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hidePivotFieldList="1"/>
  <mc:AlternateContent xmlns:mc="http://schemas.openxmlformats.org/markup-compatibility/2006">
    <mc:Choice Requires="x15">
      <x15ac:absPath xmlns:x15ac="http://schemas.microsoft.com/office/spreadsheetml/2010/11/ac" url="/Users/naemikutzner/Desktop/"/>
    </mc:Choice>
  </mc:AlternateContent>
  <xr:revisionPtr revIDLastSave="0" documentId="8_{75C4A7A2-36E6-304E-93A0-19E77454908F}" xr6:coauthVersionLast="45" xr6:coauthVersionMax="45" xr10:uidLastSave="{00000000-0000-0000-0000-000000000000}"/>
  <bookViews>
    <workbookView xWindow="0" yWindow="460" windowWidth="23720" windowHeight="11120" activeTab="1" xr2:uid="{00000000-000D-0000-FFFF-FFFF00000000}"/>
  </bookViews>
  <sheets>
    <sheet name="Formel" sheetId="2" r:id="rId1"/>
    <sheet name="RLD (3)" sheetId="1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96" i="1" l="1"/>
  <c r="O3044" i="1" l="1"/>
  <c r="N3044" i="1"/>
  <c r="F3044" i="1"/>
  <c r="O3043" i="1"/>
  <c r="N3043" i="1"/>
  <c r="F3043" i="1"/>
  <c r="O3042" i="1"/>
  <c r="N3042" i="1"/>
  <c r="F3042" i="1"/>
  <c r="O3041" i="1"/>
  <c r="N3041" i="1"/>
  <c r="F3041" i="1"/>
  <c r="O3040" i="1"/>
  <c r="N3040" i="1"/>
  <c r="F3040" i="1"/>
  <c r="O3039" i="1"/>
  <c r="N3039" i="1"/>
  <c r="M3039" i="1" s="1"/>
  <c r="F3039" i="1"/>
  <c r="O3038" i="1"/>
  <c r="N3038" i="1"/>
  <c r="F3038" i="1"/>
  <c r="O3037" i="1"/>
  <c r="N3037" i="1"/>
  <c r="F3037" i="1"/>
  <c r="O3036" i="1"/>
  <c r="N3036" i="1"/>
  <c r="F3036" i="1"/>
  <c r="O3035" i="1"/>
  <c r="N3035" i="1"/>
  <c r="M3035" i="1" s="1"/>
  <c r="F3035" i="1"/>
  <c r="O3034" i="1"/>
  <c r="N3034" i="1"/>
  <c r="F3034" i="1"/>
  <c r="O3033" i="1"/>
  <c r="N3033" i="1"/>
  <c r="F3033" i="1"/>
  <c r="O3032" i="1"/>
  <c r="N3032" i="1"/>
  <c r="F3032" i="1"/>
  <c r="O3031" i="1"/>
  <c r="N3031" i="1"/>
  <c r="M3031" i="1" s="1"/>
  <c r="F3031" i="1"/>
  <c r="O3030" i="1"/>
  <c r="N3030" i="1"/>
  <c r="F3030" i="1"/>
  <c r="O3029" i="1"/>
  <c r="N3029" i="1"/>
  <c r="F3029" i="1"/>
  <c r="O3028" i="1"/>
  <c r="N3028" i="1"/>
  <c r="F3028" i="1"/>
  <c r="O3027" i="1"/>
  <c r="N3027" i="1"/>
  <c r="F3027" i="1"/>
  <c r="O3026" i="1"/>
  <c r="N3026" i="1"/>
  <c r="F3026" i="1"/>
  <c r="O3025" i="1"/>
  <c r="N3025" i="1"/>
  <c r="F3025" i="1"/>
  <c r="O3024" i="1"/>
  <c r="N3024" i="1"/>
  <c r="F3024" i="1"/>
  <c r="O3023" i="1"/>
  <c r="N3023" i="1"/>
  <c r="M3023" i="1" s="1"/>
  <c r="F3023" i="1"/>
  <c r="O3022" i="1"/>
  <c r="N3022" i="1"/>
  <c r="F3022" i="1"/>
  <c r="O3021" i="1"/>
  <c r="N3021" i="1"/>
  <c r="F3021" i="1"/>
  <c r="O3020" i="1"/>
  <c r="N3020" i="1"/>
  <c r="F3020" i="1"/>
  <c r="O3019" i="1"/>
  <c r="N3019" i="1"/>
  <c r="M3019" i="1" s="1"/>
  <c r="F3019" i="1"/>
  <c r="O3018" i="1"/>
  <c r="N3018" i="1"/>
  <c r="F3018" i="1"/>
  <c r="O3017" i="1"/>
  <c r="N3017" i="1"/>
  <c r="F3017" i="1"/>
  <c r="O3016" i="1"/>
  <c r="N3016" i="1"/>
  <c r="F3016" i="1"/>
  <c r="O3015" i="1"/>
  <c r="N3015" i="1"/>
  <c r="M3015" i="1" s="1"/>
  <c r="F3015" i="1"/>
  <c r="O3014" i="1"/>
  <c r="N3014" i="1"/>
  <c r="F3014" i="1"/>
  <c r="O3013" i="1"/>
  <c r="N3013" i="1"/>
  <c r="F3013" i="1"/>
  <c r="O3012" i="1"/>
  <c r="N3012" i="1"/>
  <c r="F3012" i="1"/>
  <c r="O3011" i="1"/>
  <c r="N3011" i="1"/>
  <c r="M3011" i="1" s="1"/>
  <c r="F3011" i="1"/>
  <c r="O3010" i="1"/>
  <c r="N3010" i="1"/>
  <c r="F3010" i="1"/>
  <c r="O3009" i="1"/>
  <c r="N3009" i="1"/>
  <c r="F3009" i="1"/>
  <c r="O3008" i="1"/>
  <c r="N3008" i="1"/>
  <c r="F3008" i="1"/>
  <c r="O3007" i="1"/>
  <c r="N3007" i="1"/>
  <c r="M3007" i="1" s="1"/>
  <c r="F3007" i="1"/>
  <c r="O3006" i="1"/>
  <c r="N3006" i="1"/>
  <c r="F3006" i="1"/>
  <c r="O3005" i="1"/>
  <c r="N3005" i="1"/>
  <c r="M3005" i="1" s="1"/>
  <c r="F3005" i="1"/>
  <c r="O3004" i="1"/>
  <c r="N3004" i="1"/>
  <c r="F3004" i="1"/>
  <c r="O3003" i="1"/>
  <c r="N3003" i="1"/>
  <c r="M3003" i="1" s="1"/>
  <c r="F3003" i="1"/>
  <c r="O3002" i="1"/>
  <c r="N3002" i="1"/>
  <c r="F3002" i="1"/>
  <c r="O3001" i="1"/>
  <c r="N3001" i="1"/>
  <c r="F3001" i="1"/>
  <c r="O3000" i="1"/>
  <c r="N3000" i="1"/>
  <c r="F3000" i="1"/>
  <c r="O2999" i="1"/>
  <c r="N2999" i="1"/>
  <c r="M2999" i="1" s="1"/>
  <c r="F2999" i="1"/>
  <c r="O2998" i="1"/>
  <c r="N2998" i="1"/>
  <c r="F2998" i="1"/>
  <c r="O2997" i="1"/>
  <c r="N2997" i="1"/>
  <c r="F2997" i="1"/>
  <c r="O2996" i="1"/>
  <c r="N2996" i="1"/>
  <c r="F2996" i="1"/>
  <c r="O2995" i="1"/>
  <c r="N2995" i="1"/>
  <c r="M2995" i="1" s="1"/>
  <c r="F2995" i="1"/>
  <c r="O2994" i="1"/>
  <c r="N2994" i="1"/>
  <c r="F2994" i="1"/>
  <c r="O2993" i="1"/>
  <c r="N2993" i="1"/>
  <c r="F2993" i="1"/>
  <c r="O2992" i="1"/>
  <c r="N2992" i="1"/>
  <c r="F2992" i="1"/>
  <c r="O2991" i="1"/>
  <c r="N2991" i="1"/>
  <c r="M2991" i="1" s="1"/>
  <c r="F2991" i="1"/>
  <c r="O2990" i="1"/>
  <c r="N2990" i="1"/>
  <c r="F2990" i="1"/>
  <c r="O2989" i="1"/>
  <c r="N2989" i="1"/>
  <c r="F2989" i="1"/>
  <c r="O2988" i="1"/>
  <c r="N2988" i="1"/>
  <c r="F2988" i="1"/>
  <c r="O2987" i="1"/>
  <c r="N2987" i="1"/>
  <c r="M2987" i="1" s="1"/>
  <c r="F2987" i="1"/>
  <c r="O2986" i="1"/>
  <c r="N2986" i="1"/>
  <c r="F2986" i="1"/>
  <c r="O2985" i="1"/>
  <c r="N2985" i="1"/>
  <c r="F2985" i="1"/>
  <c r="O2984" i="1"/>
  <c r="N2984" i="1"/>
  <c r="F2984" i="1"/>
  <c r="O2983" i="1"/>
  <c r="N2983" i="1"/>
  <c r="M2983" i="1" s="1"/>
  <c r="F2983" i="1"/>
  <c r="O2982" i="1"/>
  <c r="N2982" i="1"/>
  <c r="F2982" i="1"/>
  <c r="O2981" i="1"/>
  <c r="N2981" i="1"/>
  <c r="F2981" i="1"/>
  <c r="O2980" i="1"/>
  <c r="N2980" i="1"/>
  <c r="F2980" i="1"/>
  <c r="O2979" i="1"/>
  <c r="N2979" i="1"/>
  <c r="F2979" i="1"/>
  <c r="O2978" i="1"/>
  <c r="N2978" i="1"/>
  <c r="F2978" i="1"/>
  <c r="O2977" i="1"/>
  <c r="N2977" i="1"/>
  <c r="F2977" i="1"/>
  <c r="O2976" i="1"/>
  <c r="N2976" i="1"/>
  <c r="F2976" i="1"/>
  <c r="O2975" i="1"/>
  <c r="N2975" i="1"/>
  <c r="F2975" i="1"/>
  <c r="O2974" i="1"/>
  <c r="N2974" i="1"/>
  <c r="F2974" i="1"/>
  <c r="O2973" i="1"/>
  <c r="N2973" i="1"/>
  <c r="F2973" i="1"/>
  <c r="O2972" i="1"/>
  <c r="N2972" i="1"/>
  <c r="F2972" i="1"/>
  <c r="O2971" i="1"/>
  <c r="N2971" i="1"/>
  <c r="F2971" i="1"/>
  <c r="O2970" i="1"/>
  <c r="N2970" i="1"/>
  <c r="F2970" i="1"/>
  <c r="O2969" i="1"/>
  <c r="N2969" i="1"/>
  <c r="F2969" i="1"/>
  <c r="O2968" i="1"/>
  <c r="N2968" i="1"/>
  <c r="F2968" i="1"/>
  <c r="O2967" i="1"/>
  <c r="N2967" i="1"/>
  <c r="F2967" i="1"/>
  <c r="O2966" i="1"/>
  <c r="N2966" i="1"/>
  <c r="F2966" i="1"/>
  <c r="O2965" i="1"/>
  <c r="N2965" i="1"/>
  <c r="F2965" i="1"/>
  <c r="O2964" i="1"/>
  <c r="N2964" i="1"/>
  <c r="F2964" i="1"/>
  <c r="O2963" i="1"/>
  <c r="N2963" i="1"/>
  <c r="F2963" i="1"/>
  <c r="O2962" i="1"/>
  <c r="N2962" i="1"/>
  <c r="F2962" i="1"/>
  <c r="O2961" i="1"/>
  <c r="N2961" i="1"/>
  <c r="F2961" i="1"/>
  <c r="O2960" i="1"/>
  <c r="N2960" i="1"/>
  <c r="F2960" i="1"/>
  <c r="O2959" i="1"/>
  <c r="N2959" i="1"/>
  <c r="F2959" i="1"/>
  <c r="O2958" i="1"/>
  <c r="N2958" i="1"/>
  <c r="F2958" i="1"/>
  <c r="O2957" i="1"/>
  <c r="N2957" i="1"/>
  <c r="F2957" i="1"/>
  <c r="O2956" i="1"/>
  <c r="N2956" i="1"/>
  <c r="F2956" i="1"/>
  <c r="O2955" i="1"/>
  <c r="N2955" i="1"/>
  <c r="F2955" i="1"/>
  <c r="O2954" i="1"/>
  <c r="N2954" i="1"/>
  <c r="F2954" i="1"/>
  <c r="O2953" i="1"/>
  <c r="N2953" i="1"/>
  <c r="F2953" i="1"/>
  <c r="O2952" i="1"/>
  <c r="N2952" i="1"/>
  <c r="F2952" i="1"/>
  <c r="O2951" i="1"/>
  <c r="N2951" i="1"/>
  <c r="F2951" i="1"/>
  <c r="O2950" i="1"/>
  <c r="N2950" i="1"/>
  <c r="F2950" i="1"/>
  <c r="O2949" i="1"/>
  <c r="N2949" i="1"/>
  <c r="F2949" i="1"/>
  <c r="O2948" i="1"/>
  <c r="N2948" i="1"/>
  <c r="F2948" i="1"/>
  <c r="O2947" i="1"/>
  <c r="N2947" i="1"/>
  <c r="F2947" i="1"/>
  <c r="O2946" i="1"/>
  <c r="N2946" i="1"/>
  <c r="F2946" i="1"/>
  <c r="O2945" i="1"/>
  <c r="N2945" i="1"/>
  <c r="M2945" i="1" s="1"/>
  <c r="F2945" i="1"/>
  <c r="O2944" i="1"/>
  <c r="N2944" i="1"/>
  <c r="F2944" i="1"/>
  <c r="O2943" i="1"/>
  <c r="N2943" i="1"/>
  <c r="F2943" i="1"/>
  <c r="O2942" i="1"/>
  <c r="N2942" i="1"/>
  <c r="F2942" i="1"/>
  <c r="O2941" i="1"/>
  <c r="N2941" i="1"/>
  <c r="M2941" i="1" s="1"/>
  <c r="F2941" i="1"/>
  <c r="O2940" i="1"/>
  <c r="N2940" i="1"/>
  <c r="F2940" i="1"/>
  <c r="O2939" i="1"/>
  <c r="N2939" i="1"/>
  <c r="F2939" i="1"/>
  <c r="O2938" i="1"/>
  <c r="N2938" i="1"/>
  <c r="F2938" i="1"/>
  <c r="O2937" i="1"/>
  <c r="N2937" i="1"/>
  <c r="M2937" i="1" s="1"/>
  <c r="F2937" i="1"/>
  <c r="O2936" i="1"/>
  <c r="N2936" i="1"/>
  <c r="F2936" i="1"/>
  <c r="O2935" i="1"/>
  <c r="N2935" i="1"/>
  <c r="F2935" i="1"/>
  <c r="O2934" i="1"/>
  <c r="N2934" i="1"/>
  <c r="F2934" i="1"/>
  <c r="O2933" i="1"/>
  <c r="N2933" i="1"/>
  <c r="M2933" i="1" s="1"/>
  <c r="F2933" i="1"/>
  <c r="O2932" i="1"/>
  <c r="N2932" i="1"/>
  <c r="F2932" i="1"/>
  <c r="O2931" i="1"/>
  <c r="N2931" i="1"/>
  <c r="F2931" i="1"/>
  <c r="O2930" i="1"/>
  <c r="N2930" i="1"/>
  <c r="F2930" i="1"/>
  <c r="O2929" i="1"/>
  <c r="N2929" i="1"/>
  <c r="M2929" i="1" s="1"/>
  <c r="F2929" i="1"/>
  <c r="O2928" i="1"/>
  <c r="N2928" i="1"/>
  <c r="F2928" i="1"/>
  <c r="O2927" i="1"/>
  <c r="N2927" i="1"/>
  <c r="F2927" i="1"/>
  <c r="O2926" i="1"/>
  <c r="N2926" i="1"/>
  <c r="F2926" i="1"/>
  <c r="O2925" i="1"/>
  <c r="N2925" i="1"/>
  <c r="M2925" i="1" s="1"/>
  <c r="F2925" i="1"/>
  <c r="O2924" i="1"/>
  <c r="N2924" i="1"/>
  <c r="F2924" i="1"/>
  <c r="O2923" i="1"/>
  <c r="N2923" i="1"/>
  <c r="F2923" i="1"/>
  <c r="O2922" i="1"/>
  <c r="N2922" i="1"/>
  <c r="F2922" i="1"/>
  <c r="O2921" i="1"/>
  <c r="N2921" i="1"/>
  <c r="M2921" i="1" s="1"/>
  <c r="F2921" i="1"/>
  <c r="O2920" i="1"/>
  <c r="N2920" i="1"/>
  <c r="F2920" i="1"/>
  <c r="O2919" i="1"/>
  <c r="N2919" i="1"/>
  <c r="F2919" i="1"/>
  <c r="O2918" i="1"/>
  <c r="N2918" i="1"/>
  <c r="F2918" i="1"/>
  <c r="O2917" i="1"/>
  <c r="N2917" i="1"/>
  <c r="M2917" i="1" s="1"/>
  <c r="F2917" i="1"/>
  <c r="O2916" i="1"/>
  <c r="N2916" i="1"/>
  <c r="F2916" i="1"/>
  <c r="O2915" i="1"/>
  <c r="N2915" i="1"/>
  <c r="F2915" i="1"/>
  <c r="O2914" i="1"/>
  <c r="N2914" i="1"/>
  <c r="F2914" i="1"/>
  <c r="O2913" i="1"/>
  <c r="N2913" i="1"/>
  <c r="F2913" i="1"/>
  <c r="O2912" i="1"/>
  <c r="N2912" i="1"/>
  <c r="F2912" i="1"/>
  <c r="O2911" i="1"/>
  <c r="N2911" i="1"/>
  <c r="F2911" i="1"/>
  <c r="O2910" i="1"/>
  <c r="N2910" i="1"/>
  <c r="F2910" i="1"/>
  <c r="O2909" i="1"/>
  <c r="N2909" i="1"/>
  <c r="F2909" i="1"/>
  <c r="O2908" i="1"/>
  <c r="N2908" i="1"/>
  <c r="F2908" i="1"/>
  <c r="O2907" i="1"/>
  <c r="N2907" i="1"/>
  <c r="F2907" i="1"/>
  <c r="O2906" i="1"/>
  <c r="N2906" i="1"/>
  <c r="F2906" i="1"/>
  <c r="O2905" i="1"/>
  <c r="N2905" i="1"/>
  <c r="F2905" i="1"/>
  <c r="O2904" i="1"/>
  <c r="N2904" i="1"/>
  <c r="F2904" i="1"/>
  <c r="O2903" i="1"/>
  <c r="N2903" i="1"/>
  <c r="F2903" i="1"/>
  <c r="O2902" i="1"/>
  <c r="N2902" i="1"/>
  <c r="F2902" i="1"/>
  <c r="O2901" i="1"/>
  <c r="N2901" i="1"/>
  <c r="F2901" i="1"/>
  <c r="O2900" i="1"/>
  <c r="N2900" i="1"/>
  <c r="F2900" i="1"/>
  <c r="O2899" i="1"/>
  <c r="N2899" i="1"/>
  <c r="F2899" i="1"/>
  <c r="O2898" i="1"/>
  <c r="N2898" i="1"/>
  <c r="F2898" i="1"/>
  <c r="O2897" i="1"/>
  <c r="N2897" i="1"/>
  <c r="F2897" i="1"/>
  <c r="O2896" i="1"/>
  <c r="N2896" i="1"/>
  <c r="F2896" i="1"/>
  <c r="O2895" i="1"/>
  <c r="N2895" i="1"/>
  <c r="F2895" i="1"/>
  <c r="O2894" i="1"/>
  <c r="N2894" i="1"/>
  <c r="F2894" i="1"/>
  <c r="O2893" i="1"/>
  <c r="N2893" i="1"/>
  <c r="F2893" i="1"/>
  <c r="O2892" i="1"/>
  <c r="N2892" i="1"/>
  <c r="F2892" i="1"/>
  <c r="O2891" i="1"/>
  <c r="N2891" i="1"/>
  <c r="F2891" i="1"/>
  <c r="O2890" i="1"/>
  <c r="N2890" i="1"/>
  <c r="F2890" i="1"/>
  <c r="O2889" i="1"/>
  <c r="N2889" i="1"/>
  <c r="F2889" i="1"/>
  <c r="O2888" i="1"/>
  <c r="N2888" i="1"/>
  <c r="F2888" i="1"/>
  <c r="O2887" i="1"/>
  <c r="N2887" i="1"/>
  <c r="F2887" i="1"/>
  <c r="O2886" i="1"/>
  <c r="N2886" i="1"/>
  <c r="F2886" i="1"/>
  <c r="O2885" i="1"/>
  <c r="N2885" i="1"/>
  <c r="F2885" i="1"/>
  <c r="O2884" i="1"/>
  <c r="N2884" i="1"/>
  <c r="F2884" i="1"/>
  <c r="O2883" i="1"/>
  <c r="N2883" i="1"/>
  <c r="F2883" i="1"/>
  <c r="O2882" i="1"/>
  <c r="N2882" i="1"/>
  <c r="F2882" i="1"/>
  <c r="O2881" i="1"/>
  <c r="N2881" i="1"/>
  <c r="F2881" i="1"/>
  <c r="O2880" i="1"/>
  <c r="N2880" i="1"/>
  <c r="F2880" i="1"/>
  <c r="O2879" i="1"/>
  <c r="N2879" i="1"/>
  <c r="F2879" i="1"/>
  <c r="O2878" i="1"/>
  <c r="N2878" i="1"/>
  <c r="F2878" i="1"/>
  <c r="O2877" i="1"/>
  <c r="N2877" i="1"/>
  <c r="F2877" i="1"/>
  <c r="O2876" i="1"/>
  <c r="N2876" i="1"/>
  <c r="F2876" i="1"/>
  <c r="O2875" i="1"/>
  <c r="N2875" i="1"/>
  <c r="F2875" i="1"/>
  <c r="O2874" i="1"/>
  <c r="N2874" i="1"/>
  <c r="F2874" i="1"/>
  <c r="O2873" i="1"/>
  <c r="N2873" i="1"/>
  <c r="F2873" i="1"/>
  <c r="O2872" i="1"/>
  <c r="N2872" i="1"/>
  <c r="F2872" i="1"/>
  <c r="O2871" i="1"/>
  <c r="N2871" i="1"/>
  <c r="M2871" i="1" s="1"/>
  <c r="F2871" i="1"/>
  <c r="O2870" i="1"/>
  <c r="N2870" i="1"/>
  <c r="F2870" i="1"/>
  <c r="O2869" i="1"/>
  <c r="N2869" i="1"/>
  <c r="F2869" i="1"/>
  <c r="O2868" i="1"/>
  <c r="N2868" i="1"/>
  <c r="M2868" i="1" s="1"/>
  <c r="F2868" i="1"/>
  <c r="O2867" i="1"/>
  <c r="N2867" i="1"/>
  <c r="M2867" i="1" s="1"/>
  <c r="F2867" i="1"/>
  <c r="O2866" i="1"/>
  <c r="N2866" i="1"/>
  <c r="F2866" i="1"/>
  <c r="O2865" i="1"/>
  <c r="N2865" i="1"/>
  <c r="F2865" i="1"/>
  <c r="O2864" i="1"/>
  <c r="N2864" i="1"/>
  <c r="M2864" i="1" s="1"/>
  <c r="F2864" i="1"/>
  <c r="O2863" i="1"/>
  <c r="N2863" i="1"/>
  <c r="M2863" i="1" s="1"/>
  <c r="F2863" i="1"/>
  <c r="O2862" i="1"/>
  <c r="N2862" i="1"/>
  <c r="F2862" i="1"/>
  <c r="O2861" i="1"/>
  <c r="N2861" i="1"/>
  <c r="F2861" i="1"/>
  <c r="O2860" i="1"/>
  <c r="N2860" i="1"/>
  <c r="M2860" i="1" s="1"/>
  <c r="F2860" i="1"/>
  <c r="O2859" i="1"/>
  <c r="N2859" i="1"/>
  <c r="F2859" i="1"/>
  <c r="O2858" i="1"/>
  <c r="N2858" i="1"/>
  <c r="F2858" i="1"/>
  <c r="O2857" i="1"/>
  <c r="N2857" i="1"/>
  <c r="F2857" i="1"/>
  <c r="O2856" i="1"/>
  <c r="N2856" i="1"/>
  <c r="M2856" i="1" s="1"/>
  <c r="F2856" i="1"/>
  <c r="O2855" i="1"/>
  <c r="N2855" i="1"/>
  <c r="F2855" i="1"/>
  <c r="O2854" i="1"/>
  <c r="N2854" i="1"/>
  <c r="F2854" i="1"/>
  <c r="O2853" i="1"/>
  <c r="N2853" i="1"/>
  <c r="F2853" i="1"/>
  <c r="O2852" i="1"/>
  <c r="N2852" i="1"/>
  <c r="M2852" i="1" s="1"/>
  <c r="O2851" i="1"/>
  <c r="N2851" i="1"/>
  <c r="F2851" i="1"/>
  <c r="O2850" i="1"/>
  <c r="N2850" i="1"/>
  <c r="F2850" i="1"/>
  <c r="O2849" i="1"/>
  <c r="N2849" i="1"/>
  <c r="F2849" i="1"/>
  <c r="O2848" i="1"/>
  <c r="N2848" i="1"/>
  <c r="F2848" i="1"/>
  <c r="O2847" i="1"/>
  <c r="N2847" i="1"/>
  <c r="F2847" i="1"/>
  <c r="O2846" i="1"/>
  <c r="N2846" i="1"/>
  <c r="F2846" i="1"/>
  <c r="O2845" i="1"/>
  <c r="N2845" i="1"/>
  <c r="F2845" i="1"/>
  <c r="O2844" i="1"/>
  <c r="N2844" i="1"/>
  <c r="F2844" i="1"/>
  <c r="O2843" i="1"/>
  <c r="N2843" i="1"/>
  <c r="F2843" i="1"/>
  <c r="O2842" i="1"/>
  <c r="N2842" i="1"/>
  <c r="F2842" i="1"/>
  <c r="O2841" i="1"/>
  <c r="N2841" i="1"/>
  <c r="F2841" i="1"/>
  <c r="O2840" i="1"/>
  <c r="N2840" i="1"/>
  <c r="F2840" i="1"/>
  <c r="O2839" i="1"/>
  <c r="N2839" i="1"/>
  <c r="F2839" i="1"/>
  <c r="O2838" i="1"/>
  <c r="N2838" i="1"/>
  <c r="F2838" i="1"/>
  <c r="O2837" i="1"/>
  <c r="N2837" i="1"/>
  <c r="F2837" i="1"/>
  <c r="O2836" i="1"/>
  <c r="N2836" i="1"/>
  <c r="F2836" i="1"/>
  <c r="O2835" i="1"/>
  <c r="N2835" i="1"/>
  <c r="F2835" i="1"/>
  <c r="O2834" i="1"/>
  <c r="N2834" i="1"/>
  <c r="F2834" i="1"/>
  <c r="O2833" i="1"/>
  <c r="N2833" i="1"/>
  <c r="F2833" i="1"/>
  <c r="O2832" i="1"/>
  <c r="N2832" i="1"/>
  <c r="F2832" i="1"/>
  <c r="O2831" i="1"/>
  <c r="N2831" i="1"/>
  <c r="F2831" i="1"/>
  <c r="O2830" i="1"/>
  <c r="N2830" i="1"/>
  <c r="F2830" i="1"/>
  <c r="O2829" i="1"/>
  <c r="N2829" i="1"/>
  <c r="F2829" i="1"/>
  <c r="O2828" i="1"/>
  <c r="N2828" i="1"/>
  <c r="F2828" i="1"/>
  <c r="O2827" i="1"/>
  <c r="N2827" i="1"/>
  <c r="F2827" i="1"/>
  <c r="O2826" i="1"/>
  <c r="N2826" i="1"/>
  <c r="F2826" i="1"/>
  <c r="O2825" i="1"/>
  <c r="N2825" i="1"/>
  <c r="F2825" i="1"/>
  <c r="O2824" i="1"/>
  <c r="N2824" i="1"/>
  <c r="F2824" i="1"/>
  <c r="O2823" i="1"/>
  <c r="N2823" i="1"/>
  <c r="F2823" i="1"/>
  <c r="O2822" i="1"/>
  <c r="N2822" i="1"/>
  <c r="F2822" i="1"/>
  <c r="O2821" i="1"/>
  <c r="N2821" i="1"/>
  <c r="F2821" i="1"/>
  <c r="O2820" i="1"/>
  <c r="N2820" i="1"/>
  <c r="F2820" i="1"/>
  <c r="O2819" i="1"/>
  <c r="N2819" i="1"/>
  <c r="F2819" i="1"/>
  <c r="O2818" i="1"/>
  <c r="N2818" i="1"/>
  <c r="F2818" i="1"/>
  <c r="O2817" i="1"/>
  <c r="N2817" i="1"/>
  <c r="F2817" i="1"/>
  <c r="O2816" i="1"/>
  <c r="N2816" i="1"/>
  <c r="F2816" i="1"/>
  <c r="O2815" i="1"/>
  <c r="N2815" i="1"/>
  <c r="F2815" i="1"/>
  <c r="O2814" i="1"/>
  <c r="N2814" i="1"/>
  <c r="F2814" i="1"/>
  <c r="O2813" i="1"/>
  <c r="N2813" i="1"/>
  <c r="F2813" i="1"/>
  <c r="O2812" i="1"/>
  <c r="N2812" i="1"/>
  <c r="F2812" i="1"/>
  <c r="O2811" i="1"/>
  <c r="N2811" i="1"/>
  <c r="F2811" i="1"/>
  <c r="O2810" i="1"/>
  <c r="N2810" i="1"/>
  <c r="F2810" i="1"/>
  <c r="O2809" i="1"/>
  <c r="N2809" i="1"/>
  <c r="F2809" i="1"/>
  <c r="O2808" i="1"/>
  <c r="N2808" i="1"/>
  <c r="F2808" i="1"/>
  <c r="O2807" i="1"/>
  <c r="N2807" i="1"/>
  <c r="F2807" i="1"/>
  <c r="O2806" i="1"/>
  <c r="N2806" i="1"/>
  <c r="F2806" i="1"/>
  <c r="O2805" i="1"/>
  <c r="N2805" i="1"/>
  <c r="F2805" i="1"/>
  <c r="O2804" i="1"/>
  <c r="N2804" i="1"/>
  <c r="F2804" i="1"/>
  <c r="O2803" i="1"/>
  <c r="N2803" i="1"/>
  <c r="F2803" i="1"/>
  <c r="O2802" i="1"/>
  <c r="N2802" i="1"/>
  <c r="F2802" i="1"/>
  <c r="O2801" i="1"/>
  <c r="N2801" i="1"/>
  <c r="F2801" i="1"/>
  <c r="O2800" i="1"/>
  <c r="N2800" i="1"/>
  <c r="F2800" i="1"/>
  <c r="O2799" i="1"/>
  <c r="N2799" i="1"/>
  <c r="F2799" i="1"/>
  <c r="O2798" i="1"/>
  <c r="N2798" i="1"/>
  <c r="F2798" i="1"/>
  <c r="O2797" i="1"/>
  <c r="N2797" i="1"/>
  <c r="F2797" i="1"/>
  <c r="O2796" i="1"/>
  <c r="N2796" i="1"/>
  <c r="F2796" i="1"/>
  <c r="O2795" i="1"/>
  <c r="N2795" i="1"/>
  <c r="F2795" i="1"/>
  <c r="O2794" i="1"/>
  <c r="N2794" i="1"/>
  <c r="F2794" i="1"/>
  <c r="O2793" i="1"/>
  <c r="N2793" i="1"/>
  <c r="F2793" i="1"/>
  <c r="O2792" i="1"/>
  <c r="N2792" i="1"/>
  <c r="F2792" i="1"/>
  <c r="O2791" i="1"/>
  <c r="N2791" i="1"/>
  <c r="F2791" i="1"/>
  <c r="O2790" i="1"/>
  <c r="N2790" i="1"/>
  <c r="F2790" i="1"/>
  <c r="O2789" i="1"/>
  <c r="N2789" i="1"/>
  <c r="F2789" i="1"/>
  <c r="O2788" i="1"/>
  <c r="N2788" i="1"/>
  <c r="F2788" i="1"/>
  <c r="O2787" i="1"/>
  <c r="N2787" i="1"/>
  <c r="F2787" i="1"/>
  <c r="O2786" i="1"/>
  <c r="N2786" i="1"/>
  <c r="F2786" i="1"/>
  <c r="O2785" i="1"/>
  <c r="N2785" i="1"/>
  <c r="F2785" i="1"/>
  <c r="O2784" i="1"/>
  <c r="N2784" i="1"/>
  <c r="F2784" i="1"/>
  <c r="O2783" i="1"/>
  <c r="N2783" i="1"/>
  <c r="F2783" i="1"/>
  <c r="O2782" i="1"/>
  <c r="N2782" i="1"/>
  <c r="F2782" i="1"/>
  <c r="O2781" i="1"/>
  <c r="N2781" i="1"/>
  <c r="F2781" i="1"/>
  <c r="O2780" i="1"/>
  <c r="N2780" i="1"/>
  <c r="F2780" i="1"/>
  <c r="O2779" i="1"/>
  <c r="N2779" i="1"/>
  <c r="F2779" i="1"/>
  <c r="O2778" i="1"/>
  <c r="N2778" i="1"/>
  <c r="F2778" i="1"/>
  <c r="O2777" i="1"/>
  <c r="N2777" i="1"/>
  <c r="F2777" i="1"/>
  <c r="O2776" i="1"/>
  <c r="N2776" i="1"/>
  <c r="F2776" i="1"/>
  <c r="O2775" i="1"/>
  <c r="N2775" i="1"/>
  <c r="F2775" i="1"/>
  <c r="O2774" i="1"/>
  <c r="N2774" i="1"/>
  <c r="F2774" i="1"/>
  <c r="O2773" i="1"/>
  <c r="N2773" i="1"/>
  <c r="F2773" i="1"/>
  <c r="O2772" i="1"/>
  <c r="N2772" i="1"/>
  <c r="F2772" i="1"/>
  <c r="O2771" i="1"/>
  <c r="N2771" i="1"/>
  <c r="F2771" i="1"/>
  <c r="O2770" i="1"/>
  <c r="N2770" i="1"/>
  <c r="F2770" i="1"/>
  <c r="O2769" i="1"/>
  <c r="N2769" i="1"/>
  <c r="F2769" i="1"/>
  <c r="O2768" i="1"/>
  <c r="N2768" i="1"/>
  <c r="F2768" i="1"/>
  <c r="O2767" i="1"/>
  <c r="N2767" i="1"/>
  <c r="F2767" i="1"/>
  <c r="O2766" i="1"/>
  <c r="N2766" i="1"/>
  <c r="F2766" i="1"/>
  <c r="O2765" i="1"/>
  <c r="N2765" i="1"/>
  <c r="F2765" i="1"/>
  <c r="O2764" i="1"/>
  <c r="N2764" i="1"/>
  <c r="F2764" i="1"/>
  <c r="O2763" i="1"/>
  <c r="N2763" i="1"/>
  <c r="F2763" i="1"/>
  <c r="O2762" i="1"/>
  <c r="N2762" i="1"/>
  <c r="F2762" i="1"/>
  <c r="O2761" i="1"/>
  <c r="N2761" i="1"/>
  <c r="F2761" i="1"/>
  <c r="O2760" i="1"/>
  <c r="N2760" i="1"/>
  <c r="F2760" i="1"/>
  <c r="O2759" i="1"/>
  <c r="N2759" i="1"/>
  <c r="F2759" i="1"/>
  <c r="O2758" i="1"/>
  <c r="N2758" i="1"/>
  <c r="F2758" i="1"/>
  <c r="O2757" i="1"/>
  <c r="N2757" i="1"/>
  <c r="F2757" i="1"/>
  <c r="O2756" i="1"/>
  <c r="N2756" i="1"/>
  <c r="F2756" i="1"/>
  <c r="O2755" i="1"/>
  <c r="N2755" i="1"/>
  <c r="F2755" i="1"/>
  <c r="O2754" i="1"/>
  <c r="N2754" i="1"/>
  <c r="F2754" i="1"/>
  <c r="O2753" i="1"/>
  <c r="N2753" i="1"/>
  <c r="F2753" i="1"/>
  <c r="O2752" i="1"/>
  <c r="N2752" i="1"/>
  <c r="F2752" i="1"/>
  <c r="O2751" i="1"/>
  <c r="N2751" i="1"/>
  <c r="F2751" i="1"/>
  <c r="O2750" i="1"/>
  <c r="N2750" i="1"/>
  <c r="F2750" i="1"/>
  <c r="O2749" i="1"/>
  <c r="N2749" i="1"/>
  <c r="F2749" i="1"/>
  <c r="O2748" i="1"/>
  <c r="N2748" i="1"/>
  <c r="F2748" i="1"/>
  <c r="O2747" i="1"/>
  <c r="N2747" i="1"/>
  <c r="F2747" i="1"/>
  <c r="O2746" i="1"/>
  <c r="N2746" i="1"/>
  <c r="F2746" i="1"/>
  <c r="O2745" i="1"/>
  <c r="N2745" i="1"/>
  <c r="F2745" i="1"/>
  <c r="O2744" i="1"/>
  <c r="N2744" i="1"/>
  <c r="F2744" i="1"/>
  <c r="O2743" i="1"/>
  <c r="N2743" i="1"/>
  <c r="F2743" i="1"/>
  <c r="O2742" i="1"/>
  <c r="N2742" i="1"/>
  <c r="F2742" i="1"/>
  <c r="O2741" i="1"/>
  <c r="N2741" i="1"/>
  <c r="F2741" i="1"/>
  <c r="O2740" i="1"/>
  <c r="N2740" i="1"/>
  <c r="F2740" i="1"/>
  <c r="O2739" i="1"/>
  <c r="N2739" i="1"/>
  <c r="F2739" i="1"/>
  <c r="O2738" i="1"/>
  <c r="N2738" i="1"/>
  <c r="F2738" i="1"/>
  <c r="O2737" i="1"/>
  <c r="N2737" i="1"/>
  <c r="F2737" i="1"/>
  <c r="O2736" i="1"/>
  <c r="N2736" i="1"/>
  <c r="F2736" i="1"/>
  <c r="O2735" i="1"/>
  <c r="N2735" i="1"/>
  <c r="F2735" i="1"/>
  <c r="O2734" i="1"/>
  <c r="N2734" i="1"/>
  <c r="F2734" i="1"/>
  <c r="O2733" i="1"/>
  <c r="N2733" i="1"/>
  <c r="F2733" i="1"/>
  <c r="O2732" i="1"/>
  <c r="N2732" i="1"/>
  <c r="F2732" i="1"/>
  <c r="O2731" i="1"/>
  <c r="N2731" i="1"/>
  <c r="F2731" i="1"/>
  <c r="O2730" i="1"/>
  <c r="N2730" i="1"/>
  <c r="F2730" i="1"/>
  <c r="O2729" i="1"/>
  <c r="N2729" i="1"/>
  <c r="F2729" i="1"/>
  <c r="O2728" i="1"/>
  <c r="N2728" i="1"/>
  <c r="F2728" i="1"/>
  <c r="O2727" i="1"/>
  <c r="N2727" i="1"/>
  <c r="F2727" i="1"/>
  <c r="O2726" i="1"/>
  <c r="N2726" i="1"/>
  <c r="F2726" i="1"/>
  <c r="O2725" i="1"/>
  <c r="N2725" i="1"/>
  <c r="F2725" i="1"/>
  <c r="O2724" i="1"/>
  <c r="N2724" i="1"/>
  <c r="F2724" i="1"/>
  <c r="O2723" i="1"/>
  <c r="N2723" i="1"/>
  <c r="F2723" i="1"/>
  <c r="O2722" i="1"/>
  <c r="N2722" i="1"/>
  <c r="F2722" i="1"/>
  <c r="O2721" i="1"/>
  <c r="N2721" i="1"/>
  <c r="F2721" i="1"/>
  <c r="O2720" i="1"/>
  <c r="N2720" i="1"/>
  <c r="F2720" i="1"/>
  <c r="O2719" i="1"/>
  <c r="N2719" i="1"/>
  <c r="F2719" i="1"/>
  <c r="O2718" i="1"/>
  <c r="N2718" i="1"/>
  <c r="F2718" i="1"/>
  <c r="O2717" i="1"/>
  <c r="N2717" i="1"/>
  <c r="F2717" i="1"/>
  <c r="O2716" i="1"/>
  <c r="N2716" i="1"/>
  <c r="F2716" i="1"/>
  <c r="O2715" i="1"/>
  <c r="N2715" i="1"/>
  <c r="F2715" i="1"/>
  <c r="O2714" i="1"/>
  <c r="N2714" i="1"/>
  <c r="F2714" i="1"/>
  <c r="O2713" i="1"/>
  <c r="N2713" i="1"/>
  <c r="F2713" i="1"/>
  <c r="O2712" i="1"/>
  <c r="N2712" i="1"/>
  <c r="F2712" i="1"/>
  <c r="O2711" i="1"/>
  <c r="N2711" i="1"/>
  <c r="F2711" i="1"/>
  <c r="O2710" i="1"/>
  <c r="N2710" i="1"/>
  <c r="F2710" i="1"/>
  <c r="O2709" i="1"/>
  <c r="N2709" i="1"/>
  <c r="F2709" i="1"/>
  <c r="O2708" i="1"/>
  <c r="N2708" i="1"/>
  <c r="F2708" i="1"/>
  <c r="O2707" i="1"/>
  <c r="N2707" i="1"/>
  <c r="F2707" i="1"/>
  <c r="O2706" i="1"/>
  <c r="N2706" i="1"/>
  <c r="F2706" i="1"/>
  <c r="O2705" i="1"/>
  <c r="N2705" i="1"/>
  <c r="F2705" i="1"/>
  <c r="O2704" i="1"/>
  <c r="N2704" i="1"/>
  <c r="F2704" i="1"/>
  <c r="O2703" i="1"/>
  <c r="N2703" i="1"/>
  <c r="F2703" i="1"/>
  <c r="O2702" i="1"/>
  <c r="N2702" i="1"/>
  <c r="F2702" i="1"/>
  <c r="O2701" i="1"/>
  <c r="N2701" i="1"/>
  <c r="F2701" i="1"/>
  <c r="O2700" i="1"/>
  <c r="N2700" i="1"/>
  <c r="M2700" i="1" s="1"/>
  <c r="F2700" i="1"/>
  <c r="O2699" i="1"/>
  <c r="N2699" i="1"/>
  <c r="F2699" i="1"/>
  <c r="O2698" i="1"/>
  <c r="N2698" i="1"/>
  <c r="F2698" i="1"/>
  <c r="O2697" i="1"/>
  <c r="N2697" i="1"/>
  <c r="F2697" i="1"/>
  <c r="O2696" i="1"/>
  <c r="N2696" i="1"/>
  <c r="M2696" i="1" s="1"/>
  <c r="F2696" i="1"/>
  <c r="O2695" i="1"/>
  <c r="N2695" i="1"/>
  <c r="F2695" i="1"/>
  <c r="O2694" i="1"/>
  <c r="N2694" i="1"/>
  <c r="F2694" i="1"/>
  <c r="O2693" i="1"/>
  <c r="N2693" i="1"/>
  <c r="F2693" i="1"/>
  <c r="O2692" i="1"/>
  <c r="N2692" i="1"/>
  <c r="M2692" i="1" s="1"/>
  <c r="F2692" i="1"/>
  <c r="O2691" i="1"/>
  <c r="N2691" i="1"/>
  <c r="F2691" i="1"/>
  <c r="O2690" i="1"/>
  <c r="N2690" i="1"/>
  <c r="F2690" i="1"/>
  <c r="O2689" i="1"/>
  <c r="N2689" i="1"/>
  <c r="F2689" i="1"/>
  <c r="O2688" i="1"/>
  <c r="N2688" i="1"/>
  <c r="F2688" i="1"/>
  <c r="O2687" i="1"/>
  <c r="N2687" i="1"/>
  <c r="F2687" i="1"/>
  <c r="O2686" i="1"/>
  <c r="N2686" i="1"/>
  <c r="F2686" i="1"/>
  <c r="O2685" i="1"/>
  <c r="N2685" i="1"/>
  <c r="F2685" i="1"/>
  <c r="O2684" i="1"/>
  <c r="N2684" i="1"/>
  <c r="F2684" i="1"/>
  <c r="O2683" i="1"/>
  <c r="N2683" i="1"/>
  <c r="F2683" i="1"/>
  <c r="O2682" i="1"/>
  <c r="N2682" i="1"/>
  <c r="F2682" i="1"/>
  <c r="O2681" i="1"/>
  <c r="N2681" i="1"/>
  <c r="F2681" i="1"/>
  <c r="O2680" i="1"/>
  <c r="N2680" i="1"/>
  <c r="F2680" i="1"/>
  <c r="O2679" i="1"/>
  <c r="N2679" i="1"/>
  <c r="F2679" i="1"/>
  <c r="O2678" i="1"/>
  <c r="N2678" i="1"/>
  <c r="F2678" i="1"/>
  <c r="O2677" i="1"/>
  <c r="N2677" i="1"/>
  <c r="F2677" i="1"/>
  <c r="O2676" i="1"/>
  <c r="N2676" i="1"/>
  <c r="F2676" i="1"/>
  <c r="O2675" i="1"/>
  <c r="N2675" i="1"/>
  <c r="F2675" i="1"/>
  <c r="O2674" i="1"/>
  <c r="N2674" i="1"/>
  <c r="F2674" i="1"/>
  <c r="O2673" i="1"/>
  <c r="N2673" i="1"/>
  <c r="F2673" i="1"/>
  <c r="O2672" i="1"/>
  <c r="N2672" i="1"/>
  <c r="F2672" i="1"/>
  <c r="O2671" i="1"/>
  <c r="N2671" i="1"/>
  <c r="F2671" i="1"/>
  <c r="O2670" i="1"/>
  <c r="N2670" i="1"/>
  <c r="F2670" i="1"/>
  <c r="O2669" i="1"/>
  <c r="N2669" i="1"/>
  <c r="F2669" i="1"/>
  <c r="O2668" i="1"/>
  <c r="N2668" i="1"/>
  <c r="F2668" i="1"/>
  <c r="O2667" i="1"/>
  <c r="N2667" i="1"/>
  <c r="F2667" i="1"/>
  <c r="O2666" i="1"/>
  <c r="N2666" i="1"/>
  <c r="F2666" i="1"/>
  <c r="O2665" i="1"/>
  <c r="N2665" i="1"/>
  <c r="F2665" i="1"/>
  <c r="O2664" i="1"/>
  <c r="N2664" i="1"/>
  <c r="F2664" i="1"/>
  <c r="O2663" i="1"/>
  <c r="N2663" i="1"/>
  <c r="F2663" i="1"/>
  <c r="O2662" i="1"/>
  <c r="N2662" i="1"/>
  <c r="F2662" i="1"/>
  <c r="O2661" i="1"/>
  <c r="N2661" i="1"/>
  <c r="F2661" i="1"/>
  <c r="O2660" i="1"/>
  <c r="N2660" i="1"/>
  <c r="F2660" i="1"/>
  <c r="O2659" i="1"/>
  <c r="N2659" i="1"/>
  <c r="F2659" i="1"/>
  <c r="O2658" i="1"/>
  <c r="N2658" i="1"/>
  <c r="F2658" i="1"/>
  <c r="O2657" i="1"/>
  <c r="N2657" i="1"/>
  <c r="F2657" i="1"/>
  <c r="O2656" i="1"/>
  <c r="N2656" i="1"/>
  <c r="F2656" i="1"/>
  <c r="O2655" i="1"/>
  <c r="N2655" i="1"/>
  <c r="F2655" i="1"/>
  <c r="O2654" i="1"/>
  <c r="N2654" i="1"/>
  <c r="F2654" i="1"/>
  <c r="O2653" i="1"/>
  <c r="N2653" i="1"/>
  <c r="F2653" i="1"/>
  <c r="O2652" i="1"/>
  <c r="N2652" i="1"/>
  <c r="F2652" i="1"/>
  <c r="O2651" i="1"/>
  <c r="N2651" i="1"/>
  <c r="O2650" i="1"/>
  <c r="N2650" i="1"/>
  <c r="M2650" i="1" s="1"/>
  <c r="F2650" i="1"/>
  <c r="O2649" i="1"/>
  <c r="N2649" i="1"/>
  <c r="F2649" i="1"/>
  <c r="O2648" i="1"/>
  <c r="N2648" i="1"/>
  <c r="F2648" i="1"/>
  <c r="O2647" i="1"/>
  <c r="N2647" i="1"/>
  <c r="F2647" i="1"/>
  <c r="O2646" i="1"/>
  <c r="N2646" i="1"/>
  <c r="M2646" i="1" s="1"/>
  <c r="F2646" i="1"/>
  <c r="O2645" i="1"/>
  <c r="N2645" i="1"/>
  <c r="F2645" i="1"/>
  <c r="O2644" i="1"/>
  <c r="N2644" i="1"/>
  <c r="F2644" i="1"/>
  <c r="O2643" i="1"/>
  <c r="N2643" i="1"/>
  <c r="F2643" i="1"/>
  <c r="O2642" i="1"/>
  <c r="N2642" i="1"/>
  <c r="M2642" i="1" s="1"/>
  <c r="F2642" i="1"/>
  <c r="O2641" i="1"/>
  <c r="N2641" i="1"/>
  <c r="F2641" i="1"/>
  <c r="O2640" i="1"/>
  <c r="N2640" i="1"/>
  <c r="F2640" i="1"/>
  <c r="O2639" i="1"/>
  <c r="N2639" i="1"/>
  <c r="F2639" i="1"/>
  <c r="O2638" i="1"/>
  <c r="N2638" i="1"/>
  <c r="M2638" i="1" s="1"/>
  <c r="F2638" i="1"/>
  <c r="O2637" i="1"/>
  <c r="N2637" i="1"/>
  <c r="F2637" i="1"/>
  <c r="O2636" i="1"/>
  <c r="N2636" i="1"/>
  <c r="F2636" i="1"/>
  <c r="O2635" i="1"/>
  <c r="N2635" i="1"/>
  <c r="F2635" i="1"/>
  <c r="O2634" i="1"/>
  <c r="N2634" i="1"/>
  <c r="M2634" i="1" s="1"/>
  <c r="F2634" i="1"/>
  <c r="O2633" i="1"/>
  <c r="N2633" i="1"/>
  <c r="F2633" i="1"/>
  <c r="O2632" i="1"/>
  <c r="N2632" i="1"/>
  <c r="F2632" i="1"/>
  <c r="O2631" i="1"/>
  <c r="N2631" i="1"/>
  <c r="F2631" i="1"/>
  <c r="O2630" i="1"/>
  <c r="N2630" i="1"/>
  <c r="M2630" i="1" s="1"/>
  <c r="F2630" i="1"/>
  <c r="O2629" i="1"/>
  <c r="N2629" i="1"/>
  <c r="F2629" i="1"/>
  <c r="O2628" i="1"/>
  <c r="N2628" i="1"/>
  <c r="F2628" i="1"/>
  <c r="O2627" i="1"/>
  <c r="N2627" i="1"/>
  <c r="F2627" i="1"/>
  <c r="O2626" i="1"/>
  <c r="N2626" i="1"/>
  <c r="F2626" i="1"/>
  <c r="O2625" i="1"/>
  <c r="N2625" i="1"/>
  <c r="F2625" i="1"/>
  <c r="O2624" i="1"/>
  <c r="N2624" i="1"/>
  <c r="F2624" i="1"/>
  <c r="O2623" i="1"/>
  <c r="N2623" i="1"/>
  <c r="F2623" i="1"/>
  <c r="O2622" i="1"/>
  <c r="N2622" i="1"/>
  <c r="F2622" i="1"/>
  <c r="O2621" i="1"/>
  <c r="N2621" i="1"/>
  <c r="F2621" i="1"/>
  <c r="O2620" i="1"/>
  <c r="N2620" i="1"/>
  <c r="F2620" i="1"/>
  <c r="O2619" i="1"/>
  <c r="N2619" i="1"/>
  <c r="F2619" i="1"/>
  <c r="O2618" i="1"/>
  <c r="N2618" i="1"/>
  <c r="M2618" i="1" s="1"/>
  <c r="F2618" i="1"/>
  <c r="O2617" i="1"/>
  <c r="N2617" i="1"/>
  <c r="F2617" i="1"/>
  <c r="O2616" i="1"/>
  <c r="N2616" i="1"/>
  <c r="F2616" i="1"/>
  <c r="O2615" i="1"/>
  <c r="N2615" i="1"/>
  <c r="F2615" i="1"/>
  <c r="O2614" i="1"/>
  <c r="N2614" i="1"/>
  <c r="M2614" i="1" s="1"/>
  <c r="F2614" i="1"/>
  <c r="O2613" i="1"/>
  <c r="N2613" i="1"/>
  <c r="F2613" i="1"/>
  <c r="O2612" i="1"/>
  <c r="N2612" i="1"/>
  <c r="F2612" i="1"/>
  <c r="O2611" i="1"/>
  <c r="N2611" i="1"/>
  <c r="F2611" i="1"/>
  <c r="O2610" i="1"/>
  <c r="N2610" i="1"/>
  <c r="F2610" i="1"/>
  <c r="O2609" i="1"/>
  <c r="N2609" i="1"/>
  <c r="F2609" i="1"/>
  <c r="O2608" i="1"/>
  <c r="N2608" i="1"/>
  <c r="F2608" i="1"/>
  <c r="O2607" i="1"/>
  <c r="N2607" i="1"/>
  <c r="F2607" i="1"/>
  <c r="O2606" i="1"/>
  <c r="N2606" i="1"/>
  <c r="F2606" i="1"/>
  <c r="O2605" i="1"/>
  <c r="N2605" i="1"/>
  <c r="F2605" i="1"/>
  <c r="O2604" i="1"/>
  <c r="N2604" i="1"/>
  <c r="F2604" i="1"/>
  <c r="O2603" i="1"/>
  <c r="N2603" i="1"/>
  <c r="F2603" i="1"/>
  <c r="O2602" i="1"/>
  <c r="N2602" i="1"/>
  <c r="F2602" i="1"/>
  <c r="O2601" i="1"/>
  <c r="N2601" i="1"/>
  <c r="F2601" i="1"/>
  <c r="O2600" i="1"/>
  <c r="N2600" i="1"/>
  <c r="F2600" i="1"/>
  <c r="O2599" i="1"/>
  <c r="N2599" i="1"/>
  <c r="F2599" i="1"/>
  <c r="O2598" i="1"/>
  <c r="N2598" i="1"/>
  <c r="F2598" i="1"/>
  <c r="O2597" i="1"/>
  <c r="N2597" i="1"/>
  <c r="F2597" i="1"/>
  <c r="O2596" i="1"/>
  <c r="N2596" i="1"/>
  <c r="F2596" i="1"/>
  <c r="O2595" i="1"/>
  <c r="N2595" i="1"/>
  <c r="F2595" i="1"/>
  <c r="O2594" i="1"/>
  <c r="N2594" i="1"/>
  <c r="F2594" i="1"/>
  <c r="O2593" i="1"/>
  <c r="N2593" i="1"/>
  <c r="F2593" i="1"/>
  <c r="O2592" i="1"/>
  <c r="N2592" i="1"/>
  <c r="F2592" i="1"/>
  <c r="O2591" i="1"/>
  <c r="N2591" i="1"/>
  <c r="F2591" i="1"/>
  <c r="O2590" i="1"/>
  <c r="N2590" i="1"/>
  <c r="F2590" i="1"/>
  <c r="O2589" i="1"/>
  <c r="N2589" i="1"/>
  <c r="F2589" i="1"/>
  <c r="O2588" i="1"/>
  <c r="N2588" i="1"/>
  <c r="F2588" i="1"/>
  <c r="O2587" i="1"/>
  <c r="N2587" i="1"/>
  <c r="F2587" i="1"/>
  <c r="O2586" i="1"/>
  <c r="N2586" i="1"/>
  <c r="F2586" i="1"/>
  <c r="O2585" i="1"/>
  <c r="N2585" i="1"/>
  <c r="F2585" i="1"/>
  <c r="O2584" i="1"/>
  <c r="N2584" i="1"/>
  <c r="F2584" i="1"/>
  <c r="O2583" i="1"/>
  <c r="N2583" i="1"/>
  <c r="F2583" i="1"/>
  <c r="O2582" i="1"/>
  <c r="N2582" i="1"/>
  <c r="F2582" i="1"/>
  <c r="O2581" i="1"/>
  <c r="N2581" i="1"/>
  <c r="F2581" i="1"/>
  <c r="O2580" i="1"/>
  <c r="N2580" i="1"/>
  <c r="F2580" i="1"/>
  <c r="O2579" i="1"/>
  <c r="N2579" i="1"/>
  <c r="F2579" i="1"/>
  <c r="O2578" i="1"/>
  <c r="N2578" i="1"/>
  <c r="F2578" i="1"/>
  <c r="O2577" i="1"/>
  <c r="N2577" i="1"/>
  <c r="F2577" i="1"/>
  <c r="O2576" i="1"/>
  <c r="N2576" i="1"/>
  <c r="F2576" i="1"/>
  <c r="O2575" i="1"/>
  <c r="N2575" i="1"/>
  <c r="F2575" i="1"/>
  <c r="O2574" i="1"/>
  <c r="N2574" i="1"/>
  <c r="F2574" i="1"/>
  <c r="O2573" i="1"/>
  <c r="N2573" i="1"/>
  <c r="F2573" i="1"/>
  <c r="O2572" i="1"/>
  <c r="N2572" i="1"/>
  <c r="F2572" i="1"/>
  <c r="O2571" i="1"/>
  <c r="N2571" i="1"/>
  <c r="F2571" i="1"/>
  <c r="O2570" i="1"/>
  <c r="N2570" i="1"/>
  <c r="F2570" i="1"/>
  <c r="O2569" i="1"/>
  <c r="N2569" i="1"/>
  <c r="F2569" i="1"/>
  <c r="O2568" i="1"/>
  <c r="N2568" i="1"/>
  <c r="F2568" i="1"/>
  <c r="O2567" i="1"/>
  <c r="N2567" i="1"/>
  <c r="F2567" i="1"/>
  <c r="O2566" i="1"/>
  <c r="N2566" i="1"/>
  <c r="F2566" i="1"/>
  <c r="O2565" i="1"/>
  <c r="N2565" i="1"/>
  <c r="F2565" i="1"/>
  <c r="O2564" i="1"/>
  <c r="N2564" i="1"/>
  <c r="F2564" i="1"/>
  <c r="O2563" i="1"/>
  <c r="N2563" i="1"/>
  <c r="F2563" i="1"/>
  <c r="O2562" i="1"/>
  <c r="N2562" i="1"/>
  <c r="F2562" i="1"/>
  <c r="O2561" i="1"/>
  <c r="N2561" i="1"/>
  <c r="F2561" i="1"/>
  <c r="O2560" i="1"/>
  <c r="N2560" i="1"/>
  <c r="F2560" i="1"/>
  <c r="O2559" i="1"/>
  <c r="N2559" i="1"/>
  <c r="F2559" i="1"/>
  <c r="O2558" i="1"/>
  <c r="N2558" i="1"/>
  <c r="F2558" i="1"/>
  <c r="O2557" i="1"/>
  <c r="N2557" i="1"/>
  <c r="F2557" i="1"/>
  <c r="O2556" i="1"/>
  <c r="N2556" i="1"/>
  <c r="F2556" i="1"/>
  <c r="O2555" i="1"/>
  <c r="N2555" i="1"/>
  <c r="F2555" i="1"/>
  <c r="O2554" i="1"/>
  <c r="N2554" i="1"/>
  <c r="F2554" i="1"/>
  <c r="O2553" i="1"/>
  <c r="N2553" i="1"/>
  <c r="F2553" i="1"/>
  <c r="O2552" i="1"/>
  <c r="N2552" i="1"/>
  <c r="F2552" i="1"/>
  <c r="O2551" i="1"/>
  <c r="N2551" i="1"/>
  <c r="F2551" i="1"/>
  <c r="O2550" i="1"/>
  <c r="N2550" i="1"/>
  <c r="F2550" i="1"/>
  <c r="O2549" i="1"/>
  <c r="N2549" i="1"/>
  <c r="F2549" i="1"/>
  <c r="O2548" i="1"/>
  <c r="N2548" i="1"/>
  <c r="F2548" i="1"/>
  <c r="O2547" i="1"/>
  <c r="N2547" i="1"/>
  <c r="F2547" i="1"/>
  <c r="O2546" i="1"/>
  <c r="N2546" i="1"/>
  <c r="F2546" i="1"/>
  <c r="O2545" i="1"/>
  <c r="N2545" i="1"/>
  <c r="F2545" i="1"/>
  <c r="O2544" i="1"/>
  <c r="N2544" i="1"/>
  <c r="F2544" i="1"/>
  <c r="O2543" i="1"/>
  <c r="N2543" i="1"/>
  <c r="F2543" i="1"/>
  <c r="O2542" i="1"/>
  <c r="N2542" i="1"/>
  <c r="F2542" i="1"/>
  <c r="O2541" i="1"/>
  <c r="N2541" i="1"/>
  <c r="F2541" i="1"/>
  <c r="O2540" i="1"/>
  <c r="N2540" i="1"/>
  <c r="F2540" i="1"/>
  <c r="O2539" i="1"/>
  <c r="N2539" i="1"/>
  <c r="F2539" i="1"/>
  <c r="O2538" i="1"/>
  <c r="N2538" i="1"/>
  <c r="F2538" i="1"/>
  <c r="O2537" i="1"/>
  <c r="N2537" i="1"/>
  <c r="F2537" i="1"/>
  <c r="O2536" i="1"/>
  <c r="N2536" i="1"/>
  <c r="F2536" i="1"/>
  <c r="O2535" i="1"/>
  <c r="N2535" i="1"/>
  <c r="F2535" i="1"/>
  <c r="O2534" i="1"/>
  <c r="N2534" i="1"/>
  <c r="F2534" i="1"/>
  <c r="O2533" i="1"/>
  <c r="N2533" i="1"/>
  <c r="F2533" i="1"/>
  <c r="O2532" i="1"/>
  <c r="N2532" i="1"/>
  <c r="F2532" i="1"/>
  <c r="O2531" i="1"/>
  <c r="N2531" i="1"/>
  <c r="F2531" i="1"/>
  <c r="O2530" i="1"/>
  <c r="N2530" i="1"/>
  <c r="F2530" i="1"/>
  <c r="O2529" i="1"/>
  <c r="N2529" i="1"/>
  <c r="F2529" i="1"/>
  <c r="O2528" i="1"/>
  <c r="N2528" i="1"/>
  <c r="F2528" i="1"/>
  <c r="O2527" i="1"/>
  <c r="N2527" i="1"/>
  <c r="F2527" i="1"/>
  <c r="O2526" i="1"/>
  <c r="N2526" i="1"/>
  <c r="F2526" i="1"/>
  <c r="O2525" i="1"/>
  <c r="N2525" i="1"/>
  <c r="F2525" i="1"/>
  <c r="O2524" i="1"/>
  <c r="N2524" i="1"/>
  <c r="F2524" i="1"/>
  <c r="O2523" i="1"/>
  <c r="N2523" i="1"/>
  <c r="F2523" i="1"/>
  <c r="O2522" i="1"/>
  <c r="N2522" i="1"/>
  <c r="F2522" i="1"/>
  <c r="O2521" i="1"/>
  <c r="N2521" i="1"/>
  <c r="F2521" i="1"/>
  <c r="O2520" i="1"/>
  <c r="N2520" i="1"/>
  <c r="F2520" i="1"/>
  <c r="O2519" i="1"/>
  <c r="N2519" i="1"/>
  <c r="F2519" i="1"/>
  <c r="O2518" i="1"/>
  <c r="N2518" i="1"/>
  <c r="F2518" i="1"/>
  <c r="O2517" i="1"/>
  <c r="N2517" i="1"/>
  <c r="F2517" i="1"/>
  <c r="O2516" i="1"/>
  <c r="N2516" i="1"/>
  <c r="F2516" i="1"/>
  <c r="O2515" i="1"/>
  <c r="N2515" i="1"/>
  <c r="F2515" i="1"/>
  <c r="O2514" i="1"/>
  <c r="N2514" i="1"/>
  <c r="F2514" i="1"/>
  <c r="O2513" i="1"/>
  <c r="N2513" i="1"/>
  <c r="F2513" i="1"/>
  <c r="O2512" i="1"/>
  <c r="N2512" i="1"/>
  <c r="F2512" i="1"/>
  <c r="O2511" i="1"/>
  <c r="N2511" i="1"/>
  <c r="F2511" i="1"/>
  <c r="O2510" i="1"/>
  <c r="N2510" i="1"/>
  <c r="F2510" i="1"/>
  <c r="O2509" i="1"/>
  <c r="N2509" i="1"/>
  <c r="F2509" i="1"/>
  <c r="O2508" i="1"/>
  <c r="N2508" i="1"/>
  <c r="F2508" i="1"/>
  <c r="O2507" i="1"/>
  <c r="N2507" i="1"/>
  <c r="F2507" i="1"/>
  <c r="O2506" i="1"/>
  <c r="N2506" i="1"/>
  <c r="F2506" i="1"/>
  <c r="O2505" i="1"/>
  <c r="N2505" i="1"/>
  <c r="F2505" i="1"/>
  <c r="O2504" i="1"/>
  <c r="N2504" i="1"/>
  <c r="F2504" i="1"/>
  <c r="O2503" i="1"/>
  <c r="N2503" i="1"/>
  <c r="F2503" i="1"/>
  <c r="O2502" i="1"/>
  <c r="N2502" i="1"/>
  <c r="M2502" i="1" s="1"/>
  <c r="F2502" i="1"/>
  <c r="O2501" i="1"/>
  <c r="N2501" i="1"/>
  <c r="F2501" i="1"/>
  <c r="O2500" i="1"/>
  <c r="N2500" i="1"/>
  <c r="F2500" i="1"/>
  <c r="O2499" i="1"/>
  <c r="N2499" i="1"/>
  <c r="F2499" i="1"/>
  <c r="O2498" i="1"/>
  <c r="N2498" i="1"/>
  <c r="M2498" i="1" s="1"/>
  <c r="F2498" i="1"/>
  <c r="O2497" i="1"/>
  <c r="N2497" i="1"/>
  <c r="F2497" i="1"/>
  <c r="O2496" i="1"/>
  <c r="N2496" i="1"/>
  <c r="F2496" i="1"/>
  <c r="O2495" i="1"/>
  <c r="N2495" i="1"/>
  <c r="F2495" i="1"/>
  <c r="O2494" i="1"/>
  <c r="N2494" i="1"/>
  <c r="F2494" i="1"/>
  <c r="O2493" i="1"/>
  <c r="N2493" i="1"/>
  <c r="F2493" i="1"/>
  <c r="O2492" i="1"/>
  <c r="N2492" i="1"/>
  <c r="F2492" i="1"/>
  <c r="O2491" i="1"/>
  <c r="N2491" i="1"/>
  <c r="F2491" i="1"/>
  <c r="O2490" i="1"/>
  <c r="N2490" i="1"/>
  <c r="M2490" i="1" s="1"/>
  <c r="F2490" i="1"/>
  <c r="O2489" i="1"/>
  <c r="N2489" i="1"/>
  <c r="F2489" i="1"/>
  <c r="O2488" i="1"/>
  <c r="N2488" i="1"/>
  <c r="F2488" i="1"/>
  <c r="O2487" i="1"/>
  <c r="N2487" i="1"/>
  <c r="F2487" i="1"/>
  <c r="O2486" i="1"/>
  <c r="N2486" i="1"/>
  <c r="M2486" i="1" s="1"/>
  <c r="F2486" i="1"/>
  <c r="O2485" i="1"/>
  <c r="N2485" i="1"/>
  <c r="F2485" i="1"/>
  <c r="O2484" i="1"/>
  <c r="N2484" i="1"/>
  <c r="F2484" i="1"/>
  <c r="O2483" i="1"/>
  <c r="N2483" i="1"/>
  <c r="F2483" i="1"/>
  <c r="O2482" i="1"/>
  <c r="N2482" i="1"/>
  <c r="F2482" i="1"/>
  <c r="O2481" i="1"/>
  <c r="N2481" i="1"/>
  <c r="F2481" i="1"/>
  <c r="O2480" i="1"/>
  <c r="N2480" i="1"/>
  <c r="F2480" i="1"/>
  <c r="O2479" i="1"/>
  <c r="N2479" i="1"/>
  <c r="F2479" i="1"/>
  <c r="O2478" i="1"/>
  <c r="N2478" i="1"/>
  <c r="M2478" i="1" s="1"/>
  <c r="F2478" i="1"/>
  <c r="O2477" i="1"/>
  <c r="N2477" i="1"/>
  <c r="F2477" i="1"/>
  <c r="O2476" i="1"/>
  <c r="N2476" i="1"/>
  <c r="F2476" i="1"/>
  <c r="O2475" i="1"/>
  <c r="N2475" i="1"/>
  <c r="F2475" i="1"/>
  <c r="O2474" i="1"/>
  <c r="N2474" i="1"/>
  <c r="M2474" i="1" s="1"/>
  <c r="F2474" i="1"/>
  <c r="O2473" i="1"/>
  <c r="N2473" i="1"/>
  <c r="F2473" i="1"/>
  <c r="O2472" i="1"/>
  <c r="N2472" i="1"/>
  <c r="F2472" i="1"/>
  <c r="O2471" i="1"/>
  <c r="N2471" i="1"/>
  <c r="F2471" i="1"/>
  <c r="O2470" i="1"/>
  <c r="N2470" i="1"/>
  <c r="M2470" i="1" s="1"/>
  <c r="F2470" i="1"/>
  <c r="O2469" i="1"/>
  <c r="N2469" i="1"/>
  <c r="F2469" i="1"/>
  <c r="O2468" i="1"/>
  <c r="N2468" i="1"/>
  <c r="F2468" i="1"/>
  <c r="O2467" i="1"/>
  <c r="N2467" i="1"/>
  <c r="F2467" i="1"/>
  <c r="O2466" i="1"/>
  <c r="N2466" i="1"/>
  <c r="M2466" i="1" s="1"/>
  <c r="F2466" i="1"/>
  <c r="O2465" i="1"/>
  <c r="N2465" i="1"/>
  <c r="F2465" i="1"/>
  <c r="O2464" i="1"/>
  <c r="N2464" i="1"/>
  <c r="F2464" i="1"/>
  <c r="O2463" i="1"/>
  <c r="N2463" i="1"/>
  <c r="F2463" i="1"/>
  <c r="O2462" i="1"/>
  <c r="N2462" i="1"/>
  <c r="M2462" i="1" s="1"/>
  <c r="F2462" i="1"/>
  <c r="O2461" i="1"/>
  <c r="N2461" i="1"/>
  <c r="F2461" i="1"/>
  <c r="O2460" i="1"/>
  <c r="N2460" i="1"/>
  <c r="F2460" i="1"/>
  <c r="O2459" i="1"/>
  <c r="N2459" i="1"/>
  <c r="F2459" i="1"/>
  <c r="O2458" i="1"/>
  <c r="N2458" i="1"/>
  <c r="M2458" i="1" s="1"/>
  <c r="F2458" i="1"/>
  <c r="O2457" i="1"/>
  <c r="N2457" i="1"/>
  <c r="F2457" i="1"/>
  <c r="O2456" i="1"/>
  <c r="N2456" i="1"/>
  <c r="F2456" i="1"/>
  <c r="O2455" i="1"/>
  <c r="N2455" i="1"/>
  <c r="F2455" i="1"/>
  <c r="O2454" i="1"/>
  <c r="N2454" i="1"/>
  <c r="M2454" i="1" s="1"/>
  <c r="F2454" i="1"/>
  <c r="O2453" i="1"/>
  <c r="N2453" i="1"/>
  <c r="F2453" i="1"/>
  <c r="O2452" i="1"/>
  <c r="N2452" i="1"/>
  <c r="F2452" i="1"/>
  <c r="O2451" i="1"/>
  <c r="N2451" i="1"/>
  <c r="F2451" i="1"/>
  <c r="O2450" i="1"/>
  <c r="N2450" i="1"/>
  <c r="O2449" i="1"/>
  <c r="N2449" i="1"/>
  <c r="F2449" i="1"/>
  <c r="O2448" i="1"/>
  <c r="N2448" i="1"/>
  <c r="F2448" i="1"/>
  <c r="O2447" i="1"/>
  <c r="N2447" i="1"/>
  <c r="F2447" i="1"/>
  <c r="O2446" i="1"/>
  <c r="N2446" i="1"/>
  <c r="F2446" i="1"/>
  <c r="O2445" i="1"/>
  <c r="N2445" i="1"/>
  <c r="F2445" i="1"/>
  <c r="O2444" i="1"/>
  <c r="N2444" i="1"/>
  <c r="F2444" i="1"/>
  <c r="O2443" i="1"/>
  <c r="N2443" i="1"/>
  <c r="F2443" i="1"/>
  <c r="O2442" i="1"/>
  <c r="N2442" i="1"/>
  <c r="F2442" i="1"/>
  <c r="O2441" i="1"/>
  <c r="N2441" i="1"/>
  <c r="F2441" i="1"/>
  <c r="O2440" i="1"/>
  <c r="N2440" i="1"/>
  <c r="F2440" i="1"/>
  <c r="O2439" i="1"/>
  <c r="N2439" i="1"/>
  <c r="F2439" i="1"/>
  <c r="O2438" i="1"/>
  <c r="N2438" i="1"/>
  <c r="F2438" i="1"/>
  <c r="O2437" i="1"/>
  <c r="N2437" i="1"/>
  <c r="F2437" i="1"/>
  <c r="O2436" i="1"/>
  <c r="N2436" i="1"/>
  <c r="F2436" i="1"/>
  <c r="O2435" i="1"/>
  <c r="N2435" i="1"/>
  <c r="F2435" i="1"/>
  <c r="O2434" i="1"/>
  <c r="N2434" i="1"/>
  <c r="F2434" i="1"/>
  <c r="O2433" i="1"/>
  <c r="N2433" i="1"/>
  <c r="F2433" i="1"/>
  <c r="O2432" i="1"/>
  <c r="N2432" i="1"/>
  <c r="F2432" i="1"/>
  <c r="O2431" i="1"/>
  <c r="N2431" i="1"/>
  <c r="M2431" i="1" s="1"/>
  <c r="F2431" i="1"/>
  <c r="O2430" i="1"/>
  <c r="N2430" i="1"/>
  <c r="F2430" i="1"/>
  <c r="O2429" i="1"/>
  <c r="N2429" i="1"/>
  <c r="F2429" i="1"/>
  <c r="O2428" i="1"/>
  <c r="N2428" i="1"/>
  <c r="F2428" i="1"/>
  <c r="O2427" i="1"/>
  <c r="N2427" i="1"/>
  <c r="M2427" i="1" s="1"/>
  <c r="F2427" i="1"/>
  <c r="O2426" i="1"/>
  <c r="N2426" i="1"/>
  <c r="F2426" i="1"/>
  <c r="O2425" i="1"/>
  <c r="N2425" i="1"/>
  <c r="F2425" i="1"/>
  <c r="O2424" i="1"/>
  <c r="N2424" i="1"/>
  <c r="F2424" i="1"/>
  <c r="O2423" i="1"/>
  <c r="N2423" i="1"/>
  <c r="M2423" i="1" s="1"/>
  <c r="F2423" i="1"/>
  <c r="O2422" i="1"/>
  <c r="N2422" i="1"/>
  <c r="F2422" i="1"/>
  <c r="O2421" i="1"/>
  <c r="N2421" i="1"/>
  <c r="F2421" i="1"/>
  <c r="O2420" i="1"/>
  <c r="N2420" i="1"/>
  <c r="F2420" i="1"/>
  <c r="O2419" i="1"/>
  <c r="N2419" i="1"/>
  <c r="M2419" i="1" s="1"/>
  <c r="F2419" i="1"/>
  <c r="O2418" i="1"/>
  <c r="N2418" i="1"/>
  <c r="F2418" i="1"/>
  <c r="O2417" i="1"/>
  <c r="N2417" i="1"/>
  <c r="F2417" i="1"/>
  <c r="O2416" i="1"/>
  <c r="N2416" i="1"/>
  <c r="F2416" i="1"/>
  <c r="O2415" i="1"/>
  <c r="N2415" i="1"/>
  <c r="M2415" i="1" s="1"/>
  <c r="F2415" i="1"/>
  <c r="O2414" i="1"/>
  <c r="N2414" i="1"/>
  <c r="F2414" i="1"/>
  <c r="O2413" i="1"/>
  <c r="N2413" i="1"/>
  <c r="F2413" i="1"/>
  <c r="O2412" i="1"/>
  <c r="N2412" i="1"/>
  <c r="F2412" i="1"/>
  <c r="O2411" i="1"/>
  <c r="N2411" i="1"/>
  <c r="M2411" i="1" s="1"/>
  <c r="F2411" i="1"/>
  <c r="O2410" i="1"/>
  <c r="N2410" i="1"/>
  <c r="F2410" i="1"/>
  <c r="O2409" i="1"/>
  <c r="N2409" i="1"/>
  <c r="F2409" i="1"/>
  <c r="O2408" i="1"/>
  <c r="N2408" i="1"/>
  <c r="F2408" i="1"/>
  <c r="O2407" i="1"/>
  <c r="N2407" i="1"/>
  <c r="M2407" i="1" s="1"/>
  <c r="F2407" i="1"/>
  <c r="O2406" i="1"/>
  <c r="N2406" i="1"/>
  <c r="F2406" i="1"/>
  <c r="O2405" i="1"/>
  <c r="N2405" i="1"/>
  <c r="F2405" i="1"/>
  <c r="O2404" i="1"/>
  <c r="N2404" i="1"/>
  <c r="F2404" i="1"/>
  <c r="O2403" i="1"/>
  <c r="N2403" i="1"/>
  <c r="M2403" i="1" s="1"/>
  <c r="F2403" i="1"/>
  <c r="O2402" i="1"/>
  <c r="N2402" i="1"/>
  <c r="F2402" i="1"/>
  <c r="O2401" i="1"/>
  <c r="N2401" i="1"/>
  <c r="F2401" i="1"/>
  <c r="O2400" i="1"/>
  <c r="N2400" i="1"/>
  <c r="F2400" i="1"/>
  <c r="O2399" i="1"/>
  <c r="N2399" i="1"/>
  <c r="M2399" i="1" s="1"/>
  <c r="F2399" i="1"/>
  <c r="O2398" i="1"/>
  <c r="N2398" i="1"/>
  <c r="F2398" i="1"/>
  <c r="O2397" i="1"/>
  <c r="N2397" i="1"/>
  <c r="F2397" i="1"/>
  <c r="O2396" i="1"/>
  <c r="N2396" i="1"/>
  <c r="F2396" i="1"/>
  <c r="O2395" i="1"/>
  <c r="N2395" i="1"/>
  <c r="M2395" i="1" s="1"/>
  <c r="F2395" i="1"/>
  <c r="O2394" i="1"/>
  <c r="N2394" i="1"/>
  <c r="F2394" i="1"/>
  <c r="O2393" i="1"/>
  <c r="N2393" i="1"/>
  <c r="F2393" i="1"/>
  <c r="O2392" i="1"/>
  <c r="N2392" i="1"/>
  <c r="F2392" i="1"/>
  <c r="O2391" i="1"/>
  <c r="N2391" i="1"/>
  <c r="M2391" i="1" s="1"/>
  <c r="F2391" i="1"/>
  <c r="O2390" i="1"/>
  <c r="N2390" i="1"/>
  <c r="F2390" i="1"/>
  <c r="O2389" i="1"/>
  <c r="N2389" i="1"/>
  <c r="F2389" i="1"/>
  <c r="O2388" i="1"/>
  <c r="N2388" i="1"/>
  <c r="F2388" i="1"/>
  <c r="O2387" i="1"/>
  <c r="N2387" i="1"/>
  <c r="M2387" i="1" s="1"/>
  <c r="F2387" i="1"/>
  <c r="O2386" i="1"/>
  <c r="N2386" i="1"/>
  <c r="F2386" i="1"/>
  <c r="O2385" i="1"/>
  <c r="N2385" i="1"/>
  <c r="F2385" i="1"/>
  <c r="O2384" i="1"/>
  <c r="N2384" i="1"/>
  <c r="F2384" i="1"/>
  <c r="O2383" i="1"/>
  <c r="N2383" i="1"/>
  <c r="M2383" i="1" s="1"/>
  <c r="F2383" i="1"/>
  <c r="O2382" i="1"/>
  <c r="N2382" i="1"/>
  <c r="F2382" i="1"/>
  <c r="O2381" i="1"/>
  <c r="N2381" i="1"/>
  <c r="F2381" i="1"/>
  <c r="O2380" i="1"/>
  <c r="N2380" i="1"/>
  <c r="F2380" i="1"/>
  <c r="O2379" i="1"/>
  <c r="N2379" i="1"/>
  <c r="M2379" i="1" s="1"/>
  <c r="F2379" i="1"/>
  <c r="O2378" i="1"/>
  <c r="N2378" i="1"/>
  <c r="F2378" i="1"/>
  <c r="O2377" i="1"/>
  <c r="N2377" i="1"/>
  <c r="F2377" i="1"/>
  <c r="O2376" i="1"/>
  <c r="N2376" i="1"/>
  <c r="F2376" i="1"/>
  <c r="O2375" i="1"/>
  <c r="N2375" i="1"/>
  <c r="M2375" i="1" s="1"/>
  <c r="F2375" i="1"/>
  <c r="O2374" i="1"/>
  <c r="N2374" i="1"/>
  <c r="F2374" i="1"/>
  <c r="O2373" i="1"/>
  <c r="N2373" i="1"/>
  <c r="F2373" i="1"/>
  <c r="O2372" i="1"/>
  <c r="N2372" i="1"/>
  <c r="F2372" i="1"/>
  <c r="O2371" i="1"/>
  <c r="N2371" i="1"/>
  <c r="M2371" i="1" s="1"/>
  <c r="F2371" i="1"/>
  <c r="O2370" i="1"/>
  <c r="N2370" i="1"/>
  <c r="F2370" i="1"/>
  <c r="O2369" i="1"/>
  <c r="N2369" i="1"/>
  <c r="F2369" i="1"/>
  <c r="O2368" i="1"/>
  <c r="N2368" i="1"/>
  <c r="F2368" i="1"/>
  <c r="O2367" i="1"/>
  <c r="N2367" i="1"/>
  <c r="M2367" i="1" s="1"/>
  <c r="F2367" i="1"/>
  <c r="O2366" i="1"/>
  <c r="N2366" i="1"/>
  <c r="F2366" i="1"/>
  <c r="O2365" i="1"/>
  <c r="N2365" i="1"/>
  <c r="F2365" i="1"/>
  <c r="O2364" i="1"/>
  <c r="N2364" i="1"/>
  <c r="F2364" i="1"/>
  <c r="O2363" i="1"/>
  <c r="N2363" i="1"/>
  <c r="M2363" i="1" s="1"/>
  <c r="F2363" i="1"/>
  <c r="O2362" i="1"/>
  <c r="N2362" i="1"/>
  <c r="F2362" i="1"/>
  <c r="O2361" i="1"/>
  <c r="N2361" i="1"/>
  <c r="F2361" i="1"/>
  <c r="O2360" i="1"/>
  <c r="N2360" i="1"/>
  <c r="F2360" i="1"/>
  <c r="O2359" i="1"/>
  <c r="N2359" i="1"/>
  <c r="M2359" i="1" s="1"/>
  <c r="F2359" i="1"/>
  <c r="O2358" i="1"/>
  <c r="N2358" i="1"/>
  <c r="F2358" i="1"/>
  <c r="O2357" i="1"/>
  <c r="N2357" i="1"/>
  <c r="F2357" i="1"/>
  <c r="O2356" i="1"/>
  <c r="N2356" i="1"/>
  <c r="F2356" i="1"/>
  <c r="O2355" i="1"/>
  <c r="N2355" i="1"/>
  <c r="M2355" i="1" s="1"/>
  <c r="F2355" i="1"/>
  <c r="O2354" i="1"/>
  <c r="N2354" i="1"/>
  <c r="F2354" i="1"/>
  <c r="O2353" i="1"/>
  <c r="N2353" i="1"/>
  <c r="F2353" i="1"/>
  <c r="O2352" i="1"/>
  <c r="N2352" i="1"/>
  <c r="F2352" i="1"/>
  <c r="O2351" i="1"/>
  <c r="N2351" i="1"/>
  <c r="M2351" i="1" s="1"/>
  <c r="F2351" i="1"/>
  <c r="O2350" i="1"/>
  <c r="N2350" i="1"/>
  <c r="F2350" i="1"/>
  <c r="O2349" i="1"/>
  <c r="N2349" i="1"/>
  <c r="F2349" i="1"/>
  <c r="O2348" i="1"/>
  <c r="N2348" i="1"/>
  <c r="F2348" i="1"/>
  <c r="O2347" i="1"/>
  <c r="N2347" i="1"/>
  <c r="M2347" i="1" s="1"/>
  <c r="F2347" i="1"/>
  <c r="O2346" i="1"/>
  <c r="N2346" i="1"/>
  <c r="F2346" i="1"/>
  <c r="O2345" i="1"/>
  <c r="N2345" i="1"/>
  <c r="F2345" i="1"/>
  <c r="O2344" i="1"/>
  <c r="N2344" i="1"/>
  <c r="F2344" i="1"/>
  <c r="O2343" i="1"/>
  <c r="N2343" i="1"/>
  <c r="M2343" i="1" s="1"/>
  <c r="F2343" i="1"/>
  <c r="O2342" i="1"/>
  <c r="N2342" i="1"/>
  <c r="F2342" i="1"/>
  <c r="O2341" i="1"/>
  <c r="N2341" i="1"/>
  <c r="F2341" i="1"/>
  <c r="O2340" i="1"/>
  <c r="N2340" i="1"/>
  <c r="F2340" i="1"/>
  <c r="O2339" i="1"/>
  <c r="N2339" i="1"/>
  <c r="M2339" i="1" s="1"/>
  <c r="F2339" i="1"/>
  <c r="O2338" i="1"/>
  <c r="N2338" i="1"/>
  <c r="F2338" i="1"/>
  <c r="O2337" i="1"/>
  <c r="N2337" i="1"/>
  <c r="F2337" i="1"/>
  <c r="O2336" i="1"/>
  <c r="N2336" i="1"/>
  <c r="F2336" i="1"/>
  <c r="O2335" i="1"/>
  <c r="N2335" i="1"/>
  <c r="M2335" i="1" s="1"/>
  <c r="F2335" i="1"/>
  <c r="O2334" i="1"/>
  <c r="N2334" i="1"/>
  <c r="F2334" i="1"/>
  <c r="O2333" i="1"/>
  <c r="N2333" i="1"/>
  <c r="F2333" i="1"/>
  <c r="O2332" i="1"/>
  <c r="N2332" i="1"/>
  <c r="F2332" i="1"/>
  <c r="O2331" i="1"/>
  <c r="N2331" i="1"/>
  <c r="M2331" i="1" s="1"/>
  <c r="F2331" i="1"/>
  <c r="O2330" i="1"/>
  <c r="N2330" i="1"/>
  <c r="F2330" i="1"/>
  <c r="O2329" i="1"/>
  <c r="N2329" i="1"/>
  <c r="F2329" i="1"/>
  <c r="O2328" i="1"/>
  <c r="N2328" i="1"/>
  <c r="F2328" i="1"/>
  <c r="O2327" i="1"/>
  <c r="N2327" i="1"/>
  <c r="M2327" i="1" s="1"/>
  <c r="F2327" i="1"/>
  <c r="O2326" i="1"/>
  <c r="N2326" i="1"/>
  <c r="F2326" i="1"/>
  <c r="O2325" i="1"/>
  <c r="N2325" i="1"/>
  <c r="F2325" i="1"/>
  <c r="O2324" i="1"/>
  <c r="N2324" i="1"/>
  <c r="F2324" i="1"/>
  <c r="O2323" i="1"/>
  <c r="N2323" i="1"/>
  <c r="M2323" i="1" s="1"/>
  <c r="F2323" i="1"/>
  <c r="O2322" i="1"/>
  <c r="N2322" i="1"/>
  <c r="F2322" i="1"/>
  <c r="O2321" i="1"/>
  <c r="N2321" i="1"/>
  <c r="F2321" i="1"/>
  <c r="O2320" i="1"/>
  <c r="N2320" i="1"/>
  <c r="F2320" i="1"/>
  <c r="O2319" i="1"/>
  <c r="N2319" i="1"/>
  <c r="M2319" i="1" s="1"/>
  <c r="F2319" i="1"/>
  <c r="O2318" i="1"/>
  <c r="N2318" i="1"/>
  <c r="F2318" i="1"/>
  <c r="O2317" i="1"/>
  <c r="N2317" i="1"/>
  <c r="F2317" i="1"/>
  <c r="O2316" i="1"/>
  <c r="N2316" i="1"/>
  <c r="F2316" i="1"/>
  <c r="O2315" i="1"/>
  <c r="N2315" i="1"/>
  <c r="M2315" i="1" s="1"/>
  <c r="F2315" i="1"/>
  <c r="O2314" i="1"/>
  <c r="N2314" i="1"/>
  <c r="F2314" i="1"/>
  <c r="O2313" i="1"/>
  <c r="N2313" i="1"/>
  <c r="F2313" i="1"/>
  <c r="O2312" i="1"/>
  <c r="N2312" i="1"/>
  <c r="F2312" i="1"/>
  <c r="O2311" i="1"/>
  <c r="N2311" i="1"/>
  <c r="M2311" i="1" s="1"/>
  <c r="F2311" i="1"/>
  <c r="O2310" i="1"/>
  <c r="N2310" i="1"/>
  <c r="F2310" i="1"/>
  <c r="O2309" i="1"/>
  <c r="N2309" i="1"/>
  <c r="F2309" i="1"/>
  <c r="O2308" i="1"/>
  <c r="N2308" i="1"/>
  <c r="F2308" i="1"/>
  <c r="O2307" i="1"/>
  <c r="N2307" i="1"/>
  <c r="M2307" i="1" s="1"/>
  <c r="F2307" i="1"/>
  <c r="O2306" i="1"/>
  <c r="N2306" i="1"/>
  <c r="F2306" i="1"/>
  <c r="O2305" i="1"/>
  <c r="N2305" i="1"/>
  <c r="F2305" i="1"/>
  <c r="O2304" i="1"/>
  <c r="N2304" i="1"/>
  <c r="F2304" i="1"/>
  <c r="O2303" i="1"/>
  <c r="N2303" i="1"/>
  <c r="M2303" i="1" s="1"/>
  <c r="F2303" i="1"/>
  <c r="O2302" i="1"/>
  <c r="N2302" i="1"/>
  <c r="F2302" i="1"/>
  <c r="O2301" i="1"/>
  <c r="N2301" i="1"/>
  <c r="F2301" i="1"/>
  <c r="O2300" i="1"/>
  <c r="N2300" i="1"/>
  <c r="F2300" i="1"/>
  <c r="O2299" i="1"/>
  <c r="N2299" i="1"/>
  <c r="M2299" i="1" s="1"/>
  <c r="F2299" i="1"/>
  <c r="O2298" i="1"/>
  <c r="N2298" i="1"/>
  <c r="F2298" i="1"/>
  <c r="O2297" i="1"/>
  <c r="N2297" i="1"/>
  <c r="F2297" i="1"/>
  <c r="O2296" i="1"/>
  <c r="N2296" i="1"/>
  <c r="F2296" i="1"/>
  <c r="O2295" i="1"/>
  <c r="N2295" i="1"/>
  <c r="M2295" i="1" s="1"/>
  <c r="F2295" i="1"/>
  <c r="O2294" i="1"/>
  <c r="N2294" i="1"/>
  <c r="F2294" i="1"/>
  <c r="O2293" i="1"/>
  <c r="N2293" i="1"/>
  <c r="F2293" i="1"/>
  <c r="O2292" i="1"/>
  <c r="N2292" i="1"/>
  <c r="F2292" i="1"/>
  <c r="O2291" i="1"/>
  <c r="N2291" i="1"/>
  <c r="M2291" i="1" s="1"/>
  <c r="F2291" i="1"/>
  <c r="O2290" i="1"/>
  <c r="N2290" i="1"/>
  <c r="F2290" i="1"/>
  <c r="O2289" i="1"/>
  <c r="N2289" i="1"/>
  <c r="O2288" i="1"/>
  <c r="N2288" i="1"/>
  <c r="F2288" i="1"/>
  <c r="O2287" i="1"/>
  <c r="N2287" i="1"/>
  <c r="F2287" i="1"/>
  <c r="O2286" i="1"/>
  <c r="N2286" i="1"/>
  <c r="F2286" i="1"/>
  <c r="O2285" i="1"/>
  <c r="N2285" i="1"/>
  <c r="F2285" i="1"/>
  <c r="O2284" i="1"/>
  <c r="N2284" i="1"/>
  <c r="F2284" i="1"/>
  <c r="O2283" i="1"/>
  <c r="N2283" i="1"/>
  <c r="F2283" i="1"/>
  <c r="O2282" i="1"/>
  <c r="N2282" i="1"/>
  <c r="F2282" i="1"/>
  <c r="O2281" i="1"/>
  <c r="N2281" i="1"/>
  <c r="F2281" i="1"/>
  <c r="O2280" i="1"/>
  <c r="N2280" i="1"/>
  <c r="F2280" i="1"/>
  <c r="O2279" i="1"/>
  <c r="N2279" i="1"/>
  <c r="F2279" i="1"/>
  <c r="O2278" i="1"/>
  <c r="N2278" i="1"/>
  <c r="F2278" i="1"/>
  <c r="O2277" i="1"/>
  <c r="N2277" i="1"/>
  <c r="F2277" i="1"/>
  <c r="O2276" i="1"/>
  <c r="N2276" i="1"/>
  <c r="F2276" i="1"/>
  <c r="O2275" i="1"/>
  <c r="N2275" i="1"/>
  <c r="F2275" i="1"/>
  <c r="O2274" i="1"/>
  <c r="N2274" i="1"/>
  <c r="F2274" i="1"/>
  <c r="O2273" i="1"/>
  <c r="N2273" i="1"/>
  <c r="F2273" i="1"/>
  <c r="O2272" i="1"/>
  <c r="N2272" i="1"/>
  <c r="F2272" i="1"/>
  <c r="O2271" i="1"/>
  <c r="N2271" i="1"/>
  <c r="F2271" i="1"/>
  <c r="O2270" i="1"/>
  <c r="N2270" i="1"/>
  <c r="F2270" i="1"/>
  <c r="O2269" i="1"/>
  <c r="N2269" i="1"/>
  <c r="F2269" i="1"/>
  <c r="O2268" i="1"/>
  <c r="N2268" i="1"/>
  <c r="F2268" i="1"/>
  <c r="O2267" i="1"/>
  <c r="N2267" i="1"/>
  <c r="F2267" i="1"/>
  <c r="O2266" i="1"/>
  <c r="N2266" i="1"/>
  <c r="F2266" i="1"/>
  <c r="O2265" i="1"/>
  <c r="N2265" i="1"/>
  <c r="F2265" i="1"/>
  <c r="O2264" i="1"/>
  <c r="N2264" i="1"/>
  <c r="F2264" i="1"/>
  <c r="O2263" i="1"/>
  <c r="N2263" i="1"/>
  <c r="F2263" i="1"/>
  <c r="O2262" i="1"/>
  <c r="N2262" i="1"/>
  <c r="F2262" i="1"/>
  <c r="O2261" i="1"/>
  <c r="N2261" i="1"/>
  <c r="F2261" i="1"/>
  <c r="O2260" i="1"/>
  <c r="N2260" i="1"/>
  <c r="F2260" i="1"/>
  <c r="O2259" i="1"/>
  <c r="N2259" i="1"/>
  <c r="F2259" i="1"/>
  <c r="O2258" i="1"/>
  <c r="N2258" i="1"/>
  <c r="F2258" i="1"/>
  <c r="O2257" i="1"/>
  <c r="N2257" i="1"/>
  <c r="F2257" i="1"/>
  <c r="O2256" i="1"/>
  <c r="N2256" i="1"/>
  <c r="F2256" i="1"/>
  <c r="O2255" i="1"/>
  <c r="N2255" i="1"/>
  <c r="F2255" i="1"/>
  <c r="O2254" i="1"/>
  <c r="N2254" i="1"/>
  <c r="F2254" i="1"/>
  <c r="O2253" i="1"/>
  <c r="N2253" i="1"/>
  <c r="F2253" i="1"/>
  <c r="O2252" i="1"/>
  <c r="N2252" i="1"/>
  <c r="F2252" i="1"/>
  <c r="O2251" i="1"/>
  <c r="N2251" i="1"/>
  <c r="F2251" i="1"/>
  <c r="O2250" i="1"/>
  <c r="N2250" i="1"/>
  <c r="F2250" i="1"/>
  <c r="O2249" i="1"/>
  <c r="N2249" i="1"/>
  <c r="F2249" i="1"/>
  <c r="O2248" i="1"/>
  <c r="N2248" i="1"/>
  <c r="F2248" i="1"/>
  <c r="O2247" i="1"/>
  <c r="N2247" i="1"/>
  <c r="F2247" i="1"/>
  <c r="O2246" i="1"/>
  <c r="N2246" i="1"/>
  <c r="F2246" i="1"/>
  <c r="O2245" i="1"/>
  <c r="N2245" i="1"/>
  <c r="F2245" i="1"/>
  <c r="O2244" i="1"/>
  <c r="N2244" i="1"/>
  <c r="F2244" i="1"/>
  <c r="O2243" i="1"/>
  <c r="N2243" i="1"/>
  <c r="F2243" i="1"/>
  <c r="O2242" i="1"/>
  <c r="N2242" i="1"/>
  <c r="F2242" i="1"/>
  <c r="O2241" i="1"/>
  <c r="N2241" i="1"/>
  <c r="F2241" i="1"/>
  <c r="O2240" i="1"/>
  <c r="N2240" i="1"/>
  <c r="F2240" i="1"/>
  <c r="O2239" i="1"/>
  <c r="N2239" i="1"/>
  <c r="F2239" i="1"/>
  <c r="O2238" i="1"/>
  <c r="N2238" i="1"/>
  <c r="F2238" i="1"/>
  <c r="O2237" i="1"/>
  <c r="N2237" i="1"/>
  <c r="F2237" i="1"/>
  <c r="O2236" i="1"/>
  <c r="N2236" i="1"/>
  <c r="F2236" i="1"/>
  <c r="O2235" i="1"/>
  <c r="N2235" i="1"/>
  <c r="F2235" i="1"/>
  <c r="O2234" i="1"/>
  <c r="N2234" i="1"/>
  <c r="F2234" i="1"/>
  <c r="O2233" i="1"/>
  <c r="N2233" i="1"/>
  <c r="F2233" i="1"/>
  <c r="O2232" i="1"/>
  <c r="N2232" i="1"/>
  <c r="F2232" i="1"/>
  <c r="O2231" i="1"/>
  <c r="N2231" i="1"/>
  <c r="F2231" i="1"/>
  <c r="O2230" i="1"/>
  <c r="N2230" i="1"/>
  <c r="F2230" i="1"/>
  <c r="O2229" i="1"/>
  <c r="N2229" i="1"/>
  <c r="F2229" i="1"/>
  <c r="O2228" i="1"/>
  <c r="N2228" i="1"/>
  <c r="F2228" i="1"/>
  <c r="O2227" i="1"/>
  <c r="N2227" i="1"/>
  <c r="F2227" i="1"/>
  <c r="O2226" i="1"/>
  <c r="N2226" i="1"/>
  <c r="F2226" i="1"/>
  <c r="O2225" i="1"/>
  <c r="N2225" i="1"/>
  <c r="F2225" i="1"/>
  <c r="O2224" i="1"/>
  <c r="N2224" i="1"/>
  <c r="F2224" i="1"/>
  <c r="O2223" i="1"/>
  <c r="N2223" i="1"/>
  <c r="F2223" i="1"/>
  <c r="O2222" i="1"/>
  <c r="N2222" i="1"/>
  <c r="F2222" i="1"/>
  <c r="O2221" i="1"/>
  <c r="N2221" i="1"/>
  <c r="F2221" i="1"/>
  <c r="O2220" i="1"/>
  <c r="N2220" i="1"/>
  <c r="F2220" i="1"/>
  <c r="O2219" i="1"/>
  <c r="N2219" i="1"/>
  <c r="F2219" i="1"/>
  <c r="O2218" i="1"/>
  <c r="N2218" i="1"/>
  <c r="F2218" i="1"/>
  <c r="O2217" i="1"/>
  <c r="N2217" i="1"/>
  <c r="F2217" i="1"/>
  <c r="O2216" i="1"/>
  <c r="N2216" i="1"/>
  <c r="F2216" i="1"/>
  <c r="O2215" i="1"/>
  <c r="N2215" i="1"/>
  <c r="F2215" i="1"/>
  <c r="O2214" i="1"/>
  <c r="N2214" i="1"/>
  <c r="F2214" i="1"/>
  <c r="O2213" i="1"/>
  <c r="N2213" i="1"/>
  <c r="F2213" i="1"/>
  <c r="O2212" i="1"/>
  <c r="N2212" i="1"/>
  <c r="F2212" i="1"/>
  <c r="O2211" i="1"/>
  <c r="N2211" i="1"/>
  <c r="F2211" i="1"/>
  <c r="O2210" i="1"/>
  <c r="N2210" i="1"/>
  <c r="F2210" i="1"/>
  <c r="O2209" i="1"/>
  <c r="N2209" i="1"/>
  <c r="F2209" i="1"/>
  <c r="O2208" i="1"/>
  <c r="N2208" i="1"/>
  <c r="F2208" i="1"/>
  <c r="O2207" i="1"/>
  <c r="N2207" i="1"/>
  <c r="F2207" i="1"/>
  <c r="O2206" i="1"/>
  <c r="N2206" i="1"/>
  <c r="F2206" i="1"/>
  <c r="O2205" i="1"/>
  <c r="N2205" i="1"/>
  <c r="F2205" i="1"/>
  <c r="O2204" i="1"/>
  <c r="N2204" i="1"/>
  <c r="F2204" i="1"/>
  <c r="O2203" i="1"/>
  <c r="N2203" i="1"/>
  <c r="F2203" i="1"/>
  <c r="O2202" i="1"/>
  <c r="N2202" i="1"/>
  <c r="F2202" i="1"/>
  <c r="O2201" i="1"/>
  <c r="N2201" i="1"/>
  <c r="F2201" i="1"/>
  <c r="O2200" i="1"/>
  <c r="N2200" i="1"/>
  <c r="F2200" i="1"/>
  <c r="O2199" i="1"/>
  <c r="N2199" i="1"/>
  <c r="F2199" i="1"/>
  <c r="O2198" i="1"/>
  <c r="N2198" i="1"/>
  <c r="F2198" i="1"/>
  <c r="O2197" i="1"/>
  <c r="N2197" i="1"/>
  <c r="F2197" i="1"/>
  <c r="O2196" i="1"/>
  <c r="N2196" i="1"/>
  <c r="F2196" i="1"/>
  <c r="O2195" i="1"/>
  <c r="N2195" i="1"/>
  <c r="F2195" i="1"/>
  <c r="O2194" i="1"/>
  <c r="N2194" i="1"/>
  <c r="F2194" i="1"/>
  <c r="O2193" i="1"/>
  <c r="N2193" i="1"/>
  <c r="F2193" i="1"/>
  <c r="O2192" i="1"/>
  <c r="N2192" i="1"/>
  <c r="F2192" i="1"/>
  <c r="O2191" i="1"/>
  <c r="N2191" i="1"/>
  <c r="F2191" i="1"/>
  <c r="O2190" i="1"/>
  <c r="N2190" i="1"/>
  <c r="F2190" i="1"/>
  <c r="O2189" i="1"/>
  <c r="N2189" i="1"/>
  <c r="F2189" i="1"/>
  <c r="O2188" i="1"/>
  <c r="N2188" i="1"/>
  <c r="F2188" i="1"/>
  <c r="O2187" i="1"/>
  <c r="N2187" i="1"/>
  <c r="F2187" i="1"/>
  <c r="O2186" i="1"/>
  <c r="N2186" i="1"/>
  <c r="F2186" i="1"/>
  <c r="O2185" i="1"/>
  <c r="N2185" i="1"/>
  <c r="F2185" i="1"/>
  <c r="O2184" i="1"/>
  <c r="N2184" i="1"/>
  <c r="F2184" i="1"/>
  <c r="O2183" i="1"/>
  <c r="N2183" i="1"/>
  <c r="F2183" i="1"/>
  <c r="O2182" i="1"/>
  <c r="N2182" i="1"/>
  <c r="F2182" i="1"/>
  <c r="O2181" i="1"/>
  <c r="N2181" i="1"/>
  <c r="F2181" i="1"/>
  <c r="O2180" i="1"/>
  <c r="N2180" i="1"/>
  <c r="F2180" i="1"/>
  <c r="O2179" i="1"/>
  <c r="N2179" i="1"/>
  <c r="F2179" i="1"/>
  <c r="O2178" i="1"/>
  <c r="N2178" i="1"/>
  <c r="F2178" i="1"/>
  <c r="O2177" i="1"/>
  <c r="N2177" i="1"/>
  <c r="F2177" i="1"/>
  <c r="O2176" i="1"/>
  <c r="N2176" i="1"/>
  <c r="F2176" i="1"/>
  <c r="O2175" i="1"/>
  <c r="N2175" i="1"/>
  <c r="F2175" i="1"/>
  <c r="O2174" i="1"/>
  <c r="N2174" i="1"/>
  <c r="F2174" i="1"/>
  <c r="O2173" i="1"/>
  <c r="N2173" i="1"/>
  <c r="F2173" i="1"/>
  <c r="O2172" i="1"/>
  <c r="N2172" i="1"/>
  <c r="F2172" i="1"/>
  <c r="O2171" i="1"/>
  <c r="N2171" i="1"/>
  <c r="F2171" i="1"/>
  <c r="O2170" i="1"/>
  <c r="N2170" i="1"/>
  <c r="F2170" i="1"/>
  <c r="O2169" i="1"/>
  <c r="N2169" i="1"/>
  <c r="F2169" i="1"/>
  <c r="O2168" i="1"/>
  <c r="N2168" i="1"/>
  <c r="F2168" i="1"/>
  <c r="O2167" i="1"/>
  <c r="N2167" i="1"/>
  <c r="F2167" i="1"/>
  <c r="O2166" i="1"/>
  <c r="N2166" i="1"/>
  <c r="F2166" i="1"/>
  <c r="O2165" i="1"/>
  <c r="N2165" i="1"/>
  <c r="F2165" i="1"/>
  <c r="O2164" i="1"/>
  <c r="N2164" i="1"/>
  <c r="F2164" i="1"/>
  <c r="O2163" i="1"/>
  <c r="N2163" i="1"/>
  <c r="F2163" i="1"/>
  <c r="O2162" i="1"/>
  <c r="N2162" i="1"/>
  <c r="F2162" i="1"/>
  <c r="O2161" i="1"/>
  <c r="N2161" i="1"/>
  <c r="F2161" i="1"/>
  <c r="O2160" i="1"/>
  <c r="N2160" i="1"/>
  <c r="F2160" i="1"/>
  <c r="O2159" i="1"/>
  <c r="N2159" i="1"/>
  <c r="F2159" i="1"/>
  <c r="O2158" i="1"/>
  <c r="N2158" i="1"/>
  <c r="F2158" i="1"/>
  <c r="O2157" i="1"/>
  <c r="N2157" i="1"/>
  <c r="F2157" i="1"/>
  <c r="O2156" i="1"/>
  <c r="N2156" i="1"/>
  <c r="F2156" i="1"/>
  <c r="O2155" i="1"/>
  <c r="N2155" i="1"/>
  <c r="F2155" i="1"/>
  <c r="O2154" i="1"/>
  <c r="N2154" i="1"/>
  <c r="F2154" i="1"/>
  <c r="O2153" i="1"/>
  <c r="N2153" i="1"/>
  <c r="F2153" i="1"/>
  <c r="O2152" i="1"/>
  <c r="N2152" i="1"/>
  <c r="F2152" i="1"/>
  <c r="O2151" i="1"/>
  <c r="N2151" i="1"/>
  <c r="F2151" i="1"/>
  <c r="O2150" i="1"/>
  <c r="N2150" i="1"/>
  <c r="F2150" i="1"/>
  <c r="O2149" i="1"/>
  <c r="N2149" i="1"/>
  <c r="F2149" i="1"/>
  <c r="O2148" i="1"/>
  <c r="N2148" i="1"/>
  <c r="F2148" i="1"/>
  <c r="O2147" i="1"/>
  <c r="N2147" i="1"/>
  <c r="F2147" i="1"/>
  <c r="O2146" i="1"/>
  <c r="N2146" i="1"/>
  <c r="F2146" i="1"/>
  <c r="O2145" i="1"/>
  <c r="N2145" i="1"/>
  <c r="F2145" i="1"/>
  <c r="O2144" i="1"/>
  <c r="N2144" i="1"/>
  <c r="F2144" i="1"/>
  <c r="O2143" i="1"/>
  <c r="N2143" i="1"/>
  <c r="F2143" i="1"/>
  <c r="O2142" i="1"/>
  <c r="N2142" i="1"/>
  <c r="F2142" i="1"/>
  <c r="O2141" i="1"/>
  <c r="N2141" i="1"/>
  <c r="F2141" i="1"/>
  <c r="O2140" i="1"/>
  <c r="N2140" i="1"/>
  <c r="F2140" i="1"/>
  <c r="O2139" i="1"/>
  <c r="N2139" i="1"/>
  <c r="F2139" i="1"/>
  <c r="O2138" i="1"/>
  <c r="N2138" i="1"/>
  <c r="F2138" i="1"/>
  <c r="O2137" i="1"/>
  <c r="N2137" i="1"/>
  <c r="F2137" i="1"/>
  <c r="O2136" i="1"/>
  <c r="N2136" i="1"/>
  <c r="F2136" i="1"/>
  <c r="O2135" i="1"/>
  <c r="N2135" i="1"/>
  <c r="F2135" i="1"/>
  <c r="O2134" i="1"/>
  <c r="N2134" i="1"/>
  <c r="F2134" i="1"/>
  <c r="O2133" i="1"/>
  <c r="N2133" i="1"/>
  <c r="F2133" i="1"/>
  <c r="O2132" i="1"/>
  <c r="N2132" i="1"/>
  <c r="F2132" i="1"/>
  <c r="O2131" i="1"/>
  <c r="L2127" i="1" s="1"/>
  <c r="N2131" i="1"/>
  <c r="K2127" i="1" s="1"/>
  <c r="F2131" i="1"/>
  <c r="O2130" i="1"/>
  <c r="L2126" i="1" s="1"/>
  <c r="N2130" i="1"/>
  <c r="F2130" i="1"/>
  <c r="O2129" i="1"/>
  <c r="L2125" i="1" s="1"/>
  <c r="O2125" i="1" s="1"/>
  <c r="L2121" i="1" s="1"/>
  <c r="O2121" i="1" s="1"/>
  <c r="L2117" i="1" s="1"/>
  <c r="O2117" i="1" s="1"/>
  <c r="L2113" i="1" s="1"/>
  <c r="O2113" i="1" s="1"/>
  <c r="L2109" i="1" s="1"/>
  <c r="O2109" i="1" s="1"/>
  <c r="L2105" i="1" s="1"/>
  <c r="O2105" i="1" s="1"/>
  <c r="L2101" i="1" s="1"/>
  <c r="O2101" i="1" s="1"/>
  <c r="L2097" i="1" s="1"/>
  <c r="O2097" i="1" s="1"/>
  <c r="L2093" i="1" s="1"/>
  <c r="O2093" i="1" s="1"/>
  <c r="L2089" i="1" s="1"/>
  <c r="O2089" i="1" s="1"/>
  <c r="L2085" i="1" s="1"/>
  <c r="O2085" i="1" s="1"/>
  <c r="L2081" i="1" s="1"/>
  <c r="O2081" i="1" s="1"/>
  <c r="L2077" i="1" s="1"/>
  <c r="O2077" i="1" s="1"/>
  <c r="L2073" i="1" s="1"/>
  <c r="O2073" i="1" s="1"/>
  <c r="L2069" i="1" s="1"/>
  <c r="O2069" i="1" s="1"/>
  <c r="L2065" i="1" s="1"/>
  <c r="O2065" i="1" s="1"/>
  <c r="L2061" i="1" s="1"/>
  <c r="O2061" i="1" s="1"/>
  <c r="L2057" i="1" s="1"/>
  <c r="O2057" i="1" s="1"/>
  <c r="L2053" i="1" s="1"/>
  <c r="O2053" i="1" s="1"/>
  <c r="L2049" i="1" s="1"/>
  <c r="O2049" i="1" s="1"/>
  <c r="L2045" i="1" s="1"/>
  <c r="O2045" i="1" s="1"/>
  <c r="L2041" i="1" s="1"/>
  <c r="O2041" i="1" s="1"/>
  <c r="L2037" i="1" s="1"/>
  <c r="O2037" i="1" s="1"/>
  <c r="L2033" i="1" s="1"/>
  <c r="O2033" i="1" s="1"/>
  <c r="L2029" i="1" s="1"/>
  <c r="O2029" i="1" s="1"/>
  <c r="L2025" i="1" s="1"/>
  <c r="O2025" i="1" s="1"/>
  <c r="L2021" i="1" s="1"/>
  <c r="O2021" i="1" s="1"/>
  <c r="L2017" i="1" s="1"/>
  <c r="O2017" i="1" s="1"/>
  <c r="L2013" i="1" s="1"/>
  <c r="O2013" i="1" s="1"/>
  <c r="L2009" i="1" s="1"/>
  <c r="O2009" i="1" s="1"/>
  <c r="L2005" i="1" s="1"/>
  <c r="O2005" i="1" s="1"/>
  <c r="L2001" i="1" s="1"/>
  <c r="O2001" i="1" s="1"/>
  <c r="L1997" i="1" s="1"/>
  <c r="O1997" i="1" s="1"/>
  <c r="L1993" i="1" s="1"/>
  <c r="O1993" i="1" s="1"/>
  <c r="L1989" i="1" s="1"/>
  <c r="O1989" i="1" s="1"/>
  <c r="L1985" i="1" s="1"/>
  <c r="O1985" i="1" s="1"/>
  <c r="L1981" i="1" s="1"/>
  <c r="O1981" i="1" s="1"/>
  <c r="L1977" i="1" s="1"/>
  <c r="O1977" i="1" s="1"/>
  <c r="L1973" i="1" s="1"/>
  <c r="O1973" i="1" s="1"/>
  <c r="L1969" i="1" s="1"/>
  <c r="O1969" i="1" s="1"/>
  <c r="L1965" i="1" s="1"/>
  <c r="O1965" i="1" s="1"/>
  <c r="L1961" i="1" s="1"/>
  <c r="O1961" i="1" s="1"/>
  <c r="L1957" i="1" s="1"/>
  <c r="O1957" i="1" s="1"/>
  <c r="L1953" i="1" s="1"/>
  <c r="O1953" i="1" s="1"/>
  <c r="L1949" i="1" s="1"/>
  <c r="O1949" i="1" s="1"/>
  <c r="L1945" i="1" s="1"/>
  <c r="O1945" i="1" s="1"/>
  <c r="L1941" i="1" s="1"/>
  <c r="O1941" i="1" s="1"/>
  <c r="L1937" i="1" s="1"/>
  <c r="O1937" i="1" s="1"/>
  <c r="L1933" i="1" s="1"/>
  <c r="O1933" i="1" s="1"/>
  <c r="L1929" i="1" s="1"/>
  <c r="O1929" i="1" s="1"/>
  <c r="L1925" i="1" s="1"/>
  <c r="O1925" i="1" s="1"/>
  <c r="L1921" i="1" s="1"/>
  <c r="O1921" i="1" s="1"/>
  <c r="L1917" i="1" s="1"/>
  <c r="O1917" i="1" s="1"/>
  <c r="L1913" i="1" s="1"/>
  <c r="O1913" i="1" s="1"/>
  <c r="L1909" i="1" s="1"/>
  <c r="O1909" i="1" s="1"/>
  <c r="L1905" i="1" s="1"/>
  <c r="O1905" i="1" s="1"/>
  <c r="L1901" i="1" s="1"/>
  <c r="O1901" i="1" s="1"/>
  <c r="L1897" i="1" s="1"/>
  <c r="O1897" i="1" s="1"/>
  <c r="L1893" i="1" s="1"/>
  <c r="O1893" i="1" s="1"/>
  <c r="L1889" i="1" s="1"/>
  <c r="O1889" i="1" s="1"/>
  <c r="L1885" i="1" s="1"/>
  <c r="O1885" i="1" s="1"/>
  <c r="L1881" i="1" s="1"/>
  <c r="O1881" i="1" s="1"/>
  <c r="L1877" i="1" s="1"/>
  <c r="O1877" i="1" s="1"/>
  <c r="L1873" i="1" s="1"/>
  <c r="O1873" i="1" s="1"/>
  <c r="L1869" i="1" s="1"/>
  <c r="O1869" i="1" s="1"/>
  <c r="L1865" i="1" s="1"/>
  <c r="O1865" i="1" s="1"/>
  <c r="L1861" i="1" s="1"/>
  <c r="O1861" i="1" s="1"/>
  <c r="L1857" i="1" s="1"/>
  <c r="O1857" i="1" s="1"/>
  <c r="L1853" i="1" s="1"/>
  <c r="O1853" i="1" s="1"/>
  <c r="L1849" i="1" s="1"/>
  <c r="O1849" i="1" s="1"/>
  <c r="L1845" i="1" s="1"/>
  <c r="O1845" i="1" s="1"/>
  <c r="L1841" i="1" s="1"/>
  <c r="O1841" i="1" s="1"/>
  <c r="L1837" i="1" s="1"/>
  <c r="O1837" i="1" s="1"/>
  <c r="L1833" i="1" s="1"/>
  <c r="O1833" i="1" s="1"/>
  <c r="L1829" i="1" s="1"/>
  <c r="O1829" i="1" s="1"/>
  <c r="L1825" i="1" s="1"/>
  <c r="O1825" i="1" s="1"/>
  <c r="L1821" i="1" s="1"/>
  <c r="O1821" i="1" s="1"/>
  <c r="L1817" i="1" s="1"/>
  <c r="O1817" i="1" s="1"/>
  <c r="L1813" i="1" s="1"/>
  <c r="O1813" i="1" s="1"/>
  <c r="L1809" i="1" s="1"/>
  <c r="O1809" i="1" s="1"/>
  <c r="L1805" i="1" s="1"/>
  <c r="O1805" i="1" s="1"/>
  <c r="L1801" i="1" s="1"/>
  <c r="O1801" i="1" s="1"/>
  <c r="L1797" i="1" s="1"/>
  <c r="O1797" i="1" s="1"/>
  <c r="L1793" i="1" s="1"/>
  <c r="O1793" i="1" s="1"/>
  <c r="L1789" i="1" s="1"/>
  <c r="O1789" i="1" s="1"/>
  <c r="L1785" i="1" s="1"/>
  <c r="O1785" i="1" s="1"/>
  <c r="L1781" i="1" s="1"/>
  <c r="O1781" i="1" s="1"/>
  <c r="L1777" i="1" s="1"/>
  <c r="O1777" i="1" s="1"/>
  <c r="L1773" i="1" s="1"/>
  <c r="O1773" i="1" s="1"/>
  <c r="L1769" i="1" s="1"/>
  <c r="O1769" i="1" s="1"/>
  <c r="L1765" i="1" s="1"/>
  <c r="O1765" i="1" s="1"/>
  <c r="L1761" i="1" s="1"/>
  <c r="O1761" i="1" s="1"/>
  <c r="L1757" i="1" s="1"/>
  <c r="O1757" i="1" s="1"/>
  <c r="L1753" i="1" s="1"/>
  <c r="O1753" i="1" s="1"/>
  <c r="L1749" i="1" s="1"/>
  <c r="O1749" i="1" s="1"/>
  <c r="L1745" i="1" s="1"/>
  <c r="O1745" i="1" s="1"/>
  <c r="L1741" i="1" s="1"/>
  <c r="O1741" i="1" s="1"/>
  <c r="L1737" i="1" s="1"/>
  <c r="O1737" i="1" s="1"/>
  <c r="L1733" i="1" s="1"/>
  <c r="O1733" i="1" s="1"/>
  <c r="L1729" i="1" s="1"/>
  <c r="O1729" i="1" s="1"/>
  <c r="L1725" i="1" s="1"/>
  <c r="O1725" i="1" s="1"/>
  <c r="L1721" i="1" s="1"/>
  <c r="O1721" i="1" s="1"/>
  <c r="L1717" i="1" s="1"/>
  <c r="O1717" i="1" s="1"/>
  <c r="L1713" i="1" s="1"/>
  <c r="O1713" i="1" s="1"/>
  <c r="L1709" i="1" s="1"/>
  <c r="O1709" i="1" s="1"/>
  <c r="L1705" i="1" s="1"/>
  <c r="O1705" i="1" s="1"/>
  <c r="L1701" i="1" s="1"/>
  <c r="O1701" i="1" s="1"/>
  <c r="L1697" i="1" s="1"/>
  <c r="O1697" i="1" s="1"/>
  <c r="L1693" i="1" s="1"/>
  <c r="O1693" i="1" s="1"/>
  <c r="L1689" i="1" s="1"/>
  <c r="O1689" i="1" s="1"/>
  <c r="L1685" i="1" s="1"/>
  <c r="O1685" i="1" s="1"/>
  <c r="L1681" i="1" s="1"/>
  <c r="O1681" i="1" s="1"/>
  <c r="L1677" i="1" s="1"/>
  <c r="O1677" i="1" s="1"/>
  <c r="L1673" i="1" s="1"/>
  <c r="O1673" i="1" s="1"/>
  <c r="L1669" i="1" s="1"/>
  <c r="O1669" i="1" s="1"/>
  <c r="L1665" i="1" s="1"/>
  <c r="O1665" i="1" s="1"/>
  <c r="L1661" i="1" s="1"/>
  <c r="O1661" i="1" s="1"/>
  <c r="L1657" i="1" s="1"/>
  <c r="O1657" i="1" s="1"/>
  <c r="L1653" i="1" s="1"/>
  <c r="O1653" i="1" s="1"/>
  <c r="L1649" i="1" s="1"/>
  <c r="O1649" i="1" s="1"/>
  <c r="L1645" i="1" s="1"/>
  <c r="O1645" i="1" s="1"/>
  <c r="L1641" i="1" s="1"/>
  <c r="O1641" i="1" s="1"/>
  <c r="L1637" i="1" s="1"/>
  <c r="O1637" i="1" s="1"/>
  <c r="L1633" i="1" s="1"/>
  <c r="O1633" i="1" s="1"/>
  <c r="L1629" i="1" s="1"/>
  <c r="O1629" i="1" s="1"/>
  <c r="L1625" i="1" s="1"/>
  <c r="O1625" i="1" s="1"/>
  <c r="L1621" i="1" s="1"/>
  <c r="O1621" i="1" s="1"/>
  <c r="L1617" i="1" s="1"/>
  <c r="O1617" i="1" s="1"/>
  <c r="L1613" i="1" s="1"/>
  <c r="O1613" i="1" s="1"/>
  <c r="L1609" i="1" s="1"/>
  <c r="O1609" i="1" s="1"/>
  <c r="L1605" i="1" s="1"/>
  <c r="O1605" i="1" s="1"/>
  <c r="L1601" i="1" s="1"/>
  <c r="O1601" i="1" s="1"/>
  <c r="L1597" i="1" s="1"/>
  <c r="O1597" i="1" s="1"/>
  <c r="L1593" i="1" s="1"/>
  <c r="O1593" i="1" s="1"/>
  <c r="L1589" i="1" s="1"/>
  <c r="O1589" i="1" s="1"/>
  <c r="L1585" i="1" s="1"/>
  <c r="O1585" i="1" s="1"/>
  <c r="L1581" i="1" s="1"/>
  <c r="O1581" i="1" s="1"/>
  <c r="L1577" i="1" s="1"/>
  <c r="O1577" i="1" s="1"/>
  <c r="L1573" i="1" s="1"/>
  <c r="O1573" i="1" s="1"/>
  <c r="L1569" i="1" s="1"/>
  <c r="O1569" i="1" s="1"/>
  <c r="L1565" i="1" s="1"/>
  <c r="O1565" i="1" s="1"/>
  <c r="L1561" i="1" s="1"/>
  <c r="O1561" i="1" s="1"/>
  <c r="L1557" i="1" s="1"/>
  <c r="O1557" i="1" s="1"/>
  <c r="L1553" i="1" s="1"/>
  <c r="O1553" i="1" s="1"/>
  <c r="L1549" i="1" s="1"/>
  <c r="O1549" i="1" s="1"/>
  <c r="L1545" i="1" s="1"/>
  <c r="O1545" i="1" s="1"/>
  <c r="L1541" i="1" s="1"/>
  <c r="O1541" i="1" s="1"/>
  <c r="L1537" i="1" s="1"/>
  <c r="O1537" i="1" s="1"/>
  <c r="L1533" i="1" s="1"/>
  <c r="O1533" i="1" s="1"/>
  <c r="L1529" i="1" s="1"/>
  <c r="O1529" i="1" s="1"/>
  <c r="L1525" i="1" s="1"/>
  <c r="O1525" i="1" s="1"/>
  <c r="L1521" i="1" s="1"/>
  <c r="O1521" i="1" s="1"/>
  <c r="L1517" i="1" s="1"/>
  <c r="O1517" i="1" s="1"/>
  <c r="L1513" i="1" s="1"/>
  <c r="O1513" i="1" s="1"/>
  <c r="L1509" i="1" s="1"/>
  <c r="O1509" i="1" s="1"/>
  <c r="L1505" i="1" s="1"/>
  <c r="O1505" i="1" s="1"/>
  <c r="L1501" i="1" s="1"/>
  <c r="O1501" i="1" s="1"/>
  <c r="L1497" i="1" s="1"/>
  <c r="O1497" i="1" s="1"/>
  <c r="L1493" i="1" s="1"/>
  <c r="O1493" i="1" s="1"/>
  <c r="L1489" i="1" s="1"/>
  <c r="O1489" i="1" s="1"/>
  <c r="L1485" i="1" s="1"/>
  <c r="O1485" i="1" s="1"/>
  <c r="L1481" i="1" s="1"/>
  <c r="O1481" i="1" s="1"/>
  <c r="L1477" i="1" s="1"/>
  <c r="O1477" i="1" s="1"/>
  <c r="L1473" i="1" s="1"/>
  <c r="O1473" i="1" s="1"/>
  <c r="L1469" i="1" s="1"/>
  <c r="O1469" i="1" s="1"/>
  <c r="L1465" i="1" s="1"/>
  <c r="O1465" i="1" s="1"/>
  <c r="L1461" i="1" s="1"/>
  <c r="O1461" i="1" s="1"/>
  <c r="L1457" i="1" s="1"/>
  <c r="O1457" i="1" s="1"/>
  <c r="L1453" i="1" s="1"/>
  <c r="O1453" i="1" s="1"/>
  <c r="L1449" i="1" s="1"/>
  <c r="O1449" i="1" s="1"/>
  <c r="L1445" i="1" s="1"/>
  <c r="O1445" i="1" s="1"/>
  <c r="L1441" i="1" s="1"/>
  <c r="O1441" i="1" s="1"/>
  <c r="L1437" i="1" s="1"/>
  <c r="O1437" i="1" s="1"/>
  <c r="L1433" i="1" s="1"/>
  <c r="O1433" i="1" s="1"/>
  <c r="L1429" i="1" s="1"/>
  <c r="O1429" i="1" s="1"/>
  <c r="L1425" i="1" s="1"/>
  <c r="O1425" i="1" s="1"/>
  <c r="L1421" i="1" s="1"/>
  <c r="O1421" i="1" s="1"/>
  <c r="L1417" i="1" s="1"/>
  <c r="O1417" i="1" s="1"/>
  <c r="L1413" i="1" s="1"/>
  <c r="O1413" i="1" s="1"/>
  <c r="L1409" i="1" s="1"/>
  <c r="O1409" i="1" s="1"/>
  <c r="L1405" i="1" s="1"/>
  <c r="O1405" i="1" s="1"/>
  <c r="L1401" i="1" s="1"/>
  <c r="O1401" i="1" s="1"/>
  <c r="L1397" i="1" s="1"/>
  <c r="O1397" i="1" s="1"/>
  <c r="L1393" i="1" s="1"/>
  <c r="O1393" i="1" s="1"/>
  <c r="L1389" i="1" s="1"/>
  <c r="O1389" i="1" s="1"/>
  <c r="L1385" i="1" s="1"/>
  <c r="O1385" i="1" s="1"/>
  <c r="L1381" i="1" s="1"/>
  <c r="O1381" i="1" s="1"/>
  <c r="L1377" i="1" s="1"/>
  <c r="O1377" i="1" s="1"/>
  <c r="L1373" i="1" s="1"/>
  <c r="O1373" i="1" s="1"/>
  <c r="L1369" i="1" s="1"/>
  <c r="O1369" i="1" s="1"/>
  <c r="L1365" i="1" s="1"/>
  <c r="O1365" i="1" s="1"/>
  <c r="L1361" i="1" s="1"/>
  <c r="O1361" i="1" s="1"/>
  <c r="L1357" i="1" s="1"/>
  <c r="O1357" i="1" s="1"/>
  <c r="L1353" i="1" s="1"/>
  <c r="O1353" i="1" s="1"/>
  <c r="L1349" i="1" s="1"/>
  <c r="O1349" i="1" s="1"/>
  <c r="L1345" i="1" s="1"/>
  <c r="O1345" i="1" s="1"/>
  <c r="L1341" i="1" s="1"/>
  <c r="O1341" i="1" s="1"/>
  <c r="L1337" i="1" s="1"/>
  <c r="O1337" i="1" s="1"/>
  <c r="L1333" i="1" s="1"/>
  <c r="O1333" i="1" s="1"/>
  <c r="L1329" i="1" s="1"/>
  <c r="O1329" i="1" s="1"/>
  <c r="L1325" i="1" s="1"/>
  <c r="O1325" i="1" s="1"/>
  <c r="L1321" i="1" s="1"/>
  <c r="O1321" i="1" s="1"/>
  <c r="L1317" i="1" s="1"/>
  <c r="O1317" i="1" s="1"/>
  <c r="L1313" i="1" s="1"/>
  <c r="O1313" i="1" s="1"/>
  <c r="L1309" i="1" s="1"/>
  <c r="O1309" i="1" s="1"/>
  <c r="L1305" i="1" s="1"/>
  <c r="O1305" i="1" s="1"/>
  <c r="L1301" i="1" s="1"/>
  <c r="O1301" i="1" s="1"/>
  <c r="L1297" i="1" s="1"/>
  <c r="O1297" i="1" s="1"/>
  <c r="L1293" i="1" s="1"/>
  <c r="O1293" i="1" s="1"/>
  <c r="L1289" i="1" s="1"/>
  <c r="O1289" i="1" s="1"/>
  <c r="L1285" i="1" s="1"/>
  <c r="O1285" i="1" s="1"/>
  <c r="L1281" i="1" s="1"/>
  <c r="O1281" i="1" s="1"/>
  <c r="L1277" i="1" s="1"/>
  <c r="O1277" i="1" s="1"/>
  <c r="L1273" i="1" s="1"/>
  <c r="O1273" i="1" s="1"/>
  <c r="L1269" i="1" s="1"/>
  <c r="O1269" i="1" s="1"/>
  <c r="L1265" i="1" s="1"/>
  <c r="O1265" i="1" s="1"/>
  <c r="L1261" i="1" s="1"/>
  <c r="O1261" i="1" s="1"/>
  <c r="L1257" i="1" s="1"/>
  <c r="O1257" i="1" s="1"/>
  <c r="L1253" i="1" s="1"/>
  <c r="O1253" i="1" s="1"/>
  <c r="L1249" i="1" s="1"/>
  <c r="O1249" i="1" s="1"/>
  <c r="L1245" i="1" s="1"/>
  <c r="O1245" i="1" s="1"/>
  <c r="L1241" i="1" s="1"/>
  <c r="O1241" i="1" s="1"/>
  <c r="L1237" i="1" s="1"/>
  <c r="O1237" i="1" s="1"/>
  <c r="L1233" i="1" s="1"/>
  <c r="O1233" i="1" s="1"/>
  <c r="L1229" i="1" s="1"/>
  <c r="O1229" i="1" s="1"/>
  <c r="L1225" i="1" s="1"/>
  <c r="O1225" i="1" s="1"/>
  <c r="L1221" i="1" s="1"/>
  <c r="O1221" i="1" s="1"/>
  <c r="L1217" i="1" s="1"/>
  <c r="O1217" i="1" s="1"/>
  <c r="L1213" i="1" s="1"/>
  <c r="O1213" i="1" s="1"/>
  <c r="L1209" i="1" s="1"/>
  <c r="O1209" i="1" s="1"/>
  <c r="L1205" i="1" s="1"/>
  <c r="O1205" i="1" s="1"/>
  <c r="N2129" i="1"/>
  <c r="F2129" i="1"/>
  <c r="O2128" i="1"/>
  <c r="L2124" i="1" s="1"/>
  <c r="N2128" i="1"/>
  <c r="K2124" i="1" s="1"/>
  <c r="J2124" i="1" s="1"/>
  <c r="O2127" i="1"/>
  <c r="L2123" i="1" s="1"/>
  <c r="N2127" i="1"/>
  <c r="F2127" i="1"/>
  <c r="O2126" i="1"/>
  <c r="L2122" i="1" s="1"/>
  <c r="O2122" i="1" s="1"/>
  <c r="L2118" i="1" s="1"/>
  <c r="O2118" i="1" s="1"/>
  <c r="L2114" i="1" s="1"/>
  <c r="O2114" i="1" s="1"/>
  <c r="L2110" i="1" s="1"/>
  <c r="O2110" i="1" s="1"/>
  <c r="L2106" i="1" s="1"/>
  <c r="O2106" i="1" s="1"/>
  <c r="L2102" i="1" s="1"/>
  <c r="O2102" i="1" s="1"/>
  <c r="L2098" i="1" s="1"/>
  <c r="O2098" i="1" s="1"/>
  <c r="L2094" i="1" s="1"/>
  <c r="O2094" i="1" s="1"/>
  <c r="L2090" i="1" s="1"/>
  <c r="O2090" i="1" s="1"/>
  <c r="L2086" i="1" s="1"/>
  <c r="O2086" i="1" s="1"/>
  <c r="L2082" i="1" s="1"/>
  <c r="O2082" i="1" s="1"/>
  <c r="L2078" i="1" s="1"/>
  <c r="O2078" i="1" s="1"/>
  <c r="L2074" i="1" s="1"/>
  <c r="O2074" i="1" s="1"/>
  <c r="L2070" i="1" s="1"/>
  <c r="O2070" i="1" s="1"/>
  <c r="L2066" i="1" s="1"/>
  <c r="O2066" i="1" s="1"/>
  <c r="L2062" i="1" s="1"/>
  <c r="O2062" i="1" s="1"/>
  <c r="L2058" i="1" s="1"/>
  <c r="O2058" i="1" s="1"/>
  <c r="L2054" i="1" s="1"/>
  <c r="O2054" i="1" s="1"/>
  <c r="L2050" i="1" s="1"/>
  <c r="O2050" i="1" s="1"/>
  <c r="L2046" i="1" s="1"/>
  <c r="O2046" i="1" s="1"/>
  <c r="L2042" i="1" s="1"/>
  <c r="O2042" i="1" s="1"/>
  <c r="L2038" i="1" s="1"/>
  <c r="O2038" i="1" s="1"/>
  <c r="L2034" i="1" s="1"/>
  <c r="O2034" i="1" s="1"/>
  <c r="L2030" i="1" s="1"/>
  <c r="O2030" i="1" s="1"/>
  <c r="L2026" i="1" s="1"/>
  <c r="O2026" i="1" s="1"/>
  <c r="L2022" i="1" s="1"/>
  <c r="O2022" i="1" s="1"/>
  <c r="L2018" i="1" s="1"/>
  <c r="O2018" i="1" s="1"/>
  <c r="L2014" i="1" s="1"/>
  <c r="O2014" i="1" s="1"/>
  <c r="L2010" i="1" s="1"/>
  <c r="O2010" i="1" s="1"/>
  <c r="L2006" i="1" s="1"/>
  <c r="O2006" i="1" s="1"/>
  <c r="L2002" i="1" s="1"/>
  <c r="O2002" i="1" s="1"/>
  <c r="L1998" i="1" s="1"/>
  <c r="O1998" i="1" s="1"/>
  <c r="L1994" i="1" s="1"/>
  <c r="O1994" i="1" s="1"/>
  <c r="L1990" i="1" s="1"/>
  <c r="O1990" i="1" s="1"/>
  <c r="L1986" i="1" s="1"/>
  <c r="O1986" i="1" s="1"/>
  <c r="L1982" i="1" s="1"/>
  <c r="O1982" i="1" s="1"/>
  <c r="L1978" i="1" s="1"/>
  <c r="O1978" i="1" s="1"/>
  <c r="L1974" i="1" s="1"/>
  <c r="O1974" i="1" s="1"/>
  <c r="L1970" i="1" s="1"/>
  <c r="O1970" i="1" s="1"/>
  <c r="L1966" i="1" s="1"/>
  <c r="O1966" i="1" s="1"/>
  <c r="L1962" i="1" s="1"/>
  <c r="O1962" i="1" s="1"/>
  <c r="L1958" i="1" s="1"/>
  <c r="O1958" i="1" s="1"/>
  <c r="L1954" i="1" s="1"/>
  <c r="O1954" i="1" s="1"/>
  <c r="L1950" i="1" s="1"/>
  <c r="O1950" i="1" s="1"/>
  <c r="L1946" i="1" s="1"/>
  <c r="O1946" i="1" s="1"/>
  <c r="L1942" i="1" s="1"/>
  <c r="O1942" i="1" s="1"/>
  <c r="L1938" i="1" s="1"/>
  <c r="O1938" i="1" s="1"/>
  <c r="L1934" i="1" s="1"/>
  <c r="O1934" i="1" s="1"/>
  <c r="L1930" i="1" s="1"/>
  <c r="O1930" i="1" s="1"/>
  <c r="L1926" i="1" s="1"/>
  <c r="O1926" i="1" s="1"/>
  <c r="L1922" i="1" s="1"/>
  <c r="O1922" i="1" s="1"/>
  <c r="L1918" i="1" s="1"/>
  <c r="O1918" i="1" s="1"/>
  <c r="L1914" i="1" s="1"/>
  <c r="O1914" i="1" s="1"/>
  <c r="L1910" i="1" s="1"/>
  <c r="O1910" i="1" s="1"/>
  <c r="L1906" i="1" s="1"/>
  <c r="O1906" i="1" s="1"/>
  <c r="L1902" i="1" s="1"/>
  <c r="O1902" i="1" s="1"/>
  <c r="L1898" i="1" s="1"/>
  <c r="O1898" i="1" s="1"/>
  <c r="L1894" i="1" s="1"/>
  <c r="O1894" i="1" s="1"/>
  <c r="L1890" i="1" s="1"/>
  <c r="O1890" i="1" s="1"/>
  <c r="L1886" i="1" s="1"/>
  <c r="O1886" i="1" s="1"/>
  <c r="F2126" i="1"/>
  <c r="F2125" i="1"/>
  <c r="O2124" i="1"/>
  <c r="L2120" i="1" s="1"/>
  <c r="F2124" i="1"/>
  <c r="O2123" i="1"/>
  <c r="L2119" i="1" s="1"/>
  <c r="O2119" i="1" s="1"/>
  <c r="L2115" i="1" s="1"/>
  <c r="O2115" i="1" s="1"/>
  <c r="L2111" i="1" s="1"/>
  <c r="O2111" i="1" s="1"/>
  <c r="L2107" i="1" s="1"/>
  <c r="O2107" i="1" s="1"/>
  <c r="L2103" i="1" s="1"/>
  <c r="O2103" i="1" s="1"/>
  <c r="L2099" i="1" s="1"/>
  <c r="O2099" i="1" s="1"/>
  <c r="L2095" i="1" s="1"/>
  <c r="O2095" i="1" s="1"/>
  <c r="L2091" i="1" s="1"/>
  <c r="O2091" i="1" s="1"/>
  <c r="L2087" i="1" s="1"/>
  <c r="O2087" i="1" s="1"/>
  <c r="L2083" i="1" s="1"/>
  <c r="O2083" i="1" s="1"/>
  <c r="L2079" i="1" s="1"/>
  <c r="O2079" i="1" s="1"/>
  <c r="L2075" i="1" s="1"/>
  <c r="O2075" i="1" s="1"/>
  <c r="L2071" i="1" s="1"/>
  <c r="O2071" i="1" s="1"/>
  <c r="L2067" i="1" s="1"/>
  <c r="O2067" i="1" s="1"/>
  <c r="L2063" i="1" s="1"/>
  <c r="O2063" i="1" s="1"/>
  <c r="L2059" i="1" s="1"/>
  <c r="O2059" i="1" s="1"/>
  <c r="L2055" i="1" s="1"/>
  <c r="O2055" i="1" s="1"/>
  <c r="L2051" i="1" s="1"/>
  <c r="O2051" i="1" s="1"/>
  <c r="L2047" i="1" s="1"/>
  <c r="O2047" i="1" s="1"/>
  <c r="L2043" i="1" s="1"/>
  <c r="O2043" i="1" s="1"/>
  <c r="L2039" i="1" s="1"/>
  <c r="O2039" i="1" s="1"/>
  <c r="L2035" i="1" s="1"/>
  <c r="O2035" i="1" s="1"/>
  <c r="L2031" i="1" s="1"/>
  <c r="O2031" i="1" s="1"/>
  <c r="L2027" i="1" s="1"/>
  <c r="O2027" i="1" s="1"/>
  <c r="L2023" i="1" s="1"/>
  <c r="O2023" i="1" s="1"/>
  <c r="L2019" i="1" s="1"/>
  <c r="O2019" i="1" s="1"/>
  <c r="L2015" i="1" s="1"/>
  <c r="O2015" i="1" s="1"/>
  <c r="L2011" i="1" s="1"/>
  <c r="O2011" i="1" s="1"/>
  <c r="L2007" i="1" s="1"/>
  <c r="O2007" i="1" s="1"/>
  <c r="L2003" i="1" s="1"/>
  <c r="O2003" i="1" s="1"/>
  <c r="L1999" i="1" s="1"/>
  <c r="O1999" i="1" s="1"/>
  <c r="L1995" i="1" s="1"/>
  <c r="O1995" i="1" s="1"/>
  <c r="L1991" i="1" s="1"/>
  <c r="O1991" i="1" s="1"/>
  <c r="L1987" i="1" s="1"/>
  <c r="O1987" i="1" s="1"/>
  <c r="L1983" i="1" s="1"/>
  <c r="O1983" i="1" s="1"/>
  <c r="L1979" i="1" s="1"/>
  <c r="O1979" i="1" s="1"/>
  <c r="L1975" i="1" s="1"/>
  <c r="O1975" i="1" s="1"/>
  <c r="L1971" i="1" s="1"/>
  <c r="O1971" i="1" s="1"/>
  <c r="L1967" i="1" s="1"/>
  <c r="O1967" i="1" s="1"/>
  <c r="L1963" i="1" s="1"/>
  <c r="O1963" i="1" s="1"/>
  <c r="L1959" i="1" s="1"/>
  <c r="O1959" i="1" s="1"/>
  <c r="L1955" i="1" s="1"/>
  <c r="O1955" i="1" s="1"/>
  <c r="L1951" i="1" s="1"/>
  <c r="O1951" i="1" s="1"/>
  <c r="L1947" i="1" s="1"/>
  <c r="O1947" i="1" s="1"/>
  <c r="L1943" i="1" s="1"/>
  <c r="O1943" i="1" s="1"/>
  <c r="L1939" i="1" s="1"/>
  <c r="O1939" i="1" s="1"/>
  <c r="L1935" i="1" s="1"/>
  <c r="O1935" i="1" s="1"/>
  <c r="L1931" i="1" s="1"/>
  <c r="O1931" i="1" s="1"/>
  <c r="L1927" i="1" s="1"/>
  <c r="O1927" i="1" s="1"/>
  <c r="L1923" i="1" s="1"/>
  <c r="O1923" i="1" s="1"/>
  <c r="L1919" i="1" s="1"/>
  <c r="O1919" i="1" s="1"/>
  <c r="L1915" i="1" s="1"/>
  <c r="O1915" i="1" s="1"/>
  <c r="L1911" i="1" s="1"/>
  <c r="O1911" i="1" s="1"/>
  <c r="L1907" i="1" s="1"/>
  <c r="O1907" i="1" s="1"/>
  <c r="L1903" i="1" s="1"/>
  <c r="O1903" i="1" s="1"/>
  <c r="L1899" i="1" s="1"/>
  <c r="O1899" i="1" s="1"/>
  <c r="L1895" i="1" s="1"/>
  <c r="O1895" i="1" s="1"/>
  <c r="L1891" i="1" s="1"/>
  <c r="O1891" i="1" s="1"/>
  <c r="L1887" i="1" s="1"/>
  <c r="O1887" i="1" s="1"/>
  <c r="L1883" i="1" s="1"/>
  <c r="O1883" i="1" s="1"/>
  <c r="L1879" i="1" s="1"/>
  <c r="O1879" i="1" s="1"/>
  <c r="L1875" i="1" s="1"/>
  <c r="O1875" i="1" s="1"/>
  <c r="L1871" i="1" s="1"/>
  <c r="O1871" i="1" s="1"/>
  <c r="L1867" i="1" s="1"/>
  <c r="O1867" i="1" s="1"/>
  <c r="L1863" i="1" s="1"/>
  <c r="O1863" i="1" s="1"/>
  <c r="L1859" i="1" s="1"/>
  <c r="O1859" i="1" s="1"/>
  <c r="L1855" i="1" s="1"/>
  <c r="O1855" i="1" s="1"/>
  <c r="L1851" i="1" s="1"/>
  <c r="O1851" i="1" s="1"/>
  <c r="L1847" i="1" s="1"/>
  <c r="O1847" i="1" s="1"/>
  <c r="L1843" i="1" s="1"/>
  <c r="O1843" i="1" s="1"/>
  <c r="L1839" i="1" s="1"/>
  <c r="O1839" i="1" s="1"/>
  <c r="L1835" i="1" s="1"/>
  <c r="O1835" i="1" s="1"/>
  <c r="L1831" i="1" s="1"/>
  <c r="O1831" i="1" s="1"/>
  <c r="L1827" i="1" s="1"/>
  <c r="O1827" i="1" s="1"/>
  <c r="L1823" i="1" s="1"/>
  <c r="O1823" i="1" s="1"/>
  <c r="L1819" i="1" s="1"/>
  <c r="O1819" i="1" s="1"/>
  <c r="L1815" i="1" s="1"/>
  <c r="O1815" i="1" s="1"/>
  <c r="L1811" i="1" s="1"/>
  <c r="O1811" i="1" s="1"/>
  <c r="L1807" i="1" s="1"/>
  <c r="O1807" i="1" s="1"/>
  <c r="L1803" i="1" s="1"/>
  <c r="O1803" i="1" s="1"/>
  <c r="L1799" i="1" s="1"/>
  <c r="O1799" i="1" s="1"/>
  <c r="L1795" i="1" s="1"/>
  <c r="O1795" i="1" s="1"/>
  <c r="L1791" i="1" s="1"/>
  <c r="O1791" i="1" s="1"/>
  <c r="L1787" i="1" s="1"/>
  <c r="O1787" i="1" s="1"/>
  <c r="L1783" i="1" s="1"/>
  <c r="O1783" i="1" s="1"/>
  <c r="L1779" i="1" s="1"/>
  <c r="O1779" i="1" s="1"/>
  <c r="L1775" i="1" s="1"/>
  <c r="O1775" i="1" s="1"/>
  <c r="L1771" i="1" s="1"/>
  <c r="O1771" i="1" s="1"/>
  <c r="L1767" i="1" s="1"/>
  <c r="O1767" i="1" s="1"/>
  <c r="L1763" i="1" s="1"/>
  <c r="O1763" i="1" s="1"/>
  <c r="L1759" i="1" s="1"/>
  <c r="O1759" i="1" s="1"/>
  <c r="L1755" i="1" s="1"/>
  <c r="O1755" i="1" s="1"/>
  <c r="L1751" i="1" s="1"/>
  <c r="O1751" i="1" s="1"/>
  <c r="L1747" i="1" s="1"/>
  <c r="O1747" i="1" s="1"/>
  <c r="L1743" i="1" s="1"/>
  <c r="O1743" i="1" s="1"/>
  <c r="L1739" i="1" s="1"/>
  <c r="O1739" i="1" s="1"/>
  <c r="L1735" i="1" s="1"/>
  <c r="O1735" i="1" s="1"/>
  <c r="L1731" i="1" s="1"/>
  <c r="O1731" i="1" s="1"/>
  <c r="L1727" i="1" s="1"/>
  <c r="O1727" i="1" s="1"/>
  <c r="L1723" i="1" s="1"/>
  <c r="O1723" i="1" s="1"/>
  <c r="L1719" i="1" s="1"/>
  <c r="O1719" i="1" s="1"/>
  <c r="L1715" i="1" s="1"/>
  <c r="O1715" i="1" s="1"/>
  <c r="L1711" i="1" s="1"/>
  <c r="O1711" i="1" s="1"/>
  <c r="L1707" i="1" s="1"/>
  <c r="O1707" i="1" s="1"/>
  <c r="L1703" i="1" s="1"/>
  <c r="O1703" i="1" s="1"/>
  <c r="L1699" i="1" s="1"/>
  <c r="O1699" i="1" s="1"/>
  <c r="L1695" i="1" s="1"/>
  <c r="O1695" i="1" s="1"/>
  <c r="L1691" i="1" s="1"/>
  <c r="O1691" i="1" s="1"/>
  <c r="L1687" i="1" s="1"/>
  <c r="O1687" i="1" s="1"/>
  <c r="L1683" i="1" s="1"/>
  <c r="O1683" i="1" s="1"/>
  <c r="L1679" i="1" s="1"/>
  <c r="O1679" i="1" s="1"/>
  <c r="L1675" i="1" s="1"/>
  <c r="O1675" i="1" s="1"/>
  <c r="L1671" i="1" s="1"/>
  <c r="O1671" i="1" s="1"/>
  <c r="L1667" i="1" s="1"/>
  <c r="O1667" i="1" s="1"/>
  <c r="L1663" i="1" s="1"/>
  <c r="O1663" i="1" s="1"/>
  <c r="L1659" i="1" s="1"/>
  <c r="O1659" i="1" s="1"/>
  <c r="F2123" i="1"/>
  <c r="F2122" i="1"/>
  <c r="F2121" i="1"/>
  <c r="O2120" i="1"/>
  <c r="L2116" i="1" s="1"/>
  <c r="O2116" i="1" s="1"/>
  <c r="L2112" i="1" s="1"/>
  <c r="O2112" i="1" s="1"/>
  <c r="L2108" i="1" s="1"/>
  <c r="O2108" i="1" s="1"/>
  <c r="L2104" i="1" s="1"/>
  <c r="O2104" i="1" s="1"/>
  <c r="L2100" i="1" s="1"/>
  <c r="O2100" i="1" s="1"/>
  <c r="L2096" i="1" s="1"/>
  <c r="O2096" i="1" s="1"/>
  <c r="L2092" i="1" s="1"/>
  <c r="O2092" i="1" s="1"/>
  <c r="L2088" i="1" s="1"/>
  <c r="O2088" i="1" s="1"/>
  <c r="L2084" i="1" s="1"/>
  <c r="O2084" i="1" s="1"/>
  <c r="L2080" i="1" s="1"/>
  <c r="O2080" i="1" s="1"/>
  <c r="L2076" i="1" s="1"/>
  <c r="O2076" i="1" s="1"/>
  <c r="L2072" i="1" s="1"/>
  <c r="O2072" i="1" s="1"/>
  <c r="L2068" i="1" s="1"/>
  <c r="O2068" i="1" s="1"/>
  <c r="L2064" i="1" s="1"/>
  <c r="O2064" i="1" s="1"/>
  <c r="L2060" i="1" s="1"/>
  <c r="O2060" i="1" s="1"/>
  <c r="L2056" i="1" s="1"/>
  <c r="O2056" i="1" s="1"/>
  <c r="L2052" i="1" s="1"/>
  <c r="O2052" i="1" s="1"/>
  <c r="L2048" i="1" s="1"/>
  <c r="O2048" i="1" s="1"/>
  <c r="L2044" i="1" s="1"/>
  <c r="O2044" i="1" s="1"/>
  <c r="L2040" i="1" s="1"/>
  <c r="O2040" i="1" s="1"/>
  <c r="L2036" i="1" s="1"/>
  <c r="O2036" i="1" s="1"/>
  <c r="L2032" i="1" s="1"/>
  <c r="O2032" i="1" s="1"/>
  <c r="L2028" i="1" s="1"/>
  <c r="O2028" i="1" s="1"/>
  <c r="L2024" i="1" s="1"/>
  <c r="O2024" i="1" s="1"/>
  <c r="L2020" i="1" s="1"/>
  <c r="O2020" i="1" s="1"/>
  <c r="L2016" i="1" s="1"/>
  <c r="O2016" i="1" s="1"/>
  <c r="L2012" i="1" s="1"/>
  <c r="O2012" i="1" s="1"/>
  <c r="L2008" i="1" s="1"/>
  <c r="O2008" i="1" s="1"/>
  <c r="L2004" i="1" s="1"/>
  <c r="O2004" i="1" s="1"/>
  <c r="L2000" i="1" s="1"/>
  <c r="O2000" i="1" s="1"/>
  <c r="L1996" i="1" s="1"/>
  <c r="O1996" i="1" s="1"/>
  <c r="L1992" i="1" s="1"/>
  <c r="O1992" i="1" s="1"/>
  <c r="L1988" i="1" s="1"/>
  <c r="O1988" i="1" s="1"/>
  <c r="L1984" i="1" s="1"/>
  <c r="O1984" i="1" s="1"/>
  <c r="L1980" i="1" s="1"/>
  <c r="O1980" i="1" s="1"/>
  <c r="L1976" i="1" s="1"/>
  <c r="O1976" i="1" s="1"/>
  <c r="L1972" i="1" s="1"/>
  <c r="O1972" i="1" s="1"/>
  <c r="L1968" i="1" s="1"/>
  <c r="O1968" i="1" s="1"/>
  <c r="L1964" i="1" s="1"/>
  <c r="O1964" i="1" s="1"/>
  <c r="L1960" i="1" s="1"/>
  <c r="O1960" i="1" s="1"/>
  <c r="L1956" i="1" s="1"/>
  <c r="O1956" i="1" s="1"/>
  <c r="L1952" i="1" s="1"/>
  <c r="O1952" i="1" s="1"/>
  <c r="L1948" i="1" s="1"/>
  <c r="O1948" i="1" s="1"/>
  <c r="L1944" i="1" s="1"/>
  <c r="O1944" i="1" s="1"/>
  <c r="L1940" i="1" s="1"/>
  <c r="O1940" i="1" s="1"/>
  <c r="L1936" i="1" s="1"/>
  <c r="O1936" i="1" s="1"/>
  <c r="L1932" i="1" s="1"/>
  <c r="O1932" i="1" s="1"/>
  <c r="L1928" i="1" s="1"/>
  <c r="O1928" i="1" s="1"/>
  <c r="L1924" i="1" s="1"/>
  <c r="O1924" i="1" s="1"/>
  <c r="L1920" i="1" s="1"/>
  <c r="O1920" i="1" s="1"/>
  <c r="L1916" i="1" s="1"/>
  <c r="O1916" i="1" s="1"/>
  <c r="L1912" i="1" s="1"/>
  <c r="O1912" i="1" s="1"/>
  <c r="L1908" i="1" s="1"/>
  <c r="O1908" i="1" s="1"/>
  <c r="L1904" i="1" s="1"/>
  <c r="O1904" i="1" s="1"/>
  <c r="L1900" i="1" s="1"/>
  <c r="O1900" i="1" s="1"/>
  <c r="L1896" i="1" s="1"/>
  <c r="O1896" i="1" s="1"/>
  <c r="L1892" i="1" s="1"/>
  <c r="O1892" i="1" s="1"/>
  <c r="L1888" i="1" s="1"/>
  <c r="O1888" i="1" s="1"/>
  <c r="L1884" i="1" s="1"/>
  <c r="O1884" i="1" s="1"/>
  <c r="L1880" i="1" s="1"/>
  <c r="O1880" i="1" s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O1882" i="1"/>
  <c r="L1878" i="1" s="1"/>
  <c r="N1882" i="1"/>
  <c r="K1878" i="1" s="1"/>
  <c r="N1878" i="1" s="1"/>
  <c r="F1881" i="1"/>
  <c r="F1880" i="1"/>
  <c r="F1879" i="1"/>
  <c r="O1878" i="1"/>
  <c r="L1874" i="1" s="1"/>
  <c r="O1874" i="1" s="1"/>
  <c r="L1870" i="1" s="1"/>
  <c r="O1870" i="1" s="1"/>
  <c r="L1866" i="1" s="1"/>
  <c r="O1866" i="1" s="1"/>
  <c r="L1862" i="1" s="1"/>
  <c r="O1862" i="1" s="1"/>
  <c r="L1858" i="1" s="1"/>
  <c r="O1858" i="1" s="1"/>
  <c r="L1854" i="1" s="1"/>
  <c r="O1854" i="1" s="1"/>
  <c r="L1850" i="1" s="1"/>
  <c r="O1850" i="1" s="1"/>
  <c r="L1846" i="1" s="1"/>
  <c r="O1846" i="1" s="1"/>
  <c r="L1842" i="1" s="1"/>
  <c r="O1842" i="1" s="1"/>
  <c r="L1838" i="1" s="1"/>
  <c r="O1838" i="1" s="1"/>
  <c r="L1834" i="1" s="1"/>
  <c r="O1834" i="1" s="1"/>
  <c r="L1830" i="1" s="1"/>
  <c r="O1830" i="1" s="1"/>
  <c r="L1826" i="1" s="1"/>
  <c r="O1826" i="1" s="1"/>
  <c r="L1822" i="1" s="1"/>
  <c r="O1822" i="1" s="1"/>
  <c r="L1818" i="1" s="1"/>
  <c r="O1818" i="1" s="1"/>
  <c r="L1814" i="1" s="1"/>
  <c r="O1814" i="1" s="1"/>
  <c r="L1810" i="1" s="1"/>
  <c r="O1810" i="1" s="1"/>
  <c r="L1806" i="1" s="1"/>
  <c r="O1806" i="1" s="1"/>
  <c r="L1802" i="1" s="1"/>
  <c r="O1802" i="1" s="1"/>
  <c r="L1798" i="1" s="1"/>
  <c r="O1798" i="1" s="1"/>
  <c r="L1794" i="1" s="1"/>
  <c r="O1794" i="1" s="1"/>
  <c r="L1790" i="1" s="1"/>
  <c r="O1790" i="1" s="1"/>
  <c r="L1786" i="1" s="1"/>
  <c r="O1786" i="1" s="1"/>
  <c r="L1782" i="1" s="1"/>
  <c r="O1782" i="1" s="1"/>
  <c r="L1778" i="1" s="1"/>
  <c r="O1778" i="1" s="1"/>
  <c r="L1774" i="1" s="1"/>
  <c r="O1774" i="1" s="1"/>
  <c r="L1770" i="1" s="1"/>
  <c r="O1770" i="1" s="1"/>
  <c r="L1766" i="1" s="1"/>
  <c r="O1766" i="1" s="1"/>
  <c r="L1762" i="1" s="1"/>
  <c r="O1762" i="1" s="1"/>
  <c r="L1758" i="1" s="1"/>
  <c r="O1758" i="1" s="1"/>
  <c r="L1754" i="1" s="1"/>
  <c r="O1754" i="1" s="1"/>
  <c r="L1750" i="1" s="1"/>
  <c r="O1750" i="1" s="1"/>
  <c r="L1746" i="1" s="1"/>
  <c r="O1746" i="1" s="1"/>
  <c r="L1742" i="1" s="1"/>
  <c r="O1742" i="1" s="1"/>
  <c r="L1738" i="1" s="1"/>
  <c r="O1738" i="1" s="1"/>
  <c r="L1734" i="1" s="1"/>
  <c r="O1734" i="1" s="1"/>
  <c r="L1730" i="1" s="1"/>
  <c r="O1730" i="1" s="1"/>
  <c r="L1726" i="1" s="1"/>
  <c r="O1726" i="1" s="1"/>
  <c r="L1722" i="1" s="1"/>
  <c r="O1722" i="1" s="1"/>
  <c r="L1718" i="1" s="1"/>
  <c r="O1718" i="1" s="1"/>
  <c r="L1714" i="1" s="1"/>
  <c r="O1714" i="1" s="1"/>
  <c r="L1710" i="1" s="1"/>
  <c r="O1710" i="1" s="1"/>
  <c r="L1706" i="1" s="1"/>
  <c r="O1706" i="1" s="1"/>
  <c r="L1702" i="1" s="1"/>
  <c r="O1702" i="1" s="1"/>
  <c r="L1698" i="1" s="1"/>
  <c r="O1698" i="1" s="1"/>
  <c r="L1694" i="1" s="1"/>
  <c r="O1694" i="1" s="1"/>
  <c r="L1690" i="1" s="1"/>
  <c r="O1690" i="1" s="1"/>
  <c r="L1686" i="1" s="1"/>
  <c r="O1686" i="1" s="1"/>
  <c r="L1682" i="1" s="1"/>
  <c r="O1682" i="1" s="1"/>
  <c r="L1678" i="1" s="1"/>
  <c r="O1678" i="1" s="1"/>
  <c r="L1674" i="1" s="1"/>
  <c r="O1674" i="1" s="1"/>
  <c r="L1670" i="1" s="1"/>
  <c r="O1670" i="1" s="1"/>
  <c r="L1666" i="1" s="1"/>
  <c r="O1666" i="1" s="1"/>
  <c r="L1662" i="1" s="1"/>
  <c r="O1662" i="1" s="1"/>
  <c r="L1658" i="1" s="1"/>
  <c r="O1658" i="1" s="1"/>
  <c r="L1654" i="1" s="1"/>
  <c r="O1654" i="1" s="1"/>
  <c r="L1650" i="1" s="1"/>
  <c r="O1650" i="1" s="1"/>
  <c r="L1646" i="1" s="1"/>
  <c r="O1646" i="1" s="1"/>
  <c r="L1642" i="1" s="1"/>
  <c r="O1642" i="1" s="1"/>
  <c r="L1638" i="1" s="1"/>
  <c r="O1638" i="1" s="1"/>
  <c r="L1634" i="1" s="1"/>
  <c r="O1634" i="1" s="1"/>
  <c r="L1630" i="1" s="1"/>
  <c r="O1630" i="1" s="1"/>
  <c r="L1626" i="1" s="1"/>
  <c r="O1626" i="1" s="1"/>
  <c r="L1622" i="1" s="1"/>
  <c r="O1622" i="1" s="1"/>
  <c r="L1618" i="1" s="1"/>
  <c r="O1618" i="1" s="1"/>
  <c r="L1614" i="1" s="1"/>
  <c r="O1614" i="1" s="1"/>
  <c r="L1610" i="1" s="1"/>
  <c r="O1610" i="1" s="1"/>
  <c r="L1606" i="1" s="1"/>
  <c r="O1606" i="1" s="1"/>
  <c r="L1602" i="1" s="1"/>
  <c r="O1602" i="1" s="1"/>
  <c r="L1598" i="1" s="1"/>
  <c r="O1598" i="1" s="1"/>
  <c r="L1594" i="1" s="1"/>
  <c r="O1594" i="1" s="1"/>
  <c r="L1590" i="1" s="1"/>
  <c r="O1590" i="1" s="1"/>
  <c r="L1586" i="1" s="1"/>
  <c r="O1586" i="1" s="1"/>
  <c r="L1582" i="1" s="1"/>
  <c r="O1582" i="1" s="1"/>
  <c r="L1578" i="1" s="1"/>
  <c r="O1578" i="1" s="1"/>
  <c r="L1574" i="1" s="1"/>
  <c r="O1574" i="1" s="1"/>
  <c r="L1570" i="1" s="1"/>
  <c r="O1570" i="1" s="1"/>
  <c r="L1566" i="1" s="1"/>
  <c r="O1566" i="1" s="1"/>
  <c r="L1562" i="1" s="1"/>
  <c r="O1562" i="1" s="1"/>
  <c r="L1558" i="1" s="1"/>
  <c r="O1558" i="1" s="1"/>
  <c r="L1554" i="1" s="1"/>
  <c r="O1554" i="1" s="1"/>
  <c r="L1550" i="1" s="1"/>
  <c r="O1550" i="1" s="1"/>
  <c r="L1546" i="1" s="1"/>
  <c r="O1546" i="1" s="1"/>
  <c r="L1542" i="1" s="1"/>
  <c r="O1542" i="1" s="1"/>
  <c r="L1538" i="1" s="1"/>
  <c r="O1538" i="1" s="1"/>
  <c r="L1534" i="1" s="1"/>
  <c r="O1534" i="1" s="1"/>
  <c r="L1530" i="1" s="1"/>
  <c r="O1530" i="1" s="1"/>
  <c r="L1526" i="1" s="1"/>
  <c r="O1526" i="1" s="1"/>
  <c r="L1522" i="1" s="1"/>
  <c r="O1522" i="1" s="1"/>
  <c r="L1518" i="1" s="1"/>
  <c r="O1518" i="1" s="1"/>
  <c r="L1514" i="1" s="1"/>
  <c r="O1514" i="1" s="1"/>
  <c r="L1510" i="1" s="1"/>
  <c r="O1510" i="1" s="1"/>
  <c r="L1506" i="1" s="1"/>
  <c r="O1506" i="1" s="1"/>
  <c r="L1502" i="1" s="1"/>
  <c r="O1502" i="1" s="1"/>
  <c r="L1498" i="1" s="1"/>
  <c r="O1498" i="1" s="1"/>
  <c r="L1494" i="1" s="1"/>
  <c r="O1494" i="1" s="1"/>
  <c r="L1490" i="1" s="1"/>
  <c r="O1490" i="1" s="1"/>
  <c r="L1486" i="1" s="1"/>
  <c r="O1486" i="1" s="1"/>
  <c r="L1482" i="1" s="1"/>
  <c r="O1482" i="1" s="1"/>
  <c r="L1478" i="1" s="1"/>
  <c r="O1478" i="1" s="1"/>
  <c r="L1474" i="1" s="1"/>
  <c r="O1474" i="1" s="1"/>
  <c r="L1470" i="1" s="1"/>
  <c r="O1470" i="1" s="1"/>
  <c r="L1466" i="1" s="1"/>
  <c r="O1466" i="1" s="1"/>
  <c r="L1462" i="1" s="1"/>
  <c r="O1462" i="1" s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N1696" i="1"/>
  <c r="K1692" i="1" s="1"/>
  <c r="N1692" i="1" s="1"/>
  <c r="K1688" i="1" s="1"/>
  <c r="N1688" i="1" s="1"/>
  <c r="K1684" i="1" s="1"/>
  <c r="N1684" i="1" s="1"/>
  <c r="K1680" i="1" s="1"/>
  <c r="N1680" i="1" s="1"/>
  <c r="K1676" i="1" s="1"/>
  <c r="N1676" i="1" s="1"/>
  <c r="K1672" i="1" s="1"/>
  <c r="N1672" i="1" s="1"/>
  <c r="K1668" i="1" s="1"/>
  <c r="N1668" i="1" s="1"/>
  <c r="K1664" i="1" s="1"/>
  <c r="N1664" i="1" s="1"/>
  <c r="K1660" i="1" s="1"/>
  <c r="N1660" i="1" s="1"/>
  <c r="K1656" i="1" s="1"/>
  <c r="N1656" i="1" s="1"/>
  <c r="K1652" i="1" s="1"/>
  <c r="N1652" i="1" s="1"/>
  <c r="K1648" i="1" s="1"/>
  <c r="N1648" i="1" s="1"/>
  <c r="K1644" i="1" s="1"/>
  <c r="N1644" i="1" s="1"/>
  <c r="K1640" i="1" s="1"/>
  <c r="N1640" i="1" s="1"/>
  <c r="K1636" i="1" s="1"/>
  <c r="N1636" i="1" s="1"/>
  <c r="K1632" i="1" s="1"/>
  <c r="N1632" i="1" s="1"/>
  <c r="K1628" i="1" s="1"/>
  <c r="N1628" i="1" s="1"/>
  <c r="K1624" i="1" s="1"/>
  <c r="N1624" i="1" s="1"/>
  <c r="K1620" i="1" s="1"/>
  <c r="N1620" i="1" s="1"/>
  <c r="K1616" i="1" s="1"/>
  <c r="N1616" i="1" s="1"/>
  <c r="K1612" i="1" s="1"/>
  <c r="N1612" i="1" s="1"/>
  <c r="K1608" i="1" s="1"/>
  <c r="N1608" i="1" s="1"/>
  <c r="K1604" i="1" s="1"/>
  <c r="N1604" i="1" s="1"/>
  <c r="K1600" i="1" s="1"/>
  <c r="N1600" i="1" s="1"/>
  <c r="K1596" i="1" s="1"/>
  <c r="N1596" i="1" s="1"/>
  <c r="K1592" i="1" s="1"/>
  <c r="N1592" i="1" s="1"/>
  <c r="K1588" i="1" s="1"/>
  <c r="N1588" i="1" s="1"/>
  <c r="K1584" i="1" s="1"/>
  <c r="N1584" i="1" s="1"/>
  <c r="K1580" i="1" s="1"/>
  <c r="N1580" i="1" s="1"/>
  <c r="K1576" i="1" s="1"/>
  <c r="N1576" i="1" s="1"/>
  <c r="K1572" i="1" s="1"/>
  <c r="N1572" i="1" s="1"/>
  <c r="K1568" i="1" s="1"/>
  <c r="N1568" i="1" s="1"/>
  <c r="K1564" i="1" s="1"/>
  <c r="N1564" i="1" s="1"/>
  <c r="K1560" i="1" s="1"/>
  <c r="N1560" i="1" s="1"/>
  <c r="K1556" i="1" s="1"/>
  <c r="N1556" i="1" s="1"/>
  <c r="K1552" i="1" s="1"/>
  <c r="N1552" i="1" s="1"/>
  <c r="K1548" i="1" s="1"/>
  <c r="N1548" i="1" s="1"/>
  <c r="K1544" i="1" s="1"/>
  <c r="N1544" i="1" s="1"/>
  <c r="K1540" i="1" s="1"/>
  <c r="N1540" i="1" s="1"/>
  <c r="K1536" i="1" s="1"/>
  <c r="N1536" i="1" s="1"/>
  <c r="K1532" i="1" s="1"/>
  <c r="N1532" i="1" s="1"/>
  <c r="K1528" i="1" s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O1655" i="1"/>
  <c r="L1651" i="1" s="1"/>
  <c r="N1655" i="1"/>
  <c r="K1651" i="1" s="1"/>
  <c r="J1651" i="1" s="1"/>
  <c r="F1654" i="1"/>
  <c r="F1653" i="1"/>
  <c r="F1652" i="1"/>
  <c r="O1651" i="1"/>
  <c r="L1647" i="1" s="1"/>
  <c r="O1647" i="1" s="1"/>
  <c r="L1643" i="1" s="1"/>
  <c r="O1643" i="1" s="1"/>
  <c r="L1639" i="1" s="1"/>
  <c r="O1639" i="1" s="1"/>
  <c r="L1635" i="1" s="1"/>
  <c r="O1635" i="1" s="1"/>
  <c r="L1631" i="1" s="1"/>
  <c r="O1631" i="1" s="1"/>
  <c r="L1627" i="1" s="1"/>
  <c r="O1627" i="1" s="1"/>
  <c r="L1623" i="1" s="1"/>
  <c r="O1623" i="1" s="1"/>
  <c r="L1619" i="1" s="1"/>
  <c r="O1619" i="1" s="1"/>
  <c r="L1615" i="1" s="1"/>
  <c r="O1615" i="1" s="1"/>
  <c r="L1611" i="1" s="1"/>
  <c r="O1611" i="1" s="1"/>
  <c r="L1607" i="1" s="1"/>
  <c r="O1607" i="1" s="1"/>
  <c r="L1603" i="1" s="1"/>
  <c r="O1603" i="1" s="1"/>
  <c r="L1599" i="1" s="1"/>
  <c r="O1599" i="1" s="1"/>
  <c r="L1595" i="1" s="1"/>
  <c r="O1595" i="1" s="1"/>
  <c r="L1591" i="1" s="1"/>
  <c r="O1591" i="1" s="1"/>
  <c r="L1587" i="1" s="1"/>
  <c r="O1587" i="1" s="1"/>
  <c r="L1583" i="1" s="1"/>
  <c r="O1583" i="1" s="1"/>
  <c r="L1579" i="1" s="1"/>
  <c r="O1579" i="1" s="1"/>
  <c r="L1575" i="1" s="1"/>
  <c r="O1575" i="1" s="1"/>
  <c r="L1571" i="1" s="1"/>
  <c r="O1571" i="1" s="1"/>
  <c r="L1567" i="1" s="1"/>
  <c r="O1567" i="1" s="1"/>
  <c r="L1563" i="1" s="1"/>
  <c r="O1563" i="1" s="1"/>
  <c r="L1559" i="1" s="1"/>
  <c r="O1559" i="1" s="1"/>
  <c r="L1555" i="1" s="1"/>
  <c r="O1555" i="1" s="1"/>
  <c r="L1551" i="1" s="1"/>
  <c r="O1551" i="1" s="1"/>
  <c r="L1547" i="1" s="1"/>
  <c r="O1547" i="1" s="1"/>
  <c r="L1543" i="1" s="1"/>
  <c r="O1543" i="1" s="1"/>
  <c r="L1539" i="1" s="1"/>
  <c r="O1539" i="1" s="1"/>
  <c r="L1535" i="1" s="1"/>
  <c r="O1535" i="1" s="1"/>
  <c r="L1531" i="1" s="1"/>
  <c r="O1531" i="1" s="1"/>
  <c r="L1527" i="1" s="1"/>
  <c r="O1527" i="1" s="1"/>
  <c r="L1523" i="1" s="1"/>
  <c r="O1523" i="1" s="1"/>
  <c r="L1519" i="1" s="1"/>
  <c r="O1519" i="1" s="1"/>
  <c r="L1515" i="1" s="1"/>
  <c r="O1515" i="1" s="1"/>
  <c r="L1511" i="1" s="1"/>
  <c r="O1511" i="1" s="1"/>
  <c r="L1507" i="1" s="1"/>
  <c r="O1507" i="1" s="1"/>
  <c r="L1503" i="1" s="1"/>
  <c r="O1503" i="1" s="1"/>
  <c r="L1499" i="1" s="1"/>
  <c r="O1499" i="1" s="1"/>
  <c r="L1495" i="1" s="1"/>
  <c r="O1495" i="1" s="1"/>
  <c r="L1491" i="1" s="1"/>
  <c r="O1491" i="1" s="1"/>
  <c r="L1487" i="1" s="1"/>
  <c r="O1487" i="1" s="1"/>
  <c r="L1483" i="1" s="1"/>
  <c r="O1483" i="1" s="1"/>
  <c r="L1479" i="1" s="1"/>
  <c r="O1479" i="1" s="1"/>
  <c r="L1475" i="1" s="1"/>
  <c r="O1475" i="1" s="1"/>
  <c r="L1471" i="1" s="1"/>
  <c r="O1471" i="1" s="1"/>
  <c r="L1467" i="1" s="1"/>
  <c r="O1467" i="1" s="1"/>
  <c r="L1463" i="1" s="1"/>
  <c r="O1463" i="1" s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O1464" i="1"/>
  <c r="L1460" i="1" s="1"/>
  <c r="O1460" i="1" s="1"/>
  <c r="L1456" i="1" s="1"/>
  <c r="O1456" i="1" s="1"/>
  <c r="L1452" i="1" s="1"/>
  <c r="O1452" i="1" s="1"/>
  <c r="N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O1348" i="1"/>
  <c r="L1344" i="1" s="1"/>
  <c r="O1344" i="1" s="1"/>
  <c r="L1340" i="1" s="1"/>
  <c r="O1340" i="1" s="1"/>
  <c r="L1336" i="1" s="1"/>
  <c r="O1336" i="1" s="1"/>
  <c r="L1332" i="1" s="1"/>
  <c r="O1332" i="1" s="1"/>
  <c r="L1328" i="1" s="1"/>
  <c r="O1328" i="1" s="1"/>
  <c r="L1324" i="1" s="1"/>
  <c r="O1324" i="1" s="1"/>
  <c r="L1320" i="1" s="1"/>
  <c r="O1320" i="1" s="1"/>
  <c r="L1316" i="1" s="1"/>
  <c r="O1316" i="1" s="1"/>
  <c r="L1312" i="1" s="1"/>
  <c r="O1312" i="1" s="1"/>
  <c r="L1308" i="1" s="1"/>
  <c r="O1308" i="1" s="1"/>
  <c r="L1304" i="1" s="1"/>
  <c r="O1304" i="1" s="1"/>
  <c r="L1300" i="1" s="1"/>
  <c r="O1300" i="1" s="1"/>
  <c r="L1296" i="1" s="1"/>
  <c r="O1296" i="1" s="1"/>
  <c r="L1292" i="1" s="1"/>
  <c r="O1292" i="1" s="1"/>
  <c r="L1288" i="1" s="1"/>
  <c r="O1288" i="1" s="1"/>
  <c r="L1284" i="1" s="1"/>
  <c r="O1284" i="1" s="1"/>
  <c r="L1280" i="1" s="1"/>
  <c r="O1280" i="1" s="1"/>
  <c r="L1276" i="1" s="1"/>
  <c r="O1276" i="1" s="1"/>
  <c r="L1272" i="1" s="1"/>
  <c r="O1272" i="1" s="1"/>
  <c r="L1268" i="1" s="1"/>
  <c r="O1268" i="1" s="1"/>
  <c r="L1264" i="1" s="1"/>
  <c r="O1264" i="1" s="1"/>
  <c r="L1260" i="1" s="1"/>
  <c r="O1260" i="1" s="1"/>
  <c r="L1256" i="1" s="1"/>
  <c r="O1256" i="1" s="1"/>
  <c r="L1252" i="1" s="1"/>
  <c r="O1252" i="1" s="1"/>
  <c r="L1248" i="1" s="1"/>
  <c r="O1248" i="1" s="1"/>
  <c r="L1244" i="1" s="1"/>
  <c r="O1244" i="1" s="1"/>
  <c r="L1240" i="1" s="1"/>
  <c r="O1240" i="1" s="1"/>
  <c r="L1236" i="1" s="1"/>
  <c r="O1236" i="1" s="1"/>
  <c r="L1232" i="1" s="1"/>
  <c r="O1232" i="1" s="1"/>
  <c r="L1228" i="1" s="1"/>
  <c r="O1228" i="1" s="1"/>
  <c r="L1224" i="1" s="1"/>
  <c r="O1224" i="1" s="1"/>
  <c r="L1220" i="1" s="1"/>
  <c r="O1220" i="1" s="1"/>
  <c r="L1216" i="1" s="1"/>
  <c r="O1216" i="1" s="1"/>
  <c r="L1212" i="1" s="1"/>
  <c r="O1212" i="1" s="1"/>
  <c r="L1208" i="1" s="1"/>
  <c r="O1208" i="1" s="1"/>
  <c r="L1204" i="1" s="1"/>
  <c r="O1204" i="1" s="1"/>
  <c r="N1348" i="1"/>
  <c r="K1344" i="1" s="1"/>
  <c r="N1344" i="1" s="1"/>
  <c r="K1340" i="1" s="1"/>
  <c r="F1347" i="1"/>
  <c r="F1346" i="1"/>
  <c r="F1345" i="1"/>
  <c r="F1344" i="1"/>
  <c r="F1343" i="1"/>
  <c r="F1342" i="1"/>
  <c r="F1341" i="1"/>
  <c r="N1340" i="1"/>
  <c r="K1336" i="1" s="1"/>
  <c r="N1336" i="1" s="1"/>
  <c r="K1332" i="1" s="1"/>
  <c r="F1340" i="1"/>
  <c r="F1339" i="1"/>
  <c r="F1338" i="1"/>
  <c r="F1337" i="1"/>
  <c r="F1336" i="1"/>
  <c r="F1335" i="1"/>
  <c r="F1334" i="1"/>
  <c r="F1333" i="1"/>
  <c r="N1332" i="1"/>
  <c r="K1328" i="1" s="1"/>
  <c r="N1328" i="1" s="1"/>
  <c r="K1324" i="1" s="1"/>
  <c r="N1324" i="1" s="1"/>
  <c r="K1320" i="1" s="1"/>
  <c r="N1320" i="1" s="1"/>
  <c r="K1316" i="1" s="1"/>
  <c r="N1316" i="1" s="1"/>
  <c r="K1312" i="1" s="1"/>
  <c r="N1312" i="1" s="1"/>
  <c r="K1308" i="1" s="1"/>
  <c r="N1308" i="1" s="1"/>
  <c r="K1304" i="1" s="1"/>
  <c r="N1304" i="1" s="1"/>
  <c r="K1300" i="1" s="1"/>
  <c r="N1300" i="1" s="1"/>
  <c r="K1296" i="1" s="1"/>
  <c r="N1296" i="1" s="1"/>
  <c r="K1292" i="1" s="1"/>
  <c r="N1292" i="1" s="1"/>
  <c r="K1288" i="1" s="1"/>
  <c r="N1288" i="1" s="1"/>
  <c r="K1284" i="1" s="1"/>
  <c r="N1284" i="1" s="1"/>
  <c r="K1280" i="1" s="1"/>
  <c r="N1280" i="1" s="1"/>
  <c r="K1276" i="1" s="1"/>
  <c r="N1276" i="1" s="1"/>
  <c r="K1272" i="1" s="1"/>
  <c r="N1272" i="1" s="1"/>
  <c r="K1268" i="1" s="1"/>
  <c r="N1268" i="1" s="1"/>
  <c r="K1264" i="1" s="1"/>
  <c r="N1264" i="1" s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O1267" i="1"/>
  <c r="L1263" i="1" s="1"/>
  <c r="O1263" i="1" s="1"/>
  <c r="L1259" i="1" s="1"/>
  <c r="O1259" i="1" s="1"/>
  <c r="L1255" i="1" s="1"/>
  <c r="O1255" i="1" s="1"/>
  <c r="L1251" i="1" s="1"/>
  <c r="O1251" i="1" s="1"/>
  <c r="L1247" i="1" s="1"/>
  <c r="O1247" i="1" s="1"/>
  <c r="L1243" i="1" s="1"/>
  <c r="O1243" i="1" s="1"/>
  <c r="L1239" i="1" s="1"/>
  <c r="O1239" i="1" s="1"/>
  <c r="L1235" i="1" s="1"/>
  <c r="O1235" i="1" s="1"/>
  <c r="L1231" i="1" s="1"/>
  <c r="O1231" i="1" s="1"/>
  <c r="L1227" i="1" s="1"/>
  <c r="O1227" i="1" s="1"/>
  <c r="L1223" i="1" s="1"/>
  <c r="O1223" i="1" s="1"/>
  <c r="L1219" i="1" s="1"/>
  <c r="O1219" i="1" s="1"/>
  <c r="L1215" i="1" s="1"/>
  <c r="O1215" i="1" s="1"/>
  <c r="L1211" i="1" s="1"/>
  <c r="O1211" i="1" s="1"/>
  <c r="L1207" i="1" s="1"/>
  <c r="O1207" i="1" s="1"/>
  <c r="L1203" i="1" s="1"/>
  <c r="O1203" i="1" s="1"/>
  <c r="N1267" i="1"/>
  <c r="K1263" i="1" s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O1202" i="1"/>
  <c r="M1202" i="1" s="1"/>
  <c r="N1202" i="1"/>
  <c r="O1201" i="1"/>
  <c r="N1201" i="1"/>
  <c r="F1201" i="1"/>
  <c r="O1200" i="1"/>
  <c r="N1200" i="1"/>
  <c r="F1200" i="1"/>
  <c r="O1199" i="1"/>
  <c r="N1199" i="1"/>
  <c r="F1199" i="1"/>
  <c r="O1198" i="1"/>
  <c r="N1198" i="1"/>
  <c r="F1198" i="1"/>
  <c r="O1197" i="1"/>
  <c r="N1197" i="1"/>
  <c r="F1197" i="1"/>
  <c r="O1196" i="1"/>
  <c r="N1196" i="1"/>
  <c r="F1196" i="1"/>
  <c r="O1195" i="1"/>
  <c r="N1195" i="1"/>
  <c r="F1195" i="1"/>
  <c r="O1194" i="1"/>
  <c r="N1194" i="1"/>
  <c r="F1194" i="1"/>
  <c r="O1193" i="1"/>
  <c r="N1193" i="1"/>
  <c r="F1193" i="1"/>
  <c r="O1192" i="1"/>
  <c r="N1192" i="1"/>
  <c r="F1192" i="1"/>
  <c r="O1191" i="1"/>
  <c r="N1191" i="1"/>
  <c r="F1191" i="1"/>
  <c r="O1190" i="1"/>
  <c r="N1190" i="1"/>
  <c r="F1190" i="1"/>
  <c r="O1189" i="1"/>
  <c r="N1189" i="1"/>
  <c r="F1189" i="1"/>
  <c r="O1188" i="1"/>
  <c r="N1188" i="1"/>
  <c r="F1188" i="1"/>
  <c r="O1187" i="1"/>
  <c r="N1187" i="1"/>
  <c r="F1187" i="1"/>
  <c r="O1186" i="1"/>
  <c r="N1186" i="1"/>
  <c r="F1186" i="1"/>
  <c r="O1185" i="1"/>
  <c r="N1185" i="1"/>
  <c r="F1185" i="1"/>
  <c r="O1184" i="1"/>
  <c r="N1184" i="1"/>
  <c r="F1184" i="1"/>
  <c r="O1183" i="1"/>
  <c r="N1183" i="1"/>
  <c r="F1183" i="1"/>
  <c r="O1182" i="1"/>
  <c r="N1182" i="1"/>
  <c r="F1182" i="1"/>
  <c r="O1181" i="1"/>
  <c r="N1181" i="1"/>
  <c r="F1181" i="1"/>
  <c r="O1180" i="1"/>
  <c r="N1180" i="1"/>
  <c r="F1180" i="1"/>
  <c r="O1179" i="1"/>
  <c r="N1179" i="1"/>
  <c r="F1179" i="1"/>
  <c r="O1178" i="1"/>
  <c r="N1178" i="1"/>
  <c r="F1178" i="1"/>
  <c r="O1177" i="1"/>
  <c r="N1177" i="1"/>
  <c r="F1177" i="1"/>
  <c r="O1176" i="1"/>
  <c r="N1176" i="1"/>
  <c r="F1176" i="1"/>
  <c r="O1175" i="1"/>
  <c r="N1175" i="1"/>
  <c r="F1175" i="1"/>
  <c r="O1174" i="1"/>
  <c r="N1174" i="1"/>
  <c r="F1174" i="1"/>
  <c r="O1173" i="1"/>
  <c r="N1173" i="1"/>
  <c r="F1173" i="1"/>
  <c r="O1172" i="1"/>
  <c r="N1172" i="1"/>
  <c r="F1172" i="1"/>
  <c r="O1171" i="1"/>
  <c r="N1171" i="1"/>
  <c r="F1171" i="1"/>
  <c r="O1170" i="1"/>
  <c r="N1170" i="1"/>
  <c r="F1170" i="1"/>
  <c r="O1169" i="1"/>
  <c r="N1169" i="1"/>
  <c r="F1169" i="1"/>
  <c r="O1168" i="1"/>
  <c r="N1168" i="1"/>
  <c r="F1168" i="1"/>
  <c r="O1167" i="1"/>
  <c r="N1167" i="1"/>
  <c r="F1167" i="1"/>
  <c r="O1166" i="1"/>
  <c r="N1166" i="1"/>
  <c r="F1166" i="1"/>
  <c r="O1165" i="1"/>
  <c r="N1165" i="1"/>
  <c r="F1165" i="1"/>
  <c r="O1164" i="1"/>
  <c r="N1164" i="1"/>
  <c r="F1164" i="1"/>
  <c r="O1163" i="1"/>
  <c r="N1163" i="1"/>
  <c r="F1163" i="1"/>
  <c r="O1162" i="1"/>
  <c r="N1162" i="1"/>
  <c r="F1162" i="1"/>
  <c r="O1161" i="1"/>
  <c r="N1161" i="1"/>
  <c r="F1161" i="1"/>
  <c r="O1160" i="1"/>
  <c r="N1160" i="1"/>
  <c r="F1160" i="1"/>
  <c r="O1159" i="1"/>
  <c r="N1159" i="1"/>
  <c r="F1159" i="1"/>
  <c r="O1158" i="1"/>
  <c r="N1158" i="1"/>
  <c r="F1158" i="1"/>
  <c r="O1157" i="1"/>
  <c r="N1157" i="1"/>
  <c r="F1157" i="1"/>
  <c r="O1156" i="1"/>
  <c r="N1156" i="1"/>
  <c r="F1156" i="1"/>
  <c r="O1155" i="1"/>
  <c r="N1155" i="1"/>
  <c r="F1155" i="1"/>
  <c r="O1154" i="1"/>
  <c r="N1154" i="1"/>
  <c r="F1154" i="1"/>
  <c r="O1153" i="1"/>
  <c r="N1153" i="1"/>
  <c r="F1153" i="1"/>
  <c r="O1152" i="1"/>
  <c r="N1152" i="1"/>
  <c r="F1152" i="1"/>
  <c r="O1151" i="1"/>
  <c r="N1151" i="1"/>
  <c r="F1151" i="1"/>
  <c r="O1150" i="1"/>
  <c r="N1150" i="1"/>
  <c r="F1150" i="1"/>
  <c r="O1149" i="1"/>
  <c r="N1149" i="1"/>
  <c r="F1149" i="1"/>
  <c r="O1148" i="1"/>
  <c r="N1148" i="1"/>
  <c r="F1148" i="1"/>
  <c r="O1147" i="1"/>
  <c r="N1147" i="1"/>
  <c r="F1147" i="1"/>
  <c r="O1146" i="1"/>
  <c r="N1146" i="1"/>
  <c r="F1146" i="1"/>
  <c r="O1145" i="1"/>
  <c r="N1145" i="1"/>
  <c r="F1145" i="1"/>
  <c r="O1144" i="1"/>
  <c r="N1144" i="1"/>
  <c r="F1144" i="1"/>
  <c r="O1143" i="1"/>
  <c r="N1143" i="1"/>
  <c r="F1143" i="1"/>
  <c r="O1142" i="1"/>
  <c r="N1142" i="1"/>
  <c r="F1142" i="1"/>
  <c r="O1141" i="1"/>
  <c r="N1141" i="1"/>
  <c r="F1141" i="1"/>
  <c r="O1140" i="1"/>
  <c r="N1140" i="1"/>
  <c r="F1140" i="1"/>
  <c r="O1139" i="1"/>
  <c r="N1139" i="1"/>
  <c r="F1139" i="1"/>
  <c r="O1138" i="1"/>
  <c r="N1138" i="1"/>
  <c r="F1138" i="1"/>
  <c r="O1137" i="1"/>
  <c r="N1137" i="1"/>
  <c r="F1137" i="1"/>
  <c r="O1136" i="1"/>
  <c r="N1136" i="1"/>
  <c r="F1136" i="1"/>
  <c r="O1135" i="1"/>
  <c r="N1135" i="1"/>
  <c r="F1135" i="1"/>
  <c r="O1134" i="1"/>
  <c r="N1134" i="1"/>
  <c r="F1134" i="1"/>
  <c r="O1133" i="1"/>
  <c r="N1133" i="1"/>
  <c r="F1133" i="1"/>
  <c r="O1132" i="1"/>
  <c r="N1132" i="1"/>
  <c r="F1132" i="1"/>
  <c r="O1131" i="1"/>
  <c r="N1131" i="1"/>
  <c r="F1131" i="1"/>
  <c r="O1130" i="1"/>
  <c r="N1130" i="1"/>
  <c r="F1130" i="1"/>
  <c r="O1129" i="1"/>
  <c r="N1129" i="1"/>
  <c r="F1129" i="1"/>
  <c r="O1128" i="1"/>
  <c r="N1128" i="1"/>
  <c r="F1128" i="1"/>
  <c r="O1127" i="1"/>
  <c r="N1127" i="1"/>
  <c r="F1127" i="1"/>
  <c r="O1126" i="1"/>
  <c r="N1126" i="1"/>
  <c r="F1126" i="1"/>
  <c r="O1125" i="1"/>
  <c r="N1125" i="1"/>
  <c r="F1125" i="1"/>
  <c r="O1124" i="1"/>
  <c r="N1124" i="1"/>
  <c r="F1124" i="1"/>
  <c r="O1123" i="1"/>
  <c r="N1123" i="1"/>
  <c r="F1123" i="1"/>
  <c r="O1122" i="1"/>
  <c r="N1122" i="1"/>
  <c r="F1122" i="1"/>
  <c r="O1121" i="1"/>
  <c r="N1121" i="1"/>
  <c r="F1121" i="1"/>
  <c r="O1120" i="1"/>
  <c r="N1120" i="1"/>
  <c r="F1120" i="1"/>
  <c r="O1119" i="1"/>
  <c r="N1119" i="1"/>
  <c r="F1119" i="1"/>
  <c r="O1118" i="1"/>
  <c r="N1118" i="1"/>
  <c r="F1118" i="1"/>
  <c r="O1117" i="1"/>
  <c r="N1117" i="1"/>
  <c r="F1117" i="1"/>
  <c r="O1116" i="1"/>
  <c r="N1116" i="1"/>
  <c r="F1116" i="1"/>
  <c r="O1115" i="1"/>
  <c r="N1115" i="1"/>
  <c r="F1115" i="1"/>
  <c r="O1114" i="1"/>
  <c r="N1114" i="1"/>
  <c r="F1114" i="1"/>
  <c r="O1113" i="1"/>
  <c r="N1113" i="1"/>
  <c r="F1113" i="1"/>
  <c r="O1112" i="1"/>
  <c r="N1112" i="1"/>
  <c r="F1112" i="1"/>
  <c r="O1111" i="1"/>
  <c r="N1111" i="1"/>
  <c r="F1111" i="1"/>
  <c r="O1110" i="1"/>
  <c r="N1110" i="1"/>
  <c r="F1110" i="1"/>
  <c r="O1109" i="1"/>
  <c r="N1109" i="1"/>
  <c r="F1109" i="1"/>
  <c r="O1108" i="1"/>
  <c r="N1108" i="1"/>
  <c r="F1108" i="1"/>
  <c r="O1107" i="1"/>
  <c r="N1107" i="1"/>
  <c r="F1107" i="1"/>
  <c r="O1106" i="1"/>
  <c r="N1106" i="1"/>
  <c r="F1106" i="1"/>
  <c r="O1105" i="1"/>
  <c r="N1105" i="1"/>
  <c r="F1105" i="1"/>
  <c r="O1104" i="1"/>
  <c r="N1104" i="1"/>
  <c r="F1104" i="1"/>
  <c r="O1103" i="1"/>
  <c r="N1103" i="1"/>
  <c r="F1103" i="1"/>
  <c r="O1102" i="1"/>
  <c r="N1102" i="1"/>
  <c r="F1102" i="1"/>
  <c r="O1101" i="1"/>
  <c r="N1101" i="1"/>
  <c r="F1101" i="1"/>
  <c r="O1100" i="1"/>
  <c r="N1100" i="1"/>
  <c r="F1100" i="1"/>
  <c r="O1099" i="1"/>
  <c r="N1099" i="1"/>
  <c r="F1099" i="1"/>
  <c r="O1098" i="1"/>
  <c r="N1098" i="1"/>
  <c r="F1098" i="1"/>
  <c r="O1097" i="1"/>
  <c r="N1097" i="1"/>
  <c r="F1097" i="1"/>
  <c r="O1096" i="1"/>
  <c r="N1096" i="1"/>
  <c r="F1096" i="1"/>
  <c r="O1095" i="1"/>
  <c r="N1095" i="1"/>
  <c r="F1095" i="1"/>
  <c r="O1094" i="1"/>
  <c r="N1094" i="1"/>
  <c r="F1094" i="1"/>
  <c r="O1093" i="1"/>
  <c r="N1093" i="1"/>
  <c r="F1093" i="1"/>
  <c r="O1092" i="1"/>
  <c r="N1092" i="1"/>
  <c r="F1092" i="1"/>
  <c r="O1091" i="1"/>
  <c r="N1091" i="1"/>
  <c r="F1091" i="1"/>
  <c r="O1090" i="1"/>
  <c r="N1090" i="1"/>
  <c r="F1090" i="1"/>
  <c r="O1089" i="1"/>
  <c r="N1089" i="1"/>
  <c r="F1089" i="1"/>
  <c r="O1088" i="1"/>
  <c r="N1088" i="1"/>
  <c r="F1088" i="1"/>
  <c r="O1087" i="1"/>
  <c r="N1087" i="1"/>
  <c r="F1087" i="1"/>
  <c r="O1086" i="1"/>
  <c r="N1086" i="1"/>
  <c r="F1086" i="1"/>
  <c r="O1085" i="1"/>
  <c r="N1085" i="1"/>
  <c r="F1085" i="1"/>
  <c r="O1084" i="1"/>
  <c r="N1084" i="1"/>
  <c r="F1084" i="1"/>
  <c r="O1083" i="1"/>
  <c r="N1083" i="1"/>
  <c r="F1083" i="1"/>
  <c r="O1082" i="1"/>
  <c r="N1082" i="1"/>
  <c r="F1082" i="1"/>
  <c r="O1081" i="1"/>
  <c r="M1081" i="1" s="1"/>
  <c r="N1081" i="1"/>
  <c r="F1081" i="1"/>
  <c r="O1080" i="1"/>
  <c r="N1080" i="1"/>
  <c r="F1080" i="1"/>
  <c r="O1079" i="1"/>
  <c r="N1079" i="1"/>
  <c r="F1079" i="1"/>
  <c r="O1078" i="1"/>
  <c r="N1078" i="1"/>
  <c r="F1078" i="1"/>
  <c r="O1077" i="1"/>
  <c r="M1077" i="1" s="1"/>
  <c r="N1077" i="1"/>
  <c r="F1077" i="1"/>
  <c r="O1076" i="1"/>
  <c r="N1076" i="1"/>
  <c r="F1076" i="1"/>
  <c r="O1075" i="1"/>
  <c r="N1075" i="1"/>
  <c r="F1075" i="1"/>
  <c r="O1074" i="1"/>
  <c r="N1074" i="1"/>
  <c r="F1074" i="1"/>
  <c r="O1073" i="1"/>
  <c r="N1073" i="1"/>
  <c r="F1073" i="1"/>
  <c r="O1072" i="1"/>
  <c r="N1072" i="1"/>
  <c r="F1072" i="1"/>
  <c r="O1071" i="1"/>
  <c r="N1071" i="1"/>
  <c r="F1071" i="1"/>
  <c r="O1070" i="1"/>
  <c r="N1070" i="1"/>
  <c r="F1070" i="1"/>
  <c r="O1069" i="1"/>
  <c r="N1069" i="1"/>
  <c r="F1069" i="1"/>
  <c r="O1068" i="1"/>
  <c r="N1068" i="1"/>
  <c r="F1068" i="1"/>
  <c r="O1067" i="1"/>
  <c r="N1067" i="1"/>
  <c r="F1067" i="1"/>
  <c r="O1066" i="1"/>
  <c r="N1066" i="1"/>
  <c r="F1066" i="1"/>
  <c r="O1065" i="1"/>
  <c r="N1065" i="1"/>
  <c r="F1065" i="1"/>
  <c r="O1064" i="1"/>
  <c r="N1064" i="1"/>
  <c r="F1064" i="1"/>
  <c r="O1063" i="1"/>
  <c r="N1063" i="1"/>
  <c r="F1063" i="1"/>
  <c r="O1062" i="1"/>
  <c r="N1062" i="1"/>
  <c r="F1062" i="1"/>
  <c r="O1061" i="1"/>
  <c r="N1061" i="1"/>
  <c r="F1061" i="1"/>
  <c r="O1060" i="1"/>
  <c r="N1060" i="1"/>
  <c r="F1060" i="1"/>
  <c r="O1059" i="1"/>
  <c r="N1059" i="1"/>
  <c r="F1059" i="1"/>
  <c r="O1058" i="1"/>
  <c r="N1058" i="1"/>
  <c r="F1058" i="1"/>
  <c r="O1057" i="1"/>
  <c r="N1057" i="1"/>
  <c r="F1057" i="1"/>
  <c r="O1056" i="1"/>
  <c r="N1056" i="1"/>
  <c r="F1056" i="1"/>
  <c r="O1055" i="1"/>
  <c r="N1055" i="1"/>
  <c r="F1055" i="1"/>
  <c r="O1054" i="1"/>
  <c r="N1054" i="1"/>
  <c r="F1054" i="1"/>
  <c r="O1053" i="1"/>
  <c r="N1053" i="1"/>
  <c r="F1053" i="1"/>
  <c r="O1052" i="1"/>
  <c r="N1052" i="1"/>
  <c r="F1052" i="1"/>
  <c r="O1051" i="1"/>
  <c r="N1051" i="1"/>
  <c r="F1051" i="1"/>
  <c r="O1050" i="1"/>
  <c r="N1050" i="1"/>
  <c r="F1050" i="1"/>
  <c r="O1049" i="1"/>
  <c r="N1049" i="1"/>
  <c r="F1049" i="1"/>
  <c r="O1048" i="1"/>
  <c r="N1048" i="1"/>
  <c r="F1048" i="1"/>
  <c r="O1047" i="1"/>
  <c r="N1047" i="1"/>
  <c r="F1047" i="1"/>
  <c r="O1046" i="1"/>
  <c r="N1046" i="1"/>
  <c r="F1046" i="1"/>
  <c r="O1045" i="1"/>
  <c r="N1045" i="1"/>
  <c r="F1045" i="1"/>
  <c r="O1044" i="1"/>
  <c r="N1044" i="1"/>
  <c r="F1044" i="1"/>
  <c r="O1043" i="1"/>
  <c r="N1043" i="1"/>
  <c r="F1043" i="1"/>
  <c r="O1042" i="1"/>
  <c r="N1042" i="1"/>
  <c r="F1042" i="1"/>
  <c r="O1041" i="1"/>
  <c r="N1041" i="1"/>
  <c r="F1041" i="1"/>
  <c r="O1040" i="1"/>
  <c r="N1040" i="1"/>
  <c r="F1040" i="1"/>
  <c r="O1039" i="1"/>
  <c r="N1039" i="1"/>
  <c r="F1039" i="1"/>
  <c r="O1038" i="1"/>
  <c r="N1038" i="1"/>
  <c r="F1038" i="1"/>
  <c r="O1037" i="1"/>
  <c r="N1037" i="1"/>
  <c r="F1037" i="1"/>
  <c r="O1036" i="1"/>
  <c r="N1036" i="1"/>
  <c r="F1036" i="1"/>
  <c r="O1035" i="1"/>
  <c r="N1035" i="1"/>
  <c r="F1035" i="1"/>
  <c r="O1034" i="1"/>
  <c r="N1034" i="1"/>
  <c r="F1034" i="1"/>
  <c r="O1033" i="1"/>
  <c r="N1033" i="1"/>
  <c r="F1033" i="1"/>
  <c r="O1032" i="1"/>
  <c r="N1032" i="1"/>
  <c r="F1032" i="1"/>
  <c r="O1031" i="1"/>
  <c r="N1031" i="1"/>
  <c r="F1031" i="1"/>
  <c r="O1030" i="1"/>
  <c r="N1030" i="1"/>
  <c r="F1030" i="1"/>
  <c r="O1029" i="1"/>
  <c r="N1029" i="1"/>
  <c r="F1029" i="1"/>
  <c r="O1028" i="1"/>
  <c r="N1028" i="1"/>
  <c r="F1028" i="1"/>
  <c r="O1027" i="1"/>
  <c r="N1027" i="1"/>
  <c r="F1027" i="1"/>
  <c r="O1026" i="1"/>
  <c r="N1026" i="1"/>
  <c r="F1026" i="1"/>
  <c r="O1025" i="1"/>
  <c r="N1025" i="1"/>
  <c r="F1025" i="1"/>
  <c r="O1024" i="1"/>
  <c r="N1024" i="1"/>
  <c r="F1024" i="1"/>
  <c r="O1023" i="1"/>
  <c r="N1023" i="1"/>
  <c r="F1023" i="1"/>
  <c r="O1022" i="1"/>
  <c r="N1022" i="1"/>
  <c r="F1022" i="1"/>
  <c r="O1021" i="1"/>
  <c r="N1021" i="1"/>
  <c r="F1021" i="1"/>
  <c r="O1020" i="1"/>
  <c r="N1020" i="1"/>
  <c r="F1020" i="1"/>
  <c r="O1019" i="1"/>
  <c r="N1019" i="1"/>
  <c r="F1019" i="1"/>
  <c r="O1018" i="1"/>
  <c r="N1018" i="1"/>
  <c r="F1018" i="1"/>
  <c r="O1017" i="1"/>
  <c r="N1017" i="1"/>
  <c r="F1017" i="1"/>
  <c r="O1016" i="1"/>
  <c r="N1016" i="1"/>
  <c r="F1016" i="1"/>
  <c r="O1015" i="1"/>
  <c r="N1015" i="1"/>
  <c r="F1015" i="1"/>
  <c r="O1014" i="1"/>
  <c r="N1014" i="1"/>
  <c r="F1014" i="1"/>
  <c r="O1013" i="1"/>
  <c r="N1013" i="1"/>
  <c r="F1013" i="1"/>
  <c r="O1012" i="1"/>
  <c r="N1012" i="1"/>
  <c r="F1012" i="1"/>
  <c r="O1011" i="1"/>
  <c r="N1011" i="1"/>
  <c r="F1011" i="1"/>
  <c r="O1010" i="1"/>
  <c r="N1010" i="1"/>
  <c r="F1010" i="1"/>
  <c r="O1009" i="1"/>
  <c r="N1009" i="1"/>
  <c r="F1009" i="1"/>
  <c r="O1008" i="1"/>
  <c r="N1008" i="1"/>
  <c r="F1008" i="1"/>
  <c r="O1007" i="1"/>
  <c r="N1007" i="1"/>
  <c r="F1007" i="1"/>
  <c r="O1006" i="1"/>
  <c r="N1006" i="1"/>
  <c r="F1006" i="1"/>
  <c r="O1005" i="1"/>
  <c r="N1005" i="1"/>
  <c r="F1005" i="1"/>
  <c r="O1004" i="1"/>
  <c r="N1004" i="1"/>
  <c r="F1004" i="1"/>
  <c r="O1003" i="1"/>
  <c r="N1003" i="1"/>
  <c r="F1003" i="1"/>
  <c r="O1002" i="1"/>
  <c r="N1002" i="1"/>
  <c r="F1002" i="1"/>
  <c r="O1001" i="1"/>
  <c r="N1001" i="1"/>
  <c r="F1001" i="1"/>
  <c r="O1000" i="1"/>
  <c r="N1000" i="1"/>
  <c r="F1000" i="1"/>
  <c r="O999" i="1"/>
  <c r="N999" i="1"/>
  <c r="F999" i="1"/>
  <c r="O998" i="1"/>
  <c r="N998" i="1"/>
  <c r="F998" i="1"/>
  <c r="O997" i="1"/>
  <c r="N997" i="1"/>
  <c r="F997" i="1"/>
  <c r="O996" i="1"/>
  <c r="N996" i="1"/>
  <c r="F996" i="1"/>
  <c r="O995" i="1"/>
  <c r="N995" i="1"/>
  <c r="F995" i="1"/>
  <c r="O994" i="1"/>
  <c r="N994" i="1"/>
  <c r="F994" i="1"/>
  <c r="O993" i="1"/>
  <c r="N993" i="1"/>
  <c r="F993" i="1"/>
  <c r="O992" i="1"/>
  <c r="N992" i="1"/>
  <c r="F992" i="1"/>
  <c r="O991" i="1"/>
  <c r="N991" i="1"/>
  <c r="F991" i="1"/>
  <c r="O990" i="1"/>
  <c r="N990" i="1"/>
  <c r="F990" i="1"/>
  <c r="O989" i="1"/>
  <c r="N989" i="1"/>
  <c r="F989" i="1"/>
  <c r="O988" i="1"/>
  <c r="N988" i="1"/>
  <c r="F988" i="1"/>
  <c r="O987" i="1"/>
  <c r="N987" i="1"/>
  <c r="F987" i="1"/>
  <c r="O986" i="1"/>
  <c r="N986" i="1"/>
  <c r="F986" i="1"/>
  <c r="O985" i="1"/>
  <c r="N985" i="1"/>
  <c r="F985" i="1"/>
  <c r="O984" i="1"/>
  <c r="N984" i="1"/>
  <c r="F984" i="1"/>
  <c r="O983" i="1"/>
  <c r="N983" i="1"/>
  <c r="F983" i="1"/>
  <c r="O982" i="1"/>
  <c r="N982" i="1"/>
  <c r="F982" i="1"/>
  <c r="O981" i="1"/>
  <c r="N981" i="1"/>
  <c r="F981" i="1"/>
  <c r="O980" i="1"/>
  <c r="N980" i="1"/>
  <c r="F980" i="1"/>
  <c r="O979" i="1"/>
  <c r="N979" i="1"/>
  <c r="F979" i="1"/>
  <c r="O978" i="1"/>
  <c r="N978" i="1"/>
  <c r="F978" i="1"/>
  <c r="O977" i="1"/>
  <c r="N977" i="1"/>
  <c r="F977" i="1"/>
  <c r="O976" i="1"/>
  <c r="N976" i="1"/>
  <c r="F976" i="1"/>
  <c r="O975" i="1"/>
  <c r="N975" i="1"/>
  <c r="F975" i="1"/>
  <c r="O974" i="1"/>
  <c r="N974" i="1"/>
  <c r="F974" i="1"/>
  <c r="O973" i="1"/>
  <c r="N973" i="1"/>
  <c r="F973" i="1"/>
  <c r="O972" i="1"/>
  <c r="N972" i="1"/>
  <c r="F972" i="1"/>
  <c r="O971" i="1"/>
  <c r="N971" i="1"/>
  <c r="F971" i="1"/>
  <c r="O970" i="1"/>
  <c r="N970" i="1"/>
  <c r="F970" i="1"/>
  <c r="O969" i="1"/>
  <c r="N969" i="1"/>
  <c r="F969" i="1"/>
  <c r="O968" i="1"/>
  <c r="N968" i="1"/>
  <c r="F968" i="1"/>
  <c r="O967" i="1"/>
  <c r="N967" i="1"/>
  <c r="F967" i="1"/>
  <c r="O966" i="1"/>
  <c r="N966" i="1"/>
  <c r="F966" i="1"/>
  <c r="O965" i="1"/>
  <c r="N965" i="1"/>
  <c r="F965" i="1"/>
  <c r="O964" i="1"/>
  <c r="N964" i="1"/>
  <c r="F964" i="1"/>
  <c r="O963" i="1"/>
  <c r="N963" i="1"/>
  <c r="F963" i="1"/>
  <c r="O962" i="1"/>
  <c r="N962" i="1"/>
  <c r="F962" i="1"/>
  <c r="O961" i="1"/>
  <c r="N961" i="1"/>
  <c r="F961" i="1"/>
  <c r="O960" i="1"/>
  <c r="N960" i="1"/>
  <c r="F960" i="1"/>
  <c r="O959" i="1"/>
  <c r="N959" i="1"/>
  <c r="F959" i="1"/>
  <c r="O958" i="1"/>
  <c r="N958" i="1"/>
  <c r="F958" i="1"/>
  <c r="O957" i="1"/>
  <c r="N957" i="1"/>
  <c r="F957" i="1"/>
  <c r="O956" i="1"/>
  <c r="N956" i="1"/>
  <c r="F956" i="1"/>
  <c r="O955" i="1"/>
  <c r="N955" i="1"/>
  <c r="F955" i="1"/>
  <c r="O954" i="1"/>
  <c r="N954" i="1"/>
  <c r="F954" i="1"/>
  <c r="O953" i="1"/>
  <c r="N953" i="1"/>
  <c r="F953" i="1"/>
  <c r="O952" i="1"/>
  <c r="N952" i="1"/>
  <c r="F952" i="1"/>
  <c r="O951" i="1"/>
  <c r="N951" i="1"/>
  <c r="F951" i="1"/>
  <c r="O950" i="1"/>
  <c r="N950" i="1"/>
  <c r="F950" i="1"/>
  <c r="O949" i="1"/>
  <c r="N949" i="1"/>
  <c r="F949" i="1"/>
  <c r="O948" i="1"/>
  <c r="N948" i="1"/>
  <c r="F948" i="1"/>
  <c r="O947" i="1"/>
  <c r="N947" i="1"/>
  <c r="F947" i="1"/>
  <c r="O946" i="1"/>
  <c r="N946" i="1"/>
  <c r="F946" i="1"/>
  <c r="O945" i="1"/>
  <c r="N945" i="1"/>
  <c r="F945" i="1"/>
  <c r="O944" i="1"/>
  <c r="N944" i="1"/>
  <c r="F944" i="1"/>
  <c r="O943" i="1"/>
  <c r="N943" i="1"/>
  <c r="F943" i="1"/>
  <c r="O942" i="1"/>
  <c r="N942" i="1"/>
  <c r="F942" i="1"/>
  <c r="O941" i="1"/>
  <c r="N941" i="1"/>
  <c r="F941" i="1"/>
  <c r="O940" i="1"/>
  <c r="N940" i="1"/>
  <c r="F940" i="1"/>
  <c r="O939" i="1"/>
  <c r="N939" i="1"/>
  <c r="F939" i="1"/>
  <c r="O938" i="1"/>
  <c r="N938" i="1"/>
  <c r="F938" i="1"/>
  <c r="O937" i="1"/>
  <c r="N937" i="1"/>
  <c r="F937" i="1"/>
  <c r="O936" i="1"/>
  <c r="N936" i="1"/>
  <c r="F936" i="1"/>
  <c r="O935" i="1"/>
  <c r="N935" i="1"/>
  <c r="F935" i="1"/>
  <c r="O934" i="1"/>
  <c r="N934" i="1"/>
  <c r="F934" i="1"/>
  <c r="O933" i="1"/>
  <c r="N933" i="1"/>
  <c r="F933" i="1"/>
  <c r="O932" i="1"/>
  <c r="N932" i="1"/>
  <c r="F932" i="1"/>
  <c r="O931" i="1"/>
  <c r="N931" i="1"/>
  <c r="F931" i="1"/>
  <c r="O930" i="1"/>
  <c r="N930" i="1"/>
  <c r="F930" i="1"/>
  <c r="O929" i="1"/>
  <c r="N929" i="1"/>
  <c r="F929" i="1"/>
  <c r="O928" i="1"/>
  <c r="N928" i="1"/>
  <c r="F928" i="1"/>
  <c r="O927" i="1"/>
  <c r="N927" i="1"/>
  <c r="F927" i="1"/>
  <c r="O926" i="1"/>
  <c r="N926" i="1"/>
  <c r="F926" i="1"/>
  <c r="O925" i="1"/>
  <c r="N925" i="1"/>
  <c r="F925" i="1"/>
  <c r="O924" i="1"/>
  <c r="N924" i="1"/>
  <c r="F924" i="1"/>
  <c r="O923" i="1"/>
  <c r="N923" i="1"/>
  <c r="F923" i="1"/>
  <c r="O922" i="1"/>
  <c r="N922" i="1"/>
  <c r="F922" i="1"/>
  <c r="O921" i="1"/>
  <c r="N921" i="1"/>
  <c r="F921" i="1"/>
  <c r="O920" i="1"/>
  <c r="N920" i="1"/>
  <c r="F920" i="1"/>
  <c r="O919" i="1"/>
  <c r="N919" i="1"/>
  <c r="F919" i="1"/>
  <c r="O918" i="1"/>
  <c r="N918" i="1"/>
  <c r="F918" i="1"/>
  <c r="O917" i="1"/>
  <c r="N917" i="1"/>
  <c r="F917" i="1"/>
  <c r="O916" i="1"/>
  <c r="N916" i="1"/>
  <c r="F916" i="1"/>
  <c r="O915" i="1"/>
  <c r="N915" i="1"/>
  <c r="F915" i="1"/>
  <c r="O914" i="1"/>
  <c r="N914" i="1"/>
  <c r="F914" i="1"/>
  <c r="O913" i="1"/>
  <c r="N913" i="1"/>
  <c r="F913" i="1"/>
  <c r="O912" i="1"/>
  <c r="N912" i="1"/>
  <c r="F912" i="1"/>
  <c r="O911" i="1"/>
  <c r="N911" i="1"/>
  <c r="F911" i="1"/>
  <c r="O910" i="1"/>
  <c r="N910" i="1"/>
  <c r="F910" i="1"/>
  <c r="O909" i="1"/>
  <c r="N909" i="1"/>
  <c r="F909" i="1"/>
  <c r="O908" i="1"/>
  <c r="N908" i="1"/>
  <c r="F908" i="1"/>
  <c r="O907" i="1"/>
  <c r="N907" i="1"/>
  <c r="F907" i="1"/>
  <c r="O906" i="1"/>
  <c r="N906" i="1"/>
  <c r="F906" i="1"/>
  <c r="O905" i="1"/>
  <c r="N905" i="1"/>
  <c r="F905" i="1"/>
  <c r="O904" i="1"/>
  <c r="N904" i="1"/>
  <c r="F904" i="1"/>
  <c r="O903" i="1"/>
  <c r="N903" i="1"/>
  <c r="F903" i="1"/>
  <c r="O902" i="1"/>
  <c r="N902" i="1"/>
  <c r="F902" i="1"/>
  <c r="O901" i="1"/>
  <c r="N901" i="1"/>
  <c r="F901" i="1"/>
  <c r="O900" i="1"/>
  <c r="N900" i="1"/>
  <c r="F900" i="1"/>
  <c r="O899" i="1"/>
  <c r="N899" i="1"/>
  <c r="F899" i="1"/>
  <c r="O898" i="1"/>
  <c r="N898" i="1"/>
  <c r="F898" i="1"/>
  <c r="O897" i="1"/>
  <c r="N897" i="1"/>
  <c r="F897" i="1"/>
  <c r="O896" i="1"/>
  <c r="N896" i="1"/>
  <c r="F896" i="1"/>
  <c r="O895" i="1"/>
  <c r="N895" i="1"/>
  <c r="F895" i="1"/>
  <c r="O894" i="1"/>
  <c r="N894" i="1"/>
  <c r="F894" i="1"/>
  <c r="O893" i="1"/>
  <c r="N893" i="1"/>
  <c r="F893" i="1"/>
  <c r="O892" i="1"/>
  <c r="N892" i="1"/>
  <c r="F892" i="1"/>
  <c r="O891" i="1"/>
  <c r="N891" i="1"/>
  <c r="F891" i="1"/>
  <c r="O890" i="1"/>
  <c r="N890" i="1"/>
  <c r="F890" i="1"/>
  <c r="O889" i="1"/>
  <c r="N889" i="1"/>
  <c r="F889" i="1"/>
  <c r="O888" i="1"/>
  <c r="N888" i="1"/>
  <c r="F888" i="1"/>
  <c r="O887" i="1"/>
  <c r="N887" i="1"/>
  <c r="F887" i="1"/>
  <c r="O886" i="1"/>
  <c r="N886" i="1"/>
  <c r="F886" i="1"/>
  <c r="O885" i="1"/>
  <c r="N885" i="1"/>
  <c r="F885" i="1"/>
  <c r="O884" i="1"/>
  <c r="N884" i="1"/>
  <c r="F884" i="1"/>
  <c r="O883" i="1"/>
  <c r="N883" i="1"/>
  <c r="F883" i="1"/>
  <c r="O882" i="1"/>
  <c r="N882" i="1"/>
  <c r="F882" i="1"/>
  <c r="O881" i="1"/>
  <c r="N881" i="1"/>
  <c r="F881" i="1"/>
  <c r="O880" i="1"/>
  <c r="N880" i="1"/>
  <c r="F880" i="1"/>
  <c r="O879" i="1"/>
  <c r="N879" i="1"/>
  <c r="F879" i="1"/>
  <c r="O878" i="1"/>
  <c r="N878" i="1"/>
  <c r="F878" i="1"/>
  <c r="O877" i="1"/>
  <c r="N877" i="1"/>
  <c r="F877" i="1"/>
  <c r="O876" i="1"/>
  <c r="N876" i="1"/>
  <c r="F876" i="1"/>
  <c r="O875" i="1"/>
  <c r="N875" i="1"/>
  <c r="F875" i="1"/>
  <c r="O874" i="1"/>
  <c r="N874" i="1"/>
  <c r="F874" i="1"/>
  <c r="O873" i="1"/>
  <c r="N873" i="1"/>
  <c r="F873" i="1"/>
  <c r="O872" i="1"/>
  <c r="N872" i="1"/>
  <c r="F872" i="1"/>
  <c r="O871" i="1"/>
  <c r="N871" i="1"/>
  <c r="F871" i="1"/>
  <c r="O870" i="1"/>
  <c r="N870" i="1"/>
  <c r="F870" i="1"/>
  <c r="O869" i="1"/>
  <c r="N869" i="1"/>
  <c r="F869" i="1"/>
  <c r="O868" i="1"/>
  <c r="N868" i="1"/>
  <c r="F868" i="1"/>
  <c r="O867" i="1"/>
  <c r="N867" i="1"/>
  <c r="F867" i="1"/>
  <c r="O866" i="1"/>
  <c r="N866" i="1"/>
  <c r="F866" i="1"/>
  <c r="O865" i="1"/>
  <c r="N865" i="1"/>
  <c r="F865" i="1"/>
  <c r="O864" i="1"/>
  <c r="N864" i="1"/>
  <c r="F864" i="1"/>
  <c r="O863" i="1"/>
  <c r="N863" i="1"/>
  <c r="F863" i="1"/>
  <c r="O862" i="1"/>
  <c r="N862" i="1"/>
  <c r="F862" i="1"/>
  <c r="O861" i="1"/>
  <c r="N861" i="1"/>
  <c r="F861" i="1"/>
  <c r="O860" i="1"/>
  <c r="N860" i="1"/>
  <c r="F860" i="1"/>
  <c r="O859" i="1"/>
  <c r="N859" i="1"/>
  <c r="F859" i="1"/>
  <c r="O858" i="1"/>
  <c r="N858" i="1"/>
  <c r="F858" i="1"/>
  <c r="O857" i="1"/>
  <c r="N857" i="1"/>
  <c r="F857" i="1"/>
  <c r="O856" i="1"/>
  <c r="N856" i="1"/>
  <c r="F856" i="1"/>
  <c r="O855" i="1"/>
  <c r="N855" i="1"/>
  <c r="F855" i="1"/>
  <c r="O854" i="1"/>
  <c r="N854" i="1"/>
  <c r="F854" i="1"/>
  <c r="O853" i="1"/>
  <c r="N853" i="1"/>
  <c r="F853" i="1"/>
  <c r="O852" i="1"/>
  <c r="N852" i="1"/>
  <c r="F852" i="1"/>
  <c r="O851" i="1"/>
  <c r="N851" i="1"/>
  <c r="F851" i="1"/>
  <c r="O850" i="1"/>
  <c r="N850" i="1"/>
  <c r="F850" i="1"/>
  <c r="O849" i="1"/>
  <c r="N849" i="1"/>
  <c r="F849" i="1"/>
  <c r="O848" i="1"/>
  <c r="N848" i="1"/>
  <c r="F848" i="1"/>
  <c r="O847" i="1"/>
  <c r="N847" i="1"/>
  <c r="F847" i="1"/>
  <c r="O846" i="1"/>
  <c r="N846" i="1"/>
  <c r="F846" i="1"/>
  <c r="O845" i="1"/>
  <c r="N845" i="1"/>
  <c r="F845" i="1"/>
  <c r="O844" i="1"/>
  <c r="N844" i="1"/>
  <c r="F844" i="1"/>
  <c r="O843" i="1"/>
  <c r="N843" i="1"/>
  <c r="F843" i="1"/>
  <c r="O842" i="1"/>
  <c r="N842" i="1"/>
  <c r="F842" i="1"/>
  <c r="O841" i="1"/>
  <c r="N841" i="1"/>
  <c r="F841" i="1"/>
  <c r="O840" i="1"/>
  <c r="N840" i="1"/>
  <c r="F840" i="1"/>
  <c r="O839" i="1"/>
  <c r="N839" i="1"/>
  <c r="F839" i="1"/>
  <c r="O838" i="1"/>
  <c r="N838" i="1"/>
  <c r="F838" i="1"/>
  <c r="O837" i="1"/>
  <c r="N837" i="1"/>
  <c r="F837" i="1"/>
  <c r="O836" i="1"/>
  <c r="N836" i="1"/>
  <c r="F836" i="1"/>
  <c r="O835" i="1"/>
  <c r="N835" i="1"/>
  <c r="F835" i="1"/>
  <c r="O834" i="1"/>
  <c r="N834" i="1"/>
  <c r="F834" i="1"/>
  <c r="O833" i="1"/>
  <c r="N833" i="1"/>
  <c r="F833" i="1"/>
  <c r="O832" i="1"/>
  <c r="N832" i="1"/>
  <c r="F832" i="1"/>
  <c r="O831" i="1"/>
  <c r="N831" i="1"/>
  <c r="F831" i="1"/>
  <c r="O830" i="1"/>
  <c r="N830" i="1"/>
  <c r="F830" i="1"/>
  <c r="O829" i="1"/>
  <c r="N829" i="1"/>
  <c r="F829" i="1"/>
  <c r="O828" i="1"/>
  <c r="N828" i="1"/>
  <c r="F828" i="1"/>
  <c r="O827" i="1"/>
  <c r="N827" i="1"/>
  <c r="F827" i="1"/>
  <c r="O826" i="1"/>
  <c r="N826" i="1"/>
  <c r="F826" i="1"/>
  <c r="O825" i="1"/>
  <c r="N825" i="1"/>
  <c r="F825" i="1"/>
  <c r="O824" i="1"/>
  <c r="N824" i="1"/>
  <c r="F824" i="1"/>
  <c r="O823" i="1"/>
  <c r="N823" i="1"/>
  <c r="F823" i="1"/>
  <c r="O822" i="1"/>
  <c r="N822" i="1"/>
  <c r="F822" i="1"/>
  <c r="O821" i="1"/>
  <c r="N821" i="1"/>
  <c r="F821" i="1"/>
  <c r="O820" i="1"/>
  <c r="N820" i="1"/>
  <c r="F820" i="1"/>
  <c r="O819" i="1"/>
  <c r="N819" i="1"/>
  <c r="F819" i="1"/>
  <c r="O818" i="1"/>
  <c r="N818" i="1"/>
  <c r="F818" i="1"/>
  <c r="O817" i="1"/>
  <c r="N817" i="1"/>
  <c r="F817" i="1"/>
  <c r="O816" i="1"/>
  <c r="N816" i="1"/>
  <c r="F816" i="1"/>
  <c r="O815" i="1"/>
  <c r="N815" i="1"/>
  <c r="F815" i="1"/>
  <c r="O814" i="1"/>
  <c r="N814" i="1"/>
  <c r="F814" i="1"/>
  <c r="O813" i="1"/>
  <c r="N813" i="1"/>
  <c r="F813" i="1"/>
  <c r="O812" i="1"/>
  <c r="N812" i="1"/>
  <c r="F812" i="1"/>
  <c r="O811" i="1"/>
  <c r="N811" i="1"/>
  <c r="F811" i="1"/>
  <c r="O810" i="1"/>
  <c r="N810" i="1"/>
  <c r="F810" i="1"/>
  <c r="O809" i="1"/>
  <c r="N809" i="1"/>
  <c r="F809" i="1"/>
  <c r="O808" i="1"/>
  <c r="N808" i="1"/>
  <c r="F808" i="1"/>
  <c r="O807" i="1"/>
  <c r="N807" i="1"/>
  <c r="F807" i="1"/>
  <c r="O806" i="1"/>
  <c r="N806" i="1"/>
  <c r="F806" i="1"/>
  <c r="O805" i="1"/>
  <c r="N805" i="1"/>
  <c r="F805" i="1"/>
  <c r="O804" i="1"/>
  <c r="N804" i="1"/>
  <c r="F804" i="1"/>
  <c r="O803" i="1"/>
  <c r="N803" i="1"/>
  <c r="F803" i="1"/>
  <c r="O802" i="1"/>
  <c r="N802" i="1"/>
  <c r="F802" i="1"/>
  <c r="O801" i="1"/>
  <c r="N801" i="1"/>
  <c r="F801" i="1"/>
  <c r="O800" i="1"/>
  <c r="N800" i="1"/>
  <c r="F800" i="1"/>
  <c r="O799" i="1"/>
  <c r="N799" i="1"/>
  <c r="F799" i="1"/>
  <c r="O798" i="1"/>
  <c r="N798" i="1"/>
  <c r="F798" i="1"/>
  <c r="O797" i="1"/>
  <c r="N797" i="1"/>
  <c r="F797" i="1"/>
  <c r="O796" i="1"/>
  <c r="N796" i="1"/>
  <c r="F796" i="1"/>
  <c r="O795" i="1"/>
  <c r="N795" i="1"/>
  <c r="F795" i="1"/>
  <c r="O794" i="1"/>
  <c r="N794" i="1"/>
  <c r="F794" i="1"/>
  <c r="O793" i="1"/>
  <c r="N793" i="1"/>
  <c r="F793" i="1"/>
  <c r="O792" i="1"/>
  <c r="N792" i="1"/>
  <c r="F792" i="1"/>
  <c r="O791" i="1"/>
  <c r="N791" i="1"/>
  <c r="F791" i="1"/>
  <c r="O790" i="1"/>
  <c r="N790" i="1"/>
  <c r="F790" i="1"/>
  <c r="O789" i="1"/>
  <c r="N789" i="1"/>
  <c r="F789" i="1"/>
  <c r="O788" i="1"/>
  <c r="N788" i="1"/>
  <c r="F788" i="1"/>
  <c r="O787" i="1"/>
  <c r="N787" i="1"/>
  <c r="F787" i="1"/>
  <c r="O786" i="1"/>
  <c r="N786" i="1"/>
  <c r="F786" i="1"/>
  <c r="O785" i="1"/>
  <c r="N785" i="1"/>
  <c r="F785" i="1"/>
  <c r="O784" i="1"/>
  <c r="N784" i="1"/>
  <c r="F784" i="1"/>
  <c r="O783" i="1"/>
  <c r="N783" i="1"/>
  <c r="F783" i="1"/>
  <c r="O782" i="1"/>
  <c r="N782" i="1"/>
  <c r="F782" i="1"/>
  <c r="O781" i="1"/>
  <c r="N781" i="1"/>
  <c r="F781" i="1"/>
  <c r="O780" i="1"/>
  <c r="N780" i="1"/>
  <c r="F780" i="1"/>
  <c r="O779" i="1"/>
  <c r="N779" i="1"/>
  <c r="F779" i="1"/>
  <c r="O778" i="1"/>
  <c r="N778" i="1"/>
  <c r="F778" i="1"/>
  <c r="O777" i="1"/>
  <c r="N777" i="1"/>
  <c r="F777" i="1"/>
  <c r="O776" i="1"/>
  <c r="N776" i="1"/>
  <c r="F776" i="1"/>
  <c r="O775" i="1"/>
  <c r="N775" i="1"/>
  <c r="F775" i="1"/>
  <c r="O774" i="1"/>
  <c r="N774" i="1"/>
  <c r="F774" i="1"/>
  <c r="O773" i="1"/>
  <c r="N773" i="1"/>
  <c r="F773" i="1"/>
  <c r="O772" i="1"/>
  <c r="N772" i="1"/>
  <c r="F772" i="1"/>
  <c r="O771" i="1"/>
  <c r="N771" i="1"/>
  <c r="F771" i="1"/>
  <c r="O770" i="1"/>
  <c r="N770" i="1"/>
  <c r="F770" i="1"/>
  <c r="O769" i="1"/>
  <c r="N769" i="1"/>
  <c r="F769" i="1"/>
  <c r="O768" i="1"/>
  <c r="N768" i="1"/>
  <c r="F768" i="1"/>
  <c r="O767" i="1"/>
  <c r="N767" i="1"/>
  <c r="F767" i="1"/>
  <c r="O766" i="1"/>
  <c r="N766" i="1"/>
  <c r="F766" i="1"/>
  <c r="O765" i="1"/>
  <c r="N765" i="1"/>
  <c r="F765" i="1"/>
  <c r="O764" i="1"/>
  <c r="N764" i="1"/>
  <c r="F764" i="1"/>
  <c r="O763" i="1"/>
  <c r="N763" i="1"/>
  <c r="F763" i="1"/>
  <c r="O762" i="1"/>
  <c r="N762" i="1"/>
  <c r="F762" i="1"/>
  <c r="O761" i="1"/>
  <c r="N761" i="1"/>
  <c r="F761" i="1"/>
  <c r="O760" i="1"/>
  <c r="N760" i="1"/>
  <c r="F760" i="1"/>
  <c r="O759" i="1"/>
  <c r="N759" i="1"/>
  <c r="F759" i="1"/>
  <c r="O758" i="1"/>
  <c r="N758" i="1"/>
  <c r="F758" i="1"/>
  <c r="O757" i="1"/>
  <c r="N757" i="1"/>
  <c r="F757" i="1"/>
  <c r="O756" i="1"/>
  <c r="N756" i="1"/>
  <c r="F756" i="1"/>
  <c r="O755" i="1"/>
  <c r="N755" i="1"/>
  <c r="F755" i="1"/>
  <c r="O754" i="1"/>
  <c r="N754" i="1"/>
  <c r="F754" i="1"/>
  <c r="O753" i="1"/>
  <c r="N753" i="1"/>
  <c r="F753" i="1"/>
  <c r="O752" i="1"/>
  <c r="N752" i="1"/>
  <c r="F752" i="1"/>
  <c r="O751" i="1"/>
  <c r="N751" i="1"/>
  <c r="F751" i="1"/>
  <c r="O750" i="1"/>
  <c r="N750" i="1"/>
  <c r="F750" i="1"/>
  <c r="O749" i="1"/>
  <c r="N749" i="1"/>
  <c r="F749" i="1"/>
  <c r="O748" i="1"/>
  <c r="N748" i="1"/>
  <c r="F748" i="1"/>
  <c r="O747" i="1"/>
  <c r="N747" i="1"/>
  <c r="F747" i="1"/>
  <c r="O746" i="1"/>
  <c r="N746" i="1"/>
  <c r="F746" i="1"/>
  <c r="O745" i="1"/>
  <c r="N745" i="1"/>
  <c r="F745" i="1"/>
  <c r="O744" i="1"/>
  <c r="N744" i="1"/>
  <c r="F744" i="1"/>
  <c r="O743" i="1"/>
  <c r="N743" i="1"/>
  <c r="F743" i="1"/>
  <c r="O742" i="1"/>
  <c r="N742" i="1"/>
  <c r="F742" i="1"/>
  <c r="O741" i="1"/>
  <c r="N741" i="1"/>
  <c r="F741" i="1"/>
  <c r="O740" i="1"/>
  <c r="N740" i="1"/>
  <c r="F740" i="1"/>
  <c r="O739" i="1"/>
  <c r="N739" i="1"/>
  <c r="F739" i="1"/>
  <c r="O738" i="1"/>
  <c r="N738" i="1"/>
  <c r="F738" i="1"/>
  <c r="O737" i="1"/>
  <c r="N737" i="1"/>
  <c r="F737" i="1"/>
  <c r="O736" i="1"/>
  <c r="N736" i="1"/>
  <c r="F736" i="1"/>
  <c r="O735" i="1"/>
  <c r="N735" i="1"/>
  <c r="F735" i="1"/>
  <c r="O734" i="1"/>
  <c r="N734" i="1"/>
  <c r="F734" i="1"/>
  <c r="O733" i="1"/>
  <c r="N733" i="1"/>
  <c r="F733" i="1"/>
  <c r="O732" i="1"/>
  <c r="N732" i="1"/>
  <c r="F732" i="1"/>
  <c r="O731" i="1"/>
  <c r="N731" i="1"/>
  <c r="F731" i="1"/>
  <c r="O730" i="1"/>
  <c r="N730" i="1"/>
  <c r="F730" i="1"/>
  <c r="O729" i="1"/>
  <c r="N729" i="1"/>
  <c r="F729" i="1"/>
  <c r="O728" i="1"/>
  <c r="N728" i="1"/>
  <c r="F728" i="1"/>
  <c r="O727" i="1"/>
  <c r="N727" i="1"/>
  <c r="F727" i="1"/>
  <c r="O726" i="1"/>
  <c r="N726" i="1"/>
  <c r="F726" i="1"/>
  <c r="O725" i="1"/>
  <c r="N725" i="1"/>
  <c r="F725" i="1"/>
  <c r="O724" i="1"/>
  <c r="N724" i="1"/>
  <c r="F724" i="1"/>
  <c r="O723" i="1"/>
  <c r="N723" i="1"/>
  <c r="F723" i="1"/>
  <c r="O722" i="1"/>
  <c r="N722" i="1"/>
  <c r="F722" i="1"/>
  <c r="O721" i="1"/>
  <c r="N721" i="1"/>
  <c r="F721" i="1"/>
  <c r="O720" i="1"/>
  <c r="N720" i="1"/>
  <c r="F720" i="1"/>
  <c r="O719" i="1"/>
  <c r="N719" i="1"/>
  <c r="F719" i="1"/>
  <c r="O718" i="1"/>
  <c r="N718" i="1"/>
  <c r="F718" i="1"/>
  <c r="O717" i="1"/>
  <c r="N717" i="1"/>
  <c r="F717" i="1"/>
  <c r="O716" i="1"/>
  <c r="N716" i="1"/>
  <c r="F716" i="1"/>
  <c r="O715" i="1"/>
  <c r="N715" i="1"/>
  <c r="F715" i="1"/>
  <c r="O714" i="1"/>
  <c r="N714" i="1"/>
  <c r="F714" i="1"/>
  <c r="O713" i="1"/>
  <c r="N713" i="1"/>
  <c r="F713" i="1"/>
  <c r="O712" i="1"/>
  <c r="N712" i="1"/>
  <c r="F712" i="1"/>
  <c r="O711" i="1"/>
  <c r="N711" i="1"/>
  <c r="F711" i="1"/>
  <c r="O710" i="1"/>
  <c r="N710" i="1"/>
  <c r="F710" i="1"/>
  <c r="O709" i="1"/>
  <c r="N709" i="1"/>
  <c r="F709" i="1"/>
  <c r="O708" i="1"/>
  <c r="N708" i="1"/>
  <c r="F708" i="1"/>
  <c r="O707" i="1"/>
  <c r="N707" i="1"/>
  <c r="F707" i="1"/>
  <c r="O706" i="1"/>
  <c r="N706" i="1"/>
  <c r="F706" i="1"/>
  <c r="O705" i="1"/>
  <c r="N705" i="1"/>
  <c r="F705" i="1"/>
  <c r="O704" i="1"/>
  <c r="N704" i="1"/>
  <c r="F704" i="1"/>
  <c r="O703" i="1"/>
  <c r="N703" i="1"/>
  <c r="F703" i="1"/>
  <c r="O702" i="1"/>
  <c r="N702" i="1"/>
  <c r="F702" i="1"/>
  <c r="O701" i="1"/>
  <c r="N701" i="1"/>
  <c r="F701" i="1"/>
  <c r="O700" i="1"/>
  <c r="N700" i="1"/>
  <c r="F700" i="1"/>
  <c r="O699" i="1"/>
  <c r="N699" i="1"/>
  <c r="F699" i="1"/>
  <c r="O698" i="1"/>
  <c r="N698" i="1"/>
  <c r="F698" i="1"/>
  <c r="O697" i="1"/>
  <c r="N697" i="1"/>
  <c r="F697" i="1"/>
  <c r="O696" i="1"/>
  <c r="N696" i="1"/>
  <c r="F696" i="1"/>
  <c r="O695" i="1"/>
  <c r="N695" i="1"/>
  <c r="F695" i="1"/>
  <c r="O694" i="1"/>
  <c r="N694" i="1"/>
  <c r="F694" i="1"/>
  <c r="O693" i="1"/>
  <c r="N693" i="1"/>
  <c r="F693" i="1"/>
  <c r="O692" i="1"/>
  <c r="N692" i="1"/>
  <c r="F692" i="1"/>
  <c r="O691" i="1"/>
  <c r="N691" i="1"/>
  <c r="F691" i="1"/>
  <c r="O690" i="1"/>
  <c r="N690" i="1"/>
  <c r="F690" i="1"/>
  <c r="O689" i="1"/>
  <c r="N689" i="1"/>
  <c r="F689" i="1"/>
  <c r="O688" i="1"/>
  <c r="N688" i="1"/>
  <c r="F688" i="1"/>
  <c r="O687" i="1"/>
  <c r="N687" i="1"/>
  <c r="F687" i="1"/>
  <c r="O686" i="1"/>
  <c r="N686" i="1"/>
  <c r="F686" i="1"/>
  <c r="O685" i="1"/>
  <c r="N685" i="1"/>
  <c r="F685" i="1"/>
  <c r="O684" i="1"/>
  <c r="N684" i="1"/>
  <c r="F684" i="1"/>
  <c r="O683" i="1"/>
  <c r="N683" i="1"/>
  <c r="F683" i="1"/>
  <c r="O682" i="1"/>
  <c r="N682" i="1"/>
  <c r="F682" i="1"/>
  <c r="O681" i="1"/>
  <c r="N681" i="1"/>
  <c r="F681" i="1"/>
  <c r="O680" i="1"/>
  <c r="N680" i="1"/>
  <c r="F680" i="1"/>
  <c r="O679" i="1"/>
  <c r="N679" i="1"/>
  <c r="F679" i="1"/>
  <c r="O678" i="1"/>
  <c r="N678" i="1"/>
  <c r="F678" i="1"/>
  <c r="O677" i="1"/>
  <c r="N677" i="1"/>
  <c r="F677" i="1"/>
  <c r="O676" i="1"/>
  <c r="N676" i="1"/>
  <c r="F676" i="1"/>
  <c r="O675" i="1"/>
  <c r="N675" i="1"/>
  <c r="F675" i="1"/>
  <c r="O674" i="1"/>
  <c r="N674" i="1"/>
  <c r="F674" i="1"/>
  <c r="O673" i="1"/>
  <c r="N673" i="1"/>
  <c r="F673" i="1"/>
  <c r="O672" i="1"/>
  <c r="N672" i="1"/>
  <c r="F672" i="1"/>
  <c r="O671" i="1"/>
  <c r="N671" i="1"/>
  <c r="F671" i="1"/>
  <c r="O670" i="1"/>
  <c r="N670" i="1"/>
  <c r="F670" i="1"/>
  <c r="O669" i="1"/>
  <c r="N669" i="1"/>
  <c r="F669" i="1"/>
  <c r="O668" i="1"/>
  <c r="N668" i="1"/>
  <c r="F668" i="1"/>
  <c r="O667" i="1"/>
  <c r="N667" i="1"/>
  <c r="F667" i="1"/>
  <c r="O666" i="1"/>
  <c r="N666" i="1"/>
  <c r="F666" i="1"/>
  <c r="O665" i="1"/>
  <c r="N665" i="1"/>
  <c r="F665" i="1"/>
  <c r="O664" i="1"/>
  <c r="N664" i="1"/>
  <c r="F664" i="1"/>
  <c r="O663" i="1"/>
  <c r="N663" i="1"/>
  <c r="F663" i="1"/>
  <c r="O662" i="1"/>
  <c r="N662" i="1"/>
  <c r="F662" i="1"/>
  <c r="O661" i="1"/>
  <c r="N661" i="1"/>
  <c r="F661" i="1"/>
  <c r="O660" i="1"/>
  <c r="N660" i="1"/>
  <c r="F660" i="1"/>
  <c r="O659" i="1"/>
  <c r="N659" i="1"/>
  <c r="F659" i="1"/>
  <c r="O658" i="1"/>
  <c r="N658" i="1"/>
  <c r="F658" i="1"/>
  <c r="O657" i="1"/>
  <c r="N657" i="1"/>
  <c r="F657" i="1"/>
  <c r="O656" i="1"/>
  <c r="N656" i="1"/>
  <c r="F656" i="1"/>
  <c r="O655" i="1"/>
  <c r="N655" i="1"/>
  <c r="F655" i="1"/>
  <c r="O654" i="1"/>
  <c r="N654" i="1"/>
  <c r="F654" i="1"/>
  <c r="O653" i="1"/>
  <c r="N653" i="1"/>
  <c r="F653" i="1"/>
  <c r="O652" i="1"/>
  <c r="N652" i="1"/>
  <c r="F652" i="1"/>
  <c r="O651" i="1"/>
  <c r="N651" i="1"/>
  <c r="F651" i="1"/>
  <c r="O650" i="1"/>
  <c r="N650" i="1"/>
  <c r="F650" i="1"/>
  <c r="O649" i="1"/>
  <c r="N649" i="1"/>
  <c r="F649" i="1"/>
  <c r="O648" i="1"/>
  <c r="N648" i="1"/>
  <c r="F648" i="1"/>
  <c r="O647" i="1"/>
  <c r="N647" i="1"/>
  <c r="F647" i="1"/>
  <c r="O646" i="1"/>
  <c r="N646" i="1"/>
  <c r="F646" i="1"/>
  <c r="O645" i="1"/>
  <c r="N645" i="1"/>
  <c r="F645" i="1"/>
  <c r="O644" i="1"/>
  <c r="N644" i="1"/>
  <c r="F644" i="1"/>
  <c r="O643" i="1"/>
  <c r="N643" i="1"/>
  <c r="F643" i="1"/>
  <c r="O642" i="1"/>
  <c r="N642" i="1"/>
  <c r="F642" i="1"/>
  <c r="O641" i="1"/>
  <c r="N641" i="1"/>
  <c r="F641" i="1"/>
  <c r="O640" i="1"/>
  <c r="N640" i="1"/>
  <c r="F640" i="1"/>
  <c r="O639" i="1"/>
  <c r="N639" i="1"/>
  <c r="F639" i="1"/>
  <c r="O638" i="1"/>
  <c r="N638" i="1"/>
  <c r="F638" i="1"/>
  <c r="O637" i="1"/>
  <c r="N637" i="1"/>
  <c r="F637" i="1"/>
  <c r="O636" i="1"/>
  <c r="N636" i="1"/>
  <c r="F636" i="1"/>
  <c r="O635" i="1"/>
  <c r="N635" i="1"/>
  <c r="F635" i="1"/>
  <c r="O634" i="1"/>
  <c r="N634" i="1"/>
  <c r="F634" i="1"/>
  <c r="O633" i="1"/>
  <c r="N633" i="1"/>
  <c r="F633" i="1"/>
  <c r="O632" i="1"/>
  <c r="N632" i="1"/>
  <c r="F632" i="1"/>
  <c r="O631" i="1"/>
  <c r="N631" i="1"/>
  <c r="F631" i="1"/>
  <c r="O630" i="1"/>
  <c r="N630" i="1"/>
  <c r="F630" i="1"/>
  <c r="O629" i="1"/>
  <c r="N629" i="1"/>
  <c r="F629" i="1"/>
  <c r="O628" i="1"/>
  <c r="N628" i="1"/>
  <c r="F628" i="1"/>
  <c r="O627" i="1"/>
  <c r="N627" i="1"/>
  <c r="F627" i="1"/>
  <c r="O626" i="1"/>
  <c r="N626" i="1"/>
  <c r="F626" i="1"/>
  <c r="O625" i="1"/>
  <c r="N625" i="1"/>
  <c r="F625" i="1"/>
  <c r="O624" i="1"/>
  <c r="N624" i="1"/>
  <c r="F624" i="1"/>
  <c r="O623" i="1"/>
  <c r="N623" i="1"/>
  <c r="F623" i="1"/>
  <c r="O622" i="1"/>
  <c r="N622" i="1"/>
  <c r="F622" i="1"/>
  <c r="O621" i="1"/>
  <c r="N621" i="1"/>
  <c r="F621" i="1"/>
  <c r="O620" i="1"/>
  <c r="N620" i="1"/>
  <c r="F620" i="1"/>
  <c r="O619" i="1"/>
  <c r="N619" i="1"/>
  <c r="F619" i="1"/>
  <c r="O618" i="1"/>
  <c r="N618" i="1"/>
  <c r="F618" i="1"/>
  <c r="O617" i="1"/>
  <c r="N617" i="1"/>
  <c r="F617" i="1"/>
  <c r="O616" i="1"/>
  <c r="N616" i="1"/>
  <c r="F616" i="1"/>
  <c r="O615" i="1"/>
  <c r="N615" i="1"/>
  <c r="F615" i="1"/>
  <c r="O614" i="1"/>
  <c r="N614" i="1"/>
  <c r="F614" i="1"/>
  <c r="O613" i="1"/>
  <c r="N613" i="1"/>
  <c r="F613" i="1"/>
  <c r="O612" i="1"/>
  <c r="N612" i="1"/>
  <c r="F612" i="1"/>
  <c r="O611" i="1"/>
  <c r="N611" i="1"/>
  <c r="F611" i="1"/>
  <c r="O610" i="1"/>
  <c r="N610" i="1"/>
  <c r="F610" i="1"/>
  <c r="O609" i="1"/>
  <c r="N609" i="1"/>
  <c r="F609" i="1"/>
  <c r="O608" i="1"/>
  <c r="N608" i="1"/>
  <c r="F608" i="1"/>
  <c r="O607" i="1"/>
  <c r="N607" i="1"/>
  <c r="F607" i="1"/>
  <c r="O606" i="1"/>
  <c r="N606" i="1"/>
  <c r="F606" i="1"/>
  <c r="O605" i="1"/>
  <c r="N605" i="1"/>
  <c r="F605" i="1"/>
  <c r="O604" i="1"/>
  <c r="N604" i="1"/>
  <c r="F604" i="1"/>
  <c r="O603" i="1"/>
  <c r="N603" i="1"/>
  <c r="F603" i="1"/>
  <c r="O602" i="1"/>
  <c r="N602" i="1"/>
  <c r="F602" i="1"/>
  <c r="O601" i="1"/>
  <c r="N601" i="1"/>
  <c r="F601" i="1"/>
  <c r="O600" i="1"/>
  <c r="N600" i="1"/>
  <c r="F600" i="1"/>
  <c r="O599" i="1"/>
  <c r="N599" i="1"/>
  <c r="F599" i="1"/>
  <c r="O598" i="1"/>
  <c r="N598" i="1"/>
  <c r="F598" i="1"/>
  <c r="O597" i="1"/>
  <c r="N597" i="1"/>
  <c r="F597" i="1"/>
  <c r="O596" i="1"/>
  <c r="N596" i="1"/>
  <c r="F596" i="1"/>
  <c r="O595" i="1"/>
  <c r="N595" i="1"/>
  <c r="F595" i="1"/>
  <c r="O594" i="1"/>
  <c r="N594" i="1"/>
  <c r="F594" i="1"/>
  <c r="O593" i="1"/>
  <c r="N593" i="1"/>
  <c r="F593" i="1"/>
  <c r="O592" i="1"/>
  <c r="N592" i="1"/>
  <c r="F592" i="1"/>
  <c r="O591" i="1"/>
  <c r="N591" i="1"/>
  <c r="F591" i="1"/>
  <c r="O590" i="1"/>
  <c r="N590" i="1"/>
  <c r="F590" i="1"/>
  <c r="O589" i="1"/>
  <c r="N589" i="1"/>
  <c r="F589" i="1"/>
  <c r="O588" i="1"/>
  <c r="N588" i="1"/>
  <c r="F588" i="1"/>
  <c r="O587" i="1"/>
  <c r="N587" i="1"/>
  <c r="F587" i="1"/>
  <c r="O586" i="1"/>
  <c r="N586" i="1"/>
  <c r="F586" i="1"/>
  <c r="O585" i="1"/>
  <c r="N585" i="1"/>
  <c r="F585" i="1"/>
  <c r="O584" i="1"/>
  <c r="N584" i="1"/>
  <c r="F584" i="1"/>
  <c r="O583" i="1"/>
  <c r="N583" i="1"/>
  <c r="F583" i="1"/>
  <c r="O582" i="1"/>
  <c r="N582" i="1"/>
  <c r="F582" i="1"/>
  <c r="O581" i="1"/>
  <c r="N581" i="1"/>
  <c r="F581" i="1"/>
  <c r="O580" i="1"/>
  <c r="N580" i="1"/>
  <c r="F580" i="1"/>
  <c r="O579" i="1"/>
  <c r="N579" i="1"/>
  <c r="F579" i="1"/>
  <c r="O578" i="1"/>
  <c r="N578" i="1"/>
  <c r="F578" i="1"/>
  <c r="O577" i="1"/>
  <c r="N577" i="1"/>
  <c r="F577" i="1"/>
  <c r="O576" i="1"/>
  <c r="N576" i="1"/>
  <c r="F576" i="1"/>
  <c r="O575" i="1"/>
  <c r="N575" i="1"/>
  <c r="F575" i="1"/>
  <c r="O574" i="1"/>
  <c r="N574" i="1"/>
  <c r="F574" i="1"/>
  <c r="O573" i="1"/>
  <c r="N573" i="1"/>
  <c r="F573" i="1"/>
  <c r="O572" i="1"/>
  <c r="N572" i="1"/>
  <c r="F572" i="1"/>
  <c r="O571" i="1"/>
  <c r="N571" i="1"/>
  <c r="F571" i="1"/>
  <c r="O570" i="1"/>
  <c r="N570" i="1"/>
  <c r="F570" i="1"/>
  <c r="O569" i="1"/>
  <c r="N569" i="1"/>
  <c r="F569" i="1"/>
  <c r="O568" i="1"/>
  <c r="N568" i="1"/>
  <c r="F568" i="1"/>
  <c r="O567" i="1"/>
  <c r="N567" i="1"/>
  <c r="F567" i="1"/>
  <c r="O566" i="1"/>
  <c r="N566" i="1"/>
  <c r="F566" i="1"/>
  <c r="O565" i="1"/>
  <c r="N565" i="1"/>
  <c r="F565" i="1"/>
  <c r="O564" i="1"/>
  <c r="N564" i="1"/>
  <c r="F564" i="1"/>
  <c r="O563" i="1"/>
  <c r="N563" i="1"/>
  <c r="F563" i="1"/>
  <c r="O562" i="1"/>
  <c r="N562" i="1"/>
  <c r="F562" i="1"/>
  <c r="O561" i="1"/>
  <c r="N561" i="1"/>
  <c r="F561" i="1"/>
  <c r="O560" i="1"/>
  <c r="N560" i="1"/>
  <c r="F560" i="1"/>
  <c r="O559" i="1"/>
  <c r="N559" i="1"/>
  <c r="F559" i="1"/>
  <c r="O558" i="1"/>
  <c r="N558" i="1"/>
  <c r="F558" i="1"/>
  <c r="O557" i="1"/>
  <c r="N557" i="1"/>
  <c r="F557" i="1"/>
  <c r="O556" i="1"/>
  <c r="N556" i="1"/>
  <c r="F556" i="1"/>
  <c r="O555" i="1"/>
  <c r="N555" i="1"/>
  <c r="F555" i="1"/>
  <c r="O554" i="1"/>
  <c r="N554" i="1"/>
  <c r="F554" i="1"/>
  <c r="O553" i="1"/>
  <c r="N553" i="1"/>
  <c r="F553" i="1"/>
  <c r="O552" i="1"/>
  <c r="N552" i="1"/>
  <c r="F552" i="1"/>
  <c r="O551" i="1"/>
  <c r="N551" i="1"/>
  <c r="F551" i="1"/>
  <c r="O550" i="1"/>
  <c r="N550" i="1"/>
  <c r="F550" i="1"/>
  <c r="O549" i="1"/>
  <c r="N549" i="1"/>
  <c r="F549" i="1"/>
  <c r="O548" i="1"/>
  <c r="N548" i="1"/>
  <c r="F548" i="1"/>
  <c r="O547" i="1"/>
  <c r="N547" i="1"/>
  <c r="F547" i="1"/>
  <c r="O546" i="1"/>
  <c r="N546" i="1"/>
  <c r="F546" i="1"/>
  <c r="O545" i="1"/>
  <c r="N545" i="1"/>
  <c r="F545" i="1"/>
  <c r="O544" i="1"/>
  <c r="N544" i="1"/>
  <c r="F544" i="1"/>
  <c r="O543" i="1"/>
  <c r="N543" i="1"/>
  <c r="F543" i="1"/>
  <c r="O542" i="1"/>
  <c r="N542" i="1"/>
  <c r="F542" i="1"/>
  <c r="O541" i="1"/>
  <c r="N541" i="1"/>
  <c r="F541" i="1"/>
  <c r="O540" i="1"/>
  <c r="N540" i="1"/>
  <c r="F540" i="1"/>
  <c r="O539" i="1"/>
  <c r="N539" i="1"/>
  <c r="F539" i="1"/>
  <c r="O538" i="1"/>
  <c r="N538" i="1"/>
  <c r="F538" i="1"/>
  <c r="O537" i="1"/>
  <c r="N537" i="1"/>
  <c r="F537" i="1"/>
  <c r="O536" i="1"/>
  <c r="N536" i="1"/>
  <c r="F536" i="1"/>
  <c r="O535" i="1"/>
  <c r="N535" i="1"/>
  <c r="F535" i="1"/>
  <c r="O534" i="1"/>
  <c r="N534" i="1"/>
  <c r="F534" i="1"/>
  <c r="O533" i="1"/>
  <c r="N533" i="1"/>
  <c r="F533" i="1"/>
  <c r="O532" i="1"/>
  <c r="N532" i="1"/>
  <c r="F532" i="1"/>
  <c r="O531" i="1"/>
  <c r="N531" i="1"/>
  <c r="F531" i="1"/>
  <c r="O530" i="1"/>
  <c r="N530" i="1"/>
  <c r="F530" i="1"/>
  <c r="O529" i="1"/>
  <c r="N529" i="1"/>
  <c r="F529" i="1"/>
  <c r="O528" i="1"/>
  <c r="N528" i="1"/>
  <c r="F528" i="1"/>
  <c r="O527" i="1"/>
  <c r="N527" i="1"/>
  <c r="F527" i="1"/>
  <c r="O526" i="1"/>
  <c r="N526" i="1"/>
  <c r="F526" i="1"/>
  <c r="O525" i="1"/>
  <c r="N525" i="1"/>
  <c r="F525" i="1"/>
  <c r="O524" i="1"/>
  <c r="N524" i="1"/>
  <c r="F524" i="1"/>
  <c r="O523" i="1"/>
  <c r="N523" i="1"/>
  <c r="F523" i="1"/>
  <c r="O522" i="1"/>
  <c r="N522" i="1"/>
  <c r="F522" i="1"/>
  <c r="O521" i="1"/>
  <c r="N521" i="1"/>
  <c r="F521" i="1"/>
  <c r="O520" i="1"/>
  <c r="N520" i="1"/>
  <c r="F520" i="1"/>
  <c r="O519" i="1"/>
  <c r="N519" i="1"/>
  <c r="F519" i="1"/>
  <c r="O518" i="1"/>
  <c r="N518" i="1"/>
  <c r="F518" i="1"/>
  <c r="O517" i="1"/>
  <c r="N517" i="1"/>
  <c r="F517" i="1"/>
  <c r="O516" i="1"/>
  <c r="N516" i="1"/>
  <c r="F516" i="1"/>
  <c r="O515" i="1"/>
  <c r="N515" i="1"/>
  <c r="F515" i="1"/>
  <c r="O514" i="1"/>
  <c r="N514" i="1"/>
  <c r="F514" i="1"/>
  <c r="O513" i="1"/>
  <c r="N513" i="1"/>
  <c r="F513" i="1"/>
  <c r="O512" i="1"/>
  <c r="N512" i="1"/>
  <c r="F512" i="1"/>
  <c r="O511" i="1"/>
  <c r="N511" i="1"/>
  <c r="F511" i="1"/>
  <c r="O510" i="1"/>
  <c r="N510" i="1"/>
  <c r="F510" i="1"/>
  <c r="O509" i="1"/>
  <c r="N509" i="1"/>
  <c r="F509" i="1"/>
  <c r="O508" i="1"/>
  <c r="N508" i="1"/>
  <c r="F508" i="1"/>
  <c r="O507" i="1"/>
  <c r="N507" i="1"/>
  <c r="F507" i="1"/>
  <c r="O506" i="1"/>
  <c r="N506" i="1"/>
  <c r="F506" i="1"/>
  <c r="O505" i="1"/>
  <c r="N505" i="1"/>
  <c r="F505" i="1"/>
  <c r="O504" i="1"/>
  <c r="N504" i="1"/>
  <c r="F504" i="1"/>
  <c r="O503" i="1"/>
  <c r="N503" i="1"/>
  <c r="F503" i="1"/>
  <c r="O502" i="1"/>
  <c r="N502" i="1"/>
  <c r="F502" i="1"/>
  <c r="O501" i="1"/>
  <c r="N501" i="1"/>
  <c r="F501" i="1"/>
  <c r="O500" i="1"/>
  <c r="N500" i="1"/>
  <c r="F500" i="1"/>
  <c r="O499" i="1"/>
  <c r="N499" i="1"/>
  <c r="F499" i="1"/>
  <c r="O498" i="1"/>
  <c r="N498" i="1"/>
  <c r="F498" i="1"/>
  <c r="O497" i="1"/>
  <c r="N497" i="1"/>
  <c r="F497" i="1"/>
  <c r="O496" i="1"/>
  <c r="N496" i="1"/>
  <c r="F496" i="1"/>
  <c r="O495" i="1"/>
  <c r="N495" i="1"/>
  <c r="F495" i="1"/>
  <c r="O494" i="1"/>
  <c r="N494" i="1"/>
  <c r="F494" i="1"/>
  <c r="O493" i="1"/>
  <c r="N493" i="1"/>
  <c r="F493" i="1"/>
  <c r="O492" i="1"/>
  <c r="N492" i="1"/>
  <c r="F492" i="1"/>
  <c r="O491" i="1"/>
  <c r="N491" i="1"/>
  <c r="F491" i="1"/>
  <c r="O490" i="1"/>
  <c r="N490" i="1"/>
  <c r="F490" i="1"/>
  <c r="O489" i="1"/>
  <c r="N489" i="1"/>
  <c r="F489" i="1"/>
  <c r="O488" i="1"/>
  <c r="N488" i="1"/>
  <c r="F488" i="1"/>
  <c r="O487" i="1"/>
  <c r="N487" i="1"/>
  <c r="F487" i="1"/>
  <c r="O486" i="1"/>
  <c r="N486" i="1"/>
  <c r="F486" i="1"/>
  <c r="O485" i="1"/>
  <c r="N485" i="1"/>
  <c r="F485" i="1"/>
  <c r="O484" i="1"/>
  <c r="N484" i="1"/>
  <c r="F484" i="1"/>
  <c r="O483" i="1"/>
  <c r="N483" i="1"/>
  <c r="F483" i="1"/>
  <c r="O482" i="1"/>
  <c r="N482" i="1"/>
  <c r="F482" i="1"/>
  <c r="O481" i="1"/>
  <c r="N481" i="1"/>
  <c r="F481" i="1"/>
  <c r="O480" i="1"/>
  <c r="N480" i="1"/>
  <c r="F480" i="1"/>
  <c r="O479" i="1"/>
  <c r="N479" i="1"/>
  <c r="F479" i="1"/>
  <c r="O478" i="1"/>
  <c r="N478" i="1"/>
  <c r="F478" i="1"/>
  <c r="O477" i="1"/>
  <c r="N477" i="1"/>
  <c r="F477" i="1"/>
  <c r="O476" i="1"/>
  <c r="N476" i="1"/>
  <c r="F476" i="1"/>
  <c r="O475" i="1"/>
  <c r="N475" i="1"/>
  <c r="F475" i="1"/>
  <c r="O474" i="1"/>
  <c r="N474" i="1"/>
  <c r="F474" i="1"/>
  <c r="O473" i="1"/>
  <c r="N473" i="1"/>
  <c r="F473" i="1"/>
  <c r="O472" i="1"/>
  <c r="N472" i="1"/>
  <c r="F472" i="1"/>
  <c r="O471" i="1"/>
  <c r="N471" i="1"/>
  <c r="F471" i="1"/>
  <c r="O470" i="1"/>
  <c r="N470" i="1"/>
  <c r="F470" i="1"/>
  <c r="O469" i="1"/>
  <c r="N469" i="1"/>
  <c r="F469" i="1"/>
  <c r="O468" i="1"/>
  <c r="N468" i="1"/>
  <c r="F468" i="1"/>
  <c r="O467" i="1"/>
  <c r="N467" i="1"/>
  <c r="F467" i="1"/>
  <c r="O466" i="1"/>
  <c r="N466" i="1"/>
  <c r="F466" i="1"/>
  <c r="O465" i="1"/>
  <c r="N465" i="1"/>
  <c r="F465" i="1"/>
  <c r="O464" i="1"/>
  <c r="N464" i="1"/>
  <c r="F464" i="1"/>
  <c r="O463" i="1"/>
  <c r="N463" i="1"/>
  <c r="F463" i="1"/>
  <c r="O462" i="1"/>
  <c r="N462" i="1"/>
  <c r="F462" i="1"/>
  <c r="O461" i="1"/>
  <c r="N461" i="1"/>
  <c r="F461" i="1"/>
  <c r="O460" i="1"/>
  <c r="N460" i="1"/>
  <c r="F460" i="1"/>
  <c r="O459" i="1"/>
  <c r="N459" i="1"/>
  <c r="F459" i="1"/>
  <c r="O458" i="1"/>
  <c r="N458" i="1"/>
  <c r="F458" i="1"/>
  <c r="O457" i="1"/>
  <c r="N457" i="1"/>
  <c r="F457" i="1"/>
  <c r="O456" i="1"/>
  <c r="N456" i="1"/>
  <c r="F456" i="1"/>
  <c r="O455" i="1"/>
  <c r="N455" i="1"/>
  <c r="F455" i="1"/>
  <c r="O454" i="1"/>
  <c r="N454" i="1"/>
  <c r="F454" i="1"/>
  <c r="O453" i="1"/>
  <c r="N453" i="1"/>
  <c r="F453" i="1"/>
  <c r="O452" i="1"/>
  <c r="N452" i="1"/>
  <c r="F452" i="1"/>
  <c r="O451" i="1"/>
  <c r="N451" i="1"/>
  <c r="F451" i="1"/>
  <c r="O450" i="1"/>
  <c r="N450" i="1"/>
  <c r="F450" i="1"/>
  <c r="O449" i="1"/>
  <c r="N449" i="1"/>
  <c r="F449" i="1"/>
  <c r="O448" i="1"/>
  <c r="N448" i="1"/>
  <c r="F448" i="1"/>
  <c r="O447" i="1"/>
  <c r="N447" i="1"/>
  <c r="F447" i="1"/>
  <c r="O446" i="1"/>
  <c r="N446" i="1"/>
  <c r="F446" i="1"/>
  <c r="O445" i="1"/>
  <c r="N445" i="1"/>
  <c r="F445" i="1"/>
  <c r="O444" i="1"/>
  <c r="N444" i="1"/>
  <c r="F444" i="1"/>
  <c r="O443" i="1"/>
  <c r="N443" i="1"/>
  <c r="F443" i="1"/>
  <c r="O442" i="1"/>
  <c r="N442" i="1"/>
  <c r="F442" i="1"/>
  <c r="O441" i="1"/>
  <c r="N441" i="1"/>
  <c r="F441" i="1"/>
  <c r="O440" i="1"/>
  <c r="N440" i="1"/>
  <c r="F440" i="1"/>
  <c r="O439" i="1"/>
  <c r="N439" i="1"/>
  <c r="F439" i="1"/>
  <c r="O438" i="1"/>
  <c r="N438" i="1"/>
  <c r="F438" i="1"/>
  <c r="O437" i="1"/>
  <c r="N437" i="1"/>
  <c r="F437" i="1"/>
  <c r="O436" i="1"/>
  <c r="N436" i="1"/>
  <c r="F436" i="1"/>
  <c r="O435" i="1"/>
  <c r="N435" i="1"/>
  <c r="F435" i="1"/>
  <c r="O434" i="1"/>
  <c r="N434" i="1"/>
  <c r="F434" i="1"/>
  <c r="O433" i="1"/>
  <c r="N433" i="1"/>
  <c r="F433" i="1"/>
  <c r="O432" i="1"/>
  <c r="N432" i="1"/>
  <c r="F432" i="1"/>
  <c r="O431" i="1"/>
  <c r="N431" i="1"/>
  <c r="F431" i="1"/>
  <c r="O430" i="1"/>
  <c r="N430" i="1"/>
  <c r="F430" i="1"/>
  <c r="O429" i="1"/>
  <c r="N429" i="1"/>
  <c r="F429" i="1"/>
  <c r="O428" i="1"/>
  <c r="N428" i="1"/>
  <c r="F428" i="1"/>
  <c r="O427" i="1"/>
  <c r="N427" i="1"/>
  <c r="F427" i="1"/>
  <c r="O426" i="1"/>
  <c r="N426" i="1"/>
  <c r="F426" i="1"/>
  <c r="O425" i="1"/>
  <c r="N425" i="1"/>
  <c r="F425" i="1"/>
  <c r="O424" i="1"/>
  <c r="N424" i="1"/>
  <c r="F424" i="1"/>
  <c r="O423" i="1"/>
  <c r="N423" i="1"/>
  <c r="F423" i="1"/>
  <c r="O422" i="1"/>
  <c r="N422" i="1"/>
  <c r="F422" i="1"/>
  <c r="O421" i="1"/>
  <c r="N421" i="1"/>
  <c r="F421" i="1"/>
  <c r="O420" i="1"/>
  <c r="N420" i="1"/>
  <c r="F420" i="1"/>
  <c r="O419" i="1"/>
  <c r="N419" i="1"/>
  <c r="F419" i="1"/>
  <c r="O418" i="1"/>
  <c r="N418" i="1"/>
  <c r="F418" i="1"/>
  <c r="O417" i="1"/>
  <c r="N417" i="1"/>
  <c r="F417" i="1"/>
  <c r="O416" i="1"/>
  <c r="N416" i="1"/>
  <c r="F416" i="1"/>
  <c r="O415" i="1"/>
  <c r="N415" i="1"/>
  <c r="F415" i="1"/>
  <c r="O414" i="1"/>
  <c r="N414" i="1"/>
  <c r="F414" i="1"/>
  <c r="O413" i="1"/>
  <c r="N413" i="1"/>
  <c r="F413" i="1"/>
  <c r="O412" i="1"/>
  <c r="N412" i="1"/>
  <c r="F412" i="1"/>
  <c r="O411" i="1"/>
  <c r="N411" i="1"/>
  <c r="F411" i="1"/>
  <c r="O410" i="1"/>
  <c r="N410" i="1"/>
  <c r="F410" i="1"/>
  <c r="O409" i="1"/>
  <c r="N409" i="1"/>
  <c r="F409" i="1"/>
  <c r="O408" i="1"/>
  <c r="N408" i="1"/>
  <c r="F408" i="1"/>
  <c r="O407" i="1"/>
  <c r="N407" i="1"/>
  <c r="F407" i="1"/>
  <c r="O406" i="1"/>
  <c r="N406" i="1"/>
  <c r="F406" i="1"/>
  <c r="O405" i="1"/>
  <c r="N405" i="1"/>
  <c r="F405" i="1"/>
  <c r="O404" i="1"/>
  <c r="N404" i="1"/>
  <c r="M404" i="1" s="1"/>
  <c r="F404" i="1"/>
  <c r="O403" i="1"/>
  <c r="N403" i="1"/>
  <c r="F403" i="1"/>
  <c r="O402" i="1"/>
  <c r="N402" i="1"/>
  <c r="F402" i="1"/>
  <c r="O401" i="1"/>
  <c r="N401" i="1"/>
  <c r="F401" i="1"/>
  <c r="O400" i="1"/>
  <c r="N400" i="1"/>
  <c r="M400" i="1" s="1"/>
  <c r="F400" i="1"/>
  <c r="O399" i="1"/>
  <c r="N399" i="1"/>
  <c r="F399" i="1"/>
  <c r="O398" i="1"/>
  <c r="N398" i="1"/>
  <c r="F398" i="1"/>
  <c r="O397" i="1"/>
  <c r="N397" i="1"/>
  <c r="F397" i="1"/>
  <c r="O396" i="1"/>
  <c r="N396" i="1"/>
  <c r="M396" i="1" s="1"/>
  <c r="F396" i="1"/>
  <c r="O395" i="1"/>
  <c r="N395" i="1"/>
  <c r="F395" i="1"/>
  <c r="O394" i="1"/>
  <c r="N394" i="1"/>
  <c r="F394" i="1"/>
  <c r="O393" i="1"/>
  <c r="N393" i="1"/>
  <c r="F393" i="1"/>
  <c r="O392" i="1"/>
  <c r="N392" i="1"/>
  <c r="M392" i="1" s="1"/>
  <c r="F392" i="1"/>
  <c r="O391" i="1"/>
  <c r="N391" i="1"/>
  <c r="F391" i="1"/>
  <c r="O390" i="1"/>
  <c r="N390" i="1"/>
  <c r="F390" i="1"/>
  <c r="O389" i="1"/>
  <c r="N389" i="1"/>
  <c r="F389" i="1"/>
  <c r="O388" i="1"/>
  <c r="N388" i="1"/>
  <c r="M388" i="1" s="1"/>
  <c r="F388" i="1"/>
  <c r="O387" i="1"/>
  <c r="N387" i="1"/>
  <c r="F387" i="1"/>
  <c r="O386" i="1"/>
  <c r="N386" i="1"/>
  <c r="F386" i="1"/>
  <c r="O385" i="1"/>
  <c r="N385" i="1"/>
  <c r="F385" i="1"/>
  <c r="O384" i="1"/>
  <c r="N384" i="1"/>
  <c r="M384" i="1" s="1"/>
  <c r="F384" i="1"/>
  <c r="O383" i="1"/>
  <c r="N383" i="1"/>
  <c r="F383" i="1"/>
  <c r="O382" i="1"/>
  <c r="N382" i="1"/>
  <c r="F382" i="1"/>
  <c r="O381" i="1"/>
  <c r="N381" i="1"/>
  <c r="F381" i="1"/>
  <c r="O380" i="1"/>
  <c r="N380" i="1"/>
  <c r="M380" i="1" s="1"/>
  <c r="F380" i="1"/>
  <c r="O379" i="1"/>
  <c r="N379" i="1"/>
  <c r="F379" i="1"/>
  <c r="O378" i="1"/>
  <c r="N378" i="1"/>
  <c r="F378" i="1"/>
  <c r="O377" i="1"/>
  <c r="N377" i="1"/>
  <c r="F377" i="1"/>
  <c r="O376" i="1"/>
  <c r="N376" i="1"/>
  <c r="M376" i="1" s="1"/>
  <c r="F376" i="1"/>
  <c r="O375" i="1"/>
  <c r="N375" i="1"/>
  <c r="F375" i="1"/>
  <c r="O374" i="1"/>
  <c r="N374" i="1"/>
  <c r="F374" i="1"/>
  <c r="O373" i="1"/>
  <c r="N373" i="1"/>
  <c r="F373" i="1"/>
  <c r="O372" i="1"/>
  <c r="N372" i="1"/>
  <c r="M372" i="1" s="1"/>
  <c r="F372" i="1"/>
  <c r="O371" i="1"/>
  <c r="N371" i="1"/>
  <c r="F371" i="1"/>
  <c r="O370" i="1"/>
  <c r="N370" i="1"/>
  <c r="F370" i="1"/>
  <c r="O369" i="1"/>
  <c r="N369" i="1"/>
  <c r="F369" i="1"/>
  <c r="O368" i="1"/>
  <c r="N368" i="1"/>
  <c r="M368" i="1" s="1"/>
  <c r="F368" i="1"/>
  <c r="O367" i="1"/>
  <c r="N367" i="1"/>
  <c r="F367" i="1"/>
  <c r="O366" i="1"/>
  <c r="N366" i="1"/>
  <c r="F366" i="1"/>
  <c r="O365" i="1"/>
  <c r="N365" i="1"/>
  <c r="F365" i="1"/>
  <c r="O364" i="1"/>
  <c r="N364" i="1"/>
  <c r="M364" i="1" s="1"/>
  <c r="F364" i="1"/>
  <c r="O363" i="1"/>
  <c r="N363" i="1"/>
  <c r="F363" i="1"/>
  <c r="O362" i="1"/>
  <c r="N362" i="1"/>
  <c r="F362" i="1"/>
  <c r="O361" i="1"/>
  <c r="N361" i="1"/>
  <c r="F361" i="1"/>
  <c r="O360" i="1"/>
  <c r="N360" i="1"/>
  <c r="M360" i="1" s="1"/>
  <c r="F360" i="1"/>
  <c r="O359" i="1"/>
  <c r="N359" i="1"/>
  <c r="F359" i="1"/>
  <c r="O358" i="1"/>
  <c r="N358" i="1"/>
  <c r="F358" i="1"/>
  <c r="O357" i="1"/>
  <c r="N357" i="1"/>
  <c r="F357" i="1"/>
  <c r="O356" i="1"/>
  <c r="N356" i="1"/>
  <c r="M356" i="1" s="1"/>
  <c r="F356" i="1"/>
  <c r="O355" i="1"/>
  <c r="N355" i="1"/>
  <c r="F355" i="1"/>
  <c r="O354" i="1"/>
  <c r="N354" i="1"/>
  <c r="F354" i="1"/>
  <c r="O353" i="1"/>
  <c r="N353" i="1"/>
  <c r="F353" i="1"/>
  <c r="O352" i="1"/>
  <c r="N352" i="1"/>
  <c r="M352" i="1" s="1"/>
  <c r="F352" i="1"/>
  <c r="O351" i="1"/>
  <c r="N351" i="1"/>
  <c r="F351" i="1"/>
  <c r="O350" i="1"/>
  <c r="N350" i="1"/>
  <c r="F350" i="1"/>
  <c r="O349" i="1"/>
  <c r="N349" i="1"/>
  <c r="F349" i="1"/>
  <c r="O348" i="1"/>
  <c r="N348" i="1"/>
  <c r="M348" i="1" s="1"/>
  <c r="F348" i="1"/>
  <c r="O347" i="1"/>
  <c r="N347" i="1"/>
  <c r="F347" i="1"/>
  <c r="O346" i="1"/>
  <c r="N346" i="1"/>
  <c r="F346" i="1"/>
  <c r="O345" i="1"/>
  <c r="N345" i="1"/>
  <c r="F345" i="1"/>
  <c r="O344" i="1"/>
  <c r="N344" i="1"/>
  <c r="M344" i="1" s="1"/>
  <c r="F344" i="1"/>
  <c r="O343" i="1"/>
  <c r="N343" i="1"/>
  <c r="F343" i="1"/>
  <c r="O342" i="1"/>
  <c r="N342" i="1"/>
  <c r="F342" i="1"/>
  <c r="O341" i="1"/>
  <c r="N341" i="1"/>
  <c r="F341" i="1"/>
  <c r="O340" i="1"/>
  <c r="N340" i="1"/>
  <c r="M340" i="1" s="1"/>
  <c r="F340" i="1"/>
  <c r="O339" i="1"/>
  <c r="N339" i="1"/>
  <c r="F339" i="1"/>
  <c r="O338" i="1"/>
  <c r="N338" i="1"/>
  <c r="F338" i="1"/>
  <c r="O337" i="1"/>
  <c r="N337" i="1"/>
  <c r="F337" i="1"/>
  <c r="O336" i="1"/>
  <c r="N336" i="1"/>
  <c r="F336" i="1"/>
  <c r="O335" i="1"/>
  <c r="N335" i="1"/>
  <c r="F335" i="1"/>
  <c r="O334" i="1"/>
  <c r="N334" i="1"/>
  <c r="F334" i="1"/>
  <c r="O333" i="1"/>
  <c r="N333" i="1"/>
  <c r="F333" i="1"/>
  <c r="O332" i="1"/>
  <c r="N332" i="1"/>
  <c r="F332" i="1"/>
  <c r="O331" i="1"/>
  <c r="N331" i="1"/>
  <c r="F331" i="1"/>
  <c r="O330" i="1"/>
  <c r="N330" i="1"/>
  <c r="F330" i="1"/>
  <c r="O329" i="1"/>
  <c r="N329" i="1"/>
  <c r="F329" i="1"/>
  <c r="O328" i="1"/>
  <c r="N328" i="1"/>
  <c r="F328" i="1"/>
  <c r="O327" i="1"/>
  <c r="N327" i="1"/>
  <c r="F327" i="1"/>
  <c r="O326" i="1"/>
  <c r="N326" i="1"/>
  <c r="F326" i="1"/>
  <c r="O325" i="1"/>
  <c r="N325" i="1"/>
  <c r="F325" i="1"/>
  <c r="O324" i="1"/>
  <c r="N324" i="1"/>
  <c r="F324" i="1"/>
  <c r="O323" i="1"/>
  <c r="N323" i="1"/>
  <c r="F323" i="1"/>
  <c r="O322" i="1"/>
  <c r="N322" i="1"/>
  <c r="F322" i="1"/>
  <c r="O321" i="1"/>
  <c r="N321" i="1"/>
  <c r="F321" i="1"/>
  <c r="O320" i="1"/>
  <c r="N320" i="1"/>
  <c r="M320" i="1" s="1"/>
  <c r="F320" i="1"/>
  <c r="O319" i="1"/>
  <c r="N319" i="1"/>
  <c r="F319" i="1"/>
  <c r="O318" i="1"/>
  <c r="N318" i="1"/>
  <c r="F318" i="1"/>
  <c r="O317" i="1"/>
  <c r="N317" i="1"/>
  <c r="F317" i="1"/>
  <c r="O316" i="1"/>
  <c r="N316" i="1"/>
  <c r="M316" i="1" s="1"/>
  <c r="F316" i="1"/>
  <c r="O315" i="1"/>
  <c r="N315" i="1"/>
  <c r="F315" i="1"/>
  <c r="O314" i="1"/>
  <c r="N314" i="1"/>
  <c r="F314" i="1"/>
  <c r="O313" i="1"/>
  <c r="N313" i="1"/>
  <c r="F313" i="1"/>
  <c r="O312" i="1"/>
  <c r="N312" i="1"/>
  <c r="M312" i="1" s="1"/>
  <c r="F312" i="1"/>
  <c r="O311" i="1"/>
  <c r="N311" i="1"/>
  <c r="F311" i="1"/>
  <c r="O310" i="1"/>
  <c r="N310" i="1"/>
  <c r="F310" i="1"/>
  <c r="O309" i="1"/>
  <c r="N309" i="1"/>
  <c r="F309" i="1"/>
  <c r="O308" i="1"/>
  <c r="N308" i="1"/>
  <c r="M308" i="1" s="1"/>
  <c r="F308" i="1"/>
  <c r="O307" i="1"/>
  <c r="N307" i="1"/>
  <c r="F307" i="1"/>
  <c r="O306" i="1"/>
  <c r="N306" i="1"/>
  <c r="F306" i="1"/>
  <c r="O305" i="1"/>
  <c r="N305" i="1"/>
  <c r="F305" i="1"/>
  <c r="O304" i="1"/>
  <c r="N304" i="1"/>
  <c r="M304" i="1" s="1"/>
  <c r="F304" i="1"/>
  <c r="O303" i="1"/>
  <c r="N303" i="1"/>
  <c r="F303" i="1"/>
  <c r="O302" i="1"/>
  <c r="N302" i="1"/>
  <c r="F302" i="1"/>
  <c r="O301" i="1"/>
  <c r="N301" i="1"/>
  <c r="F301" i="1"/>
  <c r="O300" i="1"/>
  <c r="N300" i="1"/>
  <c r="M300" i="1" s="1"/>
  <c r="F300" i="1"/>
  <c r="O299" i="1"/>
  <c r="N299" i="1"/>
  <c r="F299" i="1"/>
  <c r="O298" i="1"/>
  <c r="N298" i="1"/>
  <c r="F298" i="1"/>
  <c r="O297" i="1"/>
  <c r="N297" i="1"/>
  <c r="F297" i="1"/>
  <c r="O296" i="1"/>
  <c r="N296" i="1"/>
  <c r="M296" i="1" s="1"/>
  <c r="F296" i="1"/>
  <c r="O295" i="1"/>
  <c r="N295" i="1"/>
  <c r="F295" i="1"/>
  <c r="O294" i="1"/>
  <c r="N294" i="1"/>
  <c r="F294" i="1"/>
  <c r="O293" i="1"/>
  <c r="N293" i="1"/>
  <c r="F293" i="1"/>
  <c r="O292" i="1"/>
  <c r="N292" i="1"/>
  <c r="M292" i="1" s="1"/>
  <c r="F292" i="1"/>
  <c r="O291" i="1"/>
  <c r="N291" i="1"/>
  <c r="F291" i="1"/>
  <c r="O290" i="1"/>
  <c r="N290" i="1"/>
  <c r="F290" i="1"/>
  <c r="O289" i="1"/>
  <c r="N289" i="1"/>
  <c r="F289" i="1"/>
  <c r="O288" i="1"/>
  <c r="N288" i="1"/>
  <c r="M288" i="1" s="1"/>
  <c r="F288" i="1"/>
  <c r="O287" i="1"/>
  <c r="N287" i="1"/>
  <c r="F287" i="1"/>
  <c r="O286" i="1"/>
  <c r="N286" i="1"/>
  <c r="F286" i="1"/>
  <c r="O285" i="1"/>
  <c r="N285" i="1"/>
  <c r="F285" i="1"/>
  <c r="O284" i="1"/>
  <c r="N284" i="1"/>
  <c r="M284" i="1" s="1"/>
  <c r="F284" i="1"/>
  <c r="O283" i="1"/>
  <c r="N283" i="1"/>
  <c r="F283" i="1"/>
  <c r="O282" i="1"/>
  <c r="N282" i="1"/>
  <c r="F282" i="1"/>
  <c r="O281" i="1"/>
  <c r="N281" i="1"/>
  <c r="F281" i="1"/>
  <c r="O280" i="1"/>
  <c r="N280" i="1"/>
  <c r="M280" i="1" s="1"/>
  <c r="F280" i="1"/>
  <c r="O279" i="1"/>
  <c r="N279" i="1"/>
  <c r="F279" i="1"/>
  <c r="O278" i="1"/>
  <c r="N278" i="1"/>
  <c r="F278" i="1"/>
  <c r="O277" i="1"/>
  <c r="N277" i="1"/>
  <c r="F277" i="1"/>
  <c r="O276" i="1"/>
  <c r="N276" i="1"/>
  <c r="M276" i="1" s="1"/>
  <c r="F276" i="1"/>
  <c r="O275" i="1"/>
  <c r="N275" i="1"/>
  <c r="F275" i="1"/>
  <c r="O274" i="1"/>
  <c r="N274" i="1"/>
  <c r="F274" i="1"/>
  <c r="O273" i="1"/>
  <c r="N273" i="1"/>
  <c r="F273" i="1"/>
  <c r="O272" i="1"/>
  <c r="N272" i="1"/>
  <c r="M272" i="1" s="1"/>
  <c r="F272" i="1"/>
  <c r="O271" i="1"/>
  <c r="N271" i="1"/>
  <c r="F271" i="1"/>
  <c r="O270" i="1"/>
  <c r="N270" i="1"/>
  <c r="F270" i="1"/>
  <c r="O269" i="1"/>
  <c r="N269" i="1"/>
  <c r="F269" i="1"/>
  <c r="O268" i="1"/>
  <c r="N268" i="1"/>
  <c r="M268" i="1" s="1"/>
  <c r="F268" i="1"/>
  <c r="O267" i="1"/>
  <c r="N267" i="1"/>
  <c r="F267" i="1"/>
  <c r="O266" i="1"/>
  <c r="N266" i="1"/>
  <c r="F266" i="1"/>
  <c r="O265" i="1"/>
  <c r="N265" i="1"/>
  <c r="F265" i="1"/>
  <c r="O264" i="1"/>
  <c r="N264" i="1"/>
  <c r="M264" i="1" s="1"/>
  <c r="F264" i="1"/>
  <c r="O263" i="1"/>
  <c r="N263" i="1"/>
  <c r="F263" i="1"/>
  <c r="O262" i="1"/>
  <c r="N262" i="1"/>
  <c r="F262" i="1"/>
  <c r="O261" i="1"/>
  <c r="N261" i="1"/>
  <c r="F261" i="1"/>
  <c r="O260" i="1"/>
  <c r="N260" i="1"/>
  <c r="M260" i="1" s="1"/>
  <c r="F260" i="1"/>
  <c r="O259" i="1"/>
  <c r="N259" i="1"/>
  <c r="F259" i="1"/>
  <c r="O258" i="1"/>
  <c r="N258" i="1"/>
  <c r="F258" i="1"/>
  <c r="O257" i="1"/>
  <c r="N257" i="1"/>
  <c r="F257" i="1"/>
  <c r="O256" i="1"/>
  <c r="N256" i="1"/>
  <c r="M256" i="1" s="1"/>
  <c r="F256" i="1"/>
  <c r="O255" i="1"/>
  <c r="N255" i="1"/>
  <c r="F255" i="1"/>
  <c r="O254" i="1"/>
  <c r="N254" i="1"/>
  <c r="F254" i="1"/>
  <c r="O253" i="1"/>
  <c r="N253" i="1"/>
  <c r="F253" i="1"/>
  <c r="O252" i="1"/>
  <c r="N252" i="1"/>
  <c r="M252" i="1" s="1"/>
  <c r="F252" i="1"/>
  <c r="O251" i="1"/>
  <c r="N251" i="1"/>
  <c r="F251" i="1"/>
  <c r="O250" i="1"/>
  <c r="N250" i="1"/>
  <c r="F250" i="1"/>
  <c r="O249" i="1"/>
  <c r="N249" i="1"/>
  <c r="F249" i="1"/>
  <c r="O248" i="1"/>
  <c r="N248" i="1"/>
  <c r="M248" i="1" s="1"/>
  <c r="F248" i="1"/>
  <c r="O247" i="1"/>
  <c r="N247" i="1"/>
  <c r="F247" i="1"/>
  <c r="O246" i="1"/>
  <c r="N246" i="1"/>
  <c r="F246" i="1"/>
  <c r="O245" i="1"/>
  <c r="N245" i="1"/>
  <c r="F245" i="1"/>
  <c r="O244" i="1"/>
  <c r="N244" i="1"/>
  <c r="M244" i="1" s="1"/>
  <c r="F244" i="1"/>
  <c r="O243" i="1"/>
  <c r="N243" i="1"/>
  <c r="F243" i="1"/>
  <c r="O242" i="1"/>
  <c r="N242" i="1"/>
  <c r="F242" i="1"/>
  <c r="O241" i="1"/>
  <c r="N241" i="1"/>
  <c r="F241" i="1"/>
  <c r="O240" i="1"/>
  <c r="N240" i="1"/>
  <c r="M240" i="1" s="1"/>
  <c r="F240" i="1"/>
  <c r="O239" i="1"/>
  <c r="N239" i="1"/>
  <c r="F239" i="1"/>
  <c r="O238" i="1"/>
  <c r="N238" i="1"/>
  <c r="F238" i="1"/>
  <c r="O237" i="1"/>
  <c r="N237" i="1"/>
  <c r="F237" i="1"/>
  <c r="O236" i="1"/>
  <c r="N236" i="1"/>
  <c r="M236" i="1" s="1"/>
  <c r="F236" i="1"/>
  <c r="O235" i="1"/>
  <c r="N235" i="1"/>
  <c r="F235" i="1"/>
  <c r="O234" i="1"/>
  <c r="N234" i="1"/>
  <c r="M234" i="1" s="1"/>
  <c r="F234" i="1"/>
  <c r="O233" i="1"/>
  <c r="N233" i="1"/>
  <c r="F233" i="1"/>
  <c r="O232" i="1"/>
  <c r="N232" i="1"/>
  <c r="M232" i="1" s="1"/>
  <c r="F232" i="1"/>
  <c r="O231" i="1"/>
  <c r="N231" i="1"/>
  <c r="F231" i="1"/>
  <c r="O230" i="1"/>
  <c r="N230" i="1"/>
  <c r="M230" i="1" s="1"/>
  <c r="F230" i="1"/>
  <c r="O229" i="1"/>
  <c r="N229" i="1"/>
  <c r="F229" i="1"/>
  <c r="O228" i="1"/>
  <c r="N228" i="1"/>
  <c r="F228" i="1"/>
  <c r="O227" i="1"/>
  <c r="N227" i="1"/>
  <c r="F227" i="1"/>
  <c r="O226" i="1"/>
  <c r="N226" i="1"/>
  <c r="M226" i="1" s="1"/>
  <c r="F226" i="1"/>
  <c r="O225" i="1"/>
  <c r="N225" i="1"/>
  <c r="F225" i="1"/>
  <c r="O224" i="1"/>
  <c r="N224" i="1"/>
  <c r="M224" i="1" s="1"/>
  <c r="F224" i="1"/>
  <c r="O223" i="1"/>
  <c r="N223" i="1"/>
  <c r="F223" i="1"/>
  <c r="O222" i="1"/>
  <c r="N222" i="1"/>
  <c r="M222" i="1" s="1"/>
  <c r="F222" i="1"/>
  <c r="O221" i="1"/>
  <c r="N221" i="1"/>
  <c r="F221" i="1"/>
  <c r="O220" i="1"/>
  <c r="N220" i="1"/>
  <c r="M220" i="1" s="1"/>
  <c r="F220" i="1"/>
  <c r="O219" i="1"/>
  <c r="N219" i="1"/>
  <c r="F219" i="1"/>
  <c r="O218" i="1"/>
  <c r="N218" i="1"/>
  <c r="M218" i="1" s="1"/>
  <c r="F218" i="1"/>
  <c r="O217" i="1"/>
  <c r="N217" i="1"/>
  <c r="F217" i="1"/>
  <c r="O216" i="1"/>
  <c r="N216" i="1"/>
  <c r="M216" i="1" s="1"/>
  <c r="F216" i="1"/>
  <c r="O215" i="1"/>
  <c r="N215" i="1"/>
  <c r="F215" i="1"/>
  <c r="O214" i="1"/>
  <c r="N214" i="1"/>
  <c r="M214" i="1" s="1"/>
  <c r="F214" i="1"/>
  <c r="O213" i="1"/>
  <c r="N213" i="1"/>
  <c r="F213" i="1"/>
  <c r="O212" i="1"/>
  <c r="N212" i="1"/>
  <c r="M212" i="1" s="1"/>
  <c r="F212" i="1"/>
  <c r="O211" i="1"/>
  <c r="N211" i="1"/>
  <c r="F211" i="1"/>
  <c r="O210" i="1"/>
  <c r="N210" i="1"/>
  <c r="M210" i="1" s="1"/>
  <c r="F210" i="1"/>
  <c r="O209" i="1"/>
  <c r="N209" i="1"/>
  <c r="F209" i="1"/>
  <c r="O208" i="1"/>
  <c r="N208" i="1"/>
  <c r="M208" i="1" s="1"/>
  <c r="F208" i="1"/>
  <c r="O207" i="1"/>
  <c r="N207" i="1"/>
  <c r="F207" i="1"/>
  <c r="O206" i="1"/>
  <c r="N206" i="1"/>
  <c r="M206" i="1" s="1"/>
  <c r="F206" i="1"/>
  <c r="O205" i="1"/>
  <c r="N205" i="1"/>
  <c r="F205" i="1"/>
  <c r="O204" i="1"/>
  <c r="N204" i="1"/>
  <c r="M204" i="1" s="1"/>
  <c r="F204" i="1"/>
  <c r="O203" i="1"/>
  <c r="N203" i="1"/>
  <c r="F203" i="1"/>
  <c r="O202" i="1"/>
  <c r="N202" i="1"/>
  <c r="M202" i="1" s="1"/>
  <c r="F202" i="1"/>
  <c r="O201" i="1"/>
  <c r="N201" i="1"/>
  <c r="F201" i="1"/>
  <c r="O200" i="1"/>
  <c r="N200" i="1"/>
  <c r="M200" i="1" s="1"/>
  <c r="F200" i="1"/>
  <c r="O199" i="1"/>
  <c r="N199" i="1"/>
  <c r="F199" i="1"/>
  <c r="O198" i="1"/>
  <c r="N198" i="1"/>
  <c r="M198" i="1" s="1"/>
  <c r="F198" i="1"/>
  <c r="O197" i="1"/>
  <c r="N197" i="1"/>
  <c r="F197" i="1"/>
  <c r="O196" i="1"/>
  <c r="N196" i="1"/>
  <c r="M196" i="1" s="1"/>
  <c r="F196" i="1"/>
  <c r="O195" i="1"/>
  <c r="N195" i="1"/>
  <c r="F195" i="1"/>
  <c r="O194" i="1"/>
  <c r="N194" i="1"/>
  <c r="M194" i="1" s="1"/>
  <c r="F194" i="1"/>
  <c r="O193" i="1"/>
  <c r="N193" i="1"/>
  <c r="F193" i="1"/>
  <c r="O192" i="1"/>
  <c r="N192" i="1"/>
  <c r="M192" i="1" s="1"/>
  <c r="F192" i="1"/>
  <c r="O191" i="1"/>
  <c r="N191" i="1"/>
  <c r="F191" i="1"/>
  <c r="O190" i="1"/>
  <c r="N190" i="1"/>
  <c r="M190" i="1" s="1"/>
  <c r="F190" i="1"/>
  <c r="O189" i="1"/>
  <c r="N189" i="1"/>
  <c r="F189" i="1"/>
  <c r="O188" i="1"/>
  <c r="N188" i="1"/>
  <c r="M188" i="1" s="1"/>
  <c r="F188" i="1"/>
  <c r="O187" i="1"/>
  <c r="N187" i="1"/>
  <c r="F187" i="1"/>
  <c r="O186" i="1"/>
  <c r="N186" i="1"/>
  <c r="M186" i="1" s="1"/>
  <c r="F186" i="1"/>
  <c r="O185" i="1"/>
  <c r="N185" i="1"/>
  <c r="F185" i="1"/>
  <c r="O184" i="1"/>
  <c r="N184" i="1"/>
  <c r="M184" i="1" s="1"/>
  <c r="F184" i="1"/>
  <c r="O183" i="1"/>
  <c r="N183" i="1"/>
  <c r="F183" i="1"/>
  <c r="O182" i="1"/>
  <c r="N182" i="1"/>
  <c r="M182" i="1" s="1"/>
  <c r="F182" i="1"/>
  <c r="O181" i="1"/>
  <c r="N181" i="1"/>
  <c r="F181" i="1"/>
  <c r="O180" i="1"/>
  <c r="N180" i="1"/>
  <c r="M180" i="1" s="1"/>
  <c r="F180" i="1"/>
  <c r="O179" i="1"/>
  <c r="N179" i="1"/>
  <c r="F179" i="1"/>
  <c r="O178" i="1"/>
  <c r="N178" i="1"/>
  <c r="M178" i="1" s="1"/>
  <c r="F178" i="1"/>
  <c r="O177" i="1"/>
  <c r="N177" i="1"/>
  <c r="F177" i="1"/>
  <c r="O176" i="1"/>
  <c r="N176" i="1"/>
  <c r="M176" i="1" s="1"/>
  <c r="F176" i="1"/>
  <c r="O175" i="1"/>
  <c r="N175" i="1"/>
  <c r="F175" i="1"/>
  <c r="O174" i="1"/>
  <c r="N174" i="1"/>
  <c r="M174" i="1" s="1"/>
  <c r="F174" i="1"/>
  <c r="O173" i="1"/>
  <c r="N173" i="1"/>
  <c r="F173" i="1"/>
  <c r="O172" i="1"/>
  <c r="N172" i="1"/>
  <c r="M172" i="1" s="1"/>
  <c r="F172" i="1"/>
  <c r="O171" i="1"/>
  <c r="N171" i="1"/>
  <c r="F171" i="1"/>
  <c r="O170" i="1"/>
  <c r="N170" i="1"/>
  <c r="M170" i="1" s="1"/>
  <c r="F170" i="1"/>
  <c r="O169" i="1"/>
  <c r="N169" i="1"/>
  <c r="F169" i="1"/>
  <c r="O168" i="1"/>
  <c r="N168" i="1"/>
  <c r="M168" i="1" s="1"/>
  <c r="F168" i="1"/>
  <c r="O167" i="1"/>
  <c r="N167" i="1"/>
  <c r="F167" i="1"/>
  <c r="O166" i="1"/>
  <c r="N166" i="1"/>
  <c r="M166" i="1" s="1"/>
  <c r="F166" i="1"/>
  <c r="O165" i="1"/>
  <c r="N165" i="1"/>
  <c r="F165" i="1"/>
  <c r="O164" i="1"/>
  <c r="N164" i="1"/>
  <c r="M164" i="1" s="1"/>
  <c r="F164" i="1"/>
  <c r="O163" i="1"/>
  <c r="N163" i="1"/>
  <c r="F163" i="1"/>
  <c r="O162" i="1"/>
  <c r="N162" i="1"/>
  <c r="M162" i="1" s="1"/>
  <c r="F162" i="1"/>
  <c r="O161" i="1"/>
  <c r="N161" i="1"/>
  <c r="F161" i="1"/>
  <c r="O160" i="1"/>
  <c r="N160" i="1"/>
  <c r="M160" i="1" s="1"/>
  <c r="F160" i="1"/>
  <c r="O159" i="1"/>
  <c r="N159" i="1"/>
  <c r="F159" i="1"/>
  <c r="O158" i="1"/>
  <c r="N158" i="1"/>
  <c r="M158" i="1" s="1"/>
  <c r="F158" i="1"/>
  <c r="O157" i="1"/>
  <c r="N157" i="1"/>
  <c r="F157" i="1"/>
  <c r="O156" i="1"/>
  <c r="N156" i="1"/>
  <c r="M156" i="1" s="1"/>
  <c r="F156" i="1"/>
  <c r="O155" i="1"/>
  <c r="N155" i="1"/>
  <c r="F155" i="1"/>
  <c r="O154" i="1"/>
  <c r="N154" i="1"/>
  <c r="M154" i="1" s="1"/>
  <c r="F154" i="1"/>
  <c r="O153" i="1"/>
  <c r="N153" i="1"/>
  <c r="F153" i="1"/>
  <c r="O152" i="1"/>
  <c r="N152" i="1"/>
  <c r="M152" i="1" s="1"/>
  <c r="F152" i="1"/>
  <c r="O151" i="1"/>
  <c r="N151" i="1"/>
  <c r="F151" i="1"/>
  <c r="O150" i="1"/>
  <c r="N150" i="1"/>
  <c r="M150" i="1" s="1"/>
  <c r="F150" i="1"/>
  <c r="O149" i="1"/>
  <c r="N149" i="1"/>
  <c r="F149" i="1"/>
  <c r="O148" i="1"/>
  <c r="N148" i="1"/>
  <c r="M148" i="1" s="1"/>
  <c r="F148" i="1"/>
  <c r="O147" i="1"/>
  <c r="N147" i="1"/>
  <c r="F147" i="1"/>
  <c r="O146" i="1"/>
  <c r="N146" i="1"/>
  <c r="M146" i="1" s="1"/>
  <c r="F146" i="1"/>
  <c r="O145" i="1"/>
  <c r="N145" i="1"/>
  <c r="F145" i="1"/>
  <c r="O144" i="1"/>
  <c r="N144" i="1"/>
  <c r="M144" i="1" s="1"/>
  <c r="F144" i="1"/>
  <c r="O143" i="1"/>
  <c r="N143" i="1"/>
  <c r="F143" i="1"/>
  <c r="O142" i="1"/>
  <c r="N142" i="1"/>
  <c r="M142" i="1" s="1"/>
  <c r="F142" i="1"/>
  <c r="O141" i="1"/>
  <c r="N141" i="1"/>
  <c r="F141" i="1"/>
  <c r="O140" i="1"/>
  <c r="N140" i="1"/>
  <c r="M140" i="1" s="1"/>
  <c r="F140" i="1"/>
  <c r="O139" i="1"/>
  <c r="N139" i="1"/>
  <c r="F139" i="1"/>
  <c r="O138" i="1"/>
  <c r="N138" i="1"/>
  <c r="M138" i="1" s="1"/>
  <c r="F138" i="1"/>
  <c r="O137" i="1"/>
  <c r="N137" i="1"/>
  <c r="F137" i="1"/>
  <c r="O136" i="1"/>
  <c r="N136" i="1"/>
  <c r="M136" i="1" s="1"/>
  <c r="F136" i="1"/>
  <c r="O135" i="1"/>
  <c r="N135" i="1"/>
  <c r="F135" i="1"/>
  <c r="O134" i="1"/>
  <c r="N134" i="1"/>
  <c r="M134" i="1" s="1"/>
  <c r="F134" i="1"/>
  <c r="O133" i="1"/>
  <c r="N133" i="1"/>
  <c r="F133" i="1"/>
  <c r="O132" i="1"/>
  <c r="N132" i="1"/>
  <c r="M132" i="1" s="1"/>
  <c r="F132" i="1"/>
  <c r="O131" i="1"/>
  <c r="N131" i="1"/>
  <c r="F131" i="1"/>
  <c r="O130" i="1"/>
  <c r="N130" i="1"/>
  <c r="M130" i="1" s="1"/>
  <c r="F130" i="1"/>
  <c r="O129" i="1"/>
  <c r="N129" i="1"/>
  <c r="F129" i="1"/>
  <c r="O128" i="1"/>
  <c r="N128" i="1"/>
  <c r="M128" i="1" s="1"/>
  <c r="F128" i="1"/>
  <c r="O127" i="1"/>
  <c r="N127" i="1"/>
  <c r="F127" i="1"/>
  <c r="O126" i="1"/>
  <c r="N126" i="1"/>
  <c r="M126" i="1" s="1"/>
  <c r="F126" i="1"/>
  <c r="O125" i="1"/>
  <c r="N125" i="1"/>
  <c r="F125" i="1"/>
  <c r="O124" i="1"/>
  <c r="N124" i="1"/>
  <c r="M124" i="1" s="1"/>
  <c r="F124" i="1"/>
  <c r="O123" i="1"/>
  <c r="N123" i="1"/>
  <c r="F123" i="1"/>
  <c r="O122" i="1"/>
  <c r="N122" i="1"/>
  <c r="M122" i="1" s="1"/>
  <c r="F122" i="1"/>
  <c r="O121" i="1"/>
  <c r="N121" i="1"/>
  <c r="F121" i="1"/>
  <c r="O120" i="1"/>
  <c r="N120" i="1"/>
  <c r="M120" i="1" s="1"/>
  <c r="F120" i="1"/>
  <c r="O119" i="1"/>
  <c r="N119" i="1"/>
  <c r="F119" i="1"/>
  <c r="O118" i="1"/>
  <c r="N118" i="1"/>
  <c r="M118" i="1" s="1"/>
  <c r="F118" i="1"/>
  <c r="O117" i="1"/>
  <c r="N117" i="1"/>
  <c r="F117" i="1"/>
  <c r="O116" i="1"/>
  <c r="N116" i="1"/>
  <c r="M116" i="1" s="1"/>
  <c r="F116" i="1"/>
  <c r="O115" i="1"/>
  <c r="N115" i="1"/>
  <c r="F115" i="1"/>
  <c r="O114" i="1"/>
  <c r="N114" i="1"/>
  <c r="M114" i="1" s="1"/>
  <c r="F114" i="1"/>
  <c r="O113" i="1"/>
  <c r="N113" i="1"/>
  <c r="F113" i="1"/>
  <c r="O112" i="1"/>
  <c r="N112" i="1"/>
  <c r="M112" i="1" s="1"/>
  <c r="F112" i="1"/>
  <c r="O111" i="1"/>
  <c r="N111" i="1"/>
  <c r="F111" i="1"/>
  <c r="O110" i="1"/>
  <c r="N110" i="1"/>
  <c r="M110" i="1" s="1"/>
  <c r="F110" i="1"/>
  <c r="O109" i="1"/>
  <c r="N109" i="1"/>
  <c r="F109" i="1"/>
  <c r="O108" i="1"/>
  <c r="N108" i="1"/>
  <c r="M108" i="1" s="1"/>
  <c r="F108" i="1"/>
  <c r="O107" i="1"/>
  <c r="N107" i="1"/>
  <c r="F107" i="1"/>
  <c r="O106" i="1"/>
  <c r="N106" i="1"/>
  <c r="M106" i="1" s="1"/>
  <c r="F106" i="1"/>
  <c r="O105" i="1"/>
  <c r="N105" i="1"/>
  <c r="F105" i="1"/>
  <c r="O104" i="1"/>
  <c r="N104" i="1"/>
  <c r="M104" i="1" s="1"/>
  <c r="F104" i="1"/>
  <c r="O103" i="1"/>
  <c r="N103" i="1"/>
  <c r="F103" i="1"/>
  <c r="O102" i="1"/>
  <c r="N102" i="1"/>
  <c r="M102" i="1" s="1"/>
  <c r="F102" i="1"/>
  <c r="O101" i="1"/>
  <c r="N101" i="1"/>
  <c r="F101" i="1"/>
  <c r="O100" i="1"/>
  <c r="N100" i="1"/>
  <c r="M100" i="1" s="1"/>
  <c r="F100" i="1"/>
  <c r="O99" i="1"/>
  <c r="N99" i="1"/>
  <c r="F99" i="1"/>
  <c r="O98" i="1"/>
  <c r="N98" i="1"/>
  <c r="M98" i="1" s="1"/>
  <c r="F98" i="1"/>
  <c r="O97" i="1"/>
  <c r="N97" i="1"/>
  <c r="F97" i="1"/>
  <c r="O96" i="1"/>
  <c r="N96" i="1"/>
  <c r="M96" i="1" s="1"/>
  <c r="F96" i="1"/>
  <c r="O95" i="1"/>
  <c r="N95" i="1"/>
  <c r="F95" i="1"/>
  <c r="O94" i="1"/>
  <c r="N94" i="1"/>
  <c r="M94" i="1" s="1"/>
  <c r="F94" i="1"/>
  <c r="O93" i="1"/>
  <c r="N93" i="1"/>
  <c r="F93" i="1"/>
  <c r="O92" i="1"/>
  <c r="N92" i="1"/>
  <c r="M92" i="1" s="1"/>
  <c r="F92" i="1"/>
  <c r="O91" i="1"/>
  <c r="N91" i="1"/>
  <c r="F91" i="1"/>
  <c r="O90" i="1"/>
  <c r="N90" i="1"/>
  <c r="M90" i="1" s="1"/>
  <c r="F90" i="1"/>
  <c r="O89" i="1"/>
  <c r="N89" i="1"/>
  <c r="F89" i="1"/>
  <c r="O88" i="1"/>
  <c r="N88" i="1"/>
  <c r="M88" i="1" s="1"/>
  <c r="F88" i="1"/>
  <c r="O87" i="1"/>
  <c r="N87" i="1"/>
  <c r="F87" i="1"/>
  <c r="O86" i="1"/>
  <c r="N86" i="1"/>
  <c r="M86" i="1" s="1"/>
  <c r="F86" i="1"/>
  <c r="O85" i="1"/>
  <c r="N85" i="1"/>
  <c r="F85" i="1"/>
  <c r="O84" i="1"/>
  <c r="N84" i="1"/>
  <c r="M84" i="1" s="1"/>
  <c r="F84" i="1"/>
  <c r="O83" i="1"/>
  <c r="N83" i="1"/>
  <c r="F83" i="1"/>
  <c r="O82" i="1"/>
  <c r="N82" i="1"/>
  <c r="M82" i="1" s="1"/>
  <c r="F82" i="1"/>
  <c r="O81" i="1"/>
  <c r="N81" i="1"/>
  <c r="F81" i="1"/>
  <c r="O80" i="1"/>
  <c r="N80" i="1"/>
  <c r="M80" i="1" s="1"/>
  <c r="F80" i="1"/>
  <c r="O79" i="1"/>
  <c r="N79" i="1"/>
  <c r="F79" i="1"/>
  <c r="O78" i="1"/>
  <c r="N78" i="1"/>
  <c r="M78" i="1" s="1"/>
  <c r="F78" i="1"/>
  <c r="O77" i="1"/>
  <c r="N77" i="1"/>
  <c r="F77" i="1"/>
  <c r="O76" i="1"/>
  <c r="N76" i="1"/>
  <c r="M76" i="1" s="1"/>
  <c r="F76" i="1"/>
  <c r="O75" i="1"/>
  <c r="N75" i="1"/>
  <c r="F75" i="1"/>
  <c r="O74" i="1"/>
  <c r="N74" i="1"/>
  <c r="M74" i="1" s="1"/>
  <c r="F74" i="1"/>
  <c r="O73" i="1"/>
  <c r="N73" i="1"/>
  <c r="F73" i="1"/>
  <c r="O72" i="1"/>
  <c r="N72" i="1"/>
  <c r="M72" i="1" s="1"/>
  <c r="F72" i="1"/>
  <c r="O71" i="1"/>
  <c r="N71" i="1"/>
  <c r="F71" i="1"/>
  <c r="O70" i="1"/>
  <c r="N70" i="1"/>
  <c r="M70" i="1" s="1"/>
  <c r="F70" i="1"/>
  <c r="O69" i="1"/>
  <c r="N69" i="1"/>
  <c r="F69" i="1"/>
  <c r="O68" i="1"/>
  <c r="N68" i="1"/>
  <c r="M68" i="1" s="1"/>
  <c r="F68" i="1"/>
  <c r="O67" i="1"/>
  <c r="N67" i="1"/>
  <c r="F67" i="1"/>
  <c r="O66" i="1"/>
  <c r="N66" i="1"/>
  <c r="M66" i="1" s="1"/>
  <c r="F66" i="1"/>
  <c r="O65" i="1"/>
  <c r="N65" i="1"/>
  <c r="F65" i="1"/>
  <c r="O64" i="1"/>
  <c r="N64" i="1"/>
  <c r="M64" i="1" s="1"/>
  <c r="F64" i="1"/>
  <c r="O63" i="1"/>
  <c r="N63" i="1"/>
  <c r="F63" i="1"/>
  <c r="O62" i="1"/>
  <c r="N62" i="1"/>
  <c r="M62" i="1" s="1"/>
  <c r="F62" i="1"/>
  <c r="O61" i="1"/>
  <c r="N61" i="1"/>
  <c r="F61" i="1"/>
  <c r="O60" i="1"/>
  <c r="N60" i="1"/>
  <c r="M60" i="1" s="1"/>
  <c r="F60" i="1"/>
  <c r="O59" i="1"/>
  <c r="N59" i="1"/>
  <c r="F59" i="1"/>
  <c r="O58" i="1"/>
  <c r="N58" i="1"/>
  <c r="M58" i="1" s="1"/>
  <c r="F58" i="1"/>
  <c r="O57" i="1"/>
  <c r="N57" i="1"/>
  <c r="F57" i="1"/>
  <c r="O56" i="1"/>
  <c r="N56" i="1"/>
  <c r="M56" i="1" s="1"/>
  <c r="F56" i="1"/>
  <c r="O55" i="1"/>
  <c r="N55" i="1"/>
  <c r="F55" i="1"/>
  <c r="O54" i="1"/>
  <c r="N54" i="1"/>
  <c r="M54" i="1" s="1"/>
  <c r="F54" i="1"/>
  <c r="O53" i="1"/>
  <c r="N53" i="1"/>
  <c r="F53" i="1"/>
  <c r="O52" i="1"/>
  <c r="N52" i="1"/>
  <c r="M52" i="1" s="1"/>
  <c r="F52" i="1"/>
  <c r="O51" i="1"/>
  <c r="N51" i="1"/>
  <c r="F51" i="1"/>
  <c r="O50" i="1"/>
  <c r="N50" i="1"/>
  <c r="M50" i="1" s="1"/>
  <c r="F50" i="1"/>
  <c r="O49" i="1"/>
  <c r="N49" i="1"/>
  <c r="F49" i="1"/>
  <c r="O48" i="1"/>
  <c r="N48" i="1"/>
  <c r="M48" i="1" s="1"/>
  <c r="F48" i="1"/>
  <c r="O47" i="1"/>
  <c r="N47" i="1"/>
  <c r="F47" i="1"/>
  <c r="O46" i="1"/>
  <c r="N46" i="1"/>
  <c r="M46" i="1" s="1"/>
  <c r="F46" i="1"/>
  <c r="O45" i="1"/>
  <c r="N45" i="1"/>
  <c r="F45" i="1"/>
  <c r="O44" i="1"/>
  <c r="N44" i="1"/>
  <c r="M44" i="1" s="1"/>
  <c r="F44" i="1"/>
  <c r="O43" i="1"/>
  <c r="N43" i="1"/>
  <c r="F43" i="1"/>
  <c r="O42" i="1"/>
  <c r="N42" i="1"/>
  <c r="M42" i="1" s="1"/>
  <c r="F42" i="1"/>
  <c r="O41" i="1"/>
  <c r="N41" i="1"/>
  <c r="F41" i="1"/>
  <c r="O40" i="1"/>
  <c r="N40" i="1"/>
  <c r="M40" i="1" s="1"/>
  <c r="F40" i="1"/>
  <c r="O39" i="1"/>
  <c r="N39" i="1"/>
  <c r="F39" i="1"/>
  <c r="O38" i="1"/>
  <c r="N38" i="1"/>
  <c r="M38" i="1" s="1"/>
  <c r="F38" i="1"/>
  <c r="O37" i="1"/>
  <c r="N37" i="1"/>
  <c r="F37" i="1"/>
  <c r="O36" i="1"/>
  <c r="N36" i="1"/>
  <c r="M36" i="1" s="1"/>
  <c r="F36" i="1"/>
  <c r="O35" i="1"/>
  <c r="N35" i="1"/>
  <c r="F35" i="1"/>
  <c r="O34" i="1"/>
  <c r="N34" i="1"/>
  <c r="M34" i="1" s="1"/>
  <c r="F34" i="1"/>
  <c r="O33" i="1"/>
  <c r="N33" i="1"/>
  <c r="F33" i="1"/>
  <c r="O32" i="1"/>
  <c r="N32" i="1"/>
  <c r="M32" i="1" s="1"/>
  <c r="F32" i="1"/>
  <c r="O31" i="1"/>
  <c r="N31" i="1"/>
  <c r="F31" i="1"/>
  <c r="O30" i="1"/>
  <c r="N30" i="1"/>
  <c r="M30" i="1" s="1"/>
  <c r="F30" i="1"/>
  <c r="O29" i="1"/>
  <c r="N29" i="1"/>
  <c r="F29" i="1"/>
  <c r="O28" i="1"/>
  <c r="N28" i="1"/>
  <c r="M28" i="1" s="1"/>
  <c r="F28" i="1"/>
  <c r="O27" i="1"/>
  <c r="N27" i="1"/>
  <c r="F27" i="1"/>
  <c r="O26" i="1"/>
  <c r="N26" i="1"/>
  <c r="M26" i="1" s="1"/>
  <c r="F26" i="1"/>
  <c r="O25" i="1"/>
  <c r="N25" i="1"/>
  <c r="F25" i="1"/>
  <c r="O24" i="1"/>
  <c r="N24" i="1"/>
  <c r="M24" i="1" s="1"/>
  <c r="F24" i="1"/>
  <c r="O23" i="1"/>
  <c r="N23" i="1"/>
  <c r="F23" i="1"/>
  <c r="O22" i="1"/>
  <c r="N22" i="1"/>
  <c r="M22" i="1" s="1"/>
  <c r="F22" i="1"/>
  <c r="O21" i="1"/>
  <c r="N21" i="1"/>
  <c r="F21" i="1"/>
  <c r="O20" i="1"/>
  <c r="N20" i="1"/>
  <c r="M20" i="1" s="1"/>
  <c r="F20" i="1"/>
  <c r="O19" i="1"/>
  <c r="N19" i="1"/>
  <c r="F19" i="1"/>
  <c r="O18" i="1"/>
  <c r="N18" i="1"/>
  <c r="M18" i="1" s="1"/>
  <c r="F18" i="1"/>
  <c r="O17" i="1"/>
  <c r="N17" i="1"/>
  <c r="F17" i="1"/>
  <c r="O16" i="1"/>
  <c r="N16" i="1"/>
  <c r="M16" i="1" s="1"/>
  <c r="F16" i="1"/>
  <c r="O15" i="1"/>
  <c r="N15" i="1"/>
  <c r="F15" i="1"/>
  <c r="O14" i="1"/>
  <c r="N14" i="1"/>
  <c r="M14" i="1" s="1"/>
  <c r="F14" i="1"/>
  <c r="O13" i="1"/>
  <c r="N13" i="1"/>
  <c r="F13" i="1"/>
  <c r="O12" i="1"/>
  <c r="N12" i="1"/>
  <c r="M12" i="1" s="1"/>
  <c r="F12" i="1"/>
  <c r="O11" i="1"/>
  <c r="N11" i="1"/>
  <c r="F11" i="1"/>
  <c r="O10" i="1"/>
  <c r="N10" i="1"/>
  <c r="M10" i="1" s="1"/>
  <c r="F10" i="1"/>
  <c r="O9" i="1"/>
  <c r="N9" i="1"/>
  <c r="F9" i="1"/>
  <c r="O8" i="1"/>
  <c r="N8" i="1"/>
  <c r="M8" i="1" s="1"/>
  <c r="F8" i="1"/>
  <c r="O7" i="1"/>
  <c r="N7" i="1"/>
  <c r="F7" i="1"/>
  <c r="O6" i="1"/>
  <c r="N6" i="1"/>
  <c r="M6" i="1" s="1"/>
  <c r="F6" i="1"/>
  <c r="O5" i="1"/>
  <c r="N5" i="1"/>
  <c r="F5" i="1"/>
  <c r="O4" i="1"/>
  <c r="N4" i="1"/>
  <c r="M4" i="1" s="1"/>
  <c r="F4" i="1"/>
  <c r="O3" i="1"/>
  <c r="N3" i="1"/>
  <c r="F3" i="1"/>
  <c r="O2" i="1"/>
  <c r="N2" i="1"/>
  <c r="M2" i="1" s="1"/>
  <c r="F2" i="1"/>
  <c r="M238" i="1" l="1"/>
  <c r="M242" i="1"/>
  <c r="M246" i="1"/>
  <c r="M250" i="1"/>
  <c r="M254" i="1"/>
  <c r="M258" i="1"/>
  <c r="M262" i="1"/>
  <c r="M266" i="1"/>
  <c r="M270" i="1"/>
  <c r="M274" i="1"/>
  <c r="M278" i="1"/>
  <c r="M282" i="1"/>
  <c r="M286" i="1"/>
  <c r="M290" i="1"/>
  <c r="M294" i="1"/>
  <c r="M298" i="1"/>
  <c r="M302" i="1"/>
  <c r="M306" i="1"/>
  <c r="M310" i="1"/>
  <c r="M314" i="1"/>
  <c r="M318" i="1"/>
  <c r="M322" i="1"/>
  <c r="M326" i="1"/>
  <c r="M330" i="1"/>
  <c r="M334" i="1"/>
  <c r="M338" i="1"/>
  <c r="M342" i="1"/>
  <c r="M346" i="1"/>
  <c r="M350" i="1"/>
  <c r="M354" i="1"/>
  <c r="M358" i="1"/>
  <c r="M362" i="1"/>
  <c r="M366" i="1"/>
  <c r="M370" i="1"/>
  <c r="M374" i="1"/>
  <c r="M378" i="1"/>
  <c r="M382" i="1"/>
  <c r="M386" i="1"/>
  <c r="M390" i="1"/>
  <c r="M394" i="1"/>
  <c r="M398" i="1"/>
  <c r="M402" i="1"/>
  <c r="M406" i="1"/>
  <c r="M410" i="1"/>
  <c r="M414" i="1"/>
  <c r="M418" i="1"/>
  <c r="M422" i="1"/>
  <c r="M426" i="1"/>
  <c r="M430" i="1"/>
  <c r="M434" i="1"/>
  <c r="M438" i="1"/>
  <c r="M442" i="1"/>
  <c r="M446" i="1"/>
  <c r="M450" i="1"/>
  <c r="M454" i="1"/>
  <c r="M458" i="1"/>
  <c r="M462" i="1"/>
  <c r="M466" i="1"/>
  <c r="M470" i="1"/>
  <c r="M474" i="1"/>
  <c r="M478" i="1"/>
  <c r="M482" i="1"/>
  <c r="M486" i="1"/>
  <c r="M490" i="1"/>
  <c r="M494" i="1"/>
  <c r="M498" i="1"/>
  <c r="M502" i="1"/>
  <c r="M506" i="1"/>
  <c r="M510" i="1"/>
  <c r="M514" i="1"/>
  <c r="M518" i="1"/>
  <c r="M228" i="1"/>
  <c r="M324" i="1"/>
  <c r="M328" i="1"/>
  <c r="M332" i="1"/>
  <c r="M336" i="1"/>
  <c r="M679" i="1"/>
  <c r="M683" i="1"/>
  <c r="M687" i="1"/>
  <c r="M691" i="1"/>
  <c r="M695" i="1"/>
  <c r="M699" i="1"/>
  <c r="M703" i="1"/>
  <c r="M707" i="1"/>
  <c r="M711" i="1"/>
  <c r="M715" i="1"/>
  <c r="M719" i="1"/>
  <c r="M723" i="1"/>
  <c r="M727" i="1"/>
  <c r="M731" i="1"/>
  <c r="M735" i="1"/>
  <c r="M739" i="1"/>
  <c r="M743" i="1"/>
  <c r="M747" i="1"/>
  <c r="M751" i="1"/>
  <c r="M755" i="1"/>
  <c r="M759" i="1"/>
  <c r="M763" i="1"/>
  <c r="M767" i="1"/>
  <c r="M771" i="1"/>
  <c r="M775" i="1"/>
  <c r="M779" i="1"/>
  <c r="M783" i="1"/>
  <c r="M787" i="1"/>
  <c r="M791" i="1"/>
  <c r="M795" i="1"/>
  <c r="M799" i="1"/>
  <c r="M803" i="1"/>
  <c r="M807" i="1"/>
  <c r="M811" i="1"/>
  <c r="M815" i="1"/>
  <c r="M819" i="1"/>
  <c r="M823" i="1"/>
  <c r="M827" i="1"/>
  <c r="M831" i="1"/>
  <c r="M835" i="1"/>
  <c r="M839" i="1"/>
  <c r="M843" i="1"/>
  <c r="M847" i="1"/>
  <c r="M851" i="1"/>
  <c r="M855" i="1"/>
  <c r="M859" i="1"/>
  <c r="M863" i="1"/>
  <c r="M867" i="1"/>
  <c r="M871" i="1"/>
  <c r="M875" i="1"/>
  <c r="M879" i="1"/>
  <c r="M883" i="1"/>
  <c r="M887" i="1"/>
  <c r="M891" i="1"/>
  <c r="M895" i="1"/>
  <c r="M899" i="1"/>
  <c r="M903" i="1"/>
  <c r="M907" i="1"/>
  <c r="M911" i="1"/>
  <c r="M915" i="1"/>
  <c r="M919" i="1"/>
  <c r="M522" i="1"/>
  <c r="M526" i="1"/>
  <c r="M530" i="1"/>
  <c r="M534" i="1"/>
  <c r="M538" i="1"/>
  <c r="M542" i="1"/>
  <c r="M546" i="1"/>
  <c r="M550" i="1"/>
  <c r="M554" i="1"/>
  <c r="M558" i="1"/>
  <c r="M562" i="1"/>
  <c r="M566" i="1"/>
  <c r="M570" i="1"/>
  <c r="M574" i="1"/>
  <c r="M578" i="1"/>
  <c r="M582" i="1"/>
  <c r="M586" i="1"/>
  <c r="M590" i="1"/>
  <c r="M594" i="1"/>
  <c r="M598" i="1"/>
  <c r="M602" i="1"/>
  <c r="M606" i="1"/>
  <c r="M610" i="1"/>
  <c r="M614" i="1"/>
  <c r="M618" i="1"/>
  <c r="M622" i="1"/>
  <c r="M626" i="1"/>
  <c r="M630" i="1"/>
  <c r="M634" i="1"/>
  <c r="M638" i="1"/>
  <c r="M642" i="1"/>
  <c r="M646" i="1"/>
  <c r="M650" i="1"/>
  <c r="M654" i="1"/>
  <c r="M658" i="1"/>
  <c r="M662" i="1"/>
  <c r="M666" i="1"/>
  <c r="M670" i="1"/>
  <c r="M674" i="1"/>
  <c r="M2447" i="1"/>
  <c r="M2450" i="1"/>
  <c r="M2482" i="1"/>
  <c r="M2494" i="1"/>
  <c r="M2506" i="1"/>
  <c r="M2510" i="1"/>
  <c r="M2514" i="1"/>
  <c r="M2518" i="1"/>
  <c r="M2522" i="1"/>
  <c r="M2526" i="1"/>
  <c r="M2530" i="1"/>
  <c r="M2534" i="1"/>
  <c r="M2538" i="1"/>
  <c r="M2542" i="1"/>
  <c r="M2546" i="1"/>
  <c r="M2550" i="1"/>
  <c r="M2554" i="1"/>
  <c r="M2558" i="1"/>
  <c r="M2562" i="1"/>
  <c r="M2566" i="1"/>
  <c r="M2570" i="1"/>
  <c r="M2574" i="1"/>
  <c r="M2578" i="1"/>
  <c r="M2582" i="1"/>
  <c r="M2586" i="1"/>
  <c r="M2590" i="1"/>
  <c r="M2594" i="1"/>
  <c r="M2598" i="1"/>
  <c r="M2602" i="1"/>
  <c r="M2606" i="1"/>
  <c r="M2610" i="1"/>
  <c r="M2622" i="1"/>
  <c r="M2626" i="1"/>
  <c r="M2653" i="1"/>
  <c r="M2657" i="1"/>
  <c r="M2661" i="1"/>
  <c r="M2665" i="1"/>
  <c r="M2669" i="1"/>
  <c r="M2673" i="1"/>
  <c r="M2677" i="1"/>
  <c r="M2681" i="1"/>
  <c r="M2685" i="1"/>
  <c r="M2689" i="1"/>
  <c r="M2872" i="1"/>
  <c r="M5" i="1"/>
  <c r="M9" i="1"/>
  <c r="M13" i="1"/>
  <c r="M17" i="1"/>
  <c r="M21" i="1"/>
  <c r="M25" i="1"/>
  <c r="M29" i="1"/>
  <c r="M33" i="1"/>
  <c r="M37" i="1"/>
  <c r="M41" i="1"/>
  <c r="M45" i="1"/>
  <c r="M49" i="1"/>
  <c r="M53" i="1"/>
  <c r="M57" i="1"/>
  <c r="M61" i="1"/>
  <c r="M65" i="1"/>
  <c r="M69" i="1"/>
  <c r="M73" i="1"/>
  <c r="M77" i="1"/>
  <c r="M81" i="1"/>
  <c r="M85" i="1"/>
  <c r="M89" i="1"/>
  <c r="M93" i="1"/>
  <c r="M97" i="1"/>
  <c r="M101" i="1"/>
  <c r="M105" i="1"/>
  <c r="M109" i="1"/>
  <c r="M113" i="1"/>
  <c r="M117" i="1"/>
  <c r="M121" i="1"/>
  <c r="M125" i="1"/>
  <c r="M129" i="1"/>
  <c r="M1078" i="1"/>
  <c r="M408" i="1"/>
  <c r="M412" i="1"/>
  <c r="M416" i="1"/>
  <c r="M420" i="1"/>
  <c r="M424" i="1"/>
  <c r="M428" i="1"/>
  <c r="M432" i="1"/>
  <c r="M436" i="1"/>
  <c r="M440" i="1"/>
  <c r="M444" i="1"/>
  <c r="M448" i="1"/>
  <c r="M452" i="1"/>
  <c r="M456" i="1"/>
  <c r="M460" i="1"/>
  <c r="M464" i="1"/>
  <c r="M468" i="1"/>
  <c r="M472" i="1"/>
  <c r="M476" i="1"/>
  <c r="M480" i="1"/>
  <c r="M484" i="1"/>
  <c r="M488" i="1"/>
  <c r="M492" i="1"/>
  <c r="M496" i="1"/>
  <c r="M500" i="1"/>
  <c r="M504" i="1"/>
  <c r="M508" i="1"/>
  <c r="M512" i="1"/>
  <c r="M516" i="1"/>
  <c r="M520" i="1"/>
  <c r="M524" i="1"/>
  <c r="M528" i="1"/>
  <c r="M532" i="1"/>
  <c r="M536" i="1"/>
  <c r="M540" i="1"/>
  <c r="M544" i="1"/>
  <c r="M548" i="1"/>
  <c r="M552" i="1"/>
  <c r="M556" i="1"/>
  <c r="M560" i="1"/>
  <c r="M564" i="1"/>
  <c r="M568" i="1"/>
  <c r="M572" i="1"/>
  <c r="M576" i="1"/>
  <c r="M580" i="1"/>
  <c r="M584" i="1"/>
  <c r="M588" i="1"/>
  <c r="M592" i="1"/>
  <c r="M596" i="1"/>
  <c r="M600" i="1"/>
  <c r="M604" i="1"/>
  <c r="M608" i="1"/>
  <c r="M612" i="1"/>
  <c r="M616" i="1"/>
  <c r="M620" i="1"/>
  <c r="M624" i="1"/>
  <c r="M628" i="1"/>
  <c r="M632" i="1"/>
  <c r="M636" i="1"/>
  <c r="M640" i="1"/>
  <c r="M644" i="1"/>
  <c r="M648" i="1"/>
  <c r="M652" i="1"/>
  <c r="M656" i="1"/>
  <c r="M660" i="1"/>
  <c r="M664" i="1"/>
  <c r="M668" i="1"/>
  <c r="M672" i="1"/>
  <c r="M676" i="1"/>
  <c r="M680" i="1"/>
  <c r="M684" i="1"/>
  <c r="M688" i="1"/>
  <c r="M692" i="1"/>
  <c r="M696" i="1"/>
  <c r="M700" i="1"/>
  <c r="M704" i="1"/>
  <c r="M708" i="1"/>
  <c r="M712" i="1"/>
  <c r="M716" i="1"/>
  <c r="M720" i="1"/>
  <c r="M724" i="1"/>
  <c r="M728" i="1"/>
  <c r="M732" i="1"/>
  <c r="M736" i="1"/>
  <c r="M923" i="1"/>
  <c r="M927" i="1"/>
  <c r="M931" i="1"/>
  <c r="M935" i="1"/>
  <c r="M939" i="1"/>
  <c r="M943" i="1"/>
  <c r="M947" i="1"/>
  <c r="M951" i="1"/>
  <c r="M955" i="1"/>
  <c r="M959" i="1"/>
  <c r="M963" i="1"/>
  <c r="M967" i="1"/>
  <c r="M971" i="1"/>
  <c r="M975" i="1"/>
  <c r="M979" i="1"/>
  <c r="M983" i="1"/>
  <c r="M987" i="1"/>
  <c r="M991" i="1"/>
  <c r="M995" i="1"/>
  <c r="M999" i="1"/>
  <c r="M1003" i="1"/>
  <c r="M1007" i="1"/>
  <c r="M1011" i="1"/>
  <c r="M1015" i="1"/>
  <c r="M1019" i="1"/>
  <c r="M1023" i="1"/>
  <c r="M1027" i="1"/>
  <c r="M1031" i="1"/>
  <c r="M1035" i="1"/>
  <c r="M1039" i="1"/>
  <c r="M1043" i="1"/>
  <c r="M1047" i="1"/>
  <c r="M1051" i="1"/>
  <c r="M1055" i="1"/>
  <c r="M1059" i="1"/>
  <c r="M1063" i="1"/>
  <c r="M1067" i="1"/>
  <c r="M1071" i="1"/>
  <c r="M1075" i="1"/>
  <c r="M1083" i="1"/>
  <c r="M1087" i="1"/>
  <c r="M1091" i="1"/>
  <c r="M1095" i="1"/>
  <c r="M1099" i="1"/>
  <c r="M1103" i="1"/>
  <c r="M1107" i="1"/>
  <c r="M1111" i="1"/>
  <c r="N1651" i="1"/>
  <c r="M1115" i="1"/>
  <c r="M1119" i="1"/>
  <c r="M1123" i="1"/>
  <c r="M1127" i="1"/>
  <c r="M1131" i="1"/>
  <c r="M1135" i="1"/>
  <c r="M1139" i="1"/>
  <c r="M1143" i="1"/>
  <c r="M1147" i="1"/>
  <c r="M1151" i="1"/>
  <c r="M1155" i="1"/>
  <c r="M1159" i="1"/>
  <c r="M1163" i="1"/>
  <c r="M1167" i="1"/>
  <c r="M1171" i="1"/>
  <c r="M1175" i="1"/>
  <c r="M1179" i="1"/>
  <c r="M1183" i="1"/>
  <c r="M1187" i="1"/>
  <c r="M1191" i="1"/>
  <c r="M1195" i="1"/>
  <c r="M1199" i="1"/>
  <c r="J1263" i="1"/>
  <c r="M2202" i="1"/>
  <c r="M2206" i="1"/>
  <c r="M2210" i="1"/>
  <c r="M2214" i="1"/>
  <c r="M2218" i="1"/>
  <c r="M2222" i="1"/>
  <c r="M2226" i="1"/>
  <c r="M2230" i="1"/>
  <c r="M2234" i="1"/>
  <c r="M2238" i="1"/>
  <c r="M2242" i="1"/>
  <c r="M2246" i="1"/>
  <c r="M2250" i="1"/>
  <c r="M2254" i="1"/>
  <c r="M2258" i="1"/>
  <c r="M2262" i="1"/>
  <c r="M2266" i="1"/>
  <c r="M2270" i="1"/>
  <c r="M2274" i="1"/>
  <c r="M2278" i="1"/>
  <c r="M2282" i="1"/>
  <c r="M2286" i="1"/>
  <c r="M2289" i="1"/>
  <c r="M2293" i="1"/>
  <c r="M2297" i="1"/>
  <c r="M2301" i="1"/>
  <c r="M2305" i="1"/>
  <c r="M2309" i="1"/>
  <c r="M2313" i="1"/>
  <c r="M2317" i="1"/>
  <c r="M2321" i="1"/>
  <c r="M2325" i="1"/>
  <c r="M2329" i="1"/>
  <c r="M2333" i="1"/>
  <c r="M2337" i="1"/>
  <c r="M2341" i="1"/>
  <c r="M2345" i="1"/>
  <c r="M2349" i="1"/>
  <c r="M2353" i="1"/>
  <c r="M2357" i="1"/>
  <c r="M2361" i="1"/>
  <c r="M2365" i="1"/>
  <c r="M2369" i="1"/>
  <c r="M2373" i="1"/>
  <c r="M2377" i="1"/>
  <c r="M2433" i="1"/>
  <c r="M2437" i="1"/>
  <c r="M2441" i="1"/>
  <c r="M2445" i="1"/>
  <c r="M2449" i="1"/>
  <c r="M2452" i="1"/>
  <c r="M2456" i="1"/>
  <c r="M2460" i="1"/>
  <c r="M2464" i="1"/>
  <c r="M2468" i="1"/>
  <c r="M2472" i="1"/>
  <c r="M2476" i="1"/>
  <c r="M2480" i="1"/>
  <c r="M2484" i="1"/>
  <c r="M2488" i="1"/>
  <c r="M2492" i="1"/>
  <c r="M2496" i="1"/>
  <c r="M2674" i="1"/>
  <c r="M2678" i="1"/>
  <c r="M2682" i="1"/>
  <c r="M2686" i="1"/>
  <c r="M2690" i="1"/>
  <c r="M2694" i="1"/>
  <c r="M2698" i="1"/>
  <c r="M2702" i="1"/>
  <c r="M2706" i="1"/>
  <c r="M2710" i="1"/>
  <c r="M2714" i="1"/>
  <c r="M2718" i="1"/>
  <c r="M2722" i="1"/>
  <c r="M2726" i="1"/>
  <c r="M2730" i="1"/>
  <c r="M2734" i="1"/>
  <c r="M2738" i="1"/>
  <c r="M2742" i="1"/>
  <c r="M2746" i="1"/>
  <c r="M2750" i="1"/>
  <c r="M2754" i="1"/>
  <c r="M2758" i="1"/>
  <c r="M2762" i="1"/>
  <c r="M2766" i="1"/>
  <c r="M2770" i="1"/>
  <c r="M2774" i="1"/>
  <c r="M2778" i="1"/>
  <c r="M2782" i="1"/>
  <c r="M2786" i="1"/>
  <c r="M2790" i="1"/>
  <c r="M2794" i="1"/>
  <c r="M2798" i="1"/>
  <c r="M2802" i="1"/>
  <c r="M2806" i="1"/>
  <c r="M2810" i="1"/>
  <c r="M2814" i="1"/>
  <c r="M2818" i="1"/>
  <c r="M2822" i="1"/>
  <c r="M2826" i="1"/>
  <c r="M2830" i="1"/>
  <c r="M2834" i="1"/>
  <c r="M2838" i="1"/>
  <c r="M2842" i="1"/>
  <c r="M2846" i="1"/>
  <c r="M2850" i="1"/>
  <c r="M2853" i="1"/>
  <c r="M2857" i="1"/>
  <c r="M2861" i="1"/>
  <c r="M2865" i="1"/>
  <c r="M2869" i="1"/>
  <c r="M2873" i="1"/>
  <c r="M2874" i="1"/>
  <c r="M2878" i="1"/>
  <c r="M2881" i="1"/>
  <c r="M2885" i="1"/>
  <c r="M2889" i="1"/>
  <c r="M2893" i="1"/>
  <c r="M2897" i="1"/>
  <c r="M2901" i="1"/>
  <c r="M2905" i="1"/>
  <c r="M2909" i="1"/>
  <c r="M2913" i="1"/>
  <c r="M3027" i="1"/>
  <c r="L1458" i="1"/>
  <c r="O1458" i="1" s="1"/>
  <c r="M133" i="1"/>
  <c r="M137" i="1"/>
  <c r="M141" i="1"/>
  <c r="M145" i="1"/>
  <c r="M149" i="1"/>
  <c r="M153" i="1"/>
  <c r="M157" i="1"/>
  <c r="M161" i="1"/>
  <c r="M165" i="1"/>
  <c r="M169" i="1"/>
  <c r="M173" i="1"/>
  <c r="M177" i="1"/>
  <c r="M181" i="1"/>
  <c r="M185" i="1"/>
  <c r="M189" i="1"/>
  <c r="M193" i="1"/>
  <c r="M197" i="1"/>
  <c r="M201" i="1"/>
  <c r="M205" i="1"/>
  <c r="M209" i="1"/>
  <c r="M213" i="1"/>
  <c r="M217" i="1"/>
  <c r="M221" i="1"/>
  <c r="M225" i="1"/>
  <c r="M229" i="1"/>
  <c r="M233" i="1"/>
  <c r="M237" i="1"/>
  <c r="M241" i="1"/>
  <c r="M245" i="1"/>
  <c r="M249" i="1"/>
  <c r="M253" i="1"/>
  <c r="M257" i="1"/>
  <c r="M261" i="1"/>
  <c r="M265" i="1"/>
  <c r="M269" i="1"/>
  <c r="M273" i="1"/>
  <c r="M277" i="1"/>
  <c r="M281" i="1"/>
  <c r="M285" i="1"/>
  <c r="M289" i="1"/>
  <c r="M293" i="1"/>
  <c r="M297" i="1"/>
  <c r="M301" i="1"/>
  <c r="M305" i="1"/>
  <c r="M309" i="1"/>
  <c r="M313" i="1"/>
  <c r="M317" i="1"/>
  <c r="M321" i="1"/>
  <c r="M325" i="1"/>
  <c r="M329" i="1"/>
  <c r="M333" i="1"/>
  <c r="M337" i="1"/>
  <c r="M341" i="1"/>
  <c r="M345" i="1"/>
  <c r="M349" i="1"/>
  <c r="M353" i="1"/>
  <c r="M357" i="1"/>
  <c r="M361" i="1"/>
  <c r="M365" i="1"/>
  <c r="M369" i="1"/>
  <c r="M373" i="1"/>
  <c r="M377" i="1"/>
  <c r="M381" i="1"/>
  <c r="M385" i="1"/>
  <c r="M389" i="1"/>
  <c r="M393" i="1"/>
  <c r="M397" i="1"/>
  <c r="M401" i="1"/>
  <c r="M405" i="1"/>
  <c r="M409" i="1"/>
  <c r="M413" i="1"/>
  <c r="M417" i="1"/>
  <c r="M421" i="1"/>
  <c r="M425" i="1"/>
  <c r="M429" i="1"/>
  <c r="M433" i="1"/>
  <c r="M437" i="1"/>
  <c r="M441" i="1"/>
  <c r="M445" i="1"/>
  <c r="M449" i="1"/>
  <c r="M453" i="1"/>
  <c r="M457" i="1"/>
  <c r="M461" i="1"/>
  <c r="M465" i="1"/>
  <c r="M469" i="1"/>
  <c r="M473" i="1"/>
  <c r="M477" i="1"/>
  <c r="M481" i="1"/>
  <c r="M485" i="1"/>
  <c r="M489" i="1"/>
  <c r="M493" i="1"/>
  <c r="M497" i="1"/>
  <c r="M501" i="1"/>
  <c r="M505" i="1"/>
  <c r="M509" i="1"/>
  <c r="M513" i="1"/>
  <c r="M517" i="1"/>
  <c r="M521" i="1"/>
  <c r="M525" i="1"/>
  <c r="M529" i="1"/>
  <c r="M533" i="1"/>
  <c r="M537" i="1"/>
  <c r="M541" i="1"/>
  <c r="M545" i="1"/>
  <c r="M549" i="1"/>
  <c r="M553" i="1"/>
  <c r="M557" i="1"/>
  <c r="M561" i="1"/>
  <c r="M565" i="1"/>
  <c r="M569" i="1"/>
  <c r="M573" i="1"/>
  <c r="M577" i="1"/>
  <c r="M581" i="1"/>
  <c r="M585" i="1"/>
  <c r="M589" i="1"/>
  <c r="M593" i="1"/>
  <c r="M597" i="1"/>
  <c r="M601" i="1"/>
  <c r="M605" i="1"/>
  <c r="M609" i="1"/>
  <c r="M613" i="1"/>
  <c r="M617" i="1"/>
  <c r="M621" i="1"/>
  <c r="M625" i="1"/>
  <c r="M629" i="1"/>
  <c r="M633" i="1"/>
  <c r="M637" i="1"/>
  <c r="M641" i="1"/>
  <c r="M645" i="1"/>
  <c r="M649" i="1"/>
  <c r="M653" i="1"/>
  <c r="M657" i="1"/>
  <c r="M661" i="1"/>
  <c r="M665" i="1"/>
  <c r="M669" i="1"/>
  <c r="M673" i="1"/>
  <c r="M677" i="1"/>
  <c r="M681" i="1"/>
  <c r="M685" i="1"/>
  <c r="M689" i="1"/>
  <c r="M693" i="1"/>
  <c r="M697" i="1"/>
  <c r="L1448" i="1"/>
  <c r="O1448" i="1" s="1"/>
  <c r="K1260" i="1"/>
  <c r="M1264" i="1"/>
  <c r="L1459" i="1"/>
  <c r="O1459" i="1" s="1"/>
  <c r="M3" i="1"/>
  <c r="M7" i="1"/>
  <c r="M11" i="1"/>
  <c r="M15" i="1"/>
  <c r="M19" i="1"/>
  <c r="M23" i="1"/>
  <c r="M27" i="1"/>
  <c r="M31" i="1"/>
  <c r="M35" i="1"/>
  <c r="M39" i="1"/>
  <c r="M43" i="1"/>
  <c r="M47" i="1"/>
  <c r="M51" i="1"/>
  <c r="M55" i="1"/>
  <c r="M59" i="1"/>
  <c r="M63" i="1"/>
  <c r="M67" i="1"/>
  <c r="M71" i="1"/>
  <c r="M75" i="1"/>
  <c r="M79" i="1"/>
  <c r="M83" i="1"/>
  <c r="M87" i="1"/>
  <c r="M91" i="1"/>
  <c r="M95" i="1"/>
  <c r="M99" i="1"/>
  <c r="M103" i="1"/>
  <c r="M107" i="1"/>
  <c r="M111" i="1"/>
  <c r="M115" i="1"/>
  <c r="M119" i="1"/>
  <c r="M123" i="1"/>
  <c r="M127" i="1"/>
  <c r="M131" i="1"/>
  <c r="M135" i="1"/>
  <c r="M139" i="1"/>
  <c r="M143" i="1"/>
  <c r="M147" i="1"/>
  <c r="M151" i="1"/>
  <c r="M155" i="1"/>
  <c r="M159" i="1"/>
  <c r="M163" i="1"/>
  <c r="M167" i="1"/>
  <c r="M171" i="1"/>
  <c r="M175" i="1"/>
  <c r="M179" i="1"/>
  <c r="M183" i="1"/>
  <c r="M187" i="1"/>
  <c r="M191" i="1"/>
  <c r="M195" i="1"/>
  <c r="M199" i="1"/>
  <c r="M203" i="1"/>
  <c r="M207" i="1"/>
  <c r="M211" i="1"/>
  <c r="M215" i="1"/>
  <c r="M219" i="1"/>
  <c r="M223" i="1"/>
  <c r="M227" i="1"/>
  <c r="M231" i="1"/>
  <c r="M235" i="1"/>
  <c r="M239" i="1"/>
  <c r="M243" i="1"/>
  <c r="M247" i="1"/>
  <c r="M251" i="1"/>
  <c r="M255" i="1"/>
  <c r="M259" i="1"/>
  <c r="M263" i="1"/>
  <c r="M267" i="1"/>
  <c r="M271" i="1"/>
  <c r="M275" i="1"/>
  <c r="M279" i="1"/>
  <c r="M283" i="1"/>
  <c r="M287" i="1"/>
  <c r="M291" i="1"/>
  <c r="M295" i="1"/>
  <c r="M299" i="1"/>
  <c r="M303" i="1"/>
  <c r="M307" i="1"/>
  <c r="M311" i="1"/>
  <c r="M315" i="1"/>
  <c r="M319" i="1"/>
  <c r="M323" i="1"/>
  <c r="M327" i="1"/>
  <c r="M331" i="1"/>
  <c r="M335" i="1"/>
  <c r="M339" i="1"/>
  <c r="M343" i="1"/>
  <c r="M347" i="1"/>
  <c r="M351" i="1"/>
  <c r="M355" i="1"/>
  <c r="M359" i="1"/>
  <c r="M363" i="1"/>
  <c r="M367" i="1"/>
  <c r="M371" i="1"/>
  <c r="M375" i="1"/>
  <c r="M379" i="1"/>
  <c r="M383" i="1"/>
  <c r="M387" i="1"/>
  <c r="M391" i="1"/>
  <c r="M395" i="1"/>
  <c r="M399" i="1"/>
  <c r="M403" i="1"/>
  <c r="M407" i="1"/>
  <c r="M411" i="1"/>
  <c r="M415" i="1"/>
  <c r="M419" i="1"/>
  <c r="M423" i="1"/>
  <c r="M427" i="1"/>
  <c r="M431" i="1"/>
  <c r="M435" i="1"/>
  <c r="M439" i="1"/>
  <c r="M443" i="1"/>
  <c r="M447" i="1"/>
  <c r="M451" i="1"/>
  <c r="M455" i="1"/>
  <c r="M459" i="1"/>
  <c r="M463" i="1"/>
  <c r="M467" i="1"/>
  <c r="M471" i="1"/>
  <c r="M475" i="1"/>
  <c r="M479" i="1"/>
  <c r="M483" i="1"/>
  <c r="M487" i="1"/>
  <c r="M491" i="1"/>
  <c r="M495" i="1"/>
  <c r="M499" i="1"/>
  <c r="M503" i="1"/>
  <c r="M507" i="1"/>
  <c r="M511" i="1"/>
  <c r="M515" i="1"/>
  <c r="M519" i="1"/>
  <c r="M523" i="1"/>
  <c r="M527" i="1"/>
  <c r="M531" i="1"/>
  <c r="M535" i="1"/>
  <c r="M539" i="1"/>
  <c r="M543" i="1"/>
  <c r="M547" i="1"/>
  <c r="M551" i="1"/>
  <c r="M555" i="1"/>
  <c r="M559" i="1"/>
  <c r="M563" i="1"/>
  <c r="M567" i="1"/>
  <c r="M571" i="1"/>
  <c r="M575" i="1"/>
  <c r="M579" i="1"/>
  <c r="M583" i="1"/>
  <c r="M587" i="1"/>
  <c r="M591" i="1"/>
  <c r="M595" i="1"/>
  <c r="M599" i="1"/>
  <c r="M603" i="1"/>
  <c r="M607" i="1"/>
  <c r="M611" i="1"/>
  <c r="M615" i="1"/>
  <c r="M619" i="1"/>
  <c r="M623" i="1"/>
  <c r="M627" i="1"/>
  <c r="M631" i="1"/>
  <c r="M635" i="1"/>
  <c r="M639" i="1"/>
  <c r="M643" i="1"/>
  <c r="M647" i="1"/>
  <c r="M651" i="1"/>
  <c r="M655" i="1"/>
  <c r="M659" i="1"/>
  <c r="M663" i="1"/>
  <c r="M667" i="1"/>
  <c r="M671" i="1"/>
  <c r="M675" i="1"/>
  <c r="M678" i="1"/>
  <c r="M682" i="1"/>
  <c r="M686" i="1"/>
  <c r="M690" i="1"/>
  <c r="M694" i="1"/>
  <c r="M698" i="1"/>
  <c r="M702" i="1"/>
  <c r="M706" i="1"/>
  <c r="M710" i="1"/>
  <c r="M714" i="1"/>
  <c r="M718" i="1"/>
  <c r="M722" i="1"/>
  <c r="M726" i="1"/>
  <c r="M730" i="1"/>
  <c r="M734" i="1"/>
  <c r="M738" i="1"/>
  <c r="M742" i="1"/>
  <c r="M746" i="1"/>
  <c r="M750" i="1"/>
  <c r="M754" i="1"/>
  <c r="M758" i="1"/>
  <c r="M762" i="1"/>
  <c r="M766" i="1"/>
  <c r="M770" i="1"/>
  <c r="M774" i="1"/>
  <c r="M778" i="1"/>
  <c r="M782" i="1"/>
  <c r="M786" i="1"/>
  <c r="M790" i="1"/>
  <c r="M794" i="1"/>
  <c r="M798" i="1"/>
  <c r="M802" i="1"/>
  <c r="M806" i="1"/>
  <c r="M810" i="1"/>
  <c r="M814" i="1"/>
  <c r="M818" i="1"/>
  <c r="M822" i="1"/>
  <c r="M826" i="1"/>
  <c r="M830" i="1"/>
  <c r="M834" i="1"/>
  <c r="M838" i="1"/>
  <c r="M842" i="1"/>
  <c r="M846" i="1"/>
  <c r="M850" i="1"/>
  <c r="M854" i="1"/>
  <c r="M858" i="1"/>
  <c r="M862" i="1"/>
  <c r="M866" i="1"/>
  <c r="M870" i="1"/>
  <c r="M874" i="1"/>
  <c r="M878" i="1"/>
  <c r="M882" i="1"/>
  <c r="M886" i="1"/>
  <c r="M890" i="1"/>
  <c r="M894" i="1"/>
  <c r="M898" i="1"/>
  <c r="M902" i="1"/>
  <c r="M906" i="1"/>
  <c r="M910" i="1"/>
  <c r="M914" i="1"/>
  <c r="M918" i="1"/>
  <c r="M922" i="1"/>
  <c r="M926" i="1"/>
  <c r="M930" i="1"/>
  <c r="M934" i="1"/>
  <c r="M938" i="1"/>
  <c r="M942" i="1"/>
  <c r="M946" i="1"/>
  <c r="M950" i="1"/>
  <c r="M954" i="1"/>
  <c r="M958" i="1"/>
  <c r="M962" i="1"/>
  <c r="M966" i="1"/>
  <c r="M970" i="1"/>
  <c r="M974" i="1"/>
  <c r="M978" i="1"/>
  <c r="M982" i="1"/>
  <c r="M986" i="1"/>
  <c r="M990" i="1"/>
  <c r="M994" i="1"/>
  <c r="M998" i="1"/>
  <c r="M1002" i="1"/>
  <c r="M1006" i="1"/>
  <c r="M1010" i="1"/>
  <c r="M1014" i="1"/>
  <c r="M1018" i="1"/>
  <c r="M1022" i="1"/>
  <c r="M1026" i="1"/>
  <c r="M1030" i="1"/>
  <c r="M1034" i="1"/>
  <c r="M1038" i="1"/>
  <c r="M1042" i="1"/>
  <c r="M1046" i="1"/>
  <c r="M1050" i="1"/>
  <c r="M1054" i="1"/>
  <c r="M1058" i="1"/>
  <c r="M1062" i="1"/>
  <c r="M1066" i="1"/>
  <c r="M1070" i="1"/>
  <c r="M1074" i="1"/>
  <c r="M1079" i="1"/>
  <c r="M1082" i="1"/>
  <c r="M1086" i="1"/>
  <c r="M1090" i="1"/>
  <c r="M1094" i="1"/>
  <c r="M1098" i="1"/>
  <c r="M1102" i="1"/>
  <c r="M1106" i="1"/>
  <c r="M1110" i="1"/>
  <c r="M1114" i="1"/>
  <c r="M1118" i="1"/>
  <c r="M1122" i="1"/>
  <c r="M1126" i="1"/>
  <c r="M1130" i="1"/>
  <c r="M1134" i="1"/>
  <c r="M1138" i="1"/>
  <c r="M1142" i="1"/>
  <c r="M1146" i="1"/>
  <c r="M1150" i="1"/>
  <c r="M1154" i="1"/>
  <c r="M1158" i="1"/>
  <c r="M1162" i="1"/>
  <c r="M1166" i="1"/>
  <c r="M1170" i="1"/>
  <c r="M1174" i="1"/>
  <c r="M1178" i="1"/>
  <c r="M1182" i="1"/>
  <c r="M1186" i="1"/>
  <c r="M1190" i="1"/>
  <c r="M1194" i="1"/>
  <c r="M1198" i="1"/>
  <c r="N1263" i="1"/>
  <c r="J1344" i="1"/>
  <c r="M701" i="1"/>
  <c r="M705" i="1"/>
  <c r="M709" i="1"/>
  <c r="M713" i="1"/>
  <c r="M717" i="1"/>
  <c r="M721" i="1"/>
  <c r="M725" i="1"/>
  <c r="M729" i="1"/>
  <c r="M733" i="1"/>
  <c r="M737" i="1"/>
  <c r="J1264" i="1"/>
  <c r="J1268" i="1"/>
  <c r="J1272" i="1"/>
  <c r="J1276" i="1"/>
  <c r="J1280" i="1"/>
  <c r="J1284" i="1"/>
  <c r="J1288" i="1"/>
  <c r="J1292" i="1"/>
  <c r="J1296" i="1"/>
  <c r="J1300" i="1"/>
  <c r="J1304" i="1"/>
  <c r="J1308" i="1"/>
  <c r="J1312" i="1"/>
  <c r="J1316" i="1"/>
  <c r="J1320" i="1"/>
  <c r="J1324" i="1"/>
  <c r="J1328" i="1"/>
  <c r="J1332" i="1"/>
  <c r="J1336" i="1"/>
  <c r="J1340" i="1"/>
  <c r="M1080" i="1"/>
  <c r="M1464" i="1"/>
  <c r="K1460" i="1"/>
  <c r="N1528" i="1"/>
  <c r="K1524" i="1" s="1"/>
  <c r="L1876" i="1"/>
  <c r="O1876" i="1" s="1"/>
  <c r="L1872" i="1" s="1"/>
  <c r="O1872" i="1" s="1"/>
  <c r="L1868" i="1" s="1"/>
  <c r="O1868" i="1" s="1"/>
  <c r="L1864" i="1" s="1"/>
  <c r="O1864" i="1" s="1"/>
  <c r="L1860" i="1" s="1"/>
  <c r="O1860" i="1" s="1"/>
  <c r="L1856" i="1" s="1"/>
  <c r="O1856" i="1" s="1"/>
  <c r="L1852" i="1" s="1"/>
  <c r="O1852" i="1" s="1"/>
  <c r="L1848" i="1" s="1"/>
  <c r="O1848" i="1" s="1"/>
  <c r="L1844" i="1" s="1"/>
  <c r="O1844" i="1" s="1"/>
  <c r="L1840" i="1" s="1"/>
  <c r="O1840" i="1" s="1"/>
  <c r="L1836" i="1" s="1"/>
  <c r="O1836" i="1" s="1"/>
  <c r="L1832" i="1" s="1"/>
  <c r="O1832" i="1" s="1"/>
  <c r="L1828" i="1" s="1"/>
  <c r="O1828" i="1" s="1"/>
  <c r="L1824" i="1" s="1"/>
  <c r="O1824" i="1" s="1"/>
  <c r="L1820" i="1" s="1"/>
  <c r="O1820" i="1" s="1"/>
  <c r="L1816" i="1" s="1"/>
  <c r="O1816" i="1" s="1"/>
  <c r="L1812" i="1" s="1"/>
  <c r="O1812" i="1" s="1"/>
  <c r="L1808" i="1" s="1"/>
  <c r="O1808" i="1" s="1"/>
  <c r="L1804" i="1" s="1"/>
  <c r="O1804" i="1" s="1"/>
  <c r="L1800" i="1" s="1"/>
  <c r="O1800" i="1" s="1"/>
  <c r="L1796" i="1" s="1"/>
  <c r="O1796" i="1" s="1"/>
  <c r="L1792" i="1" s="1"/>
  <c r="O1792" i="1" s="1"/>
  <c r="L1788" i="1" s="1"/>
  <c r="O1788" i="1" s="1"/>
  <c r="L1784" i="1" s="1"/>
  <c r="O1784" i="1" s="1"/>
  <c r="L1780" i="1" s="1"/>
  <c r="O1780" i="1" s="1"/>
  <c r="L1776" i="1" s="1"/>
  <c r="O1776" i="1" s="1"/>
  <c r="L1772" i="1" s="1"/>
  <c r="O1772" i="1" s="1"/>
  <c r="L1768" i="1" s="1"/>
  <c r="O1768" i="1" s="1"/>
  <c r="L1764" i="1" s="1"/>
  <c r="O1764" i="1" s="1"/>
  <c r="L1760" i="1" s="1"/>
  <c r="O1760" i="1" s="1"/>
  <c r="L1756" i="1" s="1"/>
  <c r="O1756" i="1" s="1"/>
  <c r="L1752" i="1" s="1"/>
  <c r="O1752" i="1" s="1"/>
  <c r="L1748" i="1" s="1"/>
  <c r="O1748" i="1" s="1"/>
  <c r="L1744" i="1" s="1"/>
  <c r="O1744" i="1" s="1"/>
  <c r="L1740" i="1" s="1"/>
  <c r="O1740" i="1" s="1"/>
  <c r="L1736" i="1" s="1"/>
  <c r="O1736" i="1" s="1"/>
  <c r="L1732" i="1" s="1"/>
  <c r="O1732" i="1" s="1"/>
  <c r="L1728" i="1" s="1"/>
  <c r="O1728" i="1" s="1"/>
  <c r="L1724" i="1" s="1"/>
  <c r="O1724" i="1" s="1"/>
  <c r="L1720" i="1" s="1"/>
  <c r="O1720" i="1" s="1"/>
  <c r="L1716" i="1" s="1"/>
  <c r="O1716" i="1" s="1"/>
  <c r="L1712" i="1" s="1"/>
  <c r="O1712" i="1" s="1"/>
  <c r="L1708" i="1" s="1"/>
  <c r="O1708" i="1" s="1"/>
  <c r="L1704" i="1" s="1"/>
  <c r="O1704" i="1" s="1"/>
  <c r="L1700" i="1" s="1"/>
  <c r="O1700" i="1" s="1"/>
  <c r="L1696" i="1" s="1"/>
  <c r="M1651" i="1"/>
  <c r="K1647" i="1"/>
  <c r="M1878" i="1"/>
  <c r="K1874" i="1"/>
  <c r="J1878" i="1"/>
  <c r="M2129" i="1"/>
  <c r="K2125" i="1"/>
  <c r="M2225" i="1"/>
  <c r="M2229" i="1"/>
  <c r="M2233" i="1"/>
  <c r="M2237" i="1"/>
  <c r="M2241" i="1"/>
  <c r="M2245" i="1"/>
  <c r="M2249" i="1"/>
  <c r="M2253" i="1"/>
  <c r="M2257" i="1"/>
  <c r="M2261" i="1"/>
  <c r="M2265" i="1"/>
  <c r="M2269" i="1"/>
  <c r="M2273" i="1"/>
  <c r="M2277" i="1"/>
  <c r="M2281" i="1"/>
  <c r="M2285" i="1"/>
  <c r="M2292" i="1"/>
  <c r="M2296" i="1"/>
  <c r="M2300" i="1"/>
  <c r="M2304" i="1"/>
  <c r="M2308" i="1"/>
  <c r="M2312" i="1"/>
  <c r="M2316" i="1"/>
  <c r="M2320" i="1"/>
  <c r="M2324" i="1"/>
  <c r="M2949" i="1"/>
  <c r="M2953" i="1"/>
  <c r="M2957" i="1"/>
  <c r="M2985" i="1"/>
  <c r="M2989" i="1"/>
  <c r="M2993" i="1"/>
  <c r="M2997" i="1"/>
  <c r="M3001" i="1"/>
  <c r="M3009" i="1"/>
  <c r="M3013" i="1"/>
  <c r="M3017" i="1"/>
  <c r="M3021" i="1"/>
  <c r="M3025" i="1"/>
  <c r="M3029" i="1"/>
  <c r="M3033" i="1"/>
  <c r="M3037" i="1"/>
  <c r="M3041" i="1"/>
  <c r="M2992" i="1"/>
  <c r="M2996" i="1"/>
  <c r="M3000" i="1"/>
  <c r="M3004" i="1"/>
  <c r="M3032" i="1"/>
  <c r="M3036" i="1"/>
  <c r="M3040" i="1"/>
  <c r="M3044" i="1"/>
  <c r="N2124" i="1"/>
  <c r="J2127" i="1"/>
  <c r="M1882" i="1"/>
  <c r="M2127" i="1"/>
  <c r="K2123" i="1"/>
  <c r="M2130" i="1"/>
  <c r="K2126" i="1"/>
  <c r="M2134" i="1"/>
  <c r="M2138" i="1"/>
  <c r="M2142" i="1"/>
  <c r="M2146" i="1"/>
  <c r="M2150" i="1"/>
  <c r="M2154" i="1"/>
  <c r="M2158" i="1"/>
  <c r="M2162" i="1"/>
  <c r="M2166" i="1"/>
  <c r="M2170" i="1"/>
  <c r="M2174" i="1"/>
  <c r="M2178" i="1"/>
  <c r="M2182" i="1"/>
  <c r="M2186" i="1"/>
  <c r="M2190" i="1"/>
  <c r="M2194" i="1"/>
  <c r="M2198" i="1"/>
  <c r="M2500" i="1"/>
  <c r="M2504" i="1"/>
  <c r="M2508" i="1"/>
  <c r="M2512" i="1"/>
  <c r="M2516" i="1"/>
  <c r="M2520" i="1"/>
  <c r="M2524" i="1"/>
  <c r="M2528" i="1"/>
  <c r="M2532" i="1"/>
  <c r="M2536" i="1"/>
  <c r="M2540" i="1"/>
  <c r="M2544" i="1"/>
  <c r="M2548" i="1"/>
  <c r="M2552" i="1"/>
  <c r="M2556" i="1"/>
  <c r="M2560" i="1"/>
  <c r="M2564" i="1"/>
  <c r="M2568" i="1"/>
  <c r="M2572" i="1"/>
  <c r="M2576" i="1"/>
  <c r="M2580" i="1"/>
  <c r="M2584" i="1"/>
  <c r="M2588" i="1"/>
  <c r="M2592" i="1"/>
  <c r="M2596" i="1"/>
  <c r="M2600" i="1"/>
  <c r="M2604" i="1"/>
  <c r="M2659" i="1"/>
  <c r="M2663" i="1"/>
  <c r="M2667" i="1"/>
  <c r="M2671" i="1"/>
  <c r="M2675" i="1"/>
  <c r="M2679" i="1"/>
  <c r="M2683" i="1"/>
  <c r="M2687" i="1"/>
  <c r="M2827" i="1"/>
  <c r="M2831" i="1"/>
  <c r="M2835" i="1"/>
  <c r="M2839" i="1"/>
  <c r="M740" i="1"/>
  <c r="M744" i="1"/>
  <c r="M748" i="1"/>
  <c r="M752" i="1"/>
  <c r="M756" i="1"/>
  <c r="M760" i="1"/>
  <c r="M764" i="1"/>
  <c r="M768" i="1"/>
  <c r="M772" i="1"/>
  <c r="M776" i="1"/>
  <c r="M780" i="1"/>
  <c r="M784" i="1"/>
  <c r="M788" i="1"/>
  <c r="M792" i="1"/>
  <c r="M796" i="1"/>
  <c r="M800" i="1"/>
  <c r="M804" i="1"/>
  <c r="M808" i="1"/>
  <c r="M812" i="1"/>
  <c r="M816" i="1"/>
  <c r="M820" i="1"/>
  <c r="M824" i="1"/>
  <c r="M828" i="1"/>
  <c r="M832" i="1"/>
  <c r="M836" i="1"/>
  <c r="M840" i="1"/>
  <c r="M844" i="1"/>
  <c r="M848" i="1"/>
  <c r="M852" i="1"/>
  <c r="M856" i="1"/>
  <c r="M860" i="1"/>
  <c r="M864" i="1"/>
  <c r="M868" i="1"/>
  <c r="M872" i="1"/>
  <c r="M876" i="1"/>
  <c r="M880" i="1"/>
  <c r="M884" i="1"/>
  <c r="M888" i="1"/>
  <c r="M892" i="1"/>
  <c r="M896" i="1"/>
  <c r="M900" i="1"/>
  <c r="M904" i="1"/>
  <c r="M908" i="1"/>
  <c r="M912" i="1"/>
  <c r="M916" i="1"/>
  <c r="M920" i="1"/>
  <c r="M924" i="1"/>
  <c r="M928" i="1"/>
  <c r="M932" i="1"/>
  <c r="M936" i="1"/>
  <c r="M940" i="1"/>
  <c r="M944" i="1"/>
  <c r="M948" i="1"/>
  <c r="M952" i="1"/>
  <c r="M956" i="1"/>
  <c r="M960" i="1"/>
  <c r="M964" i="1"/>
  <c r="M968" i="1"/>
  <c r="M972" i="1"/>
  <c r="M976" i="1"/>
  <c r="M980" i="1"/>
  <c r="M984" i="1"/>
  <c r="M988" i="1"/>
  <c r="M992" i="1"/>
  <c r="M996" i="1"/>
  <c r="M1000" i="1"/>
  <c r="M1004" i="1"/>
  <c r="M1008" i="1"/>
  <c r="M1012" i="1"/>
  <c r="M1016" i="1"/>
  <c r="M1020" i="1"/>
  <c r="M1024" i="1"/>
  <c r="M1028" i="1"/>
  <c r="M1032" i="1"/>
  <c r="M1036" i="1"/>
  <c r="M1040" i="1"/>
  <c r="M1044" i="1"/>
  <c r="M1048" i="1"/>
  <c r="M1052" i="1"/>
  <c r="M1056" i="1"/>
  <c r="M1060" i="1"/>
  <c r="M1064" i="1"/>
  <c r="M1068" i="1"/>
  <c r="M1072" i="1"/>
  <c r="M1076" i="1"/>
  <c r="M1084" i="1"/>
  <c r="M1088" i="1"/>
  <c r="M1092" i="1"/>
  <c r="M1096" i="1"/>
  <c r="M1100" i="1"/>
  <c r="M1104" i="1"/>
  <c r="M1108" i="1"/>
  <c r="M1112" i="1"/>
  <c r="M1116" i="1"/>
  <c r="M1120" i="1"/>
  <c r="M1124" i="1"/>
  <c r="M1128" i="1"/>
  <c r="M1132" i="1"/>
  <c r="M1136" i="1"/>
  <c r="M1140" i="1"/>
  <c r="M1144" i="1"/>
  <c r="M1148" i="1"/>
  <c r="M1152" i="1"/>
  <c r="M1156" i="1"/>
  <c r="M1160" i="1"/>
  <c r="M1164" i="1"/>
  <c r="M1168" i="1"/>
  <c r="M1172" i="1"/>
  <c r="M1176" i="1"/>
  <c r="M1180" i="1"/>
  <c r="M1184" i="1"/>
  <c r="M1188" i="1"/>
  <c r="M1192" i="1"/>
  <c r="M1196" i="1"/>
  <c r="M1200" i="1"/>
  <c r="M741" i="1"/>
  <c r="M745" i="1"/>
  <c r="M749" i="1"/>
  <c r="M753" i="1"/>
  <c r="M757" i="1"/>
  <c r="M761" i="1"/>
  <c r="M765" i="1"/>
  <c r="M769" i="1"/>
  <c r="M773" i="1"/>
  <c r="M777" i="1"/>
  <c r="M781" i="1"/>
  <c r="M785" i="1"/>
  <c r="M789" i="1"/>
  <c r="M793" i="1"/>
  <c r="M797" i="1"/>
  <c r="M801" i="1"/>
  <c r="M805" i="1"/>
  <c r="M809" i="1"/>
  <c r="M813" i="1"/>
  <c r="M817" i="1"/>
  <c r="M821" i="1"/>
  <c r="M825" i="1"/>
  <c r="M829" i="1"/>
  <c r="M833" i="1"/>
  <c r="M837" i="1"/>
  <c r="M841" i="1"/>
  <c r="M845" i="1"/>
  <c r="M849" i="1"/>
  <c r="M853" i="1"/>
  <c r="M857" i="1"/>
  <c r="M861" i="1"/>
  <c r="M865" i="1"/>
  <c r="M869" i="1"/>
  <c r="M873" i="1"/>
  <c r="M877" i="1"/>
  <c r="M881" i="1"/>
  <c r="M885" i="1"/>
  <c r="M889" i="1"/>
  <c r="M893" i="1"/>
  <c r="M897" i="1"/>
  <c r="M901" i="1"/>
  <c r="M905" i="1"/>
  <c r="M909" i="1"/>
  <c r="M913" i="1"/>
  <c r="M917" i="1"/>
  <c r="M921" i="1"/>
  <c r="M925" i="1"/>
  <c r="M929" i="1"/>
  <c r="M933" i="1"/>
  <c r="M937" i="1"/>
  <c r="M941" i="1"/>
  <c r="M945" i="1"/>
  <c r="M949" i="1"/>
  <c r="M953" i="1"/>
  <c r="M957" i="1"/>
  <c r="M961" i="1"/>
  <c r="M965" i="1"/>
  <c r="M969" i="1"/>
  <c r="M973" i="1"/>
  <c r="M977" i="1"/>
  <c r="M981" i="1"/>
  <c r="M985" i="1"/>
  <c r="M989" i="1"/>
  <c r="M993" i="1"/>
  <c r="M997" i="1"/>
  <c r="M1001" i="1"/>
  <c r="M1005" i="1"/>
  <c r="M1009" i="1"/>
  <c r="M1013" i="1"/>
  <c r="M1017" i="1"/>
  <c r="M1021" i="1"/>
  <c r="M1025" i="1"/>
  <c r="M1029" i="1"/>
  <c r="M1033" i="1"/>
  <c r="M1037" i="1"/>
  <c r="M1041" i="1"/>
  <c r="M1045" i="1"/>
  <c r="M1049" i="1"/>
  <c r="M1053" i="1"/>
  <c r="M1057" i="1"/>
  <c r="M1061" i="1"/>
  <c r="M1065" i="1"/>
  <c r="M1069" i="1"/>
  <c r="M1073" i="1"/>
  <c r="M1267" i="1"/>
  <c r="M1085" i="1"/>
  <c r="M1089" i="1"/>
  <c r="M1093" i="1"/>
  <c r="M1097" i="1"/>
  <c r="M1101" i="1"/>
  <c r="M1105" i="1"/>
  <c r="M1109" i="1"/>
  <c r="M1113" i="1"/>
  <c r="M1117" i="1"/>
  <c r="M1121" i="1"/>
  <c r="M1125" i="1"/>
  <c r="M1129" i="1"/>
  <c r="M1133" i="1"/>
  <c r="M1137" i="1"/>
  <c r="M1141" i="1"/>
  <c r="M1145" i="1"/>
  <c r="M1149" i="1"/>
  <c r="M1153" i="1"/>
  <c r="M1157" i="1"/>
  <c r="M1161" i="1"/>
  <c r="M1165" i="1"/>
  <c r="M1169" i="1"/>
  <c r="M1173" i="1"/>
  <c r="M1177" i="1"/>
  <c r="M1181" i="1"/>
  <c r="M1185" i="1"/>
  <c r="M1189" i="1"/>
  <c r="M1193" i="1"/>
  <c r="M1197" i="1"/>
  <c r="M1201" i="1"/>
  <c r="M1268" i="1"/>
  <c r="M1272" i="1"/>
  <c r="M1276" i="1"/>
  <c r="M1280" i="1"/>
  <c r="M1284" i="1"/>
  <c r="M1288" i="1"/>
  <c r="M1292" i="1"/>
  <c r="M1296" i="1"/>
  <c r="M1300" i="1"/>
  <c r="M1304" i="1"/>
  <c r="M1308" i="1"/>
  <c r="M1312" i="1"/>
  <c r="M1316" i="1"/>
  <c r="M1320" i="1"/>
  <c r="M1324" i="1"/>
  <c r="M1328" i="1"/>
  <c r="M1332" i="1"/>
  <c r="M1336" i="1"/>
  <c r="M1340" i="1"/>
  <c r="M1344" i="1"/>
  <c r="M1348" i="1"/>
  <c r="M2128" i="1"/>
  <c r="M2131" i="1"/>
  <c r="M2135" i="1"/>
  <c r="M2139" i="1"/>
  <c r="M2143" i="1"/>
  <c r="M2147" i="1"/>
  <c r="M2151" i="1"/>
  <c r="M2155" i="1"/>
  <c r="M2159" i="1"/>
  <c r="M2163" i="1"/>
  <c r="M2167" i="1"/>
  <c r="M2171" i="1"/>
  <c r="M2175" i="1"/>
  <c r="M2179" i="1"/>
  <c r="M2183" i="1"/>
  <c r="M2187" i="1"/>
  <c r="M2191" i="1"/>
  <c r="M2195" i="1"/>
  <c r="M2199" i="1"/>
  <c r="M2203" i="1"/>
  <c r="M2207" i="1"/>
  <c r="M2211" i="1"/>
  <c r="M2215" i="1"/>
  <c r="M2219" i="1"/>
  <c r="M2223" i="1"/>
  <c r="M2328" i="1"/>
  <c r="M2332" i="1"/>
  <c r="M2336" i="1"/>
  <c r="M2340" i="1"/>
  <c r="M2344" i="1"/>
  <c r="M2348" i="1"/>
  <c r="M2352" i="1"/>
  <c r="M2356" i="1"/>
  <c r="M2360" i="1"/>
  <c r="M2364" i="1"/>
  <c r="M2368" i="1"/>
  <c r="M2372" i="1"/>
  <c r="M2376" i="1"/>
  <c r="M2432" i="1"/>
  <c r="M2436" i="1"/>
  <c r="M2440" i="1"/>
  <c r="M2444" i="1"/>
  <c r="M2448" i="1"/>
  <c r="M2451" i="1"/>
  <c r="M2455" i="1"/>
  <c r="M2459" i="1"/>
  <c r="M2463" i="1"/>
  <c r="M2467" i="1"/>
  <c r="M2471" i="1"/>
  <c r="M2475" i="1"/>
  <c r="M2479" i="1"/>
  <c r="M2483" i="1"/>
  <c r="M2487" i="1"/>
  <c r="M2491" i="1"/>
  <c r="M2495" i="1"/>
  <c r="M2499" i="1"/>
  <c r="M2503" i="1"/>
  <c r="M2507" i="1"/>
  <c r="M2511" i="1"/>
  <c r="M2515" i="1"/>
  <c r="M2519" i="1"/>
  <c r="M2523" i="1"/>
  <c r="M2527" i="1"/>
  <c r="M2531" i="1"/>
  <c r="M2535" i="1"/>
  <c r="M2539" i="1"/>
  <c r="M2543" i="1"/>
  <c r="M2547" i="1"/>
  <c r="M2551" i="1"/>
  <c r="M2555" i="1"/>
  <c r="M2559" i="1"/>
  <c r="M2563" i="1"/>
  <c r="M2567" i="1"/>
  <c r="M2571" i="1"/>
  <c r="M2575" i="1"/>
  <c r="M2579" i="1"/>
  <c r="M2583" i="1"/>
  <c r="M2587" i="1"/>
  <c r="M2591" i="1"/>
  <c r="M2595" i="1"/>
  <c r="M2599" i="1"/>
  <c r="M2603" i="1"/>
  <c r="M2607" i="1"/>
  <c r="M2611" i="1"/>
  <c r="M2615" i="1"/>
  <c r="M2619" i="1"/>
  <c r="M2623" i="1"/>
  <c r="M2627" i="1"/>
  <c r="M2631" i="1"/>
  <c r="M2635" i="1"/>
  <c r="M2639" i="1"/>
  <c r="M2643" i="1"/>
  <c r="M2647" i="1"/>
  <c r="M2654" i="1"/>
  <c r="M2658" i="1"/>
  <c r="M2662" i="1"/>
  <c r="M2666" i="1"/>
  <c r="M2670" i="1"/>
  <c r="M2693" i="1"/>
  <c r="M2227" i="1"/>
  <c r="M2231" i="1"/>
  <c r="M2235" i="1"/>
  <c r="M2239" i="1"/>
  <c r="M2243" i="1"/>
  <c r="M2247" i="1"/>
  <c r="M2251" i="1"/>
  <c r="M2255" i="1"/>
  <c r="M2259" i="1"/>
  <c r="M2263" i="1"/>
  <c r="M2267" i="1"/>
  <c r="M2271" i="1"/>
  <c r="M2275" i="1"/>
  <c r="M2279" i="1"/>
  <c r="M2283" i="1"/>
  <c r="M2287" i="1"/>
  <c r="M2290" i="1"/>
  <c r="M2294" i="1"/>
  <c r="M2298" i="1"/>
  <c r="M2302" i="1"/>
  <c r="M2306" i="1"/>
  <c r="M2310" i="1"/>
  <c r="M2314" i="1"/>
  <c r="M2318" i="1"/>
  <c r="M2322" i="1"/>
  <c r="M2326" i="1"/>
  <c r="M2330" i="1"/>
  <c r="M2334" i="1"/>
  <c r="M2338" i="1"/>
  <c r="M2342" i="1"/>
  <c r="M2346" i="1"/>
  <c r="M2350" i="1"/>
  <c r="M2354" i="1"/>
  <c r="M2358" i="1"/>
  <c r="M2362" i="1"/>
  <c r="M2366" i="1"/>
  <c r="M2370" i="1"/>
  <c r="M2374" i="1"/>
  <c r="M2453" i="1"/>
  <c r="M2457" i="1"/>
  <c r="M2461" i="1"/>
  <c r="M2465" i="1"/>
  <c r="M2469" i="1"/>
  <c r="M2473" i="1"/>
  <c r="M2477" i="1"/>
  <c r="M2481" i="1"/>
  <c r="M2485" i="1"/>
  <c r="M2489" i="1"/>
  <c r="M2493" i="1"/>
  <c r="M2497" i="1"/>
  <c r="M2501" i="1"/>
  <c r="M2505" i="1"/>
  <c r="M2509" i="1"/>
  <c r="M2513" i="1"/>
  <c r="M2517" i="1"/>
  <c r="M2521" i="1"/>
  <c r="M2525" i="1"/>
  <c r="M2529" i="1"/>
  <c r="M2533" i="1"/>
  <c r="M2537" i="1"/>
  <c r="M2541" i="1"/>
  <c r="M2545" i="1"/>
  <c r="M2549" i="1"/>
  <c r="M2553" i="1"/>
  <c r="M2557" i="1"/>
  <c r="M2561" i="1"/>
  <c r="M2565" i="1"/>
  <c r="M2569" i="1"/>
  <c r="M2573" i="1"/>
  <c r="M2577" i="1"/>
  <c r="M2581" i="1"/>
  <c r="M2585" i="1"/>
  <c r="M2589" i="1"/>
  <c r="M2593" i="1"/>
  <c r="M2597" i="1"/>
  <c r="M2601" i="1"/>
  <c r="M2656" i="1"/>
  <c r="M2660" i="1"/>
  <c r="M2664" i="1"/>
  <c r="M2668" i="1"/>
  <c r="M2672" i="1"/>
  <c r="M2676" i="1"/>
  <c r="M2680" i="1"/>
  <c r="M2684" i="1"/>
  <c r="M2688" i="1"/>
  <c r="M2691" i="1"/>
  <c r="M2695" i="1"/>
  <c r="M2699" i="1"/>
  <c r="M2703" i="1"/>
  <c r="M2707" i="1"/>
  <c r="M2711" i="1"/>
  <c r="M2715" i="1"/>
  <c r="M2719" i="1"/>
  <c r="M2723" i="1"/>
  <c r="M2727" i="1"/>
  <c r="M2731" i="1"/>
  <c r="M2735" i="1"/>
  <c r="M2739" i="1"/>
  <c r="M2743" i="1"/>
  <c r="M2747" i="1"/>
  <c r="M2751" i="1"/>
  <c r="M2755" i="1"/>
  <c r="M2759" i="1"/>
  <c r="M2763" i="1"/>
  <c r="M2767" i="1"/>
  <c r="M2771" i="1"/>
  <c r="M2775" i="1"/>
  <c r="M2779" i="1"/>
  <c r="M2783" i="1"/>
  <c r="M2787" i="1"/>
  <c r="M2791" i="1"/>
  <c r="M2795" i="1"/>
  <c r="M2799" i="1"/>
  <c r="M2803" i="1"/>
  <c r="M2807" i="1"/>
  <c r="M2811" i="1"/>
  <c r="M2815" i="1"/>
  <c r="M2819" i="1"/>
  <c r="M2823" i="1"/>
  <c r="M2843" i="1"/>
  <c r="M2847" i="1"/>
  <c r="M2851" i="1"/>
  <c r="M2854" i="1"/>
  <c r="M2858" i="1"/>
  <c r="M2862" i="1"/>
  <c r="M2866" i="1"/>
  <c r="M2870" i="1"/>
  <c r="M2875" i="1"/>
  <c r="M2879" i="1"/>
  <c r="M2882" i="1"/>
  <c r="M2886" i="1"/>
  <c r="M2890" i="1"/>
  <c r="M2894" i="1"/>
  <c r="M2898" i="1"/>
  <c r="M2902" i="1"/>
  <c r="M2906" i="1"/>
  <c r="M2910" i="1"/>
  <c r="M2914" i="1"/>
  <c r="M2918" i="1"/>
  <c r="M2922" i="1"/>
  <c r="M2926" i="1"/>
  <c r="M2930" i="1"/>
  <c r="M2934" i="1"/>
  <c r="M2938" i="1"/>
  <c r="M2942" i="1"/>
  <c r="M2946" i="1"/>
  <c r="M2950" i="1"/>
  <c r="M2954" i="1"/>
  <c r="M2958" i="1"/>
  <c r="M2962" i="1"/>
  <c r="M2966" i="1"/>
  <c r="M2970" i="1"/>
  <c r="M2974" i="1"/>
  <c r="M2978" i="1"/>
  <c r="M2982" i="1"/>
  <c r="M2986" i="1"/>
  <c r="M2990" i="1"/>
  <c r="M2994" i="1"/>
  <c r="M2998" i="1"/>
  <c r="M3002" i="1"/>
  <c r="M3006" i="1"/>
  <c r="M3010" i="1"/>
  <c r="M3014" i="1"/>
  <c r="M3018" i="1"/>
  <c r="M3022" i="1"/>
  <c r="M3026" i="1"/>
  <c r="M3030" i="1"/>
  <c r="M3034" i="1"/>
  <c r="M3038" i="1"/>
  <c r="M3042" i="1"/>
  <c r="M2697" i="1"/>
  <c r="M2849" i="1"/>
  <c r="M2877" i="1"/>
  <c r="M2984" i="1"/>
  <c r="M2988" i="1"/>
  <c r="M3008" i="1"/>
  <c r="M3012" i="1"/>
  <c r="M3016" i="1"/>
  <c r="M3020" i="1"/>
  <c r="M3024" i="1"/>
  <c r="M3028" i="1"/>
  <c r="M2876" i="1"/>
  <c r="M2880" i="1"/>
  <c r="M3043" i="1"/>
  <c r="M1655" i="1"/>
  <c r="M2133" i="1"/>
  <c r="M2137" i="1"/>
  <c r="M2141" i="1"/>
  <c r="M2145" i="1"/>
  <c r="M2149" i="1"/>
  <c r="M2153" i="1"/>
  <c r="M2157" i="1"/>
  <c r="M2161" i="1"/>
  <c r="M2165" i="1"/>
  <c r="M2169" i="1"/>
  <c r="M2173" i="1"/>
  <c r="M2177" i="1"/>
  <c r="M2181" i="1"/>
  <c r="M2185" i="1"/>
  <c r="M2189" i="1"/>
  <c r="M2193" i="1"/>
  <c r="M2197" i="1"/>
  <c r="M2201" i="1"/>
  <c r="M2205" i="1"/>
  <c r="M2209" i="1"/>
  <c r="M2213" i="1"/>
  <c r="M2217" i="1"/>
  <c r="M2221" i="1"/>
  <c r="M2132" i="1"/>
  <c r="M2136" i="1"/>
  <c r="M2140" i="1"/>
  <c r="M2144" i="1"/>
  <c r="M2148" i="1"/>
  <c r="M2152" i="1"/>
  <c r="M2156" i="1"/>
  <c r="M2160" i="1"/>
  <c r="M2164" i="1"/>
  <c r="M2168" i="1"/>
  <c r="M2172" i="1"/>
  <c r="M2176" i="1"/>
  <c r="M2180" i="1"/>
  <c r="M2184" i="1"/>
  <c r="M2188" i="1"/>
  <c r="M2192" i="1"/>
  <c r="M2196" i="1"/>
  <c r="M2200" i="1"/>
  <c r="M2204" i="1"/>
  <c r="M2208" i="1"/>
  <c r="M2212" i="1"/>
  <c r="M2216" i="1"/>
  <c r="M2220" i="1"/>
  <c r="M2224" i="1"/>
  <c r="M2228" i="1"/>
  <c r="M2232" i="1"/>
  <c r="M2236" i="1"/>
  <c r="M2240" i="1"/>
  <c r="M2244" i="1"/>
  <c r="M2248" i="1"/>
  <c r="M2252" i="1"/>
  <c r="M2256" i="1"/>
  <c r="M2260" i="1"/>
  <c r="M2264" i="1"/>
  <c r="M2268" i="1"/>
  <c r="M2272" i="1"/>
  <c r="M2276" i="1"/>
  <c r="M2280" i="1"/>
  <c r="M2284" i="1"/>
  <c r="M2288" i="1"/>
  <c r="M2381" i="1"/>
  <c r="M2385" i="1"/>
  <c r="M2389" i="1"/>
  <c r="M2393" i="1"/>
  <c r="M2397" i="1"/>
  <c r="M2401" i="1"/>
  <c r="M2405" i="1"/>
  <c r="M2409" i="1"/>
  <c r="M2413" i="1"/>
  <c r="M2417" i="1"/>
  <c r="M2421" i="1"/>
  <c r="M2425" i="1"/>
  <c r="M2429" i="1"/>
  <c r="M2380" i="1"/>
  <c r="M2384" i="1"/>
  <c r="M2388" i="1"/>
  <c r="M2392" i="1"/>
  <c r="M2396" i="1"/>
  <c r="M2400" i="1"/>
  <c r="M2404" i="1"/>
  <c r="M2408" i="1"/>
  <c r="M2412" i="1"/>
  <c r="M2416" i="1"/>
  <c r="M2420" i="1"/>
  <c r="M2424" i="1"/>
  <c r="M2428" i="1"/>
  <c r="M2435" i="1"/>
  <c r="M2439" i="1"/>
  <c r="M2443" i="1"/>
  <c r="M2378" i="1"/>
  <c r="M2382" i="1"/>
  <c r="M2386" i="1"/>
  <c r="M2390" i="1"/>
  <c r="M2394" i="1"/>
  <c r="M2398" i="1"/>
  <c r="M2402" i="1"/>
  <c r="M2406" i="1"/>
  <c r="M2410" i="1"/>
  <c r="M2414" i="1"/>
  <c r="M2418" i="1"/>
  <c r="M2422" i="1"/>
  <c r="M2426" i="1"/>
  <c r="M2430" i="1"/>
  <c r="M2434" i="1"/>
  <c r="M2438" i="1"/>
  <c r="M2442" i="1"/>
  <c r="M2446" i="1"/>
  <c r="M2608" i="1"/>
  <c r="M2612" i="1"/>
  <c r="M2616" i="1"/>
  <c r="M2620" i="1"/>
  <c r="M2624" i="1"/>
  <c r="M2628" i="1"/>
  <c r="M2632" i="1"/>
  <c r="M2636" i="1"/>
  <c r="M2640" i="1"/>
  <c r="M2644" i="1"/>
  <c r="M2648" i="1"/>
  <c r="M2651" i="1"/>
  <c r="M2655" i="1"/>
  <c r="M2605" i="1"/>
  <c r="M2609" i="1"/>
  <c r="M2613" i="1"/>
  <c r="M2617" i="1"/>
  <c r="M2621" i="1"/>
  <c r="M2625" i="1"/>
  <c r="M2629" i="1"/>
  <c r="M2633" i="1"/>
  <c r="M2637" i="1"/>
  <c r="M2641" i="1"/>
  <c r="M2645" i="1"/>
  <c r="M2649" i="1"/>
  <c r="M2652" i="1"/>
  <c r="M2701" i="1"/>
  <c r="M2705" i="1"/>
  <c r="M2709" i="1"/>
  <c r="M2713" i="1"/>
  <c r="M2717" i="1"/>
  <c r="M2721" i="1"/>
  <c r="M2725" i="1"/>
  <c r="M2729" i="1"/>
  <c r="M2733" i="1"/>
  <c r="M2737" i="1"/>
  <c r="M2741" i="1"/>
  <c r="M2745" i="1"/>
  <c r="M2749" i="1"/>
  <c r="M2753" i="1"/>
  <c r="M2757" i="1"/>
  <c r="M2761" i="1"/>
  <c r="M2765" i="1"/>
  <c r="M2769" i="1"/>
  <c r="M2773" i="1"/>
  <c r="M2777" i="1"/>
  <c r="M2781" i="1"/>
  <c r="M2785" i="1"/>
  <c r="M2789" i="1"/>
  <c r="M2793" i="1"/>
  <c r="M2797" i="1"/>
  <c r="M2801" i="1"/>
  <c r="M2805" i="1"/>
  <c r="M2809" i="1"/>
  <c r="M2813" i="1"/>
  <c r="M2817" i="1"/>
  <c r="M2821" i="1"/>
  <c r="M2825" i="1"/>
  <c r="M2829" i="1"/>
  <c r="M2833" i="1"/>
  <c r="M2837" i="1"/>
  <c r="M2841" i="1"/>
  <c r="M2845" i="1"/>
  <c r="M2704" i="1"/>
  <c r="M2708" i="1"/>
  <c r="M2712" i="1"/>
  <c r="M2716" i="1"/>
  <c r="M2720" i="1"/>
  <c r="M2724" i="1"/>
  <c r="M2728" i="1"/>
  <c r="M2732" i="1"/>
  <c r="M2736" i="1"/>
  <c r="M2740" i="1"/>
  <c r="M2744" i="1"/>
  <c r="M2748" i="1"/>
  <c r="M2752" i="1"/>
  <c r="M2756" i="1"/>
  <c r="M2760" i="1"/>
  <c r="M2764" i="1"/>
  <c r="M2768" i="1"/>
  <c r="M2772" i="1"/>
  <c r="M2776" i="1"/>
  <c r="M2780" i="1"/>
  <c r="M2784" i="1"/>
  <c r="M2788" i="1"/>
  <c r="M2792" i="1"/>
  <c r="M2796" i="1"/>
  <c r="M2800" i="1"/>
  <c r="M2804" i="1"/>
  <c r="M2808" i="1"/>
  <c r="M2812" i="1"/>
  <c r="M2816" i="1"/>
  <c r="M2820" i="1"/>
  <c r="M2824" i="1"/>
  <c r="M2828" i="1"/>
  <c r="M2832" i="1"/>
  <c r="M2836" i="1"/>
  <c r="M2840" i="1"/>
  <c r="M2844" i="1"/>
  <c r="M2848" i="1"/>
  <c r="M2855" i="1"/>
  <c r="M2859" i="1"/>
  <c r="M2884" i="1"/>
  <c r="M2888" i="1"/>
  <c r="M2892" i="1"/>
  <c r="M2896" i="1"/>
  <c r="M2900" i="1"/>
  <c r="M2904" i="1"/>
  <c r="M2908" i="1"/>
  <c r="M2912" i="1"/>
  <c r="M2916" i="1"/>
  <c r="M2920" i="1"/>
  <c r="M2924" i="1"/>
  <c r="M2928" i="1"/>
  <c r="M2932" i="1"/>
  <c r="M2936" i="1"/>
  <c r="M2940" i="1"/>
  <c r="M2944" i="1"/>
  <c r="M2948" i="1"/>
  <c r="M2952" i="1"/>
  <c r="M2956" i="1"/>
  <c r="M2883" i="1"/>
  <c r="M2887" i="1"/>
  <c r="M2891" i="1"/>
  <c r="M2895" i="1"/>
  <c r="M2899" i="1"/>
  <c r="M2903" i="1"/>
  <c r="M2907" i="1"/>
  <c r="M2911" i="1"/>
  <c r="M2915" i="1"/>
  <c r="M2919" i="1"/>
  <c r="M2923" i="1"/>
  <c r="M2927" i="1"/>
  <c r="M2931" i="1"/>
  <c r="M2935" i="1"/>
  <c r="M2939" i="1"/>
  <c r="M2943" i="1"/>
  <c r="M2947" i="1"/>
  <c r="M2951" i="1"/>
  <c r="M2955" i="1"/>
  <c r="M2959" i="1"/>
  <c r="M2961" i="1"/>
  <c r="M2965" i="1"/>
  <c r="M2969" i="1"/>
  <c r="M2973" i="1"/>
  <c r="M2977" i="1"/>
  <c r="M2981" i="1"/>
  <c r="M2960" i="1"/>
  <c r="M2964" i="1"/>
  <c r="M2968" i="1"/>
  <c r="M2972" i="1"/>
  <c r="M2976" i="1"/>
  <c r="M2980" i="1"/>
  <c r="M2963" i="1"/>
  <c r="M2967" i="1"/>
  <c r="M2971" i="1"/>
  <c r="M2975" i="1"/>
  <c r="M2979" i="1"/>
  <c r="J2123" i="1" l="1"/>
  <c r="N2123" i="1"/>
  <c r="J1874" i="1"/>
  <c r="N1874" i="1"/>
  <c r="J1696" i="1"/>
  <c r="O1696" i="1"/>
  <c r="J2125" i="1"/>
  <c r="N2125" i="1"/>
  <c r="N1524" i="1"/>
  <c r="K1259" i="1"/>
  <c r="M1263" i="1"/>
  <c r="J1260" i="1"/>
  <c r="N1260" i="1"/>
  <c r="J2126" i="1"/>
  <c r="N2126" i="1"/>
  <c r="J1647" i="1"/>
  <c r="N1647" i="1"/>
  <c r="J1460" i="1"/>
  <c r="N1460" i="1"/>
  <c r="L1455" i="1"/>
  <c r="O1455" i="1" s="1"/>
  <c r="L1444" i="1"/>
  <c r="O1444" i="1" s="1"/>
  <c r="L1454" i="1"/>
  <c r="O1454" i="1" s="1"/>
  <c r="M2124" i="1"/>
  <c r="K2120" i="1"/>
  <c r="L1440" i="1" l="1"/>
  <c r="O1440" i="1" s="1"/>
  <c r="M2126" i="1"/>
  <c r="K2122" i="1"/>
  <c r="J1259" i="1"/>
  <c r="N1259" i="1"/>
  <c r="M1874" i="1"/>
  <c r="K1870" i="1"/>
  <c r="L1450" i="1"/>
  <c r="O1450" i="1" s="1"/>
  <c r="L1451" i="1"/>
  <c r="O1451" i="1" s="1"/>
  <c r="M1647" i="1"/>
  <c r="K1643" i="1"/>
  <c r="K1256" i="1"/>
  <c r="M1260" i="1"/>
  <c r="K1520" i="1"/>
  <c r="L1692" i="1"/>
  <c r="M1696" i="1"/>
  <c r="M2123" i="1"/>
  <c r="K2119" i="1"/>
  <c r="J2120" i="1"/>
  <c r="N2120" i="1"/>
  <c r="K1456" i="1"/>
  <c r="M1460" i="1"/>
  <c r="M2125" i="1"/>
  <c r="K2121" i="1"/>
  <c r="J2121" i="1" l="1"/>
  <c r="N2121" i="1"/>
  <c r="M2120" i="1"/>
  <c r="K2116" i="1"/>
  <c r="L1447" i="1"/>
  <c r="O1447" i="1" s="1"/>
  <c r="J1870" i="1"/>
  <c r="N1870" i="1"/>
  <c r="J2122" i="1"/>
  <c r="N2122" i="1"/>
  <c r="O1692" i="1"/>
  <c r="J1692" i="1"/>
  <c r="J1256" i="1"/>
  <c r="N1256" i="1"/>
  <c r="J2119" i="1"/>
  <c r="N2119" i="1"/>
  <c r="J1643" i="1"/>
  <c r="N1643" i="1"/>
  <c r="L1446" i="1"/>
  <c r="O1446" i="1" s="1"/>
  <c r="K1255" i="1"/>
  <c r="M1259" i="1"/>
  <c r="L1436" i="1"/>
  <c r="O1436" i="1" s="1"/>
  <c r="L1432" i="1" s="1"/>
  <c r="O1432" i="1" s="1"/>
  <c r="L1428" i="1" s="1"/>
  <c r="O1428" i="1" s="1"/>
  <c r="L1424" i="1" s="1"/>
  <c r="O1424" i="1" s="1"/>
  <c r="L1420" i="1" s="1"/>
  <c r="O1420" i="1" s="1"/>
  <c r="L1416" i="1" s="1"/>
  <c r="O1416" i="1" s="1"/>
  <c r="L1412" i="1" s="1"/>
  <c r="O1412" i="1" s="1"/>
  <c r="L1408" i="1" s="1"/>
  <c r="O1408" i="1" s="1"/>
  <c r="L1404" i="1" s="1"/>
  <c r="O1404" i="1" s="1"/>
  <c r="L1400" i="1" s="1"/>
  <c r="O1400" i="1" s="1"/>
  <c r="L1396" i="1" s="1"/>
  <c r="O1396" i="1" s="1"/>
  <c r="L1392" i="1" s="1"/>
  <c r="O1392" i="1" s="1"/>
  <c r="L1388" i="1" s="1"/>
  <c r="O1388" i="1" s="1"/>
  <c r="L1384" i="1" s="1"/>
  <c r="O1384" i="1" s="1"/>
  <c r="L1380" i="1" s="1"/>
  <c r="O1380" i="1" s="1"/>
  <c r="L1376" i="1" s="1"/>
  <c r="O1376" i="1" s="1"/>
  <c r="L1372" i="1" s="1"/>
  <c r="O1372" i="1" s="1"/>
  <c r="L1368" i="1" s="1"/>
  <c r="O1368" i="1" s="1"/>
  <c r="L1364" i="1" s="1"/>
  <c r="O1364" i="1" s="1"/>
  <c r="L1360" i="1" s="1"/>
  <c r="O1360" i="1" s="1"/>
  <c r="L1356" i="1" s="1"/>
  <c r="O1356" i="1" s="1"/>
  <c r="L1352" i="1" s="1"/>
  <c r="O1352" i="1" s="1"/>
  <c r="J1456" i="1"/>
  <c r="N1456" i="1"/>
  <c r="N1520" i="1"/>
  <c r="K1516" i="1" l="1"/>
  <c r="L1442" i="1"/>
  <c r="O1442" i="1" s="1"/>
  <c r="M2119" i="1"/>
  <c r="K2115" i="1"/>
  <c r="M1870" i="1"/>
  <c r="K1866" i="1"/>
  <c r="J2116" i="1"/>
  <c r="N2116" i="1"/>
  <c r="L1688" i="1"/>
  <c r="M1692" i="1"/>
  <c r="K1452" i="1"/>
  <c r="M1456" i="1"/>
  <c r="M1643" i="1"/>
  <c r="K1639" i="1"/>
  <c r="K1252" i="1"/>
  <c r="M1256" i="1"/>
  <c r="M2122" i="1"/>
  <c r="K2118" i="1"/>
  <c r="L1443" i="1"/>
  <c r="O1443" i="1" s="1"/>
  <c r="M2121" i="1"/>
  <c r="K2117" i="1"/>
  <c r="J1255" i="1"/>
  <c r="N1255" i="1"/>
  <c r="J2117" i="1" l="1"/>
  <c r="N2117" i="1"/>
  <c r="J2118" i="1"/>
  <c r="N2118" i="1"/>
  <c r="J1639" i="1"/>
  <c r="N1639" i="1"/>
  <c r="J1866" i="1"/>
  <c r="N1866" i="1"/>
  <c r="L1438" i="1"/>
  <c r="O1438" i="1" s="1"/>
  <c r="O1688" i="1"/>
  <c r="J1688" i="1"/>
  <c r="K1251" i="1"/>
  <c r="M1255" i="1"/>
  <c r="L1439" i="1"/>
  <c r="O1439" i="1" s="1"/>
  <c r="M2116" i="1"/>
  <c r="K2112" i="1"/>
  <c r="J2115" i="1"/>
  <c r="N2115" i="1"/>
  <c r="J1252" i="1"/>
  <c r="N1252" i="1"/>
  <c r="J1452" i="1"/>
  <c r="N1452" i="1"/>
  <c r="N1516" i="1"/>
  <c r="K1448" i="1" l="1"/>
  <c r="M1452" i="1"/>
  <c r="M2115" i="1"/>
  <c r="K2111" i="1"/>
  <c r="L1435" i="1"/>
  <c r="O1435" i="1" s="1"/>
  <c r="M1866" i="1"/>
  <c r="K1862" i="1"/>
  <c r="M2118" i="1"/>
  <c r="K2114" i="1"/>
  <c r="L1684" i="1"/>
  <c r="M1688" i="1"/>
  <c r="K1512" i="1"/>
  <c r="K1248" i="1"/>
  <c r="M1252" i="1"/>
  <c r="J2112" i="1"/>
  <c r="N2112" i="1"/>
  <c r="L1434" i="1"/>
  <c r="O1434" i="1" s="1"/>
  <c r="M1639" i="1"/>
  <c r="K1635" i="1"/>
  <c r="M2117" i="1"/>
  <c r="K2113" i="1"/>
  <c r="J1251" i="1"/>
  <c r="N1251" i="1"/>
  <c r="J2113" i="1" l="1"/>
  <c r="N2113" i="1"/>
  <c r="L1430" i="1"/>
  <c r="O1430" i="1" s="1"/>
  <c r="J1862" i="1"/>
  <c r="N1862" i="1"/>
  <c r="J2111" i="1"/>
  <c r="N2111" i="1"/>
  <c r="J1248" i="1"/>
  <c r="N1248" i="1"/>
  <c r="O1684" i="1"/>
  <c r="J1684" i="1"/>
  <c r="K1247" i="1"/>
  <c r="M1251" i="1"/>
  <c r="J1635" i="1"/>
  <c r="N1635" i="1"/>
  <c r="M2112" i="1"/>
  <c r="K2108" i="1"/>
  <c r="J2114" i="1"/>
  <c r="N2114" i="1"/>
  <c r="L1431" i="1"/>
  <c r="O1431" i="1" s="1"/>
  <c r="N1512" i="1"/>
  <c r="J1448" i="1"/>
  <c r="N1448" i="1"/>
  <c r="K1508" i="1" l="1"/>
  <c r="M2114" i="1"/>
  <c r="K2110" i="1"/>
  <c r="M1635" i="1"/>
  <c r="K1631" i="1"/>
  <c r="M2111" i="1"/>
  <c r="K2107" i="1"/>
  <c r="L1426" i="1"/>
  <c r="O1426" i="1" s="1"/>
  <c r="L1680" i="1"/>
  <c r="M1684" i="1"/>
  <c r="K1444" i="1"/>
  <c r="M1448" i="1"/>
  <c r="L1427" i="1"/>
  <c r="O1427" i="1" s="1"/>
  <c r="J2108" i="1"/>
  <c r="N2108" i="1"/>
  <c r="K1244" i="1"/>
  <c r="M1248" i="1"/>
  <c r="M1862" i="1"/>
  <c r="K1858" i="1"/>
  <c r="M2113" i="1"/>
  <c r="K2109" i="1"/>
  <c r="J1247" i="1"/>
  <c r="N1247" i="1"/>
  <c r="J2109" i="1" l="1"/>
  <c r="N2109" i="1"/>
  <c r="L1423" i="1"/>
  <c r="O1423" i="1" s="1"/>
  <c r="J2107" i="1"/>
  <c r="N2107" i="1"/>
  <c r="J2110" i="1"/>
  <c r="N2110" i="1"/>
  <c r="J1244" i="1"/>
  <c r="N1244" i="1"/>
  <c r="O1680" i="1"/>
  <c r="J1680" i="1"/>
  <c r="J1858" i="1"/>
  <c r="N1858" i="1"/>
  <c r="M2108" i="1"/>
  <c r="K2104" i="1"/>
  <c r="L1422" i="1"/>
  <c r="O1422" i="1" s="1"/>
  <c r="J1631" i="1"/>
  <c r="N1631" i="1"/>
  <c r="K1243" i="1"/>
  <c r="M1247" i="1"/>
  <c r="J1444" i="1"/>
  <c r="N1444" i="1"/>
  <c r="N1508" i="1"/>
  <c r="K1440" i="1" l="1"/>
  <c r="M1444" i="1"/>
  <c r="M1631" i="1"/>
  <c r="K1627" i="1"/>
  <c r="J2104" i="1"/>
  <c r="N2104" i="1"/>
  <c r="M2110" i="1"/>
  <c r="K2106" i="1"/>
  <c r="L1419" i="1"/>
  <c r="O1419" i="1" s="1"/>
  <c r="L1676" i="1"/>
  <c r="M1680" i="1"/>
  <c r="M2109" i="1"/>
  <c r="K2105" i="1"/>
  <c r="K1504" i="1"/>
  <c r="L1418" i="1"/>
  <c r="O1418" i="1" s="1"/>
  <c r="M1858" i="1"/>
  <c r="K1854" i="1"/>
  <c r="K1240" i="1"/>
  <c r="M1244" i="1"/>
  <c r="M2107" i="1"/>
  <c r="K2103" i="1"/>
  <c r="J1243" i="1"/>
  <c r="N1243" i="1"/>
  <c r="J2103" i="1" l="1"/>
  <c r="N2103" i="1"/>
  <c r="J2106" i="1"/>
  <c r="N2106" i="1"/>
  <c r="J1627" i="1"/>
  <c r="N1627" i="1"/>
  <c r="O1676" i="1"/>
  <c r="J1676" i="1"/>
  <c r="N1504" i="1"/>
  <c r="K1239" i="1"/>
  <c r="M1243" i="1"/>
  <c r="L1414" i="1"/>
  <c r="O1414" i="1" s="1"/>
  <c r="J2105" i="1"/>
  <c r="N2105" i="1"/>
  <c r="L1415" i="1"/>
  <c r="O1415" i="1" s="1"/>
  <c r="M2104" i="1"/>
  <c r="K2100" i="1"/>
  <c r="J1854" i="1"/>
  <c r="N1854" i="1"/>
  <c r="J1240" i="1"/>
  <c r="N1240" i="1"/>
  <c r="J1440" i="1"/>
  <c r="N1440" i="1"/>
  <c r="K1236" i="1" l="1"/>
  <c r="M1240" i="1"/>
  <c r="J2100" i="1"/>
  <c r="N2100" i="1"/>
  <c r="M2105" i="1"/>
  <c r="K2101" i="1"/>
  <c r="M2106" i="1"/>
  <c r="K2102" i="1"/>
  <c r="J1239" i="1"/>
  <c r="N1239" i="1"/>
  <c r="L1672" i="1"/>
  <c r="M1676" i="1"/>
  <c r="L1411" i="1"/>
  <c r="O1411" i="1" s="1"/>
  <c r="M2103" i="1"/>
  <c r="K2099" i="1"/>
  <c r="K1436" i="1"/>
  <c r="M1440" i="1"/>
  <c r="M1854" i="1"/>
  <c r="K1850" i="1"/>
  <c r="L1410" i="1"/>
  <c r="O1410" i="1" s="1"/>
  <c r="K1500" i="1"/>
  <c r="M1627" i="1"/>
  <c r="K1623" i="1"/>
  <c r="J2099" i="1" l="1"/>
  <c r="N2099" i="1"/>
  <c r="M2100" i="1"/>
  <c r="K2096" i="1"/>
  <c r="N1500" i="1"/>
  <c r="O1672" i="1"/>
  <c r="J1672" i="1"/>
  <c r="J1850" i="1"/>
  <c r="N1850" i="1"/>
  <c r="J2102" i="1"/>
  <c r="N2102" i="1"/>
  <c r="J1623" i="1"/>
  <c r="N1623" i="1"/>
  <c r="L1406" i="1"/>
  <c r="O1406" i="1" s="1"/>
  <c r="L1407" i="1"/>
  <c r="O1407" i="1" s="1"/>
  <c r="K1235" i="1"/>
  <c r="M1239" i="1"/>
  <c r="J2101" i="1"/>
  <c r="N2101" i="1"/>
  <c r="J1436" i="1"/>
  <c r="N1436" i="1"/>
  <c r="J1236" i="1"/>
  <c r="N1236" i="1"/>
  <c r="K1432" i="1" l="1"/>
  <c r="M1436" i="1"/>
  <c r="L1402" i="1"/>
  <c r="O1402" i="1" s="1"/>
  <c r="M2102" i="1"/>
  <c r="K2098" i="1"/>
  <c r="J2096" i="1"/>
  <c r="N2096" i="1"/>
  <c r="J1235" i="1"/>
  <c r="N1235" i="1"/>
  <c r="L1668" i="1"/>
  <c r="M1672" i="1"/>
  <c r="K1232" i="1"/>
  <c r="M1236" i="1"/>
  <c r="M2101" i="1"/>
  <c r="K2097" i="1"/>
  <c r="L1403" i="1"/>
  <c r="O1403" i="1" s="1"/>
  <c r="M1623" i="1"/>
  <c r="K1619" i="1"/>
  <c r="M1850" i="1"/>
  <c r="K1846" i="1"/>
  <c r="K1496" i="1"/>
  <c r="M2099" i="1"/>
  <c r="K2095" i="1"/>
  <c r="M2096" i="1" l="1"/>
  <c r="K2092" i="1"/>
  <c r="N1496" i="1"/>
  <c r="J1619" i="1"/>
  <c r="N1619" i="1"/>
  <c r="J2097" i="1"/>
  <c r="N2097" i="1"/>
  <c r="L1398" i="1"/>
  <c r="O1398" i="1" s="1"/>
  <c r="O1668" i="1"/>
  <c r="J1668" i="1"/>
  <c r="J2095" i="1"/>
  <c r="N2095" i="1"/>
  <c r="J1846" i="1"/>
  <c r="N1846" i="1"/>
  <c r="L1399" i="1"/>
  <c r="O1399" i="1" s="1"/>
  <c r="K1231" i="1"/>
  <c r="M1235" i="1"/>
  <c r="J2098" i="1"/>
  <c r="N2098" i="1"/>
  <c r="J1232" i="1"/>
  <c r="N1232" i="1"/>
  <c r="J1432" i="1"/>
  <c r="N1432" i="1"/>
  <c r="K1228" i="1" l="1"/>
  <c r="M1232" i="1"/>
  <c r="M1846" i="1"/>
  <c r="K1842" i="1"/>
  <c r="M2097" i="1"/>
  <c r="K2093" i="1"/>
  <c r="K1492" i="1"/>
  <c r="J1231" i="1"/>
  <c r="N1231" i="1"/>
  <c r="L1664" i="1"/>
  <c r="M1668" i="1"/>
  <c r="K1428" i="1"/>
  <c r="M1432" i="1"/>
  <c r="M2098" i="1"/>
  <c r="K2094" i="1"/>
  <c r="L1395" i="1"/>
  <c r="O1395" i="1" s="1"/>
  <c r="M2095" i="1"/>
  <c r="K2091" i="1"/>
  <c r="L1394" i="1"/>
  <c r="O1394" i="1" s="1"/>
  <c r="M1619" i="1"/>
  <c r="K1615" i="1"/>
  <c r="J2092" i="1"/>
  <c r="N2092" i="1"/>
  <c r="J1615" i="1" l="1"/>
  <c r="N1615" i="1"/>
  <c r="J2091" i="1"/>
  <c r="N2091" i="1"/>
  <c r="J2094" i="1"/>
  <c r="N2094" i="1"/>
  <c r="N1492" i="1"/>
  <c r="J1842" i="1"/>
  <c r="N1842" i="1"/>
  <c r="O1664" i="1"/>
  <c r="J1664" i="1"/>
  <c r="M2092" i="1"/>
  <c r="K2088" i="1"/>
  <c r="L1391" i="1"/>
  <c r="O1391" i="1" s="1"/>
  <c r="K1227" i="1"/>
  <c r="M1231" i="1"/>
  <c r="J2093" i="1"/>
  <c r="N2093" i="1"/>
  <c r="L1390" i="1"/>
  <c r="O1390" i="1" s="1"/>
  <c r="J1428" i="1"/>
  <c r="N1428" i="1"/>
  <c r="J1228" i="1"/>
  <c r="N1228" i="1"/>
  <c r="K1424" i="1" l="1"/>
  <c r="M1428" i="1"/>
  <c r="M2093" i="1"/>
  <c r="K2089" i="1"/>
  <c r="L1387" i="1"/>
  <c r="O1387" i="1" s="1"/>
  <c r="K1488" i="1"/>
  <c r="M2091" i="1"/>
  <c r="K2087" i="1"/>
  <c r="L1660" i="1"/>
  <c r="M1664" i="1"/>
  <c r="K1224" i="1"/>
  <c r="M1228" i="1"/>
  <c r="L1386" i="1"/>
  <c r="O1386" i="1" s="1"/>
  <c r="J2088" i="1"/>
  <c r="N2088" i="1"/>
  <c r="M1842" i="1"/>
  <c r="K1838" i="1"/>
  <c r="M2094" i="1"/>
  <c r="K2090" i="1"/>
  <c r="M1615" i="1"/>
  <c r="K1611" i="1"/>
  <c r="J1227" i="1"/>
  <c r="N1227" i="1"/>
  <c r="J1611" i="1" l="1"/>
  <c r="N1611" i="1"/>
  <c r="J1838" i="1"/>
  <c r="N1838" i="1"/>
  <c r="L1382" i="1"/>
  <c r="O1382" i="1" s="1"/>
  <c r="N1488" i="1"/>
  <c r="J2089" i="1"/>
  <c r="N2089" i="1"/>
  <c r="O1660" i="1"/>
  <c r="J1660" i="1"/>
  <c r="L1383" i="1"/>
  <c r="O1383" i="1" s="1"/>
  <c r="K1223" i="1"/>
  <c r="M1227" i="1"/>
  <c r="J2090" i="1"/>
  <c r="N2090" i="1"/>
  <c r="M2088" i="1"/>
  <c r="K2084" i="1"/>
  <c r="J2087" i="1"/>
  <c r="N2087" i="1"/>
  <c r="J1224" i="1"/>
  <c r="N1224" i="1"/>
  <c r="J1424" i="1"/>
  <c r="N1424" i="1"/>
  <c r="K1220" i="1" l="1"/>
  <c r="M1224" i="1"/>
  <c r="J2084" i="1"/>
  <c r="N2084" i="1"/>
  <c r="K1484" i="1"/>
  <c r="M1838" i="1"/>
  <c r="K1834" i="1"/>
  <c r="L1656" i="1"/>
  <c r="M1660" i="1"/>
  <c r="J1223" i="1"/>
  <c r="N1223" i="1"/>
  <c r="K1420" i="1"/>
  <c r="M1424" i="1"/>
  <c r="M2087" i="1"/>
  <c r="K2083" i="1"/>
  <c r="M2090" i="1"/>
  <c r="K2086" i="1"/>
  <c r="L1379" i="1"/>
  <c r="O1379" i="1" s="1"/>
  <c r="M2089" i="1"/>
  <c r="K2085" i="1"/>
  <c r="L1378" i="1"/>
  <c r="O1378" i="1" s="1"/>
  <c r="M1611" i="1"/>
  <c r="K1607" i="1"/>
  <c r="L1374" i="1" l="1"/>
  <c r="O1374" i="1" s="1"/>
  <c r="J2083" i="1"/>
  <c r="N2083" i="1"/>
  <c r="K1219" i="1"/>
  <c r="M1223" i="1"/>
  <c r="J2085" i="1"/>
  <c r="N2085" i="1"/>
  <c r="L1375" i="1"/>
  <c r="O1375" i="1" s="1"/>
  <c r="J1834" i="1"/>
  <c r="N1834" i="1"/>
  <c r="M2084" i="1"/>
  <c r="K2080" i="1"/>
  <c r="J1607" i="1"/>
  <c r="N1607" i="1"/>
  <c r="J2086" i="1"/>
  <c r="N2086" i="1"/>
  <c r="N1484" i="1"/>
  <c r="J1420" i="1"/>
  <c r="N1420" i="1"/>
  <c r="O1656" i="1"/>
  <c r="J1656" i="1"/>
  <c r="J1220" i="1"/>
  <c r="N1220" i="1"/>
  <c r="K1480" i="1" l="1"/>
  <c r="M1607" i="1"/>
  <c r="K1603" i="1"/>
  <c r="M1834" i="1"/>
  <c r="K1830" i="1"/>
  <c r="M2085" i="1"/>
  <c r="K2081" i="1"/>
  <c r="M2083" i="1"/>
  <c r="K2079" i="1"/>
  <c r="L1652" i="1"/>
  <c r="M1656" i="1"/>
  <c r="K1216" i="1"/>
  <c r="M1220" i="1"/>
  <c r="K1416" i="1"/>
  <c r="M1420" i="1"/>
  <c r="M2086" i="1"/>
  <c r="K2082" i="1"/>
  <c r="J2080" i="1"/>
  <c r="N2080" i="1"/>
  <c r="L1371" i="1"/>
  <c r="O1371" i="1" s="1"/>
  <c r="L1370" i="1"/>
  <c r="O1370" i="1" s="1"/>
  <c r="J1219" i="1"/>
  <c r="N1219" i="1"/>
  <c r="L1366" i="1" l="1"/>
  <c r="O1366" i="1" s="1"/>
  <c r="M2080" i="1"/>
  <c r="K2076" i="1"/>
  <c r="J2081" i="1"/>
  <c r="N2081" i="1"/>
  <c r="J1603" i="1"/>
  <c r="N1603" i="1"/>
  <c r="J1416" i="1"/>
  <c r="N1416" i="1"/>
  <c r="O1652" i="1"/>
  <c r="J1652" i="1"/>
  <c r="N1480" i="1"/>
  <c r="K1215" i="1"/>
  <c r="M1219" i="1"/>
  <c r="L1367" i="1"/>
  <c r="O1367" i="1" s="1"/>
  <c r="J2082" i="1"/>
  <c r="N2082" i="1"/>
  <c r="J2079" i="1"/>
  <c r="N2079" i="1"/>
  <c r="J1830" i="1"/>
  <c r="N1830" i="1"/>
  <c r="J1216" i="1"/>
  <c r="N1216" i="1"/>
  <c r="M1830" i="1" l="1"/>
  <c r="K1826" i="1"/>
  <c r="M2082" i="1"/>
  <c r="K2078" i="1"/>
  <c r="M1603" i="1"/>
  <c r="K1599" i="1"/>
  <c r="J2076" i="1"/>
  <c r="N2076" i="1"/>
  <c r="J1215" i="1"/>
  <c r="N1215" i="1"/>
  <c r="L1648" i="1"/>
  <c r="M1652" i="1"/>
  <c r="L1362" i="1"/>
  <c r="O1362" i="1" s="1"/>
  <c r="K1212" i="1"/>
  <c r="M1216" i="1"/>
  <c r="M2079" i="1"/>
  <c r="K2075" i="1"/>
  <c r="L1363" i="1"/>
  <c r="O1363" i="1" s="1"/>
  <c r="K1476" i="1"/>
  <c r="K1412" i="1"/>
  <c r="M1416" i="1"/>
  <c r="M2081" i="1"/>
  <c r="K2077" i="1"/>
  <c r="L1359" i="1" l="1"/>
  <c r="O1359" i="1" s="1"/>
  <c r="M2076" i="1"/>
  <c r="K2072" i="1"/>
  <c r="J2078" i="1"/>
  <c r="N2078" i="1"/>
  <c r="J1412" i="1"/>
  <c r="N1412" i="1"/>
  <c r="J1212" i="1"/>
  <c r="N1212" i="1"/>
  <c r="O1648" i="1"/>
  <c r="J1648" i="1"/>
  <c r="J1826" i="1"/>
  <c r="N1826" i="1"/>
  <c r="J2077" i="1"/>
  <c r="N2077" i="1"/>
  <c r="N1476" i="1"/>
  <c r="J2075" i="1"/>
  <c r="N2075" i="1"/>
  <c r="L1358" i="1"/>
  <c r="O1358" i="1" s="1"/>
  <c r="K1211" i="1"/>
  <c r="M1215" i="1"/>
  <c r="J1599" i="1"/>
  <c r="N1599" i="1"/>
  <c r="M2075" i="1" l="1"/>
  <c r="K2071" i="1"/>
  <c r="M2077" i="1"/>
  <c r="K2073" i="1"/>
  <c r="K1408" i="1"/>
  <c r="M1412" i="1"/>
  <c r="J2072" i="1"/>
  <c r="N2072" i="1"/>
  <c r="J1211" i="1"/>
  <c r="N1211" i="1"/>
  <c r="L1644" i="1"/>
  <c r="M1648" i="1"/>
  <c r="M1599" i="1"/>
  <c r="K1595" i="1"/>
  <c r="L1354" i="1"/>
  <c r="O1354" i="1" s="1"/>
  <c r="K1472" i="1"/>
  <c r="M1826" i="1"/>
  <c r="K1822" i="1"/>
  <c r="K1208" i="1"/>
  <c r="M1212" i="1"/>
  <c r="M2078" i="1"/>
  <c r="K2074" i="1"/>
  <c r="L1355" i="1"/>
  <c r="O1355" i="1" s="1"/>
  <c r="J2074" i="1" l="1"/>
  <c r="N2074" i="1"/>
  <c r="J1822" i="1"/>
  <c r="N1822" i="1"/>
  <c r="L1350" i="1"/>
  <c r="O1350" i="1" s="1"/>
  <c r="M2072" i="1"/>
  <c r="K2068" i="1"/>
  <c r="J2073" i="1"/>
  <c r="N2073" i="1"/>
  <c r="O1644" i="1"/>
  <c r="J1644" i="1"/>
  <c r="J2071" i="1"/>
  <c r="N2071" i="1"/>
  <c r="L1351" i="1"/>
  <c r="O1351" i="1" s="1"/>
  <c r="N1472" i="1"/>
  <c r="J1595" i="1"/>
  <c r="N1595" i="1"/>
  <c r="K1207" i="1"/>
  <c r="M1211" i="1"/>
  <c r="J1208" i="1"/>
  <c r="N1208" i="1"/>
  <c r="J1408" i="1"/>
  <c r="N1408" i="1"/>
  <c r="K1204" i="1" l="1"/>
  <c r="M1208" i="1"/>
  <c r="M1595" i="1"/>
  <c r="K1591" i="1"/>
  <c r="L1347" i="1"/>
  <c r="O1347" i="1" s="1"/>
  <c r="L1343" i="1" s="1"/>
  <c r="O1343" i="1" s="1"/>
  <c r="L1339" i="1" s="1"/>
  <c r="O1339" i="1" s="1"/>
  <c r="L1335" i="1" s="1"/>
  <c r="O1335" i="1" s="1"/>
  <c r="L1331" i="1" s="1"/>
  <c r="O1331" i="1" s="1"/>
  <c r="L1327" i="1" s="1"/>
  <c r="O1327" i="1" s="1"/>
  <c r="L1323" i="1" s="1"/>
  <c r="O1323" i="1" s="1"/>
  <c r="L1319" i="1" s="1"/>
  <c r="O1319" i="1" s="1"/>
  <c r="L1315" i="1" s="1"/>
  <c r="O1315" i="1" s="1"/>
  <c r="L1311" i="1" s="1"/>
  <c r="O1311" i="1" s="1"/>
  <c r="L1307" i="1" s="1"/>
  <c r="O1307" i="1" s="1"/>
  <c r="L1303" i="1" s="1"/>
  <c r="O1303" i="1" s="1"/>
  <c r="L1299" i="1" s="1"/>
  <c r="O1299" i="1" s="1"/>
  <c r="L1295" i="1" s="1"/>
  <c r="O1295" i="1" s="1"/>
  <c r="L1291" i="1" s="1"/>
  <c r="O1291" i="1" s="1"/>
  <c r="L1287" i="1" s="1"/>
  <c r="O1287" i="1" s="1"/>
  <c r="L1283" i="1" s="1"/>
  <c r="O1283" i="1" s="1"/>
  <c r="L1279" i="1" s="1"/>
  <c r="O1279" i="1" s="1"/>
  <c r="L1275" i="1" s="1"/>
  <c r="O1275" i="1" s="1"/>
  <c r="L1271" i="1" s="1"/>
  <c r="O1271" i="1" s="1"/>
  <c r="J2068" i="1"/>
  <c r="N2068" i="1"/>
  <c r="M1822" i="1"/>
  <c r="K1818" i="1"/>
  <c r="L1640" i="1"/>
  <c r="M1644" i="1"/>
  <c r="M2074" i="1"/>
  <c r="K2070" i="1"/>
  <c r="K1404" i="1"/>
  <c r="M1408" i="1"/>
  <c r="K1468" i="1"/>
  <c r="M2071" i="1"/>
  <c r="K2067" i="1"/>
  <c r="M2073" i="1"/>
  <c r="K2069" i="1"/>
  <c r="L1346" i="1"/>
  <c r="O1346" i="1" s="1"/>
  <c r="L1342" i="1" s="1"/>
  <c r="O1342" i="1" s="1"/>
  <c r="L1338" i="1" s="1"/>
  <c r="O1338" i="1" s="1"/>
  <c r="L1334" i="1" s="1"/>
  <c r="O1334" i="1" s="1"/>
  <c r="L1330" i="1" s="1"/>
  <c r="O1330" i="1" s="1"/>
  <c r="L1326" i="1" s="1"/>
  <c r="O1326" i="1" s="1"/>
  <c r="L1322" i="1" s="1"/>
  <c r="O1322" i="1" s="1"/>
  <c r="L1318" i="1" s="1"/>
  <c r="O1318" i="1" s="1"/>
  <c r="L1314" i="1" s="1"/>
  <c r="O1314" i="1" s="1"/>
  <c r="L1310" i="1" s="1"/>
  <c r="O1310" i="1" s="1"/>
  <c r="L1306" i="1" s="1"/>
  <c r="O1306" i="1" s="1"/>
  <c r="L1302" i="1" s="1"/>
  <c r="O1302" i="1" s="1"/>
  <c r="L1298" i="1" s="1"/>
  <c r="O1298" i="1" s="1"/>
  <c r="L1294" i="1" s="1"/>
  <c r="O1294" i="1" s="1"/>
  <c r="L1290" i="1" s="1"/>
  <c r="O1290" i="1" s="1"/>
  <c r="L1286" i="1" s="1"/>
  <c r="O1286" i="1" s="1"/>
  <c r="L1282" i="1" s="1"/>
  <c r="O1282" i="1" s="1"/>
  <c r="L1278" i="1" s="1"/>
  <c r="O1278" i="1" s="1"/>
  <c r="L1274" i="1" s="1"/>
  <c r="O1274" i="1" s="1"/>
  <c r="L1270" i="1" s="1"/>
  <c r="O1270" i="1" s="1"/>
  <c r="L1266" i="1" s="1"/>
  <c r="O1266" i="1" s="1"/>
  <c r="L1262" i="1" s="1"/>
  <c r="O1262" i="1" s="1"/>
  <c r="L1258" i="1" s="1"/>
  <c r="O1258" i="1" s="1"/>
  <c r="L1254" i="1" s="1"/>
  <c r="O1254" i="1" s="1"/>
  <c r="L1250" i="1" s="1"/>
  <c r="O1250" i="1" s="1"/>
  <c r="L1246" i="1" s="1"/>
  <c r="O1246" i="1" s="1"/>
  <c r="L1242" i="1" s="1"/>
  <c r="O1242" i="1" s="1"/>
  <c r="L1238" i="1" s="1"/>
  <c r="O1238" i="1" s="1"/>
  <c r="L1234" i="1" s="1"/>
  <c r="O1234" i="1" s="1"/>
  <c r="L1230" i="1" s="1"/>
  <c r="O1230" i="1" s="1"/>
  <c r="L1226" i="1" s="1"/>
  <c r="O1226" i="1" s="1"/>
  <c r="L1222" i="1" s="1"/>
  <c r="O1222" i="1" s="1"/>
  <c r="L1218" i="1" s="1"/>
  <c r="O1218" i="1" s="1"/>
  <c r="L1214" i="1" s="1"/>
  <c r="O1214" i="1" s="1"/>
  <c r="L1210" i="1" s="1"/>
  <c r="O1210" i="1" s="1"/>
  <c r="L1206" i="1" s="1"/>
  <c r="O1206" i="1" s="1"/>
  <c r="J1207" i="1"/>
  <c r="N1207" i="1"/>
  <c r="J2067" i="1" l="1"/>
  <c r="N2067" i="1"/>
  <c r="M2068" i="1"/>
  <c r="K2064" i="1"/>
  <c r="J1591" i="1"/>
  <c r="N1591" i="1"/>
  <c r="J1404" i="1"/>
  <c r="N1404" i="1"/>
  <c r="O1640" i="1"/>
  <c r="J1640" i="1"/>
  <c r="K1203" i="1"/>
  <c r="M1207" i="1"/>
  <c r="J2069" i="1"/>
  <c r="N2069" i="1"/>
  <c r="N1468" i="1"/>
  <c r="J2070" i="1"/>
  <c r="N2070" i="1"/>
  <c r="J1818" i="1"/>
  <c r="N1818" i="1"/>
  <c r="J1204" i="1"/>
  <c r="N1204" i="1"/>
  <c r="M1204" i="1" s="1"/>
  <c r="M1818" i="1" l="1"/>
  <c r="K1814" i="1"/>
  <c r="K1400" i="1"/>
  <c r="M1404" i="1"/>
  <c r="J2064" i="1"/>
  <c r="N2064" i="1"/>
  <c r="J1203" i="1"/>
  <c r="N1203" i="1"/>
  <c r="M1203" i="1" s="1"/>
  <c r="M2070" i="1"/>
  <c r="K2066" i="1"/>
  <c r="M2069" i="1"/>
  <c r="K2065" i="1"/>
  <c r="M1591" i="1"/>
  <c r="K1587" i="1"/>
  <c r="M2067" i="1"/>
  <c r="K2063" i="1"/>
  <c r="L1636" i="1"/>
  <c r="M1640" i="1"/>
  <c r="J1400" i="1" l="1"/>
  <c r="N1400" i="1"/>
  <c r="J2066" i="1"/>
  <c r="N2066" i="1"/>
  <c r="M2064" i="1"/>
  <c r="K2060" i="1"/>
  <c r="J1814" i="1"/>
  <c r="N1814" i="1"/>
  <c r="J1587" i="1"/>
  <c r="N1587" i="1"/>
  <c r="O1636" i="1"/>
  <c r="J1636" i="1"/>
  <c r="J2063" i="1"/>
  <c r="N2063" i="1"/>
  <c r="J2065" i="1"/>
  <c r="N2065" i="1"/>
  <c r="M1814" i="1" l="1"/>
  <c r="K1810" i="1"/>
  <c r="L1632" i="1"/>
  <c r="M1636" i="1"/>
  <c r="K1396" i="1"/>
  <c r="M1400" i="1"/>
  <c r="M2065" i="1"/>
  <c r="K2061" i="1"/>
  <c r="M2066" i="1"/>
  <c r="K2062" i="1"/>
  <c r="M2063" i="1"/>
  <c r="K2059" i="1"/>
  <c r="M1587" i="1"/>
  <c r="K1583" i="1"/>
  <c r="J2060" i="1"/>
  <c r="N2060" i="1"/>
  <c r="J2059" i="1" l="1"/>
  <c r="N2059" i="1"/>
  <c r="M2060" i="1"/>
  <c r="K2056" i="1"/>
  <c r="J2061" i="1"/>
  <c r="N2061" i="1"/>
  <c r="O1632" i="1"/>
  <c r="J1632" i="1"/>
  <c r="J1583" i="1"/>
  <c r="N1583" i="1"/>
  <c r="J2062" i="1"/>
  <c r="N2062" i="1"/>
  <c r="J1810" i="1"/>
  <c r="N1810" i="1"/>
  <c r="J1396" i="1"/>
  <c r="N1396" i="1"/>
  <c r="K1392" i="1" l="1"/>
  <c r="M1396" i="1"/>
  <c r="M2059" i="1"/>
  <c r="K2055" i="1"/>
  <c r="M2062" i="1"/>
  <c r="K2058" i="1"/>
  <c r="J2056" i="1"/>
  <c r="N2056" i="1"/>
  <c r="L1628" i="1"/>
  <c r="M1632" i="1"/>
  <c r="M1810" i="1"/>
  <c r="K1806" i="1"/>
  <c r="M1583" i="1"/>
  <c r="K1579" i="1"/>
  <c r="M2061" i="1"/>
  <c r="K2057" i="1"/>
  <c r="J2055" i="1" l="1"/>
  <c r="N2055" i="1"/>
  <c r="J2057" i="1"/>
  <c r="N2057" i="1"/>
  <c r="J1806" i="1"/>
  <c r="N1806" i="1"/>
  <c r="M2056" i="1"/>
  <c r="K2052" i="1"/>
  <c r="J1579" i="1"/>
  <c r="N1579" i="1"/>
  <c r="J2058" i="1"/>
  <c r="N2058" i="1"/>
  <c r="O1628" i="1"/>
  <c r="J1628" i="1"/>
  <c r="J1392" i="1"/>
  <c r="N1392" i="1"/>
  <c r="M2058" i="1" l="1"/>
  <c r="K2054" i="1"/>
  <c r="M2055" i="1"/>
  <c r="K2051" i="1"/>
  <c r="K1388" i="1"/>
  <c r="M1392" i="1"/>
  <c r="J2052" i="1"/>
  <c r="N2052" i="1"/>
  <c r="M2057" i="1"/>
  <c r="K2053" i="1"/>
  <c r="M1579" i="1"/>
  <c r="K1575" i="1"/>
  <c r="M1806" i="1"/>
  <c r="K1802" i="1"/>
  <c r="L1624" i="1"/>
  <c r="M1628" i="1"/>
  <c r="M2052" i="1" l="1"/>
  <c r="K2048" i="1"/>
  <c r="O1624" i="1"/>
  <c r="J1624" i="1"/>
  <c r="J1575" i="1"/>
  <c r="N1575" i="1"/>
  <c r="J2051" i="1"/>
  <c r="N2051" i="1"/>
  <c r="J1802" i="1"/>
  <c r="N1802" i="1"/>
  <c r="J2053" i="1"/>
  <c r="N2053" i="1"/>
  <c r="J2054" i="1"/>
  <c r="N2054" i="1"/>
  <c r="J1388" i="1"/>
  <c r="N1388" i="1"/>
  <c r="K1384" i="1" l="1"/>
  <c r="M1388" i="1"/>
  <c r="J2048" i="1"/>
  <c r="N2048" i="1"/>
  <c r="M2053" i="1"/>
  <c r="K2049" i="1"/>
  <c r="M2051" i="1"/>
  <c r="K2047" i="1"/>
  <c r="L1620" i="1"/>
  <c r="M1624" i="1"/>
  <c r="M2054" i="1"/>
  <c r="K2050" i="1"/>
  <c r="M1802" i="1"/>
  <c r="K1798" i="1"/>
  <c r="M1575" i="1"/>
  <c r="K1571" i="1"/>
  <c r="J2047" i="1" l="1"/>
  <c r="N2047" i="1"/>
  <c r="J1571" i="1"/>
  <c r="N1571" i="1"/>
  <c r="J2050" i="1"/>
  <c r="N2050" i="1"/>
  <c r="M2048" i="1"/>
  <c r="K2044" i="1"/>
  <c r="J1798" i="1"/>
  <c r="N1798" i="1"/>
  <c r="J2049" i="1"/>
  <c r="N2049" i="1"/>
  <c r="O1620" i="1"/>
  <c r="J1620" i="1"/>
  <c r="J1384" i="1"/>
  <c r="N1384" i="1"/>
  <c r="J2044" i="1" l="1"/>
  <c r="N2044" i="1"/>
  <c r="M2047" i="1"/>
  <c r="K2043" i="1"/>
  <c r="K1380" i="1"/>
  <c r="M1384" i="1"/>
  <c r="M2049" i="1"/>
  <c r="K2045" i="1"/>
  <c r="M1571" i="1"/>
  <c r="K1567" i="1"/>
  <c r="M1798" i="1"/>
  <c r="K1794" i="1"/>
  <c r="M2050" i="1"/>
  <c r="K2046" i="1"/>
  <c r="L1616" i="1"/>
  <c r="M1620" i="1"/>
  <c r="J1794" i="1" l="1"/>
  <c r="N1794" i="1"/>
  <c r="J2043" i="1"/>
  <c r="N2043" i="1"/>
  <c r="M2044" i="1"/>
  <c r="K2040" i="1"/>
  <c r="J2045" i="1"/>
  <c r="N2045" i="1"/>
  <c r="O1616" i="1"/>
  <c r="J1616" i="1"/>
  <c r="J2046" i="1"/>
  <c r="N2046" i="1"/>
  <c r="J1567" i="1"/>
  <c r="N1567" i="1"/>
  <c r="J1380" i="1"/>
  <c r="N1380" i="1"/>
  <c r="K1376" i="1" l="1"/>
  <c r="M1380" i="1"/>
  <c r="M1794" i="1"/>
  <c r="K1790" i="1"/>
  <c r="M2046" i="1"/>
  <c r="K2042" i="1"/>
  <c r="M2045" i="1"/>
  <c r="K2041" i="1"/>
  <c r="M2043" i="1"/>
  <c r="K2039" i="1"/>
  <c r="M1567" i="1"/>
  <c r="K1563" i="1"/>
  <c r="J2040" i="1"/>
  <c r="N2040" i="1"/>
  <c r="L1612" i="1"/>
  <c r="M1616" i="1"/>
  <c r="J1790" i="1" l="1"/>
  <c r="N1790" i="1"/>
  <c r="O1612" i="1"/>
  <c r="J1612" i="1"/>
  <c r="J1563" i="1"/>
  <c r="N1563" i="1"/>
  <c r="J2041" i="1"/>
  <c r="N2041" i="1"/>
  <c r="M2040" i="1"/>
  <c r="K2036" i="1"/>
  <c r="J2039" i="1"/>
  <c r="N2039" i="1"/>
  <c r="J2042" i="1"/>
  <c r="N2042" i="1"/>
  <c r="J1376" i="1"/>
  <c r="N1376" i="1"/>
  <c r="M2039" i="1" l="1"/>
  <c r="K2035" i="1"/>
  <c r="M1563" i="1"/>
  <c r="K1559" i="1"/>
  <c r="K1372" i="1"/>
  <c r="M1376" i="1"/>
  <c r="M2041" i="1"/>
  <c r="K2037" i="1"/>
  <c r="L1608" i="1"/>
  <c r="M1612" i="1"/>
  <c r="M2042" i="1"/>
  <c r="K2038" i="1"/>
  <c r="J2036" i="1"/>
  <c r="N2036" i="1"/>
  <c r="M1790" i="1"/>
  <c r="K1786" i="1"/>
  <c r="J2037" i="1" l="1"/>
  <c r="N2037" i="1"/>
  <c r="J1786" i="1"/>
  <c r="N1786" i="1"/>
  <c r="J2038" i="1"/>
  <c r="N2038" i="1"/>
  <c r="J1559" i="1"/>
  <c r="N1559" i="1"/>
  <c r="M2036" i="1"/>
  <c r="K2032" i="1"/>
  <c r="J2035" i="1"/>
  <c r="N2035" i="1"/>
  <c r="O1608" i="1"/>
  <c r="J1608" i="1"/>
  <c r="J1372" i="1"/>
  <c r="N1372" i="1"/>
  <c r="M2037" i="1" l="1"/>
  <c r="K2033" i="1"/>
  <c r="K1368" i="1"/>
  <c r="M1372" i="1"/>
  <c r="M2035" i="1"/>
  <c r="K2031" i="1"/>
  <c r="M1559" i="1"/>
  <c r="K1555" i="1"/>
  <c r="M1786" i="1"/>
  <c r="K1782" i="1"/>
  <c r="J2032" i="1"/>
  <c r="N2032" i="1"/>
  <c r="M2038" i="1"/>
  <c r="K2034" i="1"/>
  <c r="L1604" i="1"/>
  <c r="M1608" i="1"/>
  <c r="M2032" i="1" l="1"/>
  <c r="K2028" i="1"/>
  <c r="J2033" i="1"/>
  <c r="N2033" i="1"/>
  <c r="J1555" i="1"/>
  <c r="N1555" i="1"/>
  <c r="O1604" i="1"/>
  <c r="J1604" i="1"/>
  <c r="J1368" i="1"/>
  <c r="N1368" i="1"/>
  <c r="J2034" i="1"/>
  <c r="N2034" i="1"/>
  <c r="J1782" i="1"/>
  <c r="N1782" i="1"/>
  <c r="J2031" i="1"/>
  <c r="N2031" i="1"/>
  <c r="M2031" i="1" l="1"/>
  <c r="K2027" i="1"/>
  <c r="M2034" i="1"/>
  <c r="K2030" i="1"/>
  <c r="M2033" i="1"/>
  <c r="K2029" i="1"/>
  <c r="L1600" i="1"/>
  <c r="M1604" i="1"/>
  <c r="M1782" i="1"/>
  <c r="K1778" i="1"/>
  <c r="K1364" i="1"/>
  <c r="M1368" i="1"/>
  <c r="M1555" i="1"/>
  <c r="K1551" i="1"/>
  <c r="J2028" i="1"/>
  <c r="N2028" i="1"/>
  <c r="J1364" i="1" l="1"/>
  <c r="N1364" i="1"/>
  <c r="J1551" i="1"/>
  <c r="N1551" i="1"/>
  <c r="J2027" i="1"/>
  <c r="N2027" i="1"/>
  <c r="M2028" i="1"/>
  <c r="K2024" i="1"/>
  <c r="J2030" i="1"/>
  <c r="N2030" i="1"/>
  <c r="O1600" i="1"/>
  <c r="J1600" i="1"/>
  <c r="J1778" i="1"/>
  <c r="N1778" i="1"/>
  <c r="J2029" i="1"/>
  <c r="N2029" i="1"/>
  <c r="M1551" i="1" l="1"/>
  <c r="K1547" i="1"/>
  <c r="K1360" i="1"/>
  <c r="M1364" i="1"/>
  <c r="M2029" i="1"/>
  <c r="K2025" i="1"/>
  <c r="J2024" i="1"/>
  <c r="N2024" i="1"/>
  <c r="L1596" i="1"/>
  <c r="M1600" i="1"/>
  <c r="M1778" i="1"/>
  <c r="K1774" i="1"/>
  <c r="M2030" i="1"/>
  <c r="K2026" i="1"/>
  <c r="M2027" i="1"/>
  <c r="K2023" i="1"/>
  <c r="J1774" i="1" l="1"/>
  <c r="N1774" i="1"/>
  <c r="J1547" i="1"/>
  <c r="N1547" i="1"/>
  <c r="J2023" i="1"/>
  <c r="N2023" i="1"/>
  <c r="M2024" i="1"/>
  <c r="K2020" i="1"/>
  <c r="J1360" i="1"/>
  <c r="N1360" i="1"/>
  <c r="J2026" i="1"/>
  <c r="N2026" i="1"/>
  <c r="J2025" i="1"/>
  <c r="N2025" i="1"/>
  <c r="O1596" i="1"/>
  <c r="J1596" i="1"/>
  <c r="L1592" i="1" l="1"/>
  <c r="M1596" i="1"/>
  <c r="M1774" i="1"/>
  <c r="K1770" i="1"/>
  <c r="M2026" i="1"/>
  <c r="K2022" i="1"/>
  <c r="J2020" i="1"/>
  <c r="N2020" i="1"/>
  <c r="M1547" i="1"/>
  <c r="K1543" i="1"/>
  <c r="M2025" i="1"/>
  <c r="K2021" i="1"/>
  <c r="K1356" i="1"/>
  <c r="M1360" i="1"/>
  <c r="M2023" i="1"/>
  <c r="K2019" i="1"/>
  <c r="J2021" i="1" l="1"/>
  <c r="N2021" i="1"/>
  <c r="M2020" i="1"/>
  <c r="K2016" i="1"/>
  <c r="J1543" i="1"/>
  <c r="N1543" i="1"/>
  <c r="J2019" i="1"/>
  <c r="N2019" i="1"/>
  <c r="J1770" i="1"/>
  <c r="N1770" i="1"/>
  <c r="J2022" i="1"/>
  <c r="N2022" i="1"/>
  <c r="J1356" i="1"/>
  <c r="N1356" i="1"/>
  <c r="O1592" i="1"/>
  <c r="J1592" i="1"/>
  <c r="M2022" i="1" l="1"/>
  <c r="K2018" i="1"/>
  <c r="L1588" i="1"/>
  <c r="M1592" i="1"/>
  <c r="M2021" i="1"/>
  <c r="K2017" i="1"/>
  <c r="M2019" i="1"/>
  <c r="K2015" i="1"/>
  <c r="J2016" i="1"/>
  <c r="N2016" i="1"/>
  <c r="K1352" i="1"/>
  <c r="M1356" i="1"/>
  <c r="M1770" i="1"/>
  <c r="K1766" i="1"/>
  <c r="M1543" i="1"/>
  <c r="K1539" i="1"/>
  <c r="J1539" i="1" l="1"/>
  <c r="N1539" i="1"/>
  <c r="J2015" i="1"/>
  <c r="N2015" i="1"/>
  <c r="J1352" i="1"/>
  <c r="N1352" i="1"/>
  <c r="M1352" i="1" s="1"/>
  <c r="O1588" i="1"/>
  <c r="J1588" i="1"/>
  <c r="J1766" i="1"/>
  <c r="N1766" i="1"/>
  <c r="M2016" i="1"/>
  <c r="K2012" i="1"/>
  <c r="J2017" i="1"/>
  <c r="N2017" i="1"/>
  <c r="J2018" i="1"/>
  <c r="N2018" i="1"/>
  <c r="M2018" i="1" l="1"/>
  <c r="K2014" i="1"/>
  <c r="J2012" i="1"/>
  <c r="N2012" i="1"/>
  <c r="M2015" i="1"/>
  <c r="K2011" i="1"/>
  <c r="L1584" i="1"/>
  <c r="M1588" i="1"/>
  <c r="M2017" i="1"/>
  <c r="K2013" i="1"/>
  <c r="M1766" i="1"/>
  <c r="K1762" i="1"/>
  <c r="M1539" i="1"/>
  <c r="K1535" i="1"/>
  <c r="M2012" i="1" l="1"/>
  <c r="K2008" i="1"/>
  <c r="J2014" i="1"/>
  <c r="N2014" i="1"/>
  <c r="J1762" i="1"/>
  <c r="N1762" i="1"/>
  <c r="O1584" i="1"/>
  <c r="J1584" i="1"/>
  <c r="J1535" i="1"/>
  <c r="N1535" i="1"/>
  <c r="J2013" i="1"/>
  <c r="N2013" i="1"/>
  <c r="J2011" i="1"/>
  <c r="N2011" i="1"/>
  <c r="J2008" i="1" l="1"/>
  <c r="N2008" i="1"/>
  <c r="M2013" i="1"/>
  <c r="K2009" i="1"/>
  <c r="M2014" i="1"/>
  <c r="K2010" i="1"/>
  <c r="L1580" i="1"/>
  <c r="M1584" i="1"/>
  <c r="M2011" i="1"/>
  <c r="K2007" i="1"/>
  <c r="M1535" i="1"/>
  <c r="K1531" i="1"/>
  <c r="M1762" i="1"/>
  <c r="K1758" i="1"/>
  <c r="J2009" i="1" l="1"/>
  <c r="N2009" i="1"/>
  <c r="J1531" i="1"/>
  <c r="N1531" i="1"/>
  <c r="O1580" i="1"/>
  <c r="J1580" i="1"/>
  <c r="J1758" i="1"/>
  <c r="N1758" i="1"/>
  <c r="J2007" i="1"/>
  <c r="N2007" i="1"/>
  <c r="J2010" i="1"/>
  <c r="N2010" i="1"/>
  <c r="M2008" i="1"/>
  <c r="K2004" i="1"/>
  <c r="M2009" i="1" l="1"/>
  <c r="K2005" i="1"/>
  <c r="M2010" i="1"/>
  <c r="K2006" i="1"/>
  <c r="M1758" i="1"/>
  <c r="K1754" i="1"/>
  <c r="M1531" i="1"/>
  <c r="K1527" i="1"/>
  <c r="J2004" i="1"/>
  <c r="N2004" i="1"/>
  <c r="M2007" i="1"/>
  <c r="K2003" i="1"/>
  <c r="L1576" i="1"/>
  <c r="M1580" i="1"/>
  <c r="J2003" i="1" l="1"/>
  <c r="N2003" i="1"/>
  <c r="J1527" i="1"/>
  <c r="N1527" i="1"/>
  <c r="J2006" i="1"/>
  <c r="N2006" i="1"/>
  <c r="M2004" i="1"/>
  <c r="K2000" i="1"/>
  <c r="J1754" i="1"/>
  <c r="N1754" i="1"/>
  <c r="J2005" i="1"/>
  <c r="N2005" i="1"/>
  <c r="O1576" i="1"/>
  <c r="J1576" i="1"/>
  <c r="M2005" i="1" l="1"/>
  <c r="K2001" i="1"/>
  <c r="M2003" i="1"/>
  <c r="K1999" i="1"/>
  <c r="J2000" i="1"/>
  <c r="N2000" i="1"/>
  <c r="M1527" i="1"/>
  <c r="K1523" i="1"/>
  <c r="M1754" i="1"/>
  <c r="K1750" i="1"/>
  <c r="M2006" i="1"/>
  <c r="K2002" i="1"/>
  <c r="L1572" i="1"/>
  <c r="M1576" i="1"/>
  <c r="J1523" i="1" l="1"/>
  <c r="N1523" i="1"/>
  <c r="J2001" i="1"/>
  <c r="N2001" i="1"/>
  <c r="J2002" i="1"/>
  <c r="N2002" i="1"/>
  <c r="J1999" i="1"/>
  <c r="N1999" i="1"/>
  <c r="J1750" i="1"/>
  <c r="N1750" i="1"/>
  <c r="M2000" i="1"/>
  <c r="K1996" i="1"/>
  <c r="O1572" i="1"/>
  <c r="J1572" i="1"/>
  <c r="J1996" i="1" l="1"/>
  <c r="N1996" i="1"/>
  <c r="M1999" i="1"/>
  <c r="K1995" i="1"/>
  <c r="M2001" i="1"/>
  <c r="K1997" i="1"/>
  <c r="M2002" i="1"/>
  <c r="K1998" i="1"/>
  <c r="M1750" i="1"/>
  <c r="K1746" i="1"/>
  <c r="M1523" i="1"/>
  <c r="K1519" i="1"/>
  <c r="L1568" i="1"/>
  <c r="M1572" i="1"/>
  <c r="J1519" i="1" l="1"/>
  <c r="N1519" i="1"/>
  <c r="J1998" i="1"/>
  <c r="N1998" i="1"/>
  <c r="J1995" i="1"/>
  <c r="N1995" i="1"/>
  <c r="J1746" i="1"/>
  <c r="N1746" i="1"/>
  <c r="J1997" i="1"/>
  <c r="N1997" i="1"/>
  <c r="M1996" i="1"/>
  <c r="K1992" i="1"/>
  <c r="O1568" i="1"/>
  <c r="J1568" i="1"/>
  <c r="J1992" i="1" l="1"/>
  <c r="N1992" i="1"/>
  <c r="M1998" i="1"/>
  <c r="K1994" i="1"/>
  <c r="M1997" i="1"/>
  <c r="K1993" i="1"/>
  <c r="M1519" i="1"/>
  <c r="K1515" i="1"/>
  <c r="M1746" i="1"/>
  <c r="K1742" i="1"/>
  <c r="M1995" i="1"/>
  <c r="K1991" i="1"/>
  <c r="L1564" i="1"/>
  <c r="M1568" i="1"/>
  <c r="J1994" i="1" l="1"/>
  <c r="N1994" i="1"/>
  <c r="M1992" i="1"/>
  <c r="K1988" i="1"/>
  <c r="J1991" i="1"/>
  <c r="N1991" i="1"/>
  <c r="J1515" i="1"/>
  <c r="N1515" i="1"/>
  <c r="J1742" i="1"/>
  <c r="N1742" i="1"/>
  <c r="J1993" i="1"/>
  <c r="N1993" i="1"/>
  <c r="O1564" i="1"/>
  <c r="J1564" i="1"/>
  <c r="M1742" i="1" l="1"/>
  <c r="K1738" i="1"/>
  <c r="M1991" i="1"/>
  <c r="K1987" i="1"/>
  <c r="M1994" i="1"/>
  <c r="K1990" i="1"/>
  <c r="M1993" i="1"/>
  <c r="K1989" i="1"/>
  <c r="M1515" i="1"/>
  <c r="K1511" i="1"/>
  <c r="J1988" i="1"/>
  <c r="N1988" i="1"/>
  <c r="L1560" i="1"/>
  <c r="M1564" i="1"/>
  <c r="J1989" i="1" l="1"/>
  <c r="N1989" i="1"/>
  <c r="J1738" i="1"/>
  <c r="N1738" i="1"/>
  <c r="K1984" i="1"/>
  <c r="M1988" i="1"/>
  <c r="J1987" i="1"/>
  <c r="N1987" i="1"/>
  <c r="J1511" i="1"/>
  <c r="N1511" i="1"/>
  <c r="J1990" i="1"/>
  <c r="N1990" i="1"/>
  <c r="O1560" i="1"/>
  <c r="J1560" i="1"/>
  <c r="M1990" i="1" l="1"/>
  <c r="K1986" i="1"/>
  <c r="M1987" i="1"/>
  <c r="K1983" i="1"/>
  <c r="M1738" i="1"/>
  <c r="K1734" i="1"/>
  <c r="M1511" i="1"/>
  <c r="K1507" i="1"/>
  <c r="M1989" i="1"/>
  <c r="K1985" i="1"/>
  <c r="L1556" i="1"/>
  <c r="M1560" i="1"/>
  <c r="J1984" i="1"/>
  <c r="N1984" i="1"/>
  <c r="J1734" i="1" l="1"/>
  <c r="N1734" i="1"/>
  <c r="J1507" i="1"/>
  <c r="N1507" i="1"/>
  <c r="J1983" i="1"/>
  <c r="N1983" i="1"/>
  <c r="O1556" i="1"/>
  <c r="J1556" i="1"/>
  <c r="K1980" i="1"/>
  <c r="M1984" i="1"/>
  <c r="J1985" i="1"/>
  <c r="N1985" i="1"/>
  <c r="J1986" i="1"/>
  <c r="N1986" i="1"/>
  <c r="K1981" i="1" l="1"/>
  <c r="M1985" i="1"/>
  <c r="M1507" i="1"/>
  <c r="K1503" i="1"/>
  <c r="L1552" i="1"/>
  <c r="M1556" i="1"/>
  <c r="K1982" i="1"/>
  <c r="M1986" i="1"/>
  <c r="M1983" i="1"/>
  <c r="K1979" i="1"/>
  <c r="M1734" i="1"/>
  <c r="K1730" i="1"/>
  <c r="J1980" i="1"/>
  <c r="N1980" i="1"/>
  <c r="J1730" i="1" l="1"/>
  <c r="N1730" i="1"/>
  <c r="J1503" i="1"/>
  <c r="N1503" i="1"/>
  <c r="J1982" i="1"/>
  <c r="N1982" i="1"/>
  <c r="K1976" i="1"/>
  <c r="M1980" i="1"/>
  <c r="J1979" i="1"/>
  <c r="N1979" i="1"/>
  <c r="O1552" i="1"/>
  <c r="J1552" i="1"/>
  <c r="J1981" i="1"/>
  <c r="N1981" i="1"/>
  <c r="M1503" i="1" l="1"/>
  <c r="K1499" i="1"/>
  <c r="L1548" i="1"/>
  <c r="M1552" i="1"/>
  <c r="J1976" i="1"/>
  <c r="N1976" i="1"/>
  <c r="K1977" i="1"/>
  <c r="M1981" i="1"/>
  <c r="M1979" i="1"/>
  <c r="K1975" i="1"/>
  <c r="K1978" i="1"/>
  <c r="M1982" i="1"/>
  <c r="M1730" i="1"/>
  <c r="K1726" i="1"/>
  <c r="J1977" i="1" l="1"/>
  <c r="N1977" i="1"/>
  <c r="J1978" i="1"/>
  <c r="N1978" i="1"/>
  <c r="O1548" i="1"/>
  <c r="J1548" i="1"/>
  <c r="J1726" i="1"/>
  <c r="N1726" i="1"/>
  <c r="J1975" i="1"/>
  <c r="N1975" i="1"/>
  <c r="K1972" i="1"/>
  <c r="M1976" i="1"/>
  <c r="J1499" i="1"/>
  <c r="N1499" i="1"/>
  <c r="J1972" i="1" l="1"/>
  <c r="N1972" i="1"/>
  <c r="K1973" i="1"/>
  <c r="M1977" i="1"/>
  <c r="M1726" i="1"/>
  <c r="K1722" i="1"/>
  <c r="K1974" i="1"/>
  <c r="M1978" i="1"/>
  <c r="M1499" i="1"/>
  <c r="K1495" i="1"/>
  <c r="M1975" i="1"/>
  <c r="K1971" i="1"/>
  <c r="L1544" i="1"/>
  <c r="M1548" i="1"/>
  <c r="J1971" i="1" l="1"/>
  <c r="N1971" i="1"/>
  <c r="J1974" i="1"/>
  <c r="N1974" i="1"/>
  <c r="K1968" i="1"/>
  <c r="M1972" i="1"/>
  <c r="J1973" i="1"/>
  <c r="N1973" i="1"/>
  <c r="J1495" i="1"/>
  <c r="N1495" i="1"/>
  <c r="J1722" i="1"/>
  <c r="N1722" i="1"/>
  <c r="O1544" i="1"/>
  <c r="J1544" i="1"/>
  <c r="K1969" i="1" l="1"/>
  <c r="M1973" i="1"/>
  <c r="M1971" i="1"/>
  <c r="K1967" i="1"/>
  <c r="M1722" i="1"/>
  <c r="K1718" i="1"/>
  <c r="M1974" i="1"/>
  <c r="K1970" i="1"/>
  <c r="M1495" i="1"/>
  <c r="K1491" i="1"/>
  <c r="L1540" i="1"/>
  <c r="M1544" i="1"/>
  <c r="J1968" i="1"/>
  <c r="N1968" i="1"/>
  <c r="K1964" i="1" l="1"/>
  <c r="M1968" i="1"/>
  <c r="J1718" i="1"/>
  <c r="N1718" i="1"/>
  <c r="J1970" i="1"/>
  <c r="N1970" i="1"/>
  <c r="J1967" i="1"/>
  <c r="N1967" i="1"/>
  <c r="O1540" i="1"/>
  <c r="J1540" i="1"/>
  <c r="J1491" i="1"/>
  <c r="N1491" i="1"/>
  <c r="J1969" i="1"/>
  <c r="N1969" i="1"/>
  <c r="M1718" i="1" l="1"/>
  <c r="K1714" i="1"/>
  <c r="M1491" i="1"/>
  <c r="K1487" i="1"/>
  <c r="M1967" i="1"/>
  <c r="K1963" i="1"/>
  <c r="K1965" i="1"/>
  <c r="M1969" i="1"/>
  <c r="M1970" i="1"/>
  <c r="K1966" i="1"/>
  <c r="L1536" i="1"/>
  <c r="M1540" i="1"/>
  <c r="J1964" i="1"/>
  <c r="N1964" i="1"/>
  <c r="J1714" i="1" l="1"/>
  <c r="N1714" i="1"/>
  <c r="J1487" i="1"/>
  <c r="N1487" i="1"/>
  <c r="O1536" i="1"/>
  <c r="J1536" i="1"/>
  <c r="J1965" i="1"/>
  <c r="N1965" i="1"/>
  <c r="K1960" i="1"/>
  <c r="M1964" i="1"/>
  <c r="J1966" i="1"/>
  <c r="N1966" i="1"/>
  <c r="J1963" i="1"/>
  <c r="N1963" i="1"/>
  <c r="M1487" i="1" l="1"/>
  <c r="K1483" i="1"/>
  <c r="M1966" i="1"/>
  <c r="K1962" i="1"/>
  <c r="K1961" i="1"/>
  <c r="M1965" i="1"/>
  <c r="M1963" i="1"/>
  <c r="K1959" i="1"/>
  <c r="M1714" i="1"/>
  <c r="K1710" i="1"/>
  <c r="J1960" i="1"/>
  <c r="N1960" i="1"/>
  <c r="L1532" i="1"/>
  <c r="M1536" i="1"/>
  <c r="J1483" i="1" l="1"/>
  <c r="N1483" i="1"/>
  <c r="K1956" i="1"/>
  <c r="M1960" i="1"/>
  <c r="J1959" i="1"/>
  <c r="N1959" i="1"/>
  <c r="J1962" i="1"/>
  <c r="N1962" i="1"/>
  <c r="J1710" i="1"/>
  <c r="N1710" i="1"/>
  <c r="O1532" i="1"/>
  <c r="J1532" i="1"/>
  <c r="J1961" i="1"/>
  <c r="N1961" i="1"/>
  <c r="J1956" i="1" l="1"/>
  <c r="N1956" i="1"/>
  <c r="M1962" i="1"/>
  <c r="K1958" i="1"/>
  <c r="L1528" i="1"/>
  <c r="M1532" i="1"/>
  <c r="K1957" i="1"/>
  <c r="M1961" i="1"/>
  <c r="M1710" i="1"/>
  <c r="K1706" i="1"/>
  <c r="M1959" i="1"/>
  <c r="K1955" i="1"/>
  <c r="M1483" i="1"/>
  <c r="K1479" i="1"/>
  <c r="J1955" i="1" l="1"/>
  <c r="N1955" i="1"/>
  <c r="J1958" i="1"/>
  <c r="N1958" i="1"/>
  <c r="J1957" i="1"/>
  <c r="N1957" i="1"/>
  <c r="J1479" i="1"/>
  <c r="N1479" i="1"/>
  <c r="J1706" i="1"/>
  <c r="N1706" i="1"/>
  <c r="K1952" i="1"/>
  <c r="M1956" i="1"/>
  <c r="O1528" i="1"/>
  <c r="J1528" i="1"/>
  <c r="M1958" i="1" l="1"/>
  <c r="K1954" i="1"/>
  <c r="M1955" i="1"/>
  <c r="K1951" i="1"/>
  <c r="M1479" i="1"/>
  <c r="K1475" i="1"/>
  <c r="J1952" i="1"/>
  <c r="N1952" i="1"/>
  <c r="M1706" i="1"/>
  <c r="K1702" i="1"/>
  <c r="K1953" i="1"/>
  <c r="M1957" i="1"/>
  <c r="L1524" i="1"/>
  <c r="M1528" i="1"/>
  <c r="K1948" i="1" l="1"/>
  <c r="M1952" i="1"/>
  <c r="J1951" i="1"/>
  <c r="N1951" i="1"/>
  <c r="J1953" i="1"/>
  <c r="N1953" i="1"/>
  <c r="J1702" i="1"/>
  <c r="N1702" i="1"/>
  <c r="J1475" i="1"/>
  <c r="N1475" i="1"/>
  <c r="J1954" i="1"/>
  <c r="N1954" i="1"/>
  <c r="O1524" i="1"/>
  <c r="J1524" i="1"/>
  <c r="K1949" i="1" l="1"/>
  <c r="M1953" i="1"/>
  <c r="M1954" i="1"/>
  <c r="K1950" i="1"/>
  <c r="M1702" i="1"/>
  <c r="K1698" i="1"/>
  <c r="M1951" i="1"/>
  <c r="K1947" i="1"/>
  <c r="M1475" i="1"/>
  <c r="K1471" i="1"/>
  <c r="L1520" i="1"/>
  <c r="M1524" i="1"/>
  <c r="J1948" i="1"/>
  <c r="N1948" i="1"/>
  <c r="J1947" i="1" l="1"/>
  <c r="N1947" i="1"/>
  <c r="J1950" i="1"/>
  <c r="N1950" i="1"/>
  <c r="O1520" i="1"/>
  <c r="J1520" i="1"/>
  <c r="K1944" i="1"/>
  <c r="M1948" i="1"/>
  <c r="J1471" i="1"/>
  <c r="N1471" i="1"/>
  <c r="J1698" i="1"/>
  <c r="N1698" i="1"/>
  <c r="J1949" i="1"/>
  <c r="N1949" i="1"/>
  <c r="M1950" i="1" l="1"/>
  <c r="K1946" i="1"/>
  <c r="M1698" i="1"/>
  <c r="K1694" i="1"/>
  <c r="J1944" i="1"/>
  <c r="N1944" i="1"/>
  <c r="K1945" i="1"/>
  <c r="M1949" i="1"/>
  <c r="M1471" i="1"/>
  <c r="K1467" i="1"/>
  <c r="M1947" i="1"/>
  <c r="K1943" i="1"/>
  <c r="L1516" i="1"/>
  <c r="M1520" i="1"/>
  <c r="J1943" i="1" l="1"/>
  <c r="N1943" i="1"/>
  <c r="J1694" i="1"/>
  <c r="N1694" i="1"/>
  <c r="J1945" i="1"/>
  <c r="N1945" i="1"/>
  <c r="J1467" i="1"/>
  <c r="N1467" i="1"/>
  <c r="K1940" i="1"/>
  <c r="M1944" i="1"/>
  <c r="J1946" i="1"/>
  <c r="N1946" i="1"/>
  <c r="O1516" i="1"/>
  <c r="J1516" i="1"/>
  <c r="K1941" i="1" l="1"/>
  <c r="M1945" i="1"/>
  <c r="M1946" i="1"/>
  <c r="K1942" i="1"/>
  <c r="M1467" i="1"/>
  <c r="K1463" i="1"/>
  <c r="M1694" i="1"/>
  <c r="K1690" i="1"/>
  <c r="M1943" i="1"/>
  <c r="K1939" i="1"/>
  <c r="L1512" i="1"/>
  <c r="M1516" i="1"/>
  <c r="J1940" i="1"/>
  <c r="N1940" i="1"/>
  <c r="J1690" i="1" l="1"/>
  <c r="N1690" i="1"/>
  <c r="J1942" i="1"/>
  <c r="N1942" i="1"/>
  <c r="O1512" i="1"/>
  <c r="J1512" i="1"/>
  <c r="K1936" i="1"/>
  <c r="M1940" i="1"/>
  <c r="J1939" i="1"/>
  <c r="N1939" i="1"/>
  <c r="J1463" i="1"/>
  <c r="N1463" i="1"/>
  <c r="J1941" i="1"/>
  <c r="N1941" i="1"/>
  <c r="K1459" i="1" l="1"/>
  <c r="M1463" i="1"/>
  <c r="M1690" i="1"/>
  <c r="K1686" i="1"/>
  <c r="M1942" i="1"/>
  <c r="K1938" i="1"/>
  <c r="J1936" i="1"/>
  <c r="N1936" i="1"/>
  <c r="K1937" i="1"/>
  <c r="M1941" i="1"/>
  <c r="M1939" i="1"/>
  <c r="K1935" i="1"/>
  <c r="L1508" i="1"/>
  <c r="M1512" i="1"/>
  <c r="J1935" i="1" l="1"/>
  <c r="N1935" i="1"/>
  <c r="K1932" i="1"/>
  <c r="M1936" i="1"/>
  <c r="J1686" i="1"/>
  <c r="N1686" i="1"/>
  <c r="J1938" i="1"/>
  <c r="N1938" i="1"/>
  <c r="O1508" i="1"/>
  <c r="J1508" i="1"/>
  <c r="J1937" i="1"/>
  <c r="N1937" i="1"/>
  <c r="J1459" i="1"/>
  <c r="N1459" i="1"/>
  <c r="M1938" i="1" l="1"/>
  <c r="K1934" i="1"/>
  <c r="J1932" i="1"/>
  <c r="N1932" i="1"/>
  <c r="M1935" i="1"/>
  <c r="K1931" i="1"/>
  <c r="K1933" i="1"/>
  <c r="M1937" i="1"/>
  <c r="K1455" i="1"/>
  <c r="M1459" i="1"/>
  <c r="M1686" i="1"/>
  <c r="K1682" i="1"/>
  <c r="L1504" i="1"/>
  <c r="M1508" i="1"/>
  <c r="K1928" i="1" l="1"/>
  <c r="M1932" i="1"/>
  <c r="J1933" i="1"/>
  <c r="N1933" i="1"/>
  <c r="J1931" i="1"/>
  <c r="N1931" i="1"/>
  <c r="J1934" i="1"/>
  <c r="N1934" i="1"/>
  <c r="J1682" i="1"/>
  <c r="N1682" i="1"/>
  <c r="O1504" i="1"/>
  <c r="J1504" i="1"/>
  <c r="J1455" i="1"/>
  <c r="N1455" i="1"/>
  <c r="K1451" i="1" l="1"/>
  <c r="M1455" i="1"/>
  <c r="M1682" i="1"/>
  <c r="K1678" i="1"/>
  <c r="M1931" i="1"/>
  <c r="K1927" i="1"/>
  <c r="M1934" i="1"/>
  <c r="K1930" i="1"/>
  <c r="K1929" i="1"/>
  <c r="M1933" i="1"/>
  <c r="L1500" i="1"/>
  <c r="M1504" i="1"/>
  <c r="J1928" i="1"/>
  <c r="N1928" i="1"/>
  <c r="K1924" i="1" l="1"/>
  <c r="M1928" i="1"/>
  <c r="J1927" i="1"/>
  <c r="N1927" i="1"/>
  <c r="J1929" i="1"/>
  <c r="N1929" i="1"/>
  <c r="J1930" i="1"/>
  <c r="N1930" i="1"/>
  <c r="J1678" i="1"/>
  <c r="N1678" i="1"/>
  <c r="O1500" i="1"/>
  <c r="J1500" i="1"/>
  <c r="J1451" i="1"/>
  <c r="N1451" i="1"/>
  <c r="L1496" i="1" l="1"/>
  <c r="M1500" i="1"/>
  <c r="M1930" i="1"/>
  <c r="K1926" i="1"/>
  <c r="M1927" i="1"/>
  <c r="K1923" i="1"/>
  <c r="K1447" i="1"/>
  <c r="M1451" i="1"/>
  <c r="M1678" i="1"/>
  <c r="K1674" i="1"/>
  <c r="K1925" i="1"/>
  <c r="M1929" i="1"/>
  <c r="J1924" i="1"/>
  <c r="N1924" i="1"/>
  <c r="J1925" i="1" l="1"/>
  <c r="N1925" i="1"/>
  <c r="J1926" i="1"/>
  <c r="N1926" i="1"/>
  <c r="J1447" i="1"/>
  <c r="N1447" i="1"/>
  <c r="K1920" i="1"/>
  <c r="M1924" i="1"/>
  <c r="J1674" i="1"/>
  <c r="N1674" i="1"/>
  <c r="J1923" i="1"/>
  <c r="N1923" i="1"/>
  <c r="O1496" i="1"/>
  <c r="J1496" i="1"/>
  <c r="K1921" i="1" l="1"/>
  <c r="M1925" i="1"/>
  <c r="M1923" i="1"/>
  <c r="K1919" i="1"/>
  <c r="M1926" i="1"/>
  <c r="K1922" i="1"/>
  <c r="J1920" i="1"/>
  <c r="N1920" i="1"/>
  <c r="M1674" i="1"/>
  <c r="K1670" i="1"/>
  <c r="K1443" i="1"/>
  <c r="M1447" i="1"/>
  <c r="L1492" i="1"/>
  <c r="M1496" i="1"/>
  <c r="J1670" i="1" l="1"/>
  <c r="N1670" i="1"/>
  <c r="K1916" i="1"/>
  <c r="M1920" i="1"/>
  <c r="J1919" i="1"/>
  <c r="N1919" i="1"/>
  <c r="J1443" i="1"/>
  <c r="N1443" i="1"/>
  <c r="J1922" i="1"/>
  <c r="N1922" i="1"/>
  <c r="O1492" i="1"/>
  <c r="J1492" i="1"/>
  <c r="J1921" i="1"/>
  <c r="N1921" i="1"/>
  <c r="J1916" i="1" l="1"/>
  <c r="N1916" i="1"/>
  <c r="K1439" i="1"/>
  <c r="M1443" i="1"/>
  <c r="L1488" i="1"/>
  <c r="M1492" i="1"/>
  <c r="K1917" i="1"/>
  <c r="M1921" i="1"/>
  <c r="M1922" i="1"/>
  <c r="K1918" i="1"/>
  <c r="M1919" i="1"/>
  <c r="K1915" i="1"/>
  <c r="M1670" i="1"/>
  <c r="K1666" i="1"/>
  <c r="J1915" i="1" l="1"/>
  <c r="N1915" i="1"/>
  <c r="J1666" i="1"/>
  <c r="N1666" i="1"/>
  <c r="J1917" i="1"/>
  <c r="N1917" i="1"/>
  <c r="J1439" i="1"/>
  <c r="N1439" i="1"/>
  <c r="J1918" i="1"/>
  <c r="N1918" i="1"/>
  <c r="K1912" i="1"/>
  <c r="M1916" i="1"/>
  <c r="O1488" i="1"/>
  <c r="J1488" i="1"/>
  <c r="K1913" i="1" l="1"/>
  <c r="M1917" i="1"/>
  <c r="K1435" i="1"/>
  <c r="M1439" i="1"/>
  <c r="M1666" i="1"/>
  <c r="K1662" i="1"/>
  <c r="J1912" i="1"/>
  <c r="N1912" i="1"/>
  <c r="M1918" i="1"/>
  <c r="K1914" i="1"/>
  <c r="M1915" i="1"/>
  <c r="K1911" i="1"/>
  <c r="L1484" i="1"/>
  <c r="M1488" i="1"/>
  <c r="J1911" i="1" l="1"/>
  <c r="N1911" i="1"/>
  <c r="K1908" i="1"/>
  <c r="M1912" i="1"/>
  <c r="J1435" i="1"/>
  <c r="N1435" i="1"/>
  <c r="J1914" i="1"/>
  <c r="N1914" i="1"/>
  <c r="J1662" i="1"/>
  <c r="N1662" i="1"/>
  <c r="O1484" i="1"/>
  <c r="J1484" i="1"/>
  <c r="J1913" i="1"/>
  <c r="N1913" i="1"/>
  <c r="M1914" i="1" l="1"/>
  <c r="K1910" i="1"/>
  <c r="L1480" i="1"/>
  <c r="M1484" i="1"/>
  <c r="J1908" i="1"/>
  <c r="N1908" i="1"/>
  <c r="K1909" i="1"/>
  <c r="M1913" i="1"/>
  <c r="M1662" i="1"/>
  <c r="K1658" i="1"/>
  <c r="K1431" i="1"/>
  <c r="M1435" i="1"/>
  <c r="M1911" i="1"/>
  <c r="K1907" i="1"/>
  <c r="J1431" i="1" l="1"/>
  <c r="N1431" i="1"/>
  <c r="J1909" i="1"/>
  <c r="N1909" i="1"/>
  <c r="O1480" i="1"/>
  <c r="J1480" i="1"/>
  <c r="J1907" i="1"/>
  <c r="N1907" i="1"/>
  <c r="J1658" i="1"/>
  <c r="N1658" i="1"/>
  <c r="K1904" i="1"/>
  <c r="M1908" i="1"/>
  <c r="J1910" i="1"/>
  <c r="N1910" i="1"/>
  <c r="M1910" i="1" l="1"/>
  <c r="K1906" i="1"/>
  <c r="K1427" i="1"/>
  <c r="M1431" i="1"/>
  <c r="M1907" i="1"/>
  <c r="K1903" i="1"/>
  <c r="K1905" i="1"/>
  <c r="M1909" i="1"/>
  <c r="J1904" i="1"/>
  <c r="N1904" i="1"/>
  <c r="M1658" i="1"/>
  <c r="K1654" i="1"/>
  <c r="L1476" i="1"/>
  <c r="M1480" i="1"/>
  <c r="J1654" i="1" l="1"/>
  <c r="N1654" i="1"/>
  <c r="J1905" i="1"/>
  <c r="N1905" i="1"/>
  <c r="J1427" i="1"/>
  <c r="N1427" i="1"/>
  <c r="K1900" i="1"/>
  <c r="M1904" i="1"/>
  <c r="J1903" i="1"/>
  <c r="N1903" i="1"/>
  <c r="J1906" i="1"/>
  <c r="N1906" i="1"/>
  <c r="O1476" i="1"/>
  <c r="J1476" i="1"/>
  <c r="M1906" i="1" l="1"/>
  <c r="K1902" i="1"/>
  <c r="K1901" i="1"/>
  <c r="M1905" i="1"/>
  <c r="J1900" i="1"/>
  <c r="N1900" i="1"/>
  <c r="M1903" i="1"/>
  <c r="K1899" i="1"/>
  <c r="K1423" i="1"/>
  <c r="M1427" i="1"/>
  <c r="K1650" i="1"/>
  <c r="M1654" i="1"/>
  <c r="L1472" i="1"/>
  <c r="M1476" i="1"/>
  <c r="J1901" i="1" l="1"/>
  <c r="N1901" i="1"/>
  <c r="J1899" i="1"/>
  <c r="N1899" i="1"/>
  <c r="J1650" i="1"/>
  <c r="N1650" i="1"/>
  <c r="K1896" i="1"/>
  <c r="M1900" i="1"/>
  <c r="J1902" i="1"/>
  <c r="N1902" i="1"/>
  <c r="O1472" i="1"/>
  <c r="J1472" i="1"/>
  <c r="J1423" i="1"/>
  <c r="N1423" i="1"/>
  <c r="K1897" i="1" l="1"/>
  <c r="M1901" i="1"/>
  <c r="M1899" i="1"/>
  <c r="K1895" i="1"/>
  <c r="L1468" i="1"/>
  <c r="M1472" i="1"/>
  <c r="J1896" i="1"/>
  <c r="N1896" i="1"/>
  <c r="K1419" i="1"/>
  <c r="M1423" i="1"/>
  <c r="M1902" i="1"/>
  <c r="K1898" i="1"/>
  <c r="K1646" i="1"/>
  <c r="M1650" i="1"/>
  <c r="K1892" i="1" l="1"/>
  <c r="M1896" i="1"/>
  <c r="J1898" i="1"/>
  <c r="N1898" i="1"/>
  <c r="J1895" i="1"/>
  <c r="N1895" i="1"/>
  <c r="J1646" i="1"/>
  <c r="N1646" i="1"/>
  <c r="J1419" i="1"/>
  <c r="N1419" i="1"/>
  <c r="O1468" i="1"/>
  <c r="M1468" i="1" s="1"/>
  <c r="J1468" i="1"/>
  <c r="J1897" i="1"/>
  <c r="N1897" i="1"/>
  <c r="K1642" i="1" l="1"/>
  <c r="M1646" i="1"/>
  <c r="K1894" i="1"/>
  <c r="M1898" i="1"/>
  <c r="K1893" i="1"/>
  <c r="M1897" i="1"/>
  <c r="K1415" i="1"/>
  <c r="M1419" i="1"/>
  <c r="K1891" i="1"/>
  <c r="M1895" i="1"/>
  <c r="J1892" i="1"/>
  <c r="N1892" i="1"/>
  <c r="J1894" i="1" l="1"/>
  <c r="N1894" i="1"/>
  <c r="K1888" i="1"/>
  <c r="M1892" i="1"/>
  <c r="J1415" i="1"/>
  <c r="N1415" i="1"/>
  <c r="J1891" i="1"/>
  <c r="N1891" i="1"/>
  <c r="J1893" i="1"/>
  <c r="N1893" i="1"/>
  <c r="J1642" i="1"/>
  <c r="N1642" i="1"/>
  <c r="K1887" i="1" l="1"/>
  <c r="M1891" i="1"/>
  <c r="K1638" i="1"/>
  <c r="M1642" i="1"/>
  <c r="J1888" i="1"/>
  <c r="N1888" i="1"/>
  <c r="K1889" i="1"/>
  <c r="M1893" i="1"/>
  <c r="K1411" i="1"/>
  <c r="M1415" i="1"/>
  <c r="K1890" i="1"/>
  <c r="M1894" i="1"/>
  <c r="J1890" i="1" l="1"/>
  <c r="N1890" i="1"/>
  <c r="J1889" i="1"/>
  <c r="N1889" i="1"/>
  <c r="J1638" i="1"/>
  <c r="N1638" i="1"/>
  <c r="K1884" i="1"/>
  <c r="M1888" i="1"/>
  <c r="J1411" i="1"/>
  <c r="N1411" i="1"/>
  <c r="J1887" i="1"/>
  <c r="N1887" i="1"/>
  <c r="K1407" i="1" l="1"/>
  <c r="M1411" i="1"/>
  <c r="K1883" i="1"/>
  <c r="M1887" i="1"/>
  <c r="K1885" i="1"/>
  <c r="M1889" i="1"/>
  <c r="J1884" i="1"/>
  <c r="N1884" i="1"/>
  <c r="K1634" i="1"/>
  <c r="M1638" i="1"/>
  <c r="K1886" i="1"/>
  <c r="M1890" i="1"/>
  <c r="K1880" i="1" l="1"/>
  <c r="M1884" i="1"/>
  <c r="J1883" i="1"/>
  <c r="N1883" i="1"/>
  <c r="J1886" i="1"/>
  <c r="N1886" i="1"/>
  <c r="M1886" i="1" s="1"/>
  <c r="J1634" i="1"/>
  <c r="N1634" i="1"/>
  <c r="J1885" i="1"/>
  <c r="N1885" i="1"/>
  <c r="J1407" i="1"/>
  <c r="N1407" i="1"/>
  <c r="K1630" i="1" l="1"/>
  <c r="M1634" i="1"/>
  <c r="K1403" i="1"/>
  <c r="M1407" i="1"/>
  <c r="K1879" i="1"/>
  <c r="M1883" i="1"/>
  <c r="K1881" i="1"/>
  <c r="M1885" i="1"/>
  <c r="J1880" i="1"/>
  <c r="N1880" i="1"/>
  <c r="J1881" i="1" l="1"/>
  <c r="N1881" i="1"/>
  <c r="J1403" i="1"/>
  <c r="N1403" i="1"/>
  <c r="K1876" i="1"/>
  <c r="M1880" i="1"/>
  <c r="J1879" i="1"/>
  <c r="N1879" i="1"/>
  <c r="J1630" i="1"/>
  <c r="N1630" i="1"/>
  <c r="K1875" i="1" l="1"/>
  <c r="M1879" i="1"/>
  <c r="K1399" i="1"/>
  <c r="M1403" i="1"/>
  <c r="K1626" i="1"/>
  <c r="M1630" i="1"/>
  <c r="K1877" i="1"/>
  <c r="M1881" i="1"/>
  <c r="J1876" i="1"/>
  <c r="N1876" i="1"/>
  <c r="J1877" i="1" l="1"/>
  <c r="N1877" i="1"/>
  <c r="J1399" i="1"/>
  <c r="N1399" i="1"/>
  <c r="K1872" i="1"/>
  <c r="M1876" i="1"/>
  <c r="J1626" i="1"/>
  <c r="N1626" i="1"/>
  <c r="J1875" i="1"/>
  <c r="N1875" i="1"/>
  <c r="K1622" i="1" l="1"/>
  <c r="M1626" i="1"/>
  <c r="K1395" i="1"/>
  <c r="M1399" i="1"/>
  <c r="K1871" i="1"/>
  <c r="M1875" i="1"/>
  <c r="K1873" i="1"/>
  <c r="M1877" i="1"/>
  <c r="J1872" i="1"/>
  <c r="N1872" i="1"/>
  <c r="K1868" i="1" l="1"/>
  <c r="M1872" i="1"/>
  <c r="J1873" i="1"/>
  <c r="N1873" i="1"/>
  <c r="J1395" i="1"/>
  <c r="N1395" i="1"/>
  <c r="J1871" i="1"/>
  <c r="N1871" i="1"/>
  <c r="J1622" i="1"/>
  <c r="N1622" i="1"/>
  <c r="K1867" i="1" l="1"/>
  <c r="M1871" i="1"/>
  <c r="K1869" i="1"/>
  <c r="M1873" i="1"/>
  <c r="K1618" i="1"/>
  <c r="M1622" i="1"/>
  <c r="K1391" i="1"/>
  <c r="M1395" i="1"/>
  <c r="J1868" i="1"/>
  <c r="N1868" i="1"/>
  <c r="J1391" i="1" l="1"/>
  <c r="N1391" i="1"/>
  <c r="J1869" i="1"/>
  <c r="N1869" i="1"/>
  <c r="K1864" i="1"/>
  <c r="M1868" i="1"/>
  <c r="J1618" i="1"/>
  <c r="N1618" i="1"/>
  <c r="J1867" i="1"/>
  <c r="N1867" i="1"/>
  <c r="K1863" i="1" l="1"/>
  <c r="M1867" i="1"/>
  <c r="K1614" i="1"/>
  <c r="M1618" i="1"/>
  <c r="K1865" i="1"/>
  <c r="M1869" i="1"/>
  <c r="K1387" i="1"/>
  <c r="M1391" i="1"/>
  <c r="J1864" i="1"/>
  <c r="N1864" i="1"/>
  <c r="J1387" i="1" l="1"/>
  <c r="N1387" i="1"/>
  <c r="J1614" i="1"/>
  <c r="N1614" i="1"/>
  <c r="K1860" i="1"/>
  <c r="M1864" i="1"/>
  <c r="J1865" i="1"/>
  <c r="N1865" i="1"/>
  <c r="J1863" i="1"/>
  <c r="N1863" i="1"/>
  <c r="K1861" i="1" l="1"/>
  <c r="M1865" i="1"/>
  <c r="K1610" i="1"/>
  <c r="M1614" i="1"/>
  <c r="K1859" i="1"/>
  <c r="M1863" i="1"/>
  <c r="K1383" i="1"/>
  <c r="M1387" i="1"/>
  <c r="J1860" i="1"/>
  <c r="N1860" i="1"/>
  <c r="J1383" i="1" l="1"/>
  <c r="N1383" i="1"/>
  <c r="J1610" i="1"/>
  <c r="N1610" i="1"/>
  <c r="K1856" i="1"/>
  <c r="M1860" i="1"/>
  <c r="J1859" i="1"/>
  <c r="N1859" i="1"/>
  <c r="J1861" i="1"/>
  <c r="N1861" i="1"/>
  <c r="K1855" i="1" l="1"/>
  <c r="M1859" i="1"/>
  <c r="K1606" i="1"/>
  <c r="M1610" i="1"/>
  <c r="K1857" i="1"/>
  <c r="M1861" i="1"/>
  <c r="K1379" i="1"/>
  <c r="M1383" i="1"/>
  <c r="J1856" i="1"/>
  <c r="N1856" i="1"/>
  <c r="J1379" i="1" l="1"/>
  <c r="N1379" i="1"/>
  <c r="J1606" i="1"/>
  <c r="N1606" i="1"/>
  <c r="K1852" i="1"/>
  <c r="M1856" i="1"/>
  <c r="J1857" i="1"/>
  <c r="N1857" i="1"/>
  <c r="J1855" i="1"/>
  <c r="N1855" i="1"/>
  <c r="K1853" i="1" l="1"/>
  <c r="M1857" i="1"/>
  <c r="K1602" i="1"/>
  <c r="M1606" i="1"/>
  <c r="K1851" i="1"/>
  <c r="M1855" i="1"/>
  <c r="K1375" i="1"/>
  <c r="M1379" i="1"/>
  <c r="J1852" i="1"/>
  <c r="N1852" i="1"/>
  <c r="J1375" i="1" l="1"/>
  <c r="N1375" i="1"/>
  <c r="J1602" i="1"/>
  <c r="N1602" i="1"/>
  <c r="K1848" i="1"/>
  <c r="M1852" i="1"/>
  <c r="J1851" i="1"/>
  <c r="N1851" i="1"/>
  <c r="J1853" i="1"/>
  <c r="N1853" i="1"/>
  <c r="K1847" i="1" l="1"/>
  <c r="M1851" i="1"/>
  <c r="K1598" i="1"/>
  <c r="M1602" i="1"/>
  <c r="K1849" i="1"/>
  <c r="M1853" i="1"/>
  <c r="K1371" i="1"/>
  <c r="M1375" i="1"/>
  <c r="J1848" i="1"/>
  <c r="N1848" i="1"/>
  <c r="J1371" i="1" l="1"/>
  <c r="N1371" i="1"/>
  <c r="J1598" i="1"/>
  <c r="N1598" i="1"/>
  <c r="K1844" i="1"/>
  <c r="M1848" i="1"/>
  <c r="J1849" i="1"/>
  <c r="N1849" i="1"/>
  <c r="J1847" i="1"/>
  <c r="N1847" i="1"/>
  <c r="K1845" i="1" l="1"/>
  <c r="M1849" i="1"/>
  <c r="K1594" i="1"/>
  <c r="M1598" i="1"/>
  <c r="K1843" i="1"/>
  <c r="M1847" i="1"/>
  <c r="K1367" i="1"/>
  <c r="M1371" i="1"/>
  <c r="J1844" i="1"/>
  <c r="N1844" i="1"/>
  <c r="J1367" i="1" l="1"/>
  <c r="N1367" i="1"/>
  <c r="J1594" i="1"/>
  <c r="N1594" i="1"/>
  <c r="K1840" i="1"/>
  <c r="M1844" i="1"/>
  <c r="J1843" i="1"/>
  <c r="N1843" i="1"/>
  <c r="J1845" i="1"/>
  <c r="N1845" i="1"/>
  <c r="K1363" i="1" l="1"/>
  <c r="M1367" i="1"/>
  <c r="K1839" i="1"/>
  <c r="M1843" i="1"/>
  <c r="K1590" i="1"/>
  <c r="M1594" i="1"/>
  <c r="K1841" i="1"/>
  <c r="M1845" i="1"/>
  <c r="J1840" i="1"/>
  <c r="N1840" i="1"/>
  <c r="J1841" i="1" l="1"/>
  <c r="N1841" i="1"/>
  <c r="J1839" i="1"/>
  <c r="N1839" i="1"/>
  <c r="K1836" i="1"/>
  <c r="M1840" i="1"/>
  <c r="J1590" i="1"/>
  <c r="N1590" i="1"/>
  <c r="J1363" i="1"/>
  <c r="N1363" i="1"/>
  <c r="K1837" i="1" l="1"/>
  <c r="M1841" i="1"/>
  <c r="K1586" i="1"/>
  <c r="M1590" i="1"/>
  <c r="K1835" i="1"/>
  <c r="M1839" i="1"/>
  <c r="K1359" i="1"/>
  <c r="M1363" i="1"/>
  <c r="J1836" i="1"/>
  <c r="N1836" i="1"/>
  <c r="J1359" i="1" l="1"/>
  <c r="N1359" i="1"/>
  <c r="J1586" i="1"/>
  <c r="N1586" i="1"/>
  <c r="K1832" i="1"/>
  <c r="M1836" i="1"/>
  <c r="J1835" i="1"/>
  <c r="N1835" i="1"/>
  <c r="J1837" i="1"/>
  <c r="N1837" i="1"/>
  <c r="K1355" i="1" l="1"/>
  <c r="M1359" i="1"/>
  <c r="K1831" i="1"/>
  <c r="M1835" i="1"/>
  <c r="K1582" i="1"/>
  <c r="M1586" i="1"/>
  <c r="K1833" i="1"/>
  <c r="M1837" i="1"/>
  <c r="J1832" i="1"/>
  <c r="N1832" i="1"/>
  <c r="J1833" i="1" l="1"/>
  <c r="N1833" i="1"/>
  <c r="J1831" i="1"/>
  <c r="N1831" i="1"/>
  <c r="K1828" i="1"/>
  <c r="M1832" i="1"/>
  <c r="J1582" i="1"/>
  <c r="N1582" i="1"/>
  <c r="J1355" i="1"/>
  <c r="N1355" i="1"/>
  <c r="K1578" i="1" l="1"/>
  <c r="M1582" i="1"/>
  <c r="K1827" i="1"/>
  <c r="M1831" i="1"/>
  <c r="K1351" i="1"/>
  <c r="M1355" i="1"/>
  <c r="K1829" i="1"/>
  <c r="M1833" i="1"/>
  <c r="J1828" i="1"/>
  <c r="N1828" i="1"/>
  <c r="J1827" i="1" l="1"/>
  <c r="N1827" i="1"/>
  <c r="J1829" i="1"/>
  <c r="N1829" i="1"/>
  <c r="K1824" i="1"/>
  <c r="M1828" i="1"/>
  <c r="J1351" i="1"/>
  <c r="N1351" i="1"/>
  <c r="J1578" i="1"/>
  <c r="N1578" i="1"/>
  <c r="K1347" i="1" l="1"/>
  <c r="M1351" i="1"/>
  <c r="K1825" i="1"/>
  <c r="M1829" i="1"/>
  <c r="K1574" i="1"/>
  <c r="M1578" i="1"/>
  <c r="K1823" i="1"/>
  <c r="M1827" i="1"/>
  <c r="J1824" i="1"/>
  <c r="N1824" i="1"/>
  <c r="J1823" i="1" l="1"/>
  <c r="N1823" i="1"/>
  <c r="J1825" i="1"/>
  <c r="N1825" i="1"/>
  <c r="K1820" i="1"/>
  <c r="M1824" i="1"/>
  <c r="J1574" i="1"/>
  <c r="N1574" i="1"/>
  <c r="J1347" i="1"/>
  <c r="N1347" i="1"/>
  <c r="K1570" i="1" l="1"/>
  <c r="M1574" i="1"/>
  <c r="K1821" i="1"/>
  <c r="M1825" i="1"/>
  <c r="K1343" i="1"/>
  <c r="M1347" i="1"/>
  <c r="K1819" i="1"/>
  <c r="M1823" i="1"/>
  <c r="J1820" i="1"/>
  <c r="N1820" i="1"/>
  <c r="J1819" i="1" l="1"/>
  <c r="N1819" i="1"/>
  <c r="J1821" i="1"/>
  <c r="N1821" i="1"/>
  <c r="K1816" i="1"/>
  <c r="M1820" i="1"/>
  <c r="J1343" i="1"/>
  <c r="N1343" i="1"/>
  <c r="J1570" i="1"/>
  <c r="N1570" i="1"/>
  <c r="K1815" i="1" l="1"/>
  <c r="M1819" i="1"/>
  <c r="K1339" i="1"/>
  <c r="M1343" i="1"/>
  <c r="K1817" i="1"/>
  <c r="M1821" i="1"/>
  <c r="K1566" i="1"/>
  <c r="M1570" i="1"/>
  <c r="J1816" i="1"/>
  <c r="N1816" i="1"/>
  <c r="J1566" i="1" l="1"/>
  <c r="N1566" i="1"/>
  <c r="J1339" i="1"/>
  <c r="N1339" i="1"/>
  <c r="K1812" i="1"/>
  <c r="M1816" i="1"/>
  <c r="J1817" i="1"/>
  <c r="N1817" i="1"/>
  <c r="J1815" i="1"/>
  <c r="N1815" i="1"/>
  <c r="K1811" i="1" l="1"/>
  <c r="M1815" i="1"/>
  <c r="K1813" i="1"/>
  <c r="M1817" i="1"/>
  <c r="K1335" i="1"/>
  <c r="M1339" i="1"/>
  <c r="K1562" i="1"/>
  <c r="M1566" i="1"/>
  <c r="J1812" i="1"/>
  <c r="N1812" i="1"/>
  <c r="J1562" i="1" l="1"/>
  <c r="N1562" i="1"/>
  <c r="J1813" i="1"/>
  <c r="N1813" i="1"/>
  <c r="K1808" i="1"/>
  <c r="M1812" i="1"/>
  <c r="J1335" i="1"/>
  <c r="N1335" i="1"/>
  <c r="J1811" i="1"/>
  <c r="N1811" i="1"/>
  <c r="K1331" i="1" l="1"/>
  <c r="M1335" i="1"/>
  <c r="K1809" i="1"/>
  <c r="M1813" i="1"/>
  <c r="K1807" i="1"/>
  <c r="M1811" i="1"/>
  <c r="K1558" i="1"/>
  <c r="M1562" i="1"/>
  <c r="J1808" i="1"/>
  <c r="N1808" i="1"/>
  <c r="J1558" i="1" l="1"/>
  <c r="N1558" i="1"/>
  <c r="J1809" i="1"/>
  <c r="N1809" i="1"/>
  <c r="K1804" i="1"/>
  <c r="M1808" i="1"/>
  <c r="J1807" i="1"/>
  <c r="N1807" i="1"/>
  <c r="J1331" i="1"/>
  <c r="N1331" i="1"/>
  <c r="K1805" i="1" l="1"/>
  <c r="M1809" i="1"/>
  <c r="K1803" i="1"/>
  <c r="M1807" i="1"/>
  <c r="K1327" i="1"/>
  <c r="M1331" i="1"/>
  <c r="K1554" i="1"/>
  <c r="M1558" i="1"/>
  <c r="J1804" i="1"/>
  <c r="N1804" i="1"/>
  <c r="J1554" i="1" l="1"/>
  <c r="N1554" i="1"/>
  <c r="J1803" i="1"/>
  <c r="N1803" i="1"/>
  <c r="K1800" i="1"/>
  <c r="M1804" i="1"/>
  <c r="J1327" i="1"/>
  <c r="N1327" i="1"/>
  <c r="J1805" i="1"/>
  <c r="N1805" i="1"/>
  <c r="K1550" i="1" l="1"/>
  <c r="M1554" i="1"/>
  <c r="K1323" i="1"/>
  <c r="M1327" i="1"/>
  <c r="K1799" i="1"/>
  <c r="M1803" i="1"/>
  <c r="K1801" i="1"/>
  <c r="M1805" i="1"/>
  <c r="J1800" i="1"/>
  <c r="N1800" i="1"/>
  <c r="J1801" i="1" l="1"/>
  <c r="N1801" i="1"/>
  <c r="J1323" i="1"/>
  <c r="N1323" i="1"/>
  <c r="K1796" i="1"/>
  <c r="M1800" i="1"/>
  <c r="J1799" i="1"/>
  <c r="N1799" i="1"/>
  <c r="J1550" i="1"/>
  <c r="N1550" i="1"/>
  <c r="K1795" i="1" l="1"/>
  <c r="M1799" i="1"/>
  <c r="K1319" i="1"/>
  <c r="M1323" i="1"/>
  <c r="K1546" i="1"/>
  <c r="M1550" i="1"/>
  <c r="K1797" i="1"/>
  <c r="M1801" i="1"/>
  <c r="J1796" i="1"/>
  <c r="N1796" i="1"/>
  <c r="J1797" i="1" l="1"/>
  <c r="N1797" i="1"/>
  <c r="J1319" i="1"/>
  <c r="N1319" i="1"/>
  <c r="K1792" i="1"/>
  <c r="M1796" i="1"/>
  <c r="J1546" i="1"/>
  <c r="N1546" i="1"/>
  <c r="J1795" i="1"/>
  <c r="N1795" i="1"/>
  <c r="K1793" i="1" l="1"/>
  <c r="M1797" i="1"/>
  <c r="K1542" i="1"/>
  <c r="M1546" i="1"/>
  <c r="K1315" i="1"/>
  <c r="M1319" i="1"/>
  <c r="K1791" i="1"/>
  <c r="M1795" i="1"/>
  <c r="J1792" i="1"/>
  <c r="N1792" i="1"/>
  <c r="J1791" i="1" l="1"/>
  <c r="N1791" i="1"/>
  <c r="J1542" i="1"/>
  <c r="N1542" i="1"/>
  <c r="K1788" i="1"/>
  <c r="M1792" i="1"/>
  <c r="J1315" i="1"/>
  <c r="N1315" i="1"/>
  <c r="J1793" i="1"/>
  <c r="N1793" i="1"/>
  <c r="K1311" i="1" l="1"/>
  <c r="M1315" i="1"/>
  <c r="K1538" i="1"/>
  <c r="M1542" i="1"/>
  <c r="K1789" i="1"/>
  <c r="M1793" i="1"/>
  <c r="K1787" i="1"/>
  <c r="M1791" i="1"/>
  <c r="J1788" i="1"/>
  <c r="N1788" i="1"/>
  <c r="J1787" i="1" l="1"/>
  <c r="N1787" i="1"/>
  <c r="J1538" i="1"/>
  <c r="N1538" i="1"/>
  <c r="K1784" i="1"/>
  <c r="M1788" i="1"/>
  <c r="J1789" i="1"/>
  <c r="N1789" i="1"/>
  <c r="J1311" i="1"/>
  <c r="N1311" i="1"/>
  <c r="K1785" i="1" l="1"/>
  <c r="M1789" i="1"/>
  <c r="K1534" i="1"/>
  <c r="M1538" i="1"/>
  <c r="K1307" i="1"/>
  <c r="M1311" i="1"/>
  <c r="K1783" i="1"/>
  <c r="M1787" i="1"/>
  <c r="J1784" i="1"/>
  <c r="N1784" i="1"/>
  <c r="J1783" i="1" l="1"/>
  <c r="N1783" i="1"/>
  <c r="J1534" i="1"/>
  <c r="N1534" i="1"/>
  <c r="K1780" i="1"/>
  <c r="M1784" i="1"/>
  <c r="J1307" i="1"/>
  <c r="N1307" i="1"/>
  <c r="J1785" i="1"/>
  <c r="N1785" i="1"/>
  <c r="K1303" i="1" l="1"/>
  <c r="M1307" i="1"/>
  <c r="K1530" i="1"/>
  <c r="M1534" i="1"/>
  <c r="K1781" i="1"/>
  <c r="M1785" i="1"/>
  <c r="K1779" i="1"/>
  <c r="M1783" i="1"/>
  <c r="J1780" i="1"/>
  <c r="N1780" i="1"/>
  <c r="J1779" i="1" l="1"/>
  <c r="N1779" i="1"/>
  <c r="J1530" i="1"/>
  <c r="N1530" i="1"/>
  <c r="K1776" i="1"/>
  <c r="M1780" i="1"/>
  <c r="J1781" i="1"/>
  <c r="N1781" i="1"/>
  <c r="J1303" i="1"/>
  <c r="N1303" i="1"/>
  <c r="K1775" i="1" l="1"/>
  <c r="M1779" i="1"/>
  <c r="K1777" i="1"/>
  <c r="M1781" i="1"/>
  <c r="K1526" i="1"/>
  <c r="M1530" i="1"/>
  <c r="K1299" i="1"/>
  <c r="M1303" i="1"/>
  <c r="J1776" i="1"/>
  <c r="N1776" i="1"/>
  <c r="J1299" i="1" l="1"/>
  <c r="N1299" i="1"/>
  <c r="J1777" i="1"/>
  <c r="N1777" i="1"/>
  <c r="K1772" i="1"/>
  <c r="M1776" i="1"/>
  <c r="J1526" i="1"/>
  <c r="N1526" i="1"/>
  <c r="J1775" i="1"/>
  <c r="N1775" i="1"/>
  <c r="K1295" i="1" l="1"/>
  <c r="M1299" i="1"/>
  <c r="K1522" i="1"/>
  <c r="M1526" i="1"/>
  <c r="K1773" i="1"/>
  <c r="M1777" i="1"/>
  <c r="K1771" i="1"/>
  <c r="M1775" i="1"/>
  <c r="J1772" i="1"/>
  <c r="N1772" i="1"/>
  <c r="J1771" i="1" l="1"/>
  <c r="N1771" i="1"/>
  <c r="J1522" i="1"/>
  <c r="N1522" i="1"/>
  <c r="K1768" i="1"/>
  <c r="M1772" i="1"/>
  <c r="J1773" i="1"/>
  <c r="N1773" i="1"/>
  <c r="J1295" i="1"/>
  <c r="N1295" i="1"/>
  <c r="K1769" i="1" l="1"/>
  <c r="M1773" i="1"/>
  <c r="K1518" i="1"/>
  <c r="M1522" i="1"/>
  <c r="K1291" i="1"/>
  <c r="M1295" i="1"/>
  <c r="K1767" i="1"/>
  <c r="M1771" i="1"/>
  <c r="J1768" i="1"/>
  <c r="N1768" i="1"/>
  <c r="J1767" i="1" l="1"/>
  <c r="N1767" i="1"/>
  <c r="J1518" i="1"/>
  <c r="N1518" i="1"/>
  <c r="K1764" i="1"/>
  <c r="M1768" i="1"/>
  <c r="J1291" i="1"/>
  <c r="N1291" i="1"/>
  <c r="J1769" i="1"/>
  <c r="N1769" i="1"/>
  <c r="K1287" i="1" l="1"/>
  <c r="M1291" i="1"/>
  <c r="K1514" i="1"/>
  <c r="M1518" i="1"/>
  <c r="K1765" i="1"/>
  <c r="M1769" i="1"/>
  <c r="K1763" i="1"/>
  <c r="M1767" i="1"/>
  <c r="J1764" i="1"/>
  <c r="N1764" i="1"/>
  <c r="J1763" i="1" l="1"/>
  <c r="N1763" i="1"/>
  <c r="J1514" i="1"/>
  <c r="N1514" i="1"/>
  <c r="K1760" i="1"/>
  <c r="M1764" i="1"/>
  <c r="J1765" i="1"/>
  <c r="N1765" i="1"/>
  <c r="J1287" i="1"/>
  <c r="N1287" i="1"/>
  <c r="K1759" i="1" l="1"/>
  <c r="M1763" i="1"/>
  <c r="K1761" i="1"/>
  <c r="M1765" i="1"/>
  <c r="K1510" i="1"/>
  <c r="M1514" i="1"/>
  <c r="K1283" i="1"/>
  <c r="M1287" i="1"/>
  <c r="J1760" i="1"/>
  <c r="N1760" i="1"/>
  <c r="K1756" i="1" l="1"/>
  <c r="M1760" i="1"/>
  <c r="J1283" i="1"/>
  <c r="N1283" i="1"/>
  <c r="J1761" i="1"/>
  <c r="N1761" i="1"/>
  <c r="J1510" i="1"/>
  <c r="N1510" i="1"/>
  <c r="J1759" i="1"/>
  <c r="N1759" i="1"/>
  <c r="K1506" i="1" l="1"/>
  <c r="M1510" i="1"/>
  <c r="K1279" i="1"/>
  <c r="M1283" i="1"/>
  <c r="K1755" i="1"/>
  <c r="M1759" i="1"/>
  <c r="K1757" i="1"/>
  <c r="M1761" i="1"/>
  <c r="J1756" i="1"/>
  <c r="N1756" i="1"/>
  <c r="J1757" i="1" l="1"/>
  <c r="N1757" i="1"/>
  <c r="J1279" i="1"/>
  <c r="N1279" i="1"/>
  <c r="K1752" i="1"/>
  <c r="M1756" i="1"/>
  <c r="J1755" i="1"/>
  <c r="N1755" i="1"/>
  <c r="J1506" i="1"/>
  <c r="N1506" i="1"/>
  <c r="K1753" i="1" l="1"/>
  <c r="M1757" i="1"/>
  <c r="K1751" i="1"/>
  <c r="M1755" i="1"/>
  <c r="K1275" i="1"/>
  <c r="M1279" i="1"/>
  <c r="K1502" i="1"/>
  <c r="M1506" i="1"/>
  <c r="J1752" i="1"/>
  <c r="N1752" i="1"/>
  <c r="J1502" i="1" l="1"/>
  <c r="N1502" i="1"/>
  <c r="J1751" i="1"/>
  <c r="N1751" i="1"/>
  <c r="K1748" i="1"/>
  <c r="M1752" i="1"/>
  <c r="J1275" i="1"/>
  <c r="N1275" i="1"/>
  <c r="J1753" i="1"/>
  <c r="N1753" i="1"/>
  <c r="K1271" i="1" l="1"/>
  <c r="M1275" i="1"/>
  <c r="K1747" i="1"/>
  <c r="M1751" i="1"/>
  <c r="K1749" i="1"/>
  <c r="M1753" i="1"/>
  <c r="K1498" i="1"/>
  <c r="M1502" i="1"/>
  <c r="J1748" i="1"/>
  <c r="N1748" i="1"/>
  <c r="J1747" i="1" l="1"/>
  <c r="N1747" i="1"/>
  <c r="J1498" i="1"/>
  <c r="N1498" i="1"/>
  <c r="K1744" i="1"/>
  <c r="M1748" i="1"/>
  <c r="J1749" i="1"/>
  <c r="N1749" i="1"/>
  <c r="J1271" i="1"/>
  <c r="N1271" i="1"/>
  <c r="M1271" i="1" s="1"/>
  <c r="K1743" i="1" l="1"/>
  <c r="M1747" i="1"/>
  <c r="K1745" i="1"/>
  <c r="M1749" i="1"/>
  <c r="K1494" i="1"/>
  <c r="M1498" i="1"/>
  <c r="J1744" i="1"/>
  <c r="N1744" i="1"/>
  <c r="K1740" i="1" l="1"/>
  <c r="M1744" i="1"/>
  <c r="J1745" i="1"/>
  <c r="N1745" i="1"/>
  <c r="J1494" i="1"/>
  <c r="N1494" i="1"/>
  <c r="J1743" i="1"/>
  <c r="N1743" i="1"/>
  <c r="K1739" i="1" l="1"/>
  <c r="M1743" i="1"/>
  <c r="K1741" i="1"/>
  <c r="M1745" i="1"/>
  <c r="K1490" i="1"/>
  <c r="M1494" i="1"/>
  <c r="J1740" i="1"/>
  <c r="N1740" i="1"/>
  <c r="K1736" i="1" l="1"/>
  <c r="M1740" i="1"/>
  <c r="J1741" i="1"/>
  <c r="N1741" i="1"/>
  <c r="J1490" i="1"/>
  <c r="N1490" i="1"/>
  <c r="J1739" i="1"/>
  <c r="N1739" i="1"/>
  <c r="K1735" i="1" l="1"/>
  <c r="M1739" i="1"/>
  <c r="K1737" i="1"/>
  <c r="M1741" i="1"/>
  <c r="K1486" i="1"/>
  <c r="M1490" i="1"/>
  <c r="J1736" i="1"/>
  <c r="N1736" i="1"/>
  <c r="K1732" i="1" l="1"/>
  <c r="M1736" i="1"/>
  <c r="J1737" i="1"/>
  <c r="N1737" i="1"/>
  <c r="J1486" i="1"/>
  <c r="N1486" i="1"/>
  <c r="J1735" i="1"/>
  <c r="N1735" i="1"/>
  <c r="K1731" i="1" l="1"/>
  <c r="M1735" i="1"/>
  <c r="K1733" i="1"/>
  <c r="M1737" i="1"/>
  <c r="K1482" i="1"/>
  <c r="M1486" i="1"/>
  <c r="J1732" i="1"/>
  <c r="N1732" i="1"/>
  <c r="K1728" i="1" l="1"/>
  <c r="M1732" i="1"/>
  <c r="J1733" i="1"/>
  <c r="N1733" i="1"/>
  <c r="J1482" i="1"/>
  <c r="N1482" i="1"/>
  <c r="J1731" i="1"/>
  <c r="N1731" i="1"/>
  <c r="K1727" i="1" l="1"/>
  <c r="M1731" i="1"/>
  <c r="K1729" i="1"/>
  <c r="M1733" i="1"/>
  <c r="K1478" i="1"/>
  <c r="M1482" i="1"/>
  <c r="J1728" i="1"/>
  <c r="N1728" i="1"/>
  <c r="K1724" i="1" l="1"/>
  <c r="M1728" i="1"/>
  <c r="J1729" i="1"/>
  <c r="N1729" i="1"/>
  <c r="J1478" i="1"/>
  <c r="N1478" i="1"/>
  <c r="J1727" i="1"/>
  <c r="N1727" i="1"/>
  <c r="K1723" i="1" l="1"/>
  <c r="M1727" i="1"/>
  <c r="K1725" i="1"/>
  <c r="M1729" i="1"/>
  <c r="K1474" i="1"/>
  <c r="M1478" i="1"/>
  <c r="J1724" i="1"/>
  <c r="N1724" i="1"/>
  <c r="K1720" i="1" l="1"/>
  <c r="M1724" i="1"/>
  <c r="J1725" i="1"/>
  <c r="N1725" i="1"/>
  <c r="J1474" i="1"/>
  <c r="N1474" i="1"/>
  <c r="J1723" i="1"/>
  <c r="N1723" i="1"/>
  <c r="K1721" i="1" l="1"/>
  <c r="M1725" i="1"/>
  <c r="K1719" i="1"/>
  <c r="M1723" i="1"/>
  <c r="K1470" i="1"/>
  <c r="M1474" i="1"/>
  <c r="J1720" i="1"/>
  <c r="N1720" i="1"/>
  <c r="K1716" i="1" l="1"/>
  <c r="M1720" i="1"/>
  <c r="J1719" i="1"/>
  <c r="N1719" i="1"/>
  <c r="J1470" i="1"/>
  <c r="N1470" i="1"/>
  <c r="J1721" i="1"/>
  <c r="N1721" i="1"/>
  <c r="K1717" i="1" l="1"/>
  <c r="M1721" i="1"/>
  <c r="K1715" i="1"/>
  <c r="M1719" i="1"/>
  <c r="K1466" i="1"/>
  <c r="M1470" i="1"/>
  <c r="J1716" i="1"/>
  <c r="N1716" i="1"/>
  <c r="K1712" i="1" l="1"/>
  <c r="M1716" i="1"/>
  <c r="J1715" i="1"/>
  <c r="N1715" i="1"/>
  <c r="J1466" i="1"/>
  <c r="N1466" i="1"/>
  <c r="J1717" i="1"/>
  <c r="N1717" i="1"/>
  <c r="K1713" i="1" l="1"/>
  <c r="M1717" i="1"/>
  <c r="K1711" i="1"/>
  <c r="M1715" i="1"/>
  <c r="K1462" i="1"/>
  <c r="M1466" i="1"/>
  <c r="J1712" i="1"/>
  <c r="N1712" i="1"/>
  <c r="K1708" i="1" l="1"/>
  <c r="M1712" i="1"/>
  <c r="J1711" i="1"/>
  <c r="N1711" i="1"/>
  <c r="J1462" i="1"/>
  <c r="N1462" i="1"/>
  <c r="J1713" i="1"/>
  <c r="N1713" i="1"/>
  <c r="K1709" i="1" l="1"/>
  <c r="M1713" i="1"/>
  <c r="K1707" i="1"/>
  <c r="M1711" i="1"/>
  <c r="K1458" i="1"/>
  <c r="M1462" i="1"/>
  <c r="J1708" i="1"/>
  <c r="N1708" i="1"/>
  <c r="K1704" i="1" l="1"/>
  <c r="M1708" i="1"/>
  <c r="J1707" i="1"/>
  <c r="N1707" i="1"/>
  <c r="J1458" i="1"/>
  <c r="N1458" i="1"/>
  <c r="J1709" i="1"/>
  <c r="N1709" i="1"/>
  <c r="K1705" i="1" l="1"/>
  <c r="M1709" i="1"/>
  <c r="K1703" i="1"/>
  <c r="M1707" i="1"/>
  <c r="K1454" i="1"/>
  <c r="M1458" i="1"/>
  <c r="J1704" i="1"/>
  <c r="N1704" i="1"/>
  <c r="K1700" i="1" l="1"/>
  <c r="M1704" i="1"/>
  <c r="J1703" i="1"/>
  <c r="N1703" i="1"/>
  <c r="J1454" i="1"/>
  <c r="N1454" i="1"/>
  <c r="J1705" i="1"/>
  <c r="N1705" i="1"/>
  <c r="K1701" i="1" l="1"/>
  <c r="M1705" i="1"/>
  <c r="K1699" i="1"/>
  <c r="M1703" i="1"/>
  <c r="K1450" i="1"/>
  <c r="M1454" i="1"/>
  <c r="J1700" i="1"/>
  <c r="N1700" i="1"/>
  <c r="M1700" i="1" s="1"/>
  <c r="J1699" i="1" l="1"/>
  <c r="N1699" i="1"/>
  <c r="J1450" i="1"/>
  <c r="N1450" i="1"/>
  <c r="J1701" i="1"/>
  <c r="N1701" i="1"/>
  <c r="K1697" i="1" l="1"/>
  <c r="M1701" i="1"/>
  <c r="K1446" i="1"/>
  <c r="M1450" i="1"/>
  <c r="K1695" i="1"/>
  <c r="M1699" i="1"/>
  <c r="J1446" i="1" l="1"/>
  <c r="N1446" i="1"/>
  <c r="J1695" i="1"/>
  <c r="N1695" i="1"/>
  <c r="J1697" i="1"/>
  <c r="N1697" i="1"/>
  <c r="K1691" i="1" l="1"/>
  <c r="M1695" i="1"/>
  <c r="K1693" i="1"/>
  <c r="M1697" i="1"/>
  <c r="K1442" i="1"/>
  <c r="M1446" i="1"/>
  <c r="J1693" i="1" l="1"/>
  <c r="N1693" i="1"/>
  <c r="J1442" i="1"/>
  <c r="N1442" i="1"/>
  <c r="J1691" i="1"/>
  <c r="N1691" i="1"/>
  <c r="K1438" i="1" l="1"/>
  <c r="M1442" i="1"/>
  <c r="K1687" i="1"/>
  <c r="M1691" i="1"/>
  <c r="K1689" i="1"/>
  <c r="M1693" i="1"/>
  <c r="J1687" i="1" l="1"/>
  <c r="N1687" i="1"/>
  <c r="J1689" i="1"/>
  <c r="N1689" i="1"/>
  <c r="J1438" i="1"/>
  <c r="N1438" i="1"/>
  <c r="K1685" i="1" l="1"/>
  <c r="M1689" i="1"/>
  <c r="K1434" i="1"/>
  <c r="M1438" i="1"/>
  <c r="K1683" i="1"/>
  <c r="M1687" i="1"/>
  <c r="J1434" i="1" l="1"/>
  <c r="N1434" i="1"/>
  <c r="J1683" i="1"/>
  <c r="N1683" i="1"/>
  <c r="J1685" i="1"/>
  <c r="N1685" i="1"/>
  <c r="K1679" i="1" l="1"/>
  <c r="M1683" i="1"/>
  <c r="K1681" i="1"/>
  <c r="M1685" i="1"/>
  <c r="K1430" i="1"/>
  <c r="M1434" i="1"/>
  <c r="J1681" i="1" l="1"/>
  <c r="N1681" i="1"/>
  <c r="J1430" i="1"/>
  <c r="N1430" i="1"/>
  <c r="J1679" i="1"/>
  <c r="N1679" i="1"/>
  <c r="K1677" i="1" l="1"/>
  <c r="M1681" i="1"/>
  <c r="K1426" i="1"/>
  <c r="M1430" i="1"/>
  <c r="K1675" i="1"/>
  <c r="M1679" i="1"/>
  <c r="J1426" i="1" l="1"/>
  <c r="N1426" i="1"/>
  <c r="J1675" i="1"/>
  <c r="N1675" i="1"/>
  <c r="J1677" i="1"/>
  <c r="N1677" i="1"/>
  <c r="K1671" i="1" l="1"/>
  <c r="M1675" i="1"/>
  <c r="K1673" i="1"/>
  <c r="M1677" i="1"/>
  <c r="K1422" i="1"/>
  <c r="M1426" i="1"/>
  <c r="J1673" i="1" l="1"/>
  <c r="N1673" i="1"/>
  <c r="J1422" i="1"/>
  <c r="N1422" i="1"/>
  <c r="J1671" i="1"/>
  <c r="N1671" i="1"/>
  <c r="K1418" i="1" l="1"/>
  <c r="M1422" i="1"/>
  <c r="K1667" i="1"/>
  <c r="M1671" i="1"/>
  <c r="K1669" i="1"/>
  <c r="M1673" i="1"/>
  <c r="J1667" i="1" l="1"/>
  <c r="N1667" i="1"/>
  <c r="J1669" i="1"/>
  <c r="N1669" i="1"/>
  <c r="J1418" i="1"/>
  <c r="N1418" i="1"/>
  <c r="K1665" i="1" l="1"/>
  <c r="M1669" i="1"/>
  <c r="K1414" i="1"/>
  <c r="M1418" i="1"/>
  <c r="K1663" i="1"/>
  <c r="M1667" i="1"/>
  <c r="J1414" i="1" l="1"/>
  <c r="N1414" i="1"/>
  <c r="J1663" i="1"/>
  <c r="N1663" i="1"/>
  <c r="J1665" i="1"/>
  <c r="N1665" i="1"/>
  <c r="K1659" i="1" l="1"/>
  <c r="M1663" i="1"/>
  <c r="K1661" i="1"/>
  <c r="M1665" i="1"/>
  <c r="K1410" i="1"/>
  <c r="M1414" i="1"/>
  <c r="J1661" i="1" l="1"/>
  <c r="N1661" i="1"/>
  <c r="J1410" i="1"/>
  <c r="N1410" i="1"/>
  <c r="J1659" i="1"/>
  <c r="N1659" i="1"/>
  <c r="M1659" i="1" s="1"/>
  <c r="K1406" i="1" l="1"/>
  <c r="M1410" i="1"/>
  <c r="K1657" i="1"/>
  <c r="M1661" i="1"/>
  <c r="J1657" i="1" l="1"/>
  <c r="N1657" i="1"/>
  <c r="J1406" i="1"/>
  <c r="N1406" i="1"/>
  <c r="K1402" i="1" l="1"/>
  <c r="M1406" i="1"/>
  <c r="K1653" i="1"/>
  <c r="M1657" i="1"/>
  <c r="J1653" i="1" l="1"/>
  <c r="N1653" i="1"/>
  <c r="J1402" i="1"/>
  <c r="N1402" i="1"/>
  <c r="K1398" i="1" l="1"/>
  <c r="M1402" i="1"/>
  <c r="K1649" i="1"/>
  <c r="M1653" i="1"/>
  <c r="J1649" i="1" l="1"/>
  <c r="N1649" i="1"/>
  <c r="J1398" i="1"/>
  <c r="N1398" i="1"/>
  <c r="K1394" i="1" l="1"/>
  <c r="M1398" i="1"/>
  <c r="K1645" i="1"/>
  <c r="M1649" i="1"/>
  <c r="J1645" i="1" l="1"/>
  <c r="N1645" i="1"/>
  <c r="J1394" i="1"/>
  <c r="N1394" i="1"/>
  <c r="K1390" i="1" l="1"/>
  <c r="M1394" i="1"/>
  <c r="K1641" i="1"/>
  <c r="M1645" i="1"/>
  <c r="J1641" i="1" l="1"/>
  <c r="N1641" i="1"/>
  <c r="J1390" i="1"/>
  <c r="N1390" i="1"/>
  <c r="K1386" i="1" l="1"/>
  <c r="M1390" i="1"/>
  <c r="K1637" i="1"/>
  <c r="M1641" i="1"/>
  <c r="J1637" i="1" l="1"/>
  <c r="N1637" i="1"/>
  <c r="J1386" i="1"/>
  <c r="N1386" i="1"/>
  <c r="K1382" i="1" l="1"/>
  <c r="M1386" i="1"/>
  <c r="K1633" i="1"/>
  <c r="M1637" i="1"/>
  <c r="J1633" i="1" l="1"/>
  <c r="N1633" i="1"/>
  <c r="J1382" i="1"/>
  <c r="N1382" i="1"/>
  <c r="K1378" i="1" l="1"/>
  <c r="M1382" i="1"/>
  <c r="K1629" i="1"/>
  <c r="M1633" i="1"/>
  <c r="J1629" i="1" l="1"/>
  <c r="N1629" i="1"/>
  <c r="J1378" i="1"/>
  <c r="N1378" i="1"/>
  <c r="K1374" i="1" l="1"/>
  <c r="M1378" i="1"/>
  <c r="K1625" i="1"/>
  <c r="M1629" i="1"/>
  <c r="J1625" i="1" l="1"/>
  <c r="N1625" i="1"/>
  <c r="J1374" i="1"/>
  <c r="N1374" i="1"/>
  <c r="K1370" i="1" l="1"/>
  <c r="M1374" i="1"/>
  <c r="K1621" i="1"/>
  <c r="M1625" i="1"/>
  <c r="J1621" i="1" l="1"/>
  <c r="N1621" i="1"/>
  <c r="J1370" i="1"/>
  <c r="N1370" i="1"/>
  <c r="K1366" i="1" l="1"/>
  <c r="M1370" i="1"/>
  <c r="K1617" i="1"/>
  <c r="M1621" i="1"/>
  <c r="J1617" i="1" l="1"/>
  <c r="N1617" i="1"/>
  <c r="J1366" i="1"/>
  <c r="N1366" i="1"/>
  <c r="K1613" i="1" l="1"/>
  <c r="M1617" i="1"/>
  <c r="K1362" i="1"/>
  <c r="M1366" i="1"/>
  <c r="J1362" i="1" l="1"/>
  <c r="N1362" i="1"/>
  <c r="J1613" i="1"/>
  <c r="N1613" i="1"/>
  <c r="K1609" i="1" l="1"/>
  <c r="M1613" i="1"/>
  <c r="K1358" i="1"/>
  <c r="M1362" i="1"/>
  <c r="J1358" i="1" l="1"/>
  <c r="N1358" i="1"/>
  <c r="J1609" i="1"/>
  <c r="N1609" i="1"/>
  <c r="K1605" i="1" l="1"/>
  <c r="M1609" i="1"/>
  <c r="K1354" i="1"/>
  <c r="M1358" i="1"/>
  <c r="J1354" i="1" l="1"/>
  <c r="N1354" i="1"/>
  <c r="J1605" i="1"/>
  <c r="N1605" i="1"/>
  <c r="K1601" i="1" l="1"/>
  <c r="M1605" i="1"/>
  <c r="K1350" i="1"/>
  <c r="M1354" i="1"/>
  <c r="J1350" i="1" l="1"/>
  <c r="N1350" i="1"/>
  <c r="J1601" i="1"/>
  <c r="N1601" i="1"/>
  <c r="K1597" i="1" l="1"/>
  <c r="M1601" i="1"/>
  <c r="K1346" i="1"/>
  <c r="M1350" i="1"/>
  <c r="J1346" i="1" l="1"/>
  <c r="N1346" i="1"/>
  <c r="J1597" i="1"/>
  <c r="N1597" i="1"/>
  <c r="K1593" i="1" l="1"/>
  <c r="M1597" i="1"/>
  <c r="M1346" i="1"/>
  <c r="K1342" i="1"/>
  <c r="J1342" i="1" l="1"/>
  <c r="N1342" i="1"/>
  <c r="J1593" i="1"/>
  <c r="N1593" i="1"/>
  <c r="K1589" i="1" l="1"/>
  <c r="M1593" i="1"/>
  <c r="M1342" i="1"/>
  <c r="K1338" i="1"/>
  <c r="J1338" i="1" l="1"/>
  <c r="N1338" i="1"/>
  <c r="J1589" i="1"/>
  <c r="N1589" i="1"/>
  <c r="K1585" i="1" l="1"/>
  <c r="M1589" i="1"/>
  <c r="M1338" i="1"/>
  <c r="K1334" i="1"/>
  <c r="J1334" i="1" l="1"/>
  <c r="N1334" i="1"/>
  <c r="J1585" i="1"/>
  <c r="N1585" i="1"/>
  <c r="M1334" i="1" l="1"/>
  <c r="K1330" i="1"/>
  <c r="K1581" i="1"/>
  <c r="M1585" i="1"/>
  <c r="J1581" i="1" l="1"/>
  <c r="N1581" i="1"/>
  <c r="J1330" i="1"/>
  <c r="N1330" i="1"/>
  <c r="M1330" i="1" l="1"/>
  <c r="K1326" i="1"/>
  <c r="K1577" i="1"/>
  <c r="M1581" i="1"/>
  <c r="J1577" i="1" l="1"/>
  <c r="N1577" i="1"/>
  <c r="J1326" i="1"/>
  <c r="N1326" i="1"/>
  <c r="M1326" i="1" l="1"/>
  <c r="K1322" i="1"/>
  <c r="K1573" i="1"/>
  <c r="M1577" i="1"/>
  <c r="J1322" i="1" l="1"/>
  <c r="N1322" i="1"/>
  <c r="J1573" i="1"/>
  <c r="N1573" i="1"/>
  <c r="K1569" i="1" l="1"/>
  <c r="M1573" i="1"/>
  <c r="M1322" i="1"/>
  <c r="K1318" i="1"/>
  <c r="J1318" i="1" l="1"/>
  <c r="N1318" i="1"/>
  <c r="J1569" i="1"/>
  <c r="N1569" i="1"/>
  <c r="K1565" i="1" l="1"/>
  <c r="M1569" i="1"/>
  <c r="M1318" i="1"/>
  <c r="K1314" i="1"/>
  <c r="J1314" i="1" l="1"/>
  <c r="N1314" i="1"/>
  <c r="J1565" i="1"/>
  <c r="N1565" i="1"/>
  <c r="K1561" i="1" l="1"/>
  <c r="M1565" i="1"/>
  <c r="M1314" i="1"/>
  <c r="K1310" i="1"/>
  <c r="J1310" i="1" l="1"/>
  <c r="N1310" i="1"/>
  <c r="J1561" i="1"/>
  <c r="N1561" i="1"/>
  <c r="K1557" i="1" l="1"/>
  <c r="M1561" i="1"/>
  <c r="M1310" i="1"/>
  <c r="K1306" i="1"/>
  <c r="J1306" i="1" l="1"/>
  <c r="N1306" i="1"/>
  <c r="J1557" i="1"/>
  <c r="N1557" i="1"/>
  <c r="K1553" i="1" l="1"/>
  <c r="M1557" i="1"/>
  <c r="M1306" i="1"/>
  <c r="K1302" i="1"/>
  <c r="J1302" i="1" l="1"/>
  <c r="N1302" i="1"/>
  <c r="J1553" i="1"/>
  <c r="N1553" i="1"/>
  <c r="K1549" i="1" l="1"/>
  <c r="M1553" i="1"/>
  <c r="M1302" i="1"/>
  <c r="K1298" i="1"/>
  <c r="J1298" i="1" l="1"/>
  <c r="N1298" i="1"/>
  <c r="J1549" i="1"/>
  <c r="N1549" i="1"/>
  <c r="K1545" i="1" l="1"/>
  <c r="M1549" i="1"/>
  <c r="M1298" i="1"/>
  <c r="K1294" i="1"/>
  <c r="J1294" i="1" l="1"/>
  <c r="N1294" i="1"/>
  <c r="J1545" i="1"/>
  <c r="N1545" i="1"/>
  <c r="K1541" i="1" l="1"/>
  <c r="M1545" i="1"/>
  <c r="M1294" i="1"/>
  <c r="K1290" i="1"/>
  <c r="J1290" i="1" l="1"/>
  <c r="N1290" i="1"/>
  <c r="J1541" i="1"/>
  <c r="N1541" i="1"/>
  <c r="K1537" i="1" l="1"/>
  <c r="M1541" i="1"/>
  <c r="M1290" i="1"/>
  <c r="K1286" i="1"/>
  <c r="J1286" i="1" l="1"/>
  <c r="N1286" i="1"/>
  <c r="J1537" i="1"/>
  <c r="N1537" i="1"/>
  <c r="K1533" i="1" l="1"/>
  <c r="M1537" i="1"/>
  <c r="M1286" i="1"/>
  <c r="K1282" i="1"/>
  <c r="J1282" i="1" l="1"/>
  <c r="N1282" i="1"/>
  <c r="J1533" i="1"/>
  <c r="N1533" i="1"/>
  <c r="K1529" i="1" l="1"/>
  <c r="M1533" i="1"/>
  <c r="M1282" i="1"/>
  <c r="K1278" i="1"/>
  <c r="J1278" i="1" l="1"/>
  <c r="N1278" i="1"/>
  <c r="J1529" i="1"/>
  <c r="N1529" i="1"/>
  <c r="K1525" i="1" l="1"/>
  <c r="M1529" i="1"/>
  <c r="M1278" i="1"/>
  <c r="K1274" i="1"/>
  <c r="J1274" i="1" l="1"/>
  <c r="N1274" i="1"/>
  <c r="J1525" i="1"/>
  <c r="N1525" i="1"/>
  <c r="K1521" i="1" l="1"/>
  <c r="M1525" i="1"/>
  <c r="M1274" i="1"/>
  <c r="K1270" i="1"/>
  <c r="J1270" i="1" l="1"/>
  <c r="N1270" i="1"/>
  <c r="J1521" i="1"/>
  <c r="N1521" i="1"/>
  <c r="K1517" i="1" l="1"/>
  <c r="M1521" i="1"/>
  <c r="M1270" i="1"/>
  <c r="K1266" i="1"/>
  <c r="J1266" i="1" l="1"/>
  <c r="N1266" i="1"/>
  <c r="J1517" i="1"/>
  <c r="N1517" i="1"/>
  <c r="K1262" i="1" l="1"/>
  <c r="M1266" i="1"/>
  <c r="K1513" i="1"/>
  <c r="M1517" i="1"/>
  <c r="J1513" i="1" l="1"/>
  <c r="N1513" i="1"/>
  <c r="J1262" i="1"/>
  <c r="N1262" i="1"/>
  <c r="K1258" i="1" l="1"/>
  <c r="M1262" i="1"/>
  <c r="K1509" i="1"/>
  <c r="M1513" i="1"/>
  <c r="J1509" i="1" l="1"/>
  <c r="N1509" i="1"/>
  <c r="J1258" i="1"/>
  <c r="N1258" i="1"/>
  <c r="K1254" i="1" l="1"/>
  <c r="M1258" i="1"/>
  <c r="K1505" i="1"/>
  <c r="M1509" i="1"/>
  <c r="J1505" i="1" l="1"/>
  <c r="N1505" i="1"/>
  <c r="J1254" i="1"/>
  <c r="N1254" i="1"/>
  <c r="K1250" i="1" l="1"/>
  <c r="M1254" i="1"/>
  <c r="K1501" i="1"/>
  <c r="M1505" i="1"/>
  <c r="J1501" i="1" l="1"/>
  <c r="N1501" i="1"/>
  <c r="J1250" i="1"/>
  <c r="N1250" i="1"/>
  <c r="K1497" i="1" l="1"/>
  <c r="M1501" i="1"/>
  <c r="K1246" i="1"/>
  <c r="M1250" i="1"/>
  <c r="J1246" i="1" l="1"/>
  <c r="N1246" i="1"/>
  <c r="J1497" i="1"/>
  <c r="N1497" i="1"/>
  <c r="K1493" i="1" l="1"/>
  <c r="M1497" i="1"/>
  <c r="K1242" i="1"/>
  <c r="M1246" i="1"/>
  <c r="J1242" i="1" l="1"/>
  <c r="N1242" i="1"/>
  <c r="J1493" i="1"/>
  <c r="N1493" i="1"/>
  <c r="K1489" i="1" l="1"/>
  <c r="M1493" i="1"/>
  <c r="K1238" i="1"/>
  <c r="M1242" i="1"/>
  <c r="J1238" i="1" l="1"/>
  <c r="N1238" i="1"/>
  <c r="J1489" i="1"/>
  <c r="N1489" i="1"/>
  <c r="K1485" i="1" l="1"/>
  <c r="M1489" i="1"/>
  <c r="K1234" i="1"/>
  <c r="M1238" i="1"/>
  <c r="J1234" i="1" l="1"/>
  <c r="N1234" i="1"/>
  <c r="J1485" i="1"/>
  <c r="N1485" i="1"/>
  <c r="K1481" i="1" l="1"/>
  <c r="M1485" i="1"/>
  <c r="K1230" i="1"/>
  <c r="M1234" i="1"/>
  <c r="J1230" i="1" l="1"/>
  <c r="N1230" i="1"/>
  <c r="J1481" i="1"/>
  <c r="N1481" i="1"/>
  <c r="K1477" i="1" l="1"/>
  <c r="M1481" i="1"/>
  <c r="K1226" i="1"/>
  <c r="M1230" i="1"/>
  <c r="J1226" i="1" l="1"/>
  <c r="N1226" i="1"/>
  <c r="J1477" i="1"/>
  <c r="N1477" i="1"/>
  <c r="K1473" i="1" l="1"/>
  <c r="M1477" i="1"/>
  <c r="K1222" i="1"/>
  <c r="M1226" i="1"/>
  <c r="J1222" i="1" l="1"/>
  <c r="N1222" i="1"/>
  <c r="J1473" i="1"/>
  <c r="N1473" i="1"/>
  <c r="K1469" i="1" l="1"/>
  <c r="M1473" i="1"/>
  <c r="K1218" i="1"/>
  <c r="M1222" i="1"/>
  <c r="J1218" i="1" l="1"/>
  <c r="N1218" i="1"/>
  <c r="J1469" i="1"/>
  <c r="N1469" i="1"/>
  <c r="K1465" i="1" l="1"/>
  <c r="M1469" i="1"/>
  <c r="K1214" i="1"/>
  <c r="M1218" i="1"/>
  <c r="J1214" i="1" l="1"/>
  <c r="N1214" i="1"/>
  <c r="J1465" i="1"/>
  <c r="N1465" i="1"/>
  <c r="K1461" i="1" l="1"/>
  <c r="M1465" i="1"/>
  <c r="K1210" i="1"/>
  <c r="M1214" i="1"/>
  <c r="J1210" i="1" l="1"/>
  <c r="N1210" i="1"/>
  <c r="J1461" i="1"/>
  <c r="N1461" i="1"/>
  <c r="K1457" i="1" l="1"/>
  <c r="M1461" i="1"/>
  <c r="K1206" i="1"/>
  <c r="M1210" i="1"/>
  <c r="J1206" i="1" l="1"/>
  <c r="N1206" i="1"/>
  <c r="M1206" i="1" s="1"/>
  <c r="J1457" i="1"/>
  <c r="N1457" i="1"/>
  <c r="K1453" i="1" l="1"/>
  <c r="M1457" i="1"/>
  <c r="J1453" i="1" l="1"/>
  <c r="N1453" i="1"/>
  <c r="K1449" i="1" l="1"/>
  <c r="M1453" i="1"/>
  <c r="J1449" i="1" l="1"/>
  <c r="N1449" i="1"/>
  <c r="K1445" i="1" l="1"/>
  <c r="M1449" i="1"/>
  <c r="J1445" i="1" l="1"/>
  <c r="N1445" i="1"/>
  <c r="K1441" i="1" l="1"/>
  <c r="M1445" i="1"/>
  <c r="J1441" i="1" l="1"/>
  <c r="N1441" i="1"/>
  <c r="K1437" i="1" l="1"/>
  <c r="M1441" i="1"/>
  <c r="J1437" i="1" l="1"/>
  <c r="N1437" i="1"/>
  <c r="K1433" i="1" l="1"/>
  <c r="M1437" i="1"/>
  <c r="J1433" i="1" l="1"/>
  <c r="N1433" i="1"/>
  <c r="K1429" i="1" l="1"/>
  <c r="M1433" i="1"/>
  <c r="J1429" i="1" l="1"/>
  <c r="N1429" i="1"/>
  <c r="K1425" i="1" l="1"/>
  <c r="M1429" i="1"/>
  <c r="J1425" i="1" l="1"/>
  <c r="N1425" i="1"/>
  <c r="K1421" i="1" l="1"/>
  <c r="M1425" i="1"/>
  <c r="J1421" i="1" l="1"/>
  <c r="N1421" i="1"/>
  <c r="K1417" i="1" l="1"/>
  <c r="M1421" i="1"/>
  <c r="J1417" i="1" l="1"/>
  <c r="N1417" i="1"/>
  <c r="K1413" i="1" l="1"/>
  <c r="M1417" i="1"/>
  <c r="J1413" i="1" l="1"/>
  <c r="N1413" i="1"/>
  <c r="K1409" i="1" l="1"/>
  <c r="M1413" i="1"/>
  <c r="J1409" i="1" l="1"/>
  <c r="N1409" i="1"/>
  <c r="K1405" i="1" l="1"/>
  <c r="M1409" i="1"/>
  <c r="J1405" i="1" l="1"/>
  <c r="N1405" i="1"/>
  <c r="K1401" i="1" l="1"/>
  <c r="M1405" i="1"/>
  <c r="J1401" i="1" l="1"/>
  <c r="N1401" i="1"/>
  <c r="K1397" i="1" l="1"/>
  <c r="M1401" i="1"/>
  <c r="J1397" i="1" l="1"/>
  <c r="N1397" i="1"/>
  <c r="K1393" i="1" l="1"/>
  <c r="M1397" i="1"/>
  <c r="J1393" i="1" l="1"/>
  <c r="N1393" i="1"/>
  <c r="K1389" i="1" l="1"/>
  <c r="M1393" i="1"/>
  <c r="J1389" i="1" l="1"/>
  <c r="N1389" i="1"/>
  <c r="K1385" i="1" l="1"/>
  <c r="M1389" i="1"/>
  <c r="J1385" i="1" l="1"/>
  <c r="N1385" i="1"/>
  <c r="K1381" i="1" l="1"/>
  <c r="M1385" i="1"/>
  <c r="J1381" i="1" l="1"/>
  <c r="N1381" i="1"/>
  <c r="K1377" i="1" l="1"/>
  <c r="M1381" i="1"/>
  <c r="J1377" i="1" l="1"/>
  <c r="N1377" i="1"/>
  <c r="K1373" i="1" l="1"/>
  <c r="M1377" i="1"/>
  <c r="J1373" i="1" l="1"/>
  <c r="N1373" i="1"/>
  <c r="K1369" i="1" l="1"/>
  <c r="M1373" i="1"/>
  <c r="J1369" i="1" l="1"/>
  <c r="N1369" i="1"/>
  <c r="K1365" i="1" l="1"/>
  <c r="M1369" i="1"/>
  <c r="J1365" i="1" l="1"/>
  <c r="N1365" i="1"/>
  <c r="K1361" i="1" l="1"/>
  <c r="M1365" i="1"/>
  <c r="J1361" i="1" l="1"/>
  <c r="N1361" i="1"/>
  <c r="K1357" i="1" l="1"/>
  <c r="M1361" i="1"/>
  <c r="J1357" i="1" l="1"/>
  <c r="N1357" i="1"/>
  <c r="K1353" i="1" l="1"/>
  <c r="M1357" i="1"/>
  <c r="J1353" i="1" l="1"/>
  <c r="N1353" i="1"/>
  <c r="K1349" i="1" l="1"/>
  <c r="M1353" i="1"/>
  <c r="J1349" i="1" l="1"/>
  <c r="N1349" i="1"/>
  <c r="K1345" i="1" l="1"/>
  <c r="M1349" i="1"/>
  <c r="J1345" i="1" l="1"/>
  <c r="N1345" i="1"/>
  <c r="K1341" i="1" l="1"/>
  <c r="M1345" i="1"/>
  <c r="J1341" i="1" l="1"/>
  <c r="N1341" i="1"/>
  <c r="K1337" i="1" l="1"/>
  <c r="M1341" i="1"/>
  <c r="J1337" i="1" l="1"/>
  <c r="N1337" i="1"/>
  <c r="K1333" i="1" l="1"/>
  <c r="M1337" i="1"/>
  <c r="J1333" i="1" l="1"/>
  <c r="N1333" i="1"/>
  <c r="K1329" i="1" l="1"/>
  <c r="M1333" i="1"/>
  <c r="J1329" i="1" l="1"/>
  <c r="N1329" i="1"/>
  <c r="K1325" i="1" l="1"/>
  <c r="M1329" i="1"/>
  <c r="J1325" i="1" l="1"/>
  <c r="N1325" i="1"/>
  <c r="K1321" i="1" l="1"/>
  <c r="M1325" i="1"/>
  <c r="J1321" i="1" l="1"/>
  <c r="N1321" i="1"/>
  <c r="K1317" i="1" l="1"/>
  <c r="M1321" i="1"/>
  <c r="J1317" i="1" l="1"/>
  <c r="N1317" i="1"/>
  <c r="K1313" i="1" l="1"/>
  <c r="M1317" i="1"/>
  <c r="J1313" i="1" l="1"/>
  <c r="N1313" i="1"/>
  <c r="K1309" i="1" l="1"/>
  <c r="M1313" i="1"/>
  <c r="J1309" i="1" l="1"/>
  <c r="N1309" i="1"/>
  <c r="K1305" i="1" l="1"/>
  <c r="M1309" i="1"/>
  <c r="J1305" i="1" l="1"/>
  <c r="N1305" i="1"/>
  <c r="K1301" i="1" l="1"/>
  <c r="M1305" i="1"/>
  <c r="J1301" i="1" l="1"/>
  <c r="N1301" i="1"/>
  <c r="K1297" i="1" l="1"/>
  <c r="M1301" i="1"/>
  <c r="J1297" i="1" l="1"/>
  <c r="N1297" i="1"/>
  <c r="K1293" i="1" l="1"/>
  <c r="M1297" i="1"/>
  <c r="J1293" i="1" l="1"/>
  <c r="N1293" i="1"/>
  <c r="K1289" i="1" l="1"/>
  <c r="M1293" i="1"/>
  <c r="J1289" i="1" l="1"/>
  <c r="N1289" i="1"/>
  <c r="K1285" i="1" l="1"/>
  <c r="M1289" i="1"/>
  <c r="J1285" i="1" l="1"/>
  <c r="N1285" i="1"/>
  <c r="K1281" i="1" l="1"/>
  <c r="M1285" i="1"/>
  <c r="J1281" i="1" l="1"/>
  <c r="N1281" i="1"/>
  <c r="K1277" i="1" l="1"/>
  <c r="M1281" i="1"/>
  <c r="J1277" i="1" l="1"/>
  <c r="N1277" i="1"/>
  <c r="K1273" i="1" l="1"/>
  <c r="M1277" i="1"/>
  <c r="J1273" i="1" l="1"/>
  <c r="N1273" i="1"/>
  <c r="K1269" i="1" l="1"/>
  <c r="M1273" i="1"/>
  <c r="J1269" i="1" l="1"/>
  <c r="N1269" i="1"/>
  <c r="K1265" i="1" l="1"/>
  <c r="M1269" i="1"/>
  <c r="J1265" i="1" l="1"/>
  <c r="N1265" i="1"/>
  <c r="K1261" i="1" l="1"/>
  <c r="M1265" i="1"/>
  <c r="J1261" i="1" l="1"/>
  <c r="N1261" i="1"/>
  <c r="K1257" i="1" l="1"/>
  <c r="M1261" i="1"/>
  <c r="J1257" i="1" l="1"/>
  <c r="N1257" i="1"/>
  <c r="K1253" i="1" l="1"/>
  <c r="M1257" i="1"/>
  <c r="J1253" i="1" l="1"/>
  <c r="N1253" i="1"/>
  <c r="K1249" i="1" l="1"/>
  <c r="M1253" i="1"/>
  <c r="J1249" i="1" l="1"/>
  <c r="N1249" i="1"/>
  <c r="K1245" i="1" l="1"/>
  <c r="M1249" i="1"/>
  <c r="J1245" i="1" l="1"/>
  <c r="N1245" i="1"/>
  <c r="K1241" i="1" l="1"/>
  <c r="M1245" i="1"/>
  <c r="J1241" i="1" l="1"/>
  <c r="N1241" i="1"/>
  <c r="K1237" i="1" l="1"/>
  <c r="M1241" i="1"/>
  <c r="J1237" i="1" l="1"/>
  <c r="N1237" i="1"/>
  <c r="K1233" i="1" l="1"/>
  <c r="M1237" i="1"/>
  <c r="J1233" i="1" l="1"/>
  <c r="N1233" i="1"/>
  <c r="K1229" i="1" l="1"/>
  <c r="M1233" i="1"/>
  <c r="J1229" i="1" l="1"/>
  <c r="N1229" i="1"/>
  <c r="K1225" i="1" l="1"/>
  <c r="M1229" i="1"/>
  <c r="J1225" i="1" l="1"/>
  <c r="N1225" i="1"/>
  <c r="K1221" i="1" l="1"/>
  <c r="M1225" i="1"/>
  <c r="J1221" i="1" l="1"/>
  <c r="N1221" i="1"/>
  <c r="K1217" i="1" l="1"/>
  <c r="M1221" i="1"/>
  <c r="J1217" i="1" l="1"/>
  <c r="N1217" i="1"/>
  <c r="K1213" i="1" l="1"/>
  <c r="M1217" i="1"/>
  <c r="J1213" i="1" l="1"/>
  <c r="N1213" i="1"/>
  <c r="K1209" i="1" l="1"/>
  <c r="M1213" i="1"/>
  <c r="J1209" i="1" l="1"/>
  <c r="N1209" i="1"/>
  <c r="K1205" i="1" l="1"/>
  <c r="M1209" i="1"/>
  <c r="J1205" i="1" l="1"/>
  <c r="N1205" i="1"/>
  <c r="M1205" i="1" s="1"/>
</calcChain>
</file>

<file path=xl/sharedStrings.xml><?xml version="1.0" encoding="utf-8"?>
<sst xmlns="http://schemas.openxmlformats.org/spreadsheetml/2006/main" count="7978" uniqueCount="32">
  <si>
    <t>Trial</t>
  </si>
  <si>
    <t>sampling date</t>
  </si>
  <si>
    <t xml:space="preserve">treatment </t>
  </si>
  <si>
    <t>plot ID</t>
  </si>
  <si>
    <t>field repetition</t>
  </si>
  <si>
    <t>Formelcheck treatment</t>
  </si>
  <si>
    <t>Rain shelter/Rainfed</t>
  </si>
  <si>
    <t>main crop</t>
  </si>
  <si>
    <t>soil depth (cm)</t>
  </si>
  <si>
    <t>RLD total (cm cm-3)</t>
  </si>
  <si>
    <t>RLD bulk (cm cm-3)</t>
  </si>
  <si>
    <t>RLD BP (cm cm-3)</t>
  </si>
  <si>
    <t>RL total (m /m^2 in 5 cm soil depth)</t>
  </si>
  <si>
    <t>RL bulk (m /m^2 in 5 cm soil depth)</t>
  </si>
  <si>
    <t>RL BP (m /m^2 in 5 cm soil depth)</t>
  </si>
  <si>
    <t>trial C</t>
  </si>
  <si>
    <t>rainfed</t>
  </si>
  <si>
    <t>spring barley</t>
  </si>
  <si>
    <t>Formel für RL (m /m^2 in soil depth)</t>
  </si>
  <si>
    <t>RLD*5 (cm Bodentiefe) * 100 (cm breite) *100 (cm länge)/100 (cm in m)</t>
  </si>
  <si>
    <t>winter oilseed rape</t>
  </si>
  <si>
    <t>rainshelter</t>
  </si>
  <si>
    <t>oats</t>
  </si>
  <si>
    <t>Parzelle 16 1</t>
  </si>
  <si>
    <t>Parzelle 16 2</t>
  </si>
  <si>
    <t>rain shelter</t>
  </si>
  <si>
    <t>Parzelle 17 1</t>
  </si>
  <si>
    <t>Parzelle 17 2</t>
  </si>
  <si>
    <t>Parzelle 21 1</t>
  </si>
  <si>
    <t>Parzelle 21 2</t>
  </si>
  <si>
    <t>Parzelle 19 1</t>
  </si>
  <si>
    <t>Parzelle 19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</si>
</sst>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14" fontId="0" fillId="0" borderId="0" xfId="0" applyNumberFormat="1" applyAlignment="1">
      <alignment horizontal="left"/>
    </xf>
    <xf numFmtId="0" fontId="2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3" fillId="0" borderId="0" xfId="0" applyFont="1"/>
    <xf numFmtId="0" fontId="0" fillId="4" borderId="0" xfId="0" applyFill="1"/>
    <xf numFmtId="0" fontId="0" fillId="4" borderId="0" xfId="0" applyFill="1" applyAlignment="1">
      <alignment horizontal="left"/>
    </xf>
    <xf numFmtId="0" fontId="3" fillId="4" borderId="0" xfId="0" applyFont="1" applyFill="1"/>
    <xf numFmtId="1" fontId="1" fillId="0" borderId="0" xfId="0" applyNumberFormat="1" applyFont="1"/>
    <xf numFmtId="14" fontId="0" fillId="4" borderId="0" xfId="0" applyNumberFormat="1" applyFill="1" applyAlignment="1">
      <alignment horizontal="left"/>
    </xf>
    <xf numFmtId="1" fontId="1" fillId="4" borderId="0" xfId="0" applyNumberFormat="1" applyFont="1" applyFill="1"/>
    <xf numFmtId="1" fontId="0" fillId="0" borderId="0" xfId="0" applyNumberFormat="1"/>
    <xf numFmtId="1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iriamA/Documents/laufende%20Projekte/FOR%201320/Daten/SP%201/Samira%20alles/Lena%202019_11_12/cefit_data_summary_Samira_v1_Lena%20Stand%2012.05.19_von_Miriam_gepruef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emikutzner/Documents/Master%20Agrar/2%20Ressource/data%20Trial%20C_2020_06_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in"/>
      <sheetName val="soil_C"/>
      <sheetName val="soil_N"/>
      <sheetName val="soil_P"/>
      <sheetName val="soil_K"/>
      <sheetName val="Schnitte TM CNPK"/>
      <sheetName val="Schnitte TM CNPK (2.Phase)"/>
      <sheetName val="Liste Zugehörigkeit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>
            <v>1</v>
          </cell>
          <cell r="B2">
            <v>1</v>
          </cell>
          <cell r="D2">
            <v>1</v>
          </cell>
          <cell r="E2">
            <v>1</v>
          </cell>
        </row>
        <row r="3">
          <cell r="A3">
            <v>2</v>
          </cell>
          <cell r="B3">
            <v>10</v>
          </cell>
          <cell r="D3">
            <v>2</v>
          </cell>
          <cell r="E3">
            <v>2</v>
          </cell>
        </row>
        <row r="4">
          <cell r="A4">
            <v>3</v>
          </cell>
          <cell r="B4">
            <v>19</v>
          </cell>
          <cell r="D4">
            <v>3</v>
          </cell>
          <cell r="E4">
            <v>3</v>
          </cell>
        </row>
        <row r="5">
          <cell r="A5">
            <v>4</v>
          </cell>
          <cell r="B5">
            <v>12</v>
          </cell>
          <cell r="D5">
            <v>4</v>
          </cell>
          <cell r="E5">
            <v>4</v>
          </cell>
        </row>
        <row r="6">
          <cell r="A6">
            <v>5</v>
          </cell>
          <cell r="B6">
            <v>21</v>
          </cell>
          <cell r="D6">
            <v>5</v>
          </cell>
          <cell r="E6">
            <v>5</v>
          </cell>
        </row>
        <row r="7">
          <cell r="A7">
            <v>6</v>
          </cell>
          <cell r="B7">
            <v>3</v>
          </cell>
          <cell r="D7">
            <v>6</v>
          </cell>
          <cell r="E7">
            <v>6</v>
          </cell>
        </row>
        <row r="8">
          <cell r="A8">
            <v>7</v>
          </cell>
          <cell r="B8">
            <v>26</v>
          </cell>
          <cell r="D8">
            <v>7</v>
          </cell>
          <cell r="E8">
            <v>5</v>
          </cell>
        </row>
        <row r="9">
          <cell r="A9">
            <v>8</v>
          </cell>
          <cell r="B9">
            <v>8</v>
          </cell>
          <cell r="D9">
            <v>8</v>
          </cell>
          <cell r="E9">
            <v>6</v>
          </cell>
        </row>
        <row r="10">
          <cell r="A10">
            <v>9</v>
          </cell>
          <cell r="B10">
            <v>17</v>
          </cell>
          <cell r="D10">
            <v>9</v>
          </cell>
          <cell r="E10">
            <v>4</v>
          </cell>
        </row>
        <row r="11">
          <cell r="A11">
            <v>10</v>
          </cell>
          <cell r="B11">
            <v>4</v>
          </cell>
          <cell r="D11">
            <v>10</v>
          </cell>
          <cell r="E11">
            <v>3</v>
          </cell>
        </row>
        <row r="12">
          <cell r="A12">
            <v>11</v>
          </cell>
          <cell r="B12">
            <v>22</v>
          </cell>
          <cell r="D12">
            <v>11</v>
          </cell>
          <cell r="E12">
            <v>1</v>
          </cell>
        </row>
        <row r="13">
          <cell r="A13">
            <v>12</v>
          </cell>
          <cell r="B13">
            <v>13</v>
          </cell>
          <cell r="D13">
            <v>12</v>
          </cell>
          <cell r="E13">
            <v>2</v>
          </cell>
        </row>
        <row r="14">
          <cell r="A14">
            <v>13</v>
          </cell>
          <cell r="B14">
            <v>2</v>
          </cell>
          <cell r="D14">
            <v>13</v>
          </cell>
          <cell r="E14">
            <v>2</v>
          </cell>
        </row>
        <row r="15">
          <cell r="A15">
            <v>14</v>
          </cell>
          <cell r="B15">
            <v>11</v>
          </cell>
          <cell r="D15">
            <v>14</v>
          </cell>
          <cell r="E15">
            <v>3</v>
          </cell>
        </row>
        <row r="16">
          <cell r="A16">
            <v>15</v>
          </cell>
          <cell r="B16">
            <v>20</v>
          </cell>
          <cell r="D16">
            <v>15</v>
          </cell>
          <cell r="E16">
            <v>1</v>
          </cell>
        </row>
        <row r="17">
          <cell r="A17">
            <v>16</v>
          </cell>
          <cell r="B17">
            <v>17</v>
          </cell>
          <cell r="D17">
            <v>16</v>
          </cell>
          <cell r="E17">
            <v>6</v>
          </cell>
        </row>
        <row r="18">
          <cell r="A18">
            <v>17</v>
          </cell>
          <cell r="B18">
            <v>26</v>
          </cell>
          <cell r="D18">
            <v>17</v>
          </cell>
          <cell r="E18">
            <v>5</v>
          </cell>
        </row>
        <row r="19">
          <cell r="A19">
            <v>18</v>
          </cell>
          <cell r="B19">
            <v>8</v>
          </cell>
          <cell r="D19">
            <v>18</v>
          </cell>
          <cell r="E19">
            <v>4</v>
          </cell>
        </row>
        <row r="20">
          <cell r="A20">
            <v>19</v>
          </cell>
          <cell r="B20">
            <v>27</v>
          </cell>
          <cell r="D20">
            <v>19</v>
          </cell>
          <cell r="E20">
            <v>5</v>
          </cell>
        </row>
        <row r="21">
          <cell r="A21">
            <v>20</v>
          </cell>
          <cell r="B21">
            <v>9</v>
          </cell>
          <cell r="D21">
            <v>20</v>
          </cell>
          <cell r="E21">
            <v>4</v>
          </cell>
        </row>
        <row r="22">
          <cell r="A22">
            <v>21</v>
          </cell>
          <cell r="B22">
            <v>18</v>
          </cell>
          <cell r="D22">
            <v>21</v>
          </cell>
          <cell r="E22">
            <v>6</v>
          </cell>
        </row>
        <row r="23">
          <cell r="A23">
            <v>22</v>
          </cell>
          <cell r="B23">
            <v>7</v>
          </cell>
          <cell r="D23">
            <v>22</v>
          </cell>
          <cell r="E23">
            <v>3</v>
          </cell>
        </row>
        <row r="24">
          <cell r="A24">
            <v>23</v>
          </cell>
          <cell r="B24">
            <v>25</v>
          </cell>
          <cell r="D24">
            <v>23</v>
          </cell>
          <cell r="E24">
            <v>2</v>
          </cell>
        </row>
        <row r="25">
          <cell r="A25">
            <v>24</v>
          </cell>
          <cell r="B25">
            <v>16</v>
          </cell>
          <cell r="D25">
            <v>24</v>
          </cell>
          <cell r="E25">
            <v>1</v>
          </cell>
        </row>
        <row r="26">
          <cell r="A26">
            <v>25</v>
          </cell>
          <cell r="B26">
            <v>3</v>
          </cell>
        </row>
        <row r="27">
          <cell r="A27">
            <v>26</v>
          </cell>
          <cell r="B27">
            <v>12</v>
          </cell>
        </row>
        <row r="28">
          <cell r="A28">
            <v>27</v>
          </cell>
          <cell r="B28">
            <v>21</v>
          </cell>
        </row>
        <row r="29">
          <cell r="A29">
            <v>28</v>
          </cell>
          <cell r="B29">
            <v>11</v>
          </cell>
        </row>
        <row r="30">
          <cell r="A30">
            <v>29</v>
          </cell>
          <cell r="B30">
            <v>20</v>
          </cell>
        </row>
        <row r="31">
          <cell r="A31">
            <v>30</v>
          </cell>
          <cell r="B31">
            <v>2</v>
          </cell>
        </row>
        <row r="32">
          <cell r="A32">
            <v>31</v>
          </cell>
          <cell r="B32">
            <v>22</v>
          </cell>
        </row>
        <row r="33">
          <cell r="A33">
            <v>32</v>
          </cell>
          <cell r="B33">
            <v>4</v>
          </cell>
        </row>
        <row r="34">
          <cell r="A34">
            <v>33</v>
          </cell>
          <cell r="B34">
            <v>13</v>
          </cell>
        </row>
        <row r="35">
          <cell r="A35">
            <v>34</v>
          </cell>
          <cell r="B35">
            <v>9</v>
          </cell>
        </row>
        <row r="36">
          <cell r="A36">
            <v>35</v>
          </cell>
          <cell r="B36">
            <v>27</v>
          </cell>
        </row>
        <row r="37">
          <cell r="A37">
            <v>36</v>
          </cell>
          <cell r="B37">
            <v>18</v>
          </cell>
        </row>
        <row r="38">
          <cell r="A38">
            <v>37</v>
          </cell>
          <cell r="B38">
            <v>4</v>
          </cell>
        </row>
        <row r="39">
          <cell r="A39">
            <v>38</v>
          </cell>
          <cell r="B39">
            <v>13</v>
          </cell>
        </row>
        <row r="40">
          <cell r="A40">
            <v>39</v>
          </cell>
          <cell r="B40">
            <v>22</v>
          </cell>
        </row>
        <row r="41">
          <cell r="A41">
            <v>40</v>
          </cell>
          <cell r="B41">
            <v>16</v>
          </cell>
        </row>
        <row r="42">
          <cell r="A42">
            <v>41</v>
          </cell>
          <cell r="B42">
            <v>25</v>
          </cell>
        </row>
        <row r="43">
          <cell r="A43">
            <v>42</v>
          </cell>
          <cell r="B43">
            <v>7</v>
          </cell>
        </row>
        <row r="44">
          <cell r="A44">
            <v>43</v>
          </cell>
          <cell r="B44">
            <v>20</v>
          </cell>
        </row>
        <row r="45">
          <cell r="A45">
            <v>44</v>
          </cell>
          <cell r="B45">
            <v>2</v>
          </cell>
        </row>
        <row r="46">
          <cell r="A46">
            <v>45</v>
          </cell>
          <cell r="B46">
            <v>11</v>
          </cell>
        </row>
        <row r="47">
          <cell r="A47">
            <v>46</v>
          </cell>
          <cell r="B47">
            <v>6</v>
          </cell>
        </row>
        <row r="48">
          <cell r="A48">
            <v>47</v>
          </cell>
          <cell r="B48">
            <v>24</v>
          </cell>
        </row>
        <row r="49">
          <cell r="A49">
            <v>48</v>
          </cell>
          <cell r="B49">
            <v>15</v>
          </cell>
        </row>
        <row r="50">
          <cell r="A50">
            <v>49</v>
          </cell>
          <cell r="B50">
            <v>5</v>
          </cell>
        </row>
        <row r="51">
          <cell r="A51">
            <v>50</v>
          </cell>
          <cell r="B51">
            <v>14</v>
          </cell>
        </row>
        <row r="52">
          <cell r="A52">
            <v>51</v>
          </cell>
          <cell r="B52">
            <v>23</v>
          </cell>
        </row>
        <row r="53">
          <cell r="A53">
            <v>52</v>
          </cell>
          <cell r="B53">
            <v>10</v>
          </cell>
        </row>
        <row r="54">
          <cell r="A54">
            <v>53</v>
          </cell>
          <cell r="B54">
            <v>19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25</v>
          </cell>
        </row>
        <row r="57">
          <cell r="A57">
            <v>56</v>
          </cell>
          <cell r="B57">
            <v>7</v>
          </cell>
        </row>
        <row r="58">
          <cell r="A58">
            <v>57</v>
          </cell>
          <cell r="B58">
            <v>16</v>
          </cell>
        </row>
        <row r="59">
          <cell r="A59">
            <v>58</v>
          </cell>
          <cell r="B59">
            <v>2</v>
          </cell>
        </row>
        <row r="60">
          <cell r="A60">
            <v>59</v>
          </cell>
          <cell r="B60">
            <v>20</v>
          </cell>
        </row>
        <row r="61">
          <cell r="A61">
            <v>60</v>
          </cell>
          <cell r="B61">
            <v>11</v>
          </cell>
        </row>
        <row r="62">
          <cell r="A62">
            <v>61</v>
          </cell>
          <cell r="B62">
            <v>6</v>
          </cell>
        </row>
        <row r="63">
          <cell r="A63">
            <v>62</v>
          </cell>
          <cell r="B63">
            <v>15</v>
          </cell>
        </row>
        <row r="64">
          <cell r="A64">
            <v>63</v>
          </cell>
          <cell r="B64">
            <v>24</v>
          </cell>
        </row>
        <row r="65">
          <cell r="A65">
            <v>64</v>
          </cell>
          <cell r="B65">
            <v>18</v>
          </cell>
        </row>
        <row r="66">
          <cell r="A66">
            <v>65</v>
          </cell>
          <cell r="B66">
            <v>27</v>
          </cell>
        </row>
        <row r="67">
          <cell r="A67">
            <v>66</v>
          </cell>
          <cell r="B67">
            <v>9</v>
          </cell>
        </row>
        <row r="68">
          <cell r="A68">
            <v>67</v>
          </cell>
          <cell r="B68">
            <v>19</v>
          </cell>
        </row>
        <row r="69">
          <cell r="A69">
            <v>68</v>
          </cell>
          <cell r="B69">
            <v>1</v>
          </cell>
        </row>
        <row r="70">
          <cell r="A70">
            <v>69</v>
          </cell>
          <cell r="B70">
            <v>10</v>
          </cell>
        </row>
        <row r="71">
          <cell r="A71">
            <v>70</v>
          </cell>
          <cell r="B71">
            <v>5</v>
          </cell>
        </row>
        <row r="72">
          <cell r="A72">
            <v>71</v>
          </cell>
          <cell r="B72">
            <v>23</v>
          </cell>
        </row>
        <row r="73">
          <cell r="A73">
            <v>72</v>
          </cell>
          <cell r="B73">
            <v>14</v>
          </cell>
        </row>
        <row r="74">
          <cell r="A74">
            <v>73</v>
          </cell>
          <cell r="B74">
            <v>7</v>
          </cell>
        </row>
        <row r="75">
          <cell r="A75">
            <v>74</v>
          </cell>
          <cell r="B75">
            <v>16</v>
          </cell>
        </row>
        <row r="76">
          <cell r="A76">
            <v>75</v>
          </cell>
          <cell r="B76">
            <v>25</v>
          </cell>
        </row>
        <row r="77">
          <cell r="A77">
            <v>76</v>
          </cell>
          <cell r="B77">
            <v>13</v>
          </cell>
        </row>
        <row r="78">
          <cell r="A78">
            <v>77</v>
          </cell>
          <cell r="B78">
            <v>22</v>
          </cell>
        </row>
        <row r="79">
          <cell r="A79">
            <v>78</v>
          </cell>
          <cell r="B79">
            <v>4</v>
          </cell>
        </row>
        <row r="80">
          <cell r="A80">
            <v>79</v>
          </cell>
          <cell r="B80">
            <v>24</v>
          </cell>
        </row>
        <row r="81">
          <cell r="A81">
            <v>80</v>
          </cell>
          <cell r="B81">
            <v>6</v>
          </cell>
        </row>
        <row r="82">
          <cell r="A82">
            <v>81</v>
          </cell>
          <cell r="B82">
            <v>15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19</v>
          </cell>
        </row>
        <row r="85">
          <cell r="A85">
            <v>84</v>
          </cell>
          <cell r="B85">
            <v>10</v>
          </cell>
        </row>
        <row r="86">
          <cell r="A86">
            <v>85</v>
          </cell>
          <cell r="B86">
            <v>8</v>
          </cell>
        </row>
        <row r="87">
          <cell r="A87">
            <v>86</v>
          </cell>
          <cell r="B87">
            <v>17</v>
          </cell>
        </row>
        <row r="88">
          <cell r="A88">
            <v>87</v>
          </cell>
          <cell r="B88">
            <v>26</v>
          </cell>
        </row>
        <row r="89">
          <cell r="A89">
            <v>88</v>
          </cell>
          <cell r="B89">
            <v>15</v>
          </cell>
        </row>
        <row r="90">
          <cell r="A90">
            <v>89</v>
          </cell>
          <cell r="B90">
            <v>24</v>
          </cell>
        </row>
        <row r="91">
          <cell r="A91">
            <v>90</v>
          </cell>
          <cell r="B91">
            <v>6</v>
          </cell>
        </row>
        <row r="92">
          <cell r="A92">
            <v>91</v>
          </cell>
          <cell r="B92">
            <v>23</v>
          </cell>
        </row>
        <row r="93">
          <cell r="A93">
            <v>92</v>
          </cell>
          <cell r="B93">
            <v>5</v>
          </cell>
        </row>
        <row r="94">
          <cell r="A94">
            <v>93</v>
          </cell>
          <cell r="B94">
            <v>14</v>
          </cell>
        </row>
        <row r="95">
          <cell r="A95">
            <v>94</v>
          </cell>
          <cell r="B95">
            <v>3</v>
          </cell>
        </row>
        <row r="96">
          <cell r="A96">
            <v>95</v>
          </cell>
          <cell r="B96">
            <v>21</v>
          </cell>
        </row>
        <row r="97">
          <cell r="A97">
            <v>96</v>
          </cell>
          <cell r="B97">
            <v>12</v>
          </cell>
        </row>
        <row r="98">
          <cell r="A98">
            <v>97</v>
          </cell>
          <cell r="B98">
            <v>9</v>
          </cell>
        </row>
        <row r="99">
          <cell r="A99">
            <v>98</v>
          </cell>
          <cell r="B99">
            <v>18</v>
          </cell>
        </row>
        <row r="100">
          <cell r="A100">
            <v>99</v>
          </cell>
          <cell r="B100">
            <v>27</v>
          </cell>
        </row>
        <row r="101">
          <cell r="A101">
            <v>100</v>
          </cell>
          <cell r="B101">
            <v>14</v>
          </cell>
        </row>
        <row r="102">
          <cell r="A102">
            <v>101</v>
          </cell>
          <cell r="B102">
            <v>23</v>
          </cell>
        </row>
        <row r="103">
          <cell r="A103">
            <v>102</v>
          </cell>
          <cell r="B103">
            <v>5</v>
          </cell>
        </row>
        <row r="104">
          <cell r="A104">
            <v>103</v>
          </cell>
          <cell r="B104">
            <v>21</v>
          </cell>
        </row>
        <row r="105">
          <cell r="A105">
            <v>104</v>
          </cell>
          <cell r="B105">
            <v>3</v>
          </cell>
        </row>
        <row r="106">
          <cell r="A106">
            <v>105</v>
          </cell>
          <cell r="B106">
            <v>12</v>
          </cell>
        </row>
        <row r="107">
          <cell r="A107">
            <v>106</v>
          </cell>
          <cell r="B107">
            <v>8</v>
          </cell>
        </row>
        <row r="108">
          <cell r="A108">
            <v>107</v>
          </cell>
          <cell r="B108">
            <v>26</v>
          </cell>
        </row>
        <row r="109">
          <cell r="A109">
            <v>108</v>
          </cell>
          <cell r="B109">
            <v>17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LD (2)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sqref="A1:G4"/>
    </sheetView>
  </sheetViews>
  <sheetFormatPr baseColWidth="10" defaultRowHeight="15" x14ac:dyDescent="0.2"/>
  <sheetData>
    <row r="1" spans="1:7" x14ac:dyDescent="0.2">
      <c r="A1" s="6" t="s">
        <v>18</v>
      </c>
      <c r="B1" s="7"/>
      <c r="C1" s="7"/>
      <c r="D1" s="7"/>
      <c r="E1" s="7"/>
      <c r="F1" s="7"/>
      <c r="G1" s="8"/>
    </row>
    <row r="2" spans="1:7" x14ac:dyDescent="0.2">
      <c r="A2" s="9"/>
      <c r="B2" s="10"/>
      <c r="C2" s="10"/>
      <c r="D2" s="10"/>
      <c r="E2" s="10"/>
      <c r="F2" s="10"/>
      <c r="G2" s="11"/>
    </row>
    <row r="3" spans="1:7" x14ac:dyDescent="0.2">
      <c r="A3" s="9" t="s">
        <v>19</v>
      </c>
      <c r="B3" s="10"/>
      <c r="C3" s="10"/>
      <c r="D3" s="10"/>
      <c r="E3" s="10"/>
      <c r="F3" s="10"/>
      <c r="G3" s="11"/>
    </row>
    <row r="4" spans="1:7" ht="16" thickBot="1" x14ac:dyDescent="0.25">
      <c r="A4" s="12"/>
      <c r="B4" s="13"/>
      <c r="C4" s="13"/>
      <c r="D4" s="13"/>
      <c r="E4" s="13"/>
      <c r="F4" s="13"/>
      <c r="G4" s="14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044"/>
  <sheetViews>
    <sheetView tabSelected="1" zoomScale="80" zoomScaleNormal="80" workbookViewId="0">
      <pane ySplit="1" topLeftCell="A2" activePane="bottomLeft" state="frozen"/>
      <selection pane="bottomLeft" activeCell="E1" sqref="E1:E1048576"/>
    </sheetView>
  </sheetViews>
  <sheetFormatPr baseColWidth="10" defaultColWidth="10.6640625" defaultRowHeight="15" x14ac:dyDescent="0.2"/>
  <cols>
    <col min="2" max="2" width="17.1640625" style="1" customWidth="1"/>
    <col min="6" max="6" width="16" customWidth="1"/>
    <col min="7" max="7" width="15.6640625" customWidth="1"/>
    <col min="8" max="8" width="15.33203125" customWidth="1"/>
    <col min="9" max="9" width="11.6640625" customWidth="1"/>
    <col min="10" max="10" width="9" customWidth="1"/>
    <col min="11" max="11" width="8.5" customWidth="1"/>
    <col min="12" max="12" width="7" customWidth="1"/>
    <col min="13" max="13" width="8.6640625" bestFit="1" customWidth="1"/>
    <col min="14" max="14" width="8.5" bestFit="1" customWidth="1"/>
    <col min="15" max="15" width="7" customWidth="1"/>
    <col min="18" max="18" width="48" bestFit="1" customWidth="1"/>
    <col min="19" max="19" width="23.83203125" customWidth="1"/>
    <col min="20" max="20" width="15.6640625" customWidth="1"/>
    <col min="21" max="21" width="6.33203125" customWidth="1"/>
    <col min="22" max="22" width="9.5" customWidth="1"/>
    <col min="23" max="23" width="9" customWidth="1"/>
    <col min="25" max="25" width="10.6640625" style="15"/>
    <col min="26" max="26" width="13" customWidth="1"/>
  </cols>
  <sheetData>
    <row r="1" spans="1:23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t="s">
        <v>11</v>
      </c>
      <c r="M1" s="3" t="s">
        <v>12</v>
      </c>
      <c r="N1" s="3" t="s">
        <v>13</v>
      </c>
      <c r="O1" s="3" t="s">
        <v>14</v>
      </c>
      <c r="S1" s="4"/>
      <c r="T1" s="4"/>
      <c r="U1" s="4"/>
      <c r="V1" s="4"/>
      <c r="W1" s="2"/>
    </row>
    <row r="2" spans="1:23" x14ac:dyDescent="0.2">
      <c r="A2" t="s">
        <v>15</v>
      </c>
      <c r="B2" s="5">
        <v>41766</v>
      </c>
      <c r="C2">
        <v>5</v>
      </c>
      <c r="D2">
        <v>7</v>
      </c>
      <c r="F2">
        <f>IF(D2&lt;&gt;0,IF(OR(A2="trial A",A2="trial B"),VLOOKUP(D2,'[1]Liste Zugehörigkeiten'!$A$2:$B$109,2,FALSE),IF(A2="trial C",VLOOKUP(D2,'[1]Liste Zugehörigkeiten'!$D$2:$E$25,2,FALSE),"")),"")</f>
        <v>5</v>
      </c>
      <c r="G2" t="s">
        <v>16</v>
      </c>
      <c r="H2" t="s">
        <v>17</v>
      </c>
      <c r="I2">
        <v>5</v>
      </c>
      <c r="J2">
        <v>0.25</v>
      </c>
      <c r="K2">
        <v>0.25</v>
      </c>
      <c r="L2">
        <v>0</v>
      </c>
      <c r="M2">
        <f>N2+O2</f>
        <v>125</v>
      </c>
      <c r="N2">
        <f>K2*5*100</f>
        <v>125</v>
      </c>
      <c r="O2">
        <f>L2*5*100</f>
        <v>0</v>
      </c>
    </row>
    <row r="3" spans="1:23" x14ac:dyDescent="0.2">
      <c r="A3" t="s">
        <v>15</v>
      </c>
      <c r="B3" s="5">
        <v>41766</v>
      </c>
      <c r="C3">
        <v>5</v>
      </c>
      <c r="D3">
        <v>7</v>
      </c>
      <c r="F3">
        <f>IF(D3&lt;&gt;0,IF(OR(A3="trial A",A3="trial B"),VLOOKUP(D3,'[1]Liste Zugehörigkeiten'!$A$2:$B$109,2,FALSE),IF(A3="trial C",VLOOKUP(D3,'[1]Liste Zugehörigkeiten'!$D$2:$E$25,2,FALSE),"")),"")</f>
        <v>5</v>
      </c>
      <c r="H3" t="s">
        <v>17</v>
      </c>
      <c r="I3">
        <v>10</v>
      </c>
      <c r="J3">
        <v>0.34200000000000003</v>
      </c>
      <c r="K3">
        <v>0.34200000000000003</v>
      </c>
      <c r="L3">
        <v>0</v>
      </c>
      <c r="M3">
        <f t="shared" ref="M3:M66" si="0">N3+O3</f>
        <v>171.00000000000003</v>
      </c>
      <c r="N3">
        <f t="shared" ref="N3:O66" si="1">K3*5*100</f>
        <v>171.00000000000003</v>
      </c>
      <c r="O3">
        <f t="shared" si="1"/>
        <v>0</v>
      </c>
    </row>
    <row r="4" spans="1:23" x14ac:dyDescent="0.2">
      <c r="A4" t="s">
        <v>15</v>
      </c>
      <c r="B4" s="5">
        <v>41766</v>
      </c>
      <c r="C4">
        <v>5</v>
      </c>
      <c r="D4">
        <v>7</v>
      </c>
      <c r="F4">
        <f>IF(D4&lt;&gt;0,IF(OR(A4="trial A",A4="trial B"),VLOOKUP(D4,'[1]Liste Zugehörigkeiten'!$A$2:$B$109,2,FALSE),IF(A4="trial C",VLOOKUP(D4,'[1]Liste Zugehörigkeiten'!$D$2:$E$25,2,FALSE),"")),"")</f>
        <v>5</v>
      </c>
      <c r="H4" t="s">
        <v>17</v>
      </c>
      <c r="I4">
        <v>15</v>
      </c>
      <c r="J4">
        <v>0.27399999999999997</v>
      </c>
      <c r="K4">
        <v>0.27399999999999997</v>
      </c>
      <c r="L4">
        <v>0</v>
      </c>
      <c r="M4">
        <f t="shared" si="0"/>
        <v>137</v>
      </c>
      <c r="N4">
        <f t="shared" si="1"/>
        <v>137</v>
      </c>
      <c r="O4">
        <f t="shared" si="1"/>
        <v>0</v>
      </c>
    </row>
    <row r="5" spans="1:23" x14ac:dyDescent="0.2">
      <c r="A5" t="s">
        <v>15</v>
      </c>
      <c r="B5" s="5">
        <v>41766</v>
      </c>
      <c r="C5">
        <v>5</v>
      </c>
      <c r="D5">
        <v>7</v>
      </c>
      <c r="F5">
        <f>IF(D5&lt;&gt;0,IF(OR(A5="trial A",A5="trial B"),VLOOKUP(D5,'[1]Liste Zugehörigkeiten'!$A$2:$B$109,2,FALSE),IF(A5="trial C",VLOOKUP(D5,'[1]Liste Zugehörigkeiten'!$D$2:$E$25,2,FALSE),"")),"")</f>
        <v>5</v>
      </c>
      <c r="H5" t="s">
        <v>17</v>
      </c>
      <c r="I5">
        <v>20</v>
      </c>
      <c r="J5">
        <v>0.308</v>
      </c>
      <c r="K5">
        <v>0.308</v>
      </c>
      <c r="L5">
        <v>0</v>
      </c>
      <c r="M5">
        <f t="shared" si="0"/>
        <v>154</v>
      </c>
      <c r="N5">
        <f t="shared" si="1"/>
        <v>154</v>
      </c>
      <c r="O5">
        <f t="shared" si="1"/>
        <v>0</v>
      </c>
    </row>
    <row r="6" spans="1:23" x14ac:dyDescent="0.2">
      <c r="A6" t="s">
        <v>15</v>
      </c>
      <c r="B6" s="5">
        <v>41766</v>
      </c>
      <c r="C6">
        <v>5</v>
      </c>
      <c r="D6">
        <v>7</v>
      </c>
      <c r="F6">
        <f>IF(D6&lt;&gt;0,IF(OR(A6="trial A",A6="trial B"),VLOOKUP(D6,'[1]Liste Zugehörigkeiten'!$A$2:$B$109,2,FALSE),IF(A6="trial C",VLOOKUP(D6,'[1]Liste Zugehörigkeiten'!$D$2:$E$25,2,FALSE),"")),"")</f>
        <v>5</v>
      </c>
      <c r="H6" t="s">
        <v>17</v>
      </c>
      <c r="I6">
        <v>25</v>
      </c>
      <c r="J6">
        <v>0.36599999999999999</v>
      </c>
      <c r="K6">
        <v>0.36599999999999999</v>
      </c>
      <c r="L6">
        <v>0</v>
      </c>
      <c r="M6">
        <f t="shared" si="0"/>
        <v>183</v>
      </c>
      <c r="N6">
        <f t="shared" si="1"/>
        <v>183</v>
      </c>
      <c r="O6">
        <f t="shared" si="1"/>
        <v>0</v>
      </c>
    </row>
    <row r="7" spans="1:23" x14ac:dyDescent="0.2">
      <c r="A7" t="s">
        <v>15</v>
      </c>
      <c r="B7" s="5">
        <v>41766</v>
      </c>
      <c r="C7">
        <v>5</v>
      </c>
      <c r="D7">
        <v>7</v>
      </c>
      <c r="F7">
        <f>IF(D7&lt;&gt;0,IF(OR(A7="trial A",A7="trial B"),VLOOKUP(D7,'[1]Liste Zugehörigkeiten'!$A$2:$B$109,2,FALSE),IF(A7="trial C",VLOOKUP(D7,'[1]Liste Zugehörigkeiten'!$D$2:$E$25,2,FALSE),"")),"")</f>
        <v>5</v>
      </c>
      <c r="H7" t="s">
        <v>17</v>
      </c>
      <c r="I7">
        <v>30</v>
      </c>
      <c r="J7">
        <v>0.314</v>
      </c>
      <c r="K7">
        <v>0.314</v>
      </c>
      <c r="L7">
        <v>0</v>
      </c>
      <c r="M7">
        <f t="shared" si="0"/>
        <v>157</v>
      </c>
      <c r="N7">
        <f t="shared" si="1"/>
        <v>157</v>
      </c>
      <c r="O7">
        <f t="shared" si="1"/>
        <v>0</v>
      </c>
    </row>
    <row r="8" spans="1:23" x14ac:dyDescent="0.2">
      <c r="A8" t="s">
        <v>15</v>
      </c>
      <c r="B8" s="5">
        <v>41766</v>
      </c>
      <c r="C8">
        <v>5</v>
      </c>
      <c r="D8">
        <v>7</v>
      </c>
      <c r="F8">
        <f>IF(D8&lt;&gt;0,IF(OR(A8="trial A",A8="trial B"),VLOOKUP(D8,'[1]Liste Zugehörigkeiten'!$A$2:$B$109,2,FALSE),IF(A8="trial C",VLOOKUP(D8,'[1]Liste Zugehörigkeiten'!$D$2:$E$25,2,FALSE),"")),"")</f>
        <v>5</v>
      </c>
      <c r="H8" t="s">
        <v>17</v>
      </c>
      <c r="I8">
        <v>35</v>
      </c>
      <c r="J8">
        <v>0.30399999999999999</v>
      </c>
      <c r="K8">
        <v>0.30399999999999999</v>
      </c>
      <c r="L8">
        <v>0</v>
      </c>
      <c r="M8">
        <f t="shared" si="0"/>
        <v>152</v>
      </c>
      <c r="N8">
        <f t="shared" si="1"/>
        <v>152</v>
      </c>
      <c r="O8">
        <f t="shared" si="1"/>
        <v>0</v>
      </c>
    </row>
    <row r="9" spans="1:23" x14ac:dyDescent="0.2">
      <c r="A9" t="s">
        <v>15</v>
      </c>
      <c r="B9" s="5">
        <v>41766</v>
      </c>
      <c r="C9">
        <v>5</v>
      </c>
      <c r="D9">
        <v>7</v>
      </c>
      <c r="F9">
        <f>IF(D9&lt;&gt;0,IF(OR(A9="trial A",A9="trial B"),VLOOKUP(D9,'[1]Liste Zugehörigkeiten'!$A$2:$B$109,2,FALSE),IF(A9="trial C",VLOOKUP(D9,'[1]Liste Zugehörigkeiten'!$D$2:$E$25,2,FALSE),"")),"")</f>
        <v>5</v>
      </c>
      <c r="H9" t="s">
        <v>17</v>
      </c>
      <c r="I9">
        <v>40</v>
      </c>
      <c r="J9">
        <v>0.35200000000000004</v>
      </c>
      <c r="K9">
        <v>0.35200000000000004</v>
      </c>
      <c r="L9">
        <v>0</v>
      </c>
      <c r="M9">
        <f t="shared" si="0"/>
        <v>176.00000000000003</v>
      </c>
      <c r="N9">
        <f t="shared" si="1"/>
        <v>176.00000000000003</v>
      </c>
      <c r="O9">
        <f t="shared" si="1"/>
        <v>0</v>
      </c>
    </row>
    <row r="10" spans="1:23" x14ac:dyDescent="0.2">
      <c r="A10" t="s">
        <v>15</v>
      </c>
      <c r="B10" s="5">
        <v>41766</v>
      </c>
      <c r="C10">
        <v>5</v>
      </c>
      <c r="D10">
        <v>7</v>
      </c>
      <c r="F10">
        <f>IF(D10&lt;&gt;0,IF(OR(A10="trial A",A10="trial B"),VLOOKUP(D10,'[1]Liste Zugehörigkeiten'!$A$2:$B$109,2,FALSE),IF(A10="trial C",VLOOKUP(D10,'[1]Liste Zugehörigkeiten'!$D$2:$E$25,2,FALSE),"")),"")</f>
        <v>5</v>
      </c>
      <c r="H10" t="s">
        <v>17</v>
      </c>
      <c r="I10">
        <v>45</v>
      </c>
      <c r="J10">
        <v>0.158</v>
      </c>
      <c r="K10">
        <v>0.158</v>
      </c>
      <c r="L10">
        <v>0</v>
      </c>
      <c r="M10">
        <f t="shared" si="0"/>
        <v>79</v>
      </c>
      <c r="N10">
        <f t="shared" si="1"/>
        <v>79</v>
      </c>
      <c r="O10">
        <f t="shared" si="1"/>
        <v>0</v>
      </c>
    </row>
    <row r="11" spans="1:23" x14ac:dyDescent="0.2">
      <c r="A11" t="s">
        <v>15</v>
      </c>
      <c r="B11" s="5">
        <v>41766</v>
      </c>
      <c r="C11">
        <v>5</v>
      </c>
      <c r="D11">
        <v>7</v>
      </c>
      <c r="F11">
        <f>IF(D11&lt;&gt;0,IF(OR(A11="trial A",A11="trial B"),VLOOKUP(D11,'[1]Liste Zugehörigkeiten'!$A$2:$B$109,2,FALSE),IF(A11="trial C",VLOOKUP(D11,'[1]Liste Zugehörigkeiten'!$D$2:$E$25,2,FALSE),"")),"")</f>
        <v>5</v>
      </c>
      <c r="H11" t="s">
        <v>17</v>
      </c>
      <c r="I11">
        <v>50</v>
      </c>
      <c r="J11">
        <v>3.2000000000000001E-2</v>
      </c>
      <c r="K11">
        <v>1.6E-2</v>
      </c>
      <c r="L11">
        <v>1.6E-2</v>
      </c>
      <c r="M11">
        <f t="shared" si="0"/>
        <v>16</v>
      </c>
      <c r="N11">
        <f t="shared" si="1"/>
        <v>8</v>
      </c>
      <c r="O11">
        <f t="shared" si="1"/>
        <v>8</v>
      </c>
    </row>
    <row r="12" spans="1:23" x14ac:dyDescent="0.2">
      <c r="A12" t="s">
        <v>15</v>
      </c>
      <c r="B12" s="5">
        <v>41766</v>
      </c>
      <c r="C12">
        <v>5</v>
      </c>
      <c r="D12">
        <v>7</v>
      </c>
      <c r="F12">
        <f>IF(D12&lt;&gt;0,IF(OR(A12="trial A",A12="trial B"),VLOOKUP(D12,'[1]Liste Zugehörigkeiten'!$A$2:$B$109,2,FALSE),IF(A12="trial C",VLOOKUP(D12,'[1]Liste Zugehörigkeiten'!$D$2:$E$25,2,FALSE),"")),"")</f>
        <v>5</v>
      </c>
      <c r="H12" t="s">
        <v>17</v>
      </c>
      <c r="I12">
        <v>55</v>
      </c>
      <c r="J12">
        <v>1.6E-2</v>
      </c>
      <c r="K12">
        <v>1.6E-2</v>
      </c>
      <c r="L12">
        <v>0</v>
      </c>
      <c r="M12">
        <f t="shared" si="0"/>
        <v>8</v>
      </c>
      <c r="N12">
        <f t="shared" si="1"/>
        <v>8</v>
      </c>
      <c r="O12">
        <f t="shared" si="1"/>
        <v>0</v>
      </c>
    </row>
    <row r="13" spans="1:23" x14ac:dyDescent="0.2">
      <c r="A13" t="s">
        <v>15</v>
      </c>
      <c r="B13" s="5">
        <v>41766</v>
      </c>
      <c r="C13">
        <v>5</v>
      </c>
      <c r="D13">
        <v>7</v>
      </c>
      <c r="F13">
        <f>IF(D13&lt;&gt;0,IF(OR(A13="trial A",A13="trial B"),VLOOKUP(D13,'[1]Liste Zugehörigkeiten'!$A$2:$B$109,2,FALSE),IF(A13="trial C",VLOOKUP(D13,'[1]Liste Zugehörigkeiten'!$D$2:$E$25,2,FALSE),"")),"")</f>
        <v>5</v>
      </c>
      <c r="H13" t="s">
        <v>17</v>
      </c>
      <c r="I13">
        <v>60</v>
      </c>
      <c r="J13">
        <v>2E-3</v>
      </c>
      <c r="K13">
        <v>2E-3</v>
      </c>
      <c r="L13">
        <v>0</v>
      </c>
      <c r="M13">
        <f t="shared" si="0"/>
        <v>1</v>
      </c>
      <c r="N13">
        <f t="shared" si="1"/>
        <v>1</v>
      </c>
      <c r="O13">
        <f t="shared" si="1"/>
        <v>0</v>
      </c>
    </row>
    <row r="14" spans="1:23" x14ac:dyDescent="0.2">
      <c r="A14" t="s">
        <v>15</v>
      </c>
      <c r="B14" s="5">
        <v>41766</v>
      </c>
      <c r="C14">
        <v>5</v>
      </c>
      <c r="D14">
        <v>7</v>
      </c>
      <c r="F14">
        <f>IF(D14&lt;&gt;0,IF(OR(A14="trial A",A14="trial B"),VLOOKUP(D14,'[1]Liste Zugehörigkeiten'!$A$2:$B$109,2,FALSE),IF(A14="trial C",VLOOKUP(D14,'[1]Liste Zugehörigkeiten'!$D$2:$E$25,2,FALSE),"")),"")</f>
        <v>5</v>
      </c>
      <c r="H14" t="s">
        <v>17</v>
      </c>
      <c r="I14">
        <v>65</v>
      </c>
      <c r="J14">
        <v>2E-3</v>
      </c>
      <c r="K14">
        <v>2E-3</v>
      </c>
      <c r="L14">
        <v>0</v>
      </c>
      <c r="M14">
        <f t="shared" si="0"/>
        <v>1</v>
      </c>
      <c r="N14">
        <f t="shared" si="1"/>
        <v>1</v>
      </c>
      <c r="O14">
        <f t="shared" si="1"/>
        <v>0</v>
      </c>
    </row>
    <row r="15" spans="1:23" x14ac:dyDescent="0.2">
      <c r="A15" t="s">
        <v>15</v>
      </c>
      <c r="B15" s="5">
        <v>41766</v>
      </c>
      <c r="C15">
        <v>5</v>
      </c>
      <c r="D15">
        <v>7</v>
      </c>
      <c r="F15">
        <f>IF(D15&lt;&gt;0,IF(OR(A15="trial A",A15="trial B"),VLOOKUP(D15,'[1]Liste Zugehörigkeiten'!$A$2:$B$109,2,FALSE),IF(A15="trial C",VLOOKUP(D15,'[1]Liste Zugehörigkeiten'!$D$2:$E$25,2,FALSE),"")),"")</f>
        <v>5</v>
      </c>
      <c r="H15" t="s">
        <v>17</v>
      </c>
      <c r="I15">
        <v>70</v>
      </c>
      <c r="J15">
        <v>0</v>
      </c>
      <c r="K15">
        <v>0</v>
      </c>
      <c r="L15">
        <v>0</v>
      </c>
      <c r="M15">
        <f t="shared" si="0"/>
        <v>0</v>
      </c>
      <c r="N15">
        <f t="shared" si="1"/>
        <v>0</v>
      </c>
      <c r="O15">
        <f t="shared" si="1"/>
        <v>0</v>
      </c>
    </row>
    <row r="16" spans="1:23" x14ac:dyDescent="0.2">
      <c r="A16" t="s">
        <v>15</v>
      </c>
      <c r="B16" s="5">
        <v>41766</v>
      </c>
      <c r="C16">
        <v>5</v>
      </c>
      <c r="D16">
        <v>7</v>
      </c>
      <c r="F16">
        <f>IF(D16&lt;&gt;0,IF(OR(A16="trial A",A16="trial B"),VLOOKUP(D16,'[1]Liste Zugehörigkeiten'!$A$2:$B$109,2,FALSE),IF(A16="trial C",VLOOKUP(D16,'[1]Liste Zugehörigkeiten'!$D$2:$E$25,2,FALSE),"")),"")</f>
        <v>5</v>
      </c>
      <c r="H16" t="s">
        <v>17</v>
      </c>
      <c r="I16">
        <v>75</v>
      </c>
      <c r="J16">
        <v>0</v>
      </c>
      <c r="K16">
        <v>0</v>
      </c>
      <c r="L16">
        <v>0</v>
      </c>
      <c r="M16">
        <f t="shared" si="0"/>
        <v>0</v>
      </c>
      <c r="N16">
        <f t="shared" si="1"/>
        <v>0</v>
      </c>
      <c r="O16">
        <f t="shared" si="1"/>
        <v>0</v>
      </c>
    </row>
    <row r="17" spans="1:15" x14ac:dyDescent="0.2">
      <c r="A17" t="s">
        <v>15</v>
      </c>
      <c r="B17" s="5">
        <v>41766</v>
      </c>
      <c r="C17">
        <v>5</v>
      </c>
      <c r="D17">
        <v>7</v>
      </c>
      <c r="F17">
        <f>IF(D17&lt;&gt;0,IF(OR(A17="trial A",A17="trial B"),VLOOKUP(D17,'[1]Liste Zugehörigkeiten'!$A$2:$B$109,2,FALSE),IF(A17="trial C",VLOOKUP(D17,'[1]Liste Zugehörigkeiten'!$D$2:$E$25,2,FALSE),"")),"")</f>
        <v>5</v>
      </c>
      <c r="H17" t="s">
        <v>17</v>
      </c>
      <c r="I17">
        <v>80</v>
      </c>
      <c r="J17">
        <v>0</v>
      </c>
      <c r="K17">
        <v>0</v>
      </c>
      <c r="L17">
        <v>0</v>
      </c>
      <c r="M17">
        <f t="shared" si="0"/>
        <v>0</v>
      </c>
      <c r="N17">
        <f t="shared" si="1"/>
        <v>0</v>
      </c>
      <c r="O17">
        <f t="shared" si="1"/>
        <v>0</v>
      </c>
    </row>
    <row r="18" spans="1:15" x14ac:dyDescent="0.2">
      <c r="A18" t="s">
        <v>15</v>
      </c>
      <c r="B18" s="5">
        <v>41766</v>
      </c>
      <c r="C18">
        <v>5</v>
      </c>
      <c r="D18">
        <v>7</v>
      </c>
      <c r="F18">
        <f>IF(D18&lt;&gt;0,IF(OR(A18="trial A",A18="trial B"),VLOOKUP(D18,'[1]Liste Zugehörigkeiten'!$A$2:$B$109,2,FALSE),IF(A18="trial C",VLOOKUP(D18,'[1]Liste Zugehörigkeiten'!$D$2:$E$25,2,FALSE),"")),"")</f>
        <v>5</v>
      </c>
      <c r="H18" t="s">
        <v>17</v>
      </c>
      <c r="I18">
        <v>85</v>
      </c>
      <c r="J18">
        <v>0</v>
      </c>
      <c r="K18">
        <v>0</v>
      </c>
      <c r="L18">
        <v>0</v>
      </c>
      <c r="M18">
        <f t="shared" si="0"/>
        <v>0</v>
      </c>
      <c r="N18">
        <f t="shared" si="1"/>
        <v>0</v>
      </c>
      <c r="O18">
        <f t="shared" si="1"/>
        <v>0</v>
      </c>
    </row>
    <row r="19" spans="1:15" x14ac:dyDescent="0.2">
      <c r="A19" t="s">
        <v>15</v>
      </c>
      <c r="B19" s="5">
        <v>41766</v>
      </c>
      <c r="C19">
        <v>5</v>
      </c>
      <c r="D19">
        <v>7</v>
      </c>
      <c r="F19">
        <f>IF(D19&lt;&gt;0,IF(OR(A19="trial A",A19="trial B"),VLOOKUP(D19,'[1]Liste Zugehörigkeiten'!$A$2:$B$109,2,FALSE),IF(A19="trial C",VLOOKUP(D19,'[1]Liste Zugehörigkeiten'!$D$2:$E$25,2,FALSE),"")),"")</f>
        <v>5</v>
      </c>
      <c r="H19" t="s">
        <v>17</v>
      </c>
      <c r="I19">
        <v>90</v>
      </c>
      <c r="J19">
        <v>0</v>
      </c>
      <c r="K19">
        <v>0</v>
      </c>
      <c r="L19">
        <v>0</v>
      </c>
      <c r="M19">
        <f t="shared" si="0"/>
        <v>0</v>
      </c>
      <c r="N19">
        <f t="shared" si="1"/>
        <v>0</v>
      </c>
      <c r="O19">
        <f t="shared" si="1"/>
        <v>0</v>
      </c>
    </row>
    <row r="20" spans="1:15" x14ac:dyDescent="0.2">
      <c r="A20" t="s">
        <v>15</v>
      </c>
      <c r="B20" s="5">
        <v>41766</v>
      </c>
      <c r="C20">
        <v>5</v>
      </c>
      <c r="D20">
        <v>7</v>
      </c>
      <c r="F20">
        <f>IF(D20&lt;&gt;0,IF(OR(A20="trial A",A20="trial B"),VLOOKUP(D20,'[1]Liste Zugehörigkeiten'!$A$2:$B$109,2,FALSE),IF(A20="trial C",VLOOKUP(D20,'[1]Liste Zugehörigkeiten'!$D$2:$E$25,2,FALSE),"")),"")</f>
        <v>5</v>
      </c>
      <c r="H20" t="s">
        <v>17</v>
      </c>
      <c r="I20">
        <v>95</v>
      </c>
      <c r="J20">
        <v>0</v>
      </c>
      <c r="K20">
        <v>0</v>
      </c>
      <c r="L20">
        <v>0</v>
      </c>
      <c r="M20">
        <f t="shared" si="0"/>
        <v>0</v>
      </c>
      <c r="N20">
        <f t="shared" si="1"/>
        <v>0</v>
      </c>
      <c r="O20">
        <f t="shared" si="1"/>
        <v>0</v>
      </c>
    </row>
    <row r="21" spans="1:15" x14ac:dyDescent="0.2">
      <c r="A21" t="s">
        <v>15</v>
      </c>
      <c r="B21" s="5">
        <v>41766</v>
      </c>
      <c r="C21">
        <v>5</v>
      </c>
      <c r="D21">
        <v>7</v>
      </c>
      <c r="F21">
        <f>IF(D21&lt;&gt;0,IF(OR(A21="trial A",A21="trial B"),VLOOKUP(D21,'[1]Liste Zugehörigkeiten'!$A$2:$B$109,2,FALSE),IF(A21="trial C",VLOOKUP(D21,'[1]Liste Zugehörigkeiten'!$D$2:$E$25,2,FALSE),"")),"")</f>
        <v>5</v>
      </c>
      <c r="H21" t="s">
        <v>17</v>
      </c>
      <c r="I21">
        <v>100</v>
      </c>
      <c r="J21">
        <v>0</v>
      </c>
      <c r="K21">
        <v>0</v>
      </c>
      <c r="L21">
        <v>0</v>
      </c>
      <c r="M21">
        <f t="shared" si="0"/>
        <v>0</v>
      </c>
      <c r="N21">
        <f t="shared" si="1"/>
        <v>0</v>
      </c>
      <c r="O21">
        <f t="shared" si="1"/>
        <v>0</v>
      </c>
    </row>
    <row r="22" spans="1:15" x14ac:dyDescent="0.2">
      <c r="A22" t="s">
        <v>15</v>
      </c>
      <c r="B22" s="5">
        <v>41766</v>
      </c>
      <c r="C22">
        <v>5</v>
      </c>
      <c r="D22">
        <v>7</v>
      </c>
      <c r="F22">
        <f>IF(D22&lt;&gt;0,IF(OR(A22="trial A",A22="trial B"),VLOOKUP(D22,'[1]Liste Zugehörigkeiten'!$A$2:$B$109,2,FALSE),IF(A22="trial C",VLOOKUP(D22,'[1]Liste Zugehörigkeiten'!$D$2:$E$25,2,FALSE),"")),"")</f>
        <v>5</v>
      </c>
      <c r="H22" t="s">
        <v>17</v>
      </c>
      <c r="I22">
        <v>105</v>
      </c>
      <c r="J22">
        <v>0</v>
      </c>
      <c r="K22">
        <v>0</v>
      </c>
      <c r="L22">
        <v>0</v>
      </c>
      <c r="M22">
        <f t="shared" si="0"/>
        <v>0</v>
      </c>
      <c r="N22">
        <f t="shared" si="1"/>
        <v>0</v>
      </c>
      <c r="O22">
        <f t="shared" si="1"/>
        <v>0</v>
      </c>
    </row>
    <row r="23" spans="1:15" x14ac:dyDescent="0.2">
      <c r="A23" t="s">
        <v>15</v>
      </c>
      <c r="B23" s="5">
        <v>41766</v>
      </c>
      <c r="C23">
        <v>5</v>
      </c>
      <c r="D23">
        <v>7</v>
      </c>
      <c r="F23">
        <f>IF(D23&lt;&gt;0,IF(OR(A23="trial A",A23="trial B"),VLOOKUP(D23,'[1]Liste Zugehörigkeiten'!$A$2:$B$109,2,FALSE),IF(A23="trial C",VLOOKUP(D23,'[1]Liste Zugehörigkeiten'!$D$2:$E$25,2,FALSE),"")),"")</f>
        <v>5</v>
      </c>
      <c r="H23" t="s">
        <v>17</v>
      </c>
      <c r="I23">
        <v>110</v>
      </c>
      <c r="J23">
        <v>0</v>
      </c>
      <c r="K23">
        <v>0</v>
      </c>
      <c r="L23">
        <v>0</v>
      </c>
      <c r="M23">
        <f t="shared" si="0"/>
        <v>0</v>
      </c>
      <c r="N23">
        <f t="shared" si="1"/>
        <v>0</v>
      </c>
      <c r="O23">
        <f t="shared" si="1"/>
        <v>0</v>
      </c>
    </row>
    <row r="24" spans="1:15" x14ac:dyDescent="0.2">
      <c r="A24" t="s">
        <v>15</v>
      </c>
      <c r="B24" s="5">
        <v>41766</v>
      </c>
      <c r="C24">
        <v>5</v>
      </c>
      <c r="D24">
        <v>7</v>
      </c>
      <c r="F24">
        <f>IF(D24&lt;&gt;0,IF(OR(A24="trial A",A24="trial B"),VLOOKUP(D24,'[1]Liste Zugehörigkeiten'!$A$2:$B$109,2,FALSE),IF(A24="trial C",VLOOKUP(D24,'[1]Liste Zugehörigkeiten'!$D$2:$E$25,2,FALSE),"")),"")</f>
        <v>5</v>
      </c>
      <c r="H24" t="s">
        <v>17</v>
      </c>
      <c r="I24">
        <v>115</v>
      </c>
      <c r="J24">
        <v>0</v>
      </c>
      <c r="K24">
        <v>0</v>
      </c>
      <c r="L24">
        <v>0</v>
      </c>
      <c r="M24">
        <f t="shared" si="0"/>
        <v>0</v>
      </c>
      <c r="N24">
        <f t="shared" si="1"/>
        <v>0</v>
      </c>
      <c r="O24">
        <f t="shared" si="1"/>
        <v>0</v>
      </c>
    </row>
    <row r="25" spans="1:15" x14ac:dyDescent="0.2">
      <c r="A25" t="s">
        <v>15</v>
      </c>
      <c r="B25" s="5">
        <v>41766</v>
      </c>
      <c r="C25">
        <v>5</v>
      </c>
      <c r="D25">
        <v>7</v>
      </c>
      <c r="F25">
        <f>IF(D25&lt;&gt;0,IF(OR(A25="trial A",A25="trial B"),VLOOKUP(D25,'[1]Liste Zugehörigkeiten'!$A$2:$B$109,2,FALSE),IF(A25="trial C",VLOOKUP(D25,'[1]Liste Zugehörigkeiten'!$D$2:$E$25,2,FALSE),"")),"")</f>
        <v>5</v>
      </c>
      <c r="H25" t="s">
        <v>17</v>
      </c>
      <c r="I25">
        <v>120</v>
      </c>
      <c r="J25">
        <v>0</v>
      </c>
      <c r="K25">
        <v>0</v>
      </c>
      <c r="L25">
        <v>0</v>
      </c>
      <c r="M25">
        <f t="shared" si="0"/>
        <v>0</v>
      </c>
      <c r="N25">
        <f t="shared" si="1"/>
        <v>0</v>
      </c>
      <c r="O25">
        <f t="shared" si="1"/>
        <v>0</v>
      </c>
    </row>
    <row r="26" spans="1:15" x14ac:dyDescent="0.2">
      <c r="A26" t="s">
        <v>15</v>
      </c>
      <c r="B26" s="5">
        <v>41766</v>
      </c>
      <c r="C26">
        <v>5</v>
      </c>
      <c r="D26">
        <v>7</v>
      </c>
      <c r="F26">
        <f>IF(D26&lt;&gt;0,IF(OR(A26="trial A",A26="trial B"),VLOOKUP(D26,'[1]Liste Zugehörigkeiten'!$A$2:$B$109,2,FALSE),IF(A26="trial C",VLOOKUP(D26,'[1]Liste Zugehörigkeiten'!$D$2:$E$25,2,FALSE),"")),"")</f>
        <v>5</v>
      </c>
      <c r="H26" t="s">
        <v>17</v>
      </c>
      <c r="I26">
        <v>125</v>
      </c>
      <c r="J26">
        <v>0</v>
      </c>
      <c r="K26">
        <v>0</v>
      </c>
      <c r="L26">
        <v>0</v>
      </c>
      <c r="M26">
        <f t="shared" si="0"/>
        <v>0</v>
      </c>
      <c r="N26">
        <f t="shared" si="1"/>
        <v>0</v>
      </c>
      <c r="O26">
        <f t="shared" si="1"/>
        <v>0</v>
      </c>
    </row>
    <row r="27" spans="1:15" x14ac:dyDescent="0.2">
      <c r="A27" t="s">
        <v>15</v>
      </c>
      <c r="B27" s="5">
        <v>41766</v>
      </c>
      <c r="C27">
        <v>5</v>
      </c>
      <c r="D27">
        <v>7</v>
      </c>
      <c r="F27">
        <f>IF(D27&lt;&gt;0,IF(OR(A27="trial A",A27="trial B"),VLOOKUP(D27,'[1]Liste Zugehörigkeiten'!$A$2:$B$109,2,FALSE),IF(A27="trial C",VLOOKUP(D27,'[1]Liste Zugehörigkeiten'!$D$2:$E$25,2,FALSE),"")),"")</f>
        <v>5</v>
      </c>
      <c r="H27" t="s">
        <v>17</v>
      </c>
      <c r="I27">
        <v>130</v>
      </c>
      <c r="J27">
        <v>0</v>
      </c>
      <c r="K27">
        <v>0</v>
      </c>
      <c r="L27">
        <v>0</v>
      </c>
      <c r="M27">
        <f t="shared" si="0"/>
        <v>0</v>
      </c>
      <c r="N27">
        <f t="shared" si="1"/>
        <v>0</v>
      </c>
      <c r="O27">
        <f t="shared" si="1"/>
        <v>0</v>
      </c>
    </row>
    <row r="28" spans="1:15" x14ac:dyDescent="0.2">
      <c r="A28" t="s">
        <v>15</v>
      </c>
      <c r="B28" s="5">
        <v>41766</v>
      </c>
      <c r="C28">
        <v>5</v>
      </c>
      <c r="D28">
        <v>7</v>
      </c>
      <c r="F28">
        <f>IF(D28&lt;&gt;0,IF(OR(A28="trial A",A28="trial B"),VLOOKUP(D28,'[1]Liste Zugehörigkeiten'!$A$2:$B$109,2,FALSE),IF(A28="trial C",VLOOKUP(D28,'[1]Liste Zugehörigkeiten'!$D$2:$E$25,2,FALSE),"")),"")</f>
        <v>5</v>
      </c>
      <c r="H28" t="s">
        <v>17</v>
      </c>
      <c r="I28">
        <v>135</v>
      </c>
      <c r="J28">
        <v>0</v>
      </c>
      <c r="K28">
        <v>0</v>
      </c>
      <c r="L28">
        <v>0</v>
      </c>
      <c r="M28">
        <f t="shared" si="0"/>
        <v>0</v>
      </c>
      <c r="N28">
        <f t="shared" si="1"/>
        <v>0</v>
      </c>
      <c r="O28">
        <f t="shared" si="1"/>
        <v>0</v>
      </c>
    </row>
    <row r="29" spans="1:15" x14ac:dyDescent="0.2">
      <c r="A29" t="s">
        <v>15</v>
      </c>
      <c r="B29" s="5">
        <v>41766</v>
      </c>
      <c r="C29">
        <v>5</v>
      </c>
      <c r="D29">
        <v>7</v>
      </c>
      <c r="F29">
        <f>IF(D29&lt;&gt;0,IF(OR(A29="trial A",A29="trial B"),VLOOKUP(D29,'[1]Liste Zugehörigkeiten'!$A$2:$B$109,2,FALSE),IF(A29="trial C",VLOOKUP(D29,'[1]Liste Zugehörigkeiten'!$D$2:$E$25,2,FALSE),"")),"")</f>
        <v>5</v>
      </c>
      <c r="H29" t="s">
        <v>17</v>
      </c>
      <c r="I29">
        <v>140</v>
      </c>
      <c r="J29">
        <v>0</v>
      </c>
      <c r="K29">
        <v>0</v>
      </c>
      <c r="L29">
        <v>0</v>
      </c>
      <c r="M29">
        <f t="shared" si="0"/>
        <v>0</v>
      </c>
      <c r="N29">
        <f t="shared" si="1"/>
        <v>0</v>
      </c>
      <c r="O29">
        <f t="shared" si="1"/>
        <v>0</v>
      </c>
    </row>
    <row r="30" spans="1:15" x14ac:dyDescent="0.2">
      <c r="A30" t="s">
        <v>15</v>
      </c>
      <c r="B30" s="5">
        <v>41766</v>
      </c>
      <c r="C30">
        <v>5</v>
      </c>
      <c r="D30">
        <v>7</v>
      </c>
      <c r="F30">
        <f>IF(D30&lt;&gt;0,IF(OR(A30="trial A",A30="trial B"),VLOOKUP(D30,'[1]Liste Zugehörigkeiten'!$A$2:$B$109,2,FALSE),IF(A30="trial C",VLOOKUP(D30,'[1]Liste Zugehörigkeiten'!$D$2:$E$25,2,FALSE),"")),"")</f>
        <v>5</v>
      </c>
      <c r="H30" t="s">
        <v>17</v>
      </c>
      <c r="I30">
        <v>145</v>
      </c>
      <c r="J30">
        <v>0</v>
      </c>
      <c r="K30">
        <v>0</v>
      </c>
      <c r="L30">
        <v>0</v>
      </c>
      <c r="M30">
        <f t="shared" si="0"/>
        <v>0</v>
      </c>
      <c r="N30">
        <f t="shared" si="1"/>
        <v>0</v>
      </c>
      <c r="O30">
        <f t="shared" si="1"/>
        <v>0</v>
      </c>
    </row>
    <row r="31" spans="1:15" x14ac:dyDescent="0.2">
      <c r="A31" t="s">
        <v>15</v>
      </c>
      <c r="B31" s="5">
        <v>41766</v>
      </c>
      <c r="C31">
        <v>5</v>
      </c>
      <c r="D31">
        <v>7</v>
      </c>
      <c r="F31">
        <f>IF(D31&lt;&gt;0,IF(OR(A31="trial A",A31="trial B"),VLOOKUP(D31,'[1]Liste Zugehörigkeiten'!$A$2:$B$109,2,FALSE),IF(A31="trial C",VLOOKUP(D31,'[1]Liste Zugehörigkeiten'!$D$2:$E$25,2,FALSE),"")),"")</f>
        <v>5</v>
      </c>
      <c r="H31" t="s">
        <v>17</v>
      </c>
      <c r="I31">
        <v>150</v>
      </c>
      <c r="J31">
        <v>0</v>
      </c>
      <c r="K31">
        <v>0</v>
      </c>
      <c r="L31">
        <v>0</v>
      </c>
      <c r="M31">
        <f t="shared" si="0"/>
        <v>0</v>
      </c>
      <c r="N31">
        <f t="shared" si="1"/>
        <v>0</v>
      </c>
      <c r="O31">
        <f t="shared" si="1"/>
        <v>0</v>
      </c>
    </row>
    <row r="32" spans="1:15" x14ac:dyDescent="0.2">
      <c r="A32" t="s">
        <v>15</v>
      </c>
      <c r="B32" s="5">
        <v>41766</v>
      </c>
      <c r="C32">
        <v>5</v>
      </c>
      <c r="D32">
        <v>7</v>
      </c>
      <c r="F32">
        <f>IF(D32&lt;&gt;0,IF(OR(A32="trial A",A32="trial B"),VLOOKUP(D32,'[1]Liste Zugehörigkeiten'!$A$2:$B$109,2,FALSE),IF(A32="trial C",VLOOKUP(D32,'[1]Liste Zugehörigkeiten'!$D$2:$E$25,2,FALSE),"")),"")</f>
        <v>5</v>
      </c>
      <c r="H32" t="s">
        <v>17</v>
      </c>
      <c r="I32">
        <v>155</v>
      </c>
      <c r="J32">
        <v>0</v>
      </c>
      <c r="K32">
        <v>0</v>
      </c>
      <c r="L32">
        <v>0</v>
      </c>
      <c r="M32">
        <f t="shared" si="0"/>
        <v>0</v>
      </c>
      <c r="N32">
        <f t="shared" si="1"/>
        <v>0</v>
      </c>
      <c r="O32">
        <f t="shared" si="1"/>
        <v>0</v>
      </c>
    </row>
    <row r="33" spans="1:15" x14ac:dyDescent="0.2">
      <c r="A33" t="s">
        <v>15</v>
      </c>
      <c r="B33" s="5">
        <v>41766</v>
      </c>
      <c r="C33">
        <v>5</v>
      </c>
      <c r="D33">
        <v>7</v>
      </c>
      <c r="F33">
        <f>IF(D33&lt;&gt;0,IF(OR(A33="trial A",A33="trial B"),VLOOKUP(D33,'[1]Liste Zugehörigkeiten'!$A$2:$B$109,2,FALSE),IF(A33="trial C",VLOOKUP(D33,'[1]Liste Zugehörigkeiten'!$D$2:$E$25,2,FALSE),"")),"")</f>
        <v>5</v>
      </c>
      <c r="H33" t="s">
        <v>17</v>
      </c>
      <c r="I33">
        <v>160</v>
      </c>
      <c r="J33">
        <v>0</v>
      </c>
      <c r="K33">
        <v>0</v>
      </c>
      <c r="L33">
        <v>0</v>
      </c>
      <c r="M33">
        <f t="shared" si="0"/>
        <v>0</v>
      </c>
      <c r="N33">
        <f t="shared" si="1"/>
        <v>0</v>
      </c>
      <c r="O33">
        <f t="shared" si="1"/>
        <v>0</v>
      </c>
    </row>
    <row r="34" spans="1:15" x14ac:dyDescent="0.2">
      <c r="A34" t="s">
        <v>15</v>
      </c>
      <c r="B34" s="5">
        <v>41766</v>
      </c>
      <c r="C34">
        <v>5</v>
      </c>
      <c r="D34">
        <v>7</v>
      </c>
      <c r="F34">
        <f>IF(D34&lt;&gt;0,IF(OR(A34="trial A",A34="trial B"),VLOOKUP(D34,'[1]Liste Zugehörigkeiten'!$A$2:$B$109,2,FALSE),IF(A34="trial C",VLOOKUP(D34,'[1]Liste Zugehörigkeiten'!$D$2:$E$25,2,FALSE),"")),"")</f>
        <v>5</v>
      </c>
      <c r="H34" t="s">
        <v>17</v>
      </c>
      <c r="I34">
        <v>165</v>
      </c>
      <c r="J34">
        <v>0</v>
      </c>
      <c r="K34">
        <v>0</v>
      </c>
      <c r="L34">
        <v>0</v>
      </c>
      <c r="M34">
        <f t="shared" si="0"/>
        <v>0</v>
      </c>
      <c r="N34">
        <f t="shared" si="1"/>
        <v>0</v>
      </c>
      <c r="O34">
        <f t="shared" si="1"/>
        <v>0</v>
      </c>
    </row>
    <row r="35" spans="1:15" x14ac:dyDescent="0.2">
      <c r="A35" t="s">
        <v>15</v>
      </c>
      <c r="B35" s="5">
        <v>41766</v>
      </c>
      <c r="C35">
        <v>5</v>
      </c>
      <c r="D35">
        <v>7</v>
      </c>
      <c r="F35">
        <f>IF(D35&lt;&gt;0,IF(OR(A35="trial A",A35="trial B"),VLOOKUP(D35,'[1]Liste Zugehörigkeiten'!$A$2:$B$109,2,FALSE),IF(A35="trial C",VLOOKUP(D35,'[1]Liste Zugehörigkeiten'!$D$2:$E$25,2,FALSE),"")),"")</f>
        <v>5</v>
      </c>
      <c r="H35" t="s">
        <v>17</v>
      </c>
      <c r="I35">
        <v>170</v>
      </c>
      <c r="J35">
        <v>0</v>
      </c>
      <c r="K35">
        <v>0</v>
      </c>
      <c r="L35">
        <v>0</v>
      </c>
      <c r="M35">
        <f t="shared" si="0"/>
        <v>0</v>
      </c>
      <c r="N35">
        <f t="shared" si="1"/>
        <v>0</v>
      </c>
      <c r="O35">
        <f t="shared" si="1"/>
        <v>0</v>
      </c>
    </row>
    <row r="36" spans="1:15" x14ac:dyDescent="0.2">
      <c r="A36" t="s">
        <v>15</v>
      </c>
      <c r="B36" s="5">
        <v>41766</v>
      </c>
      <c r="C36">
        <v>5</v>
      </c>
      <c r="D36">
        <v>7</v>
      </c>
      <c r="F36">
        <f>IF(D36&lt;&gt;0,IF(OR(A36="trial A",A36="trial B"),VLOOKUP(D36,'[1]Liste Zugehörigkeiten'!$A$2:$B$109,2,FALSE),IF(A36="trial C",VLOOKUP(D36,'[1]Liste Zugehörigkeiten'!$D$2:$E$25,2,FALSE),"")),"")</f>
        <v>5</v>
      </c>
      <c r="H36" t="s">
        <v>17</v>
      </c>
      <c r="I36">
        <v>175</v>
      </c>
      <c r="J36">
        <v>0</v>
      </c>
      <c r="K36">
        <v>0</v>
      </c>
      <c r="L36">
        <v>0</v>
      </c>
      <c r="M36">
        <f t="shared" si="0"/>
        <v>0</v>
      </c>
      <c r="N36">
        <f t="shared" si="1"/>
        <v>0</v>
      </c>
      <c r="O36">
        <f t="shared" si="1"/>
        <v>0</v>
      </c>
    </row>
    <row r="37" spans="1:15" x14ac:dyDescent="0.2">
      <c r="A37" t="s">
        <v>15</v>
      </c>
      <c r="B37" s="5">
        <v>41766</v>
      </c>
      <c r="C37">
        <v>5</v>
      </c>
      <c r="D37">
        <v>7</v>
      </c>
      <c r="F37">
        <f>IF(D37&lt;&gt;0,IF(OR(A37="trial A",A37="trial B"),VLOOKUP(D37,'[1]Liste Zugehörigkeiten'!$A$2:$B$109,2,FALSE),IF(A37="trial C",VLOOKUP(D37,'[1]Liste Zugehörigkeiten'!$D$2:$E$25,2,FALSE),"")),"")</f>
        <v>5</v>
      </c>
      <c r="H37" t="s">
        <v>17</v>
      </c>
      <c r="I37">
        <v>180</v>
      </c>
      <c r="J37">
        <v>0</v>
      </c>
      <c r="K37">
        <v>0</v>
      </c>
      <c r="L37">
        <v>0</v>
      </c>
      <c r="M37">
        <f t="shared" si="0"/>
        <v>0</v>
      </c>
      <c r="N37">
        <f t="shared" si="1"/>
        <v>0</v>
      </c>
      <c r="O37">
        <f t="shared" si="1"/>
        <v>0</v>
      </c>
    </row>
    <row r="38" spans="1:15" x14ac:dyDescent="0.2">
      <c r="A38" t="s">
        <v>15</v>
      </c>
      <c r="B38" s="5">
        <v>41766</v>
      </c>
      <c r="C38">
        <v>5</v>
      </c>
      <c r="D38">
        <v>7</v>
      </c>
      <c r="F38">
        <f>IF(D38&lt;&gt;0,IF(OR(A38="trial A",A38="trial B"),VLOOKUP(D38,'[1]Liste Zugehörigkeiten'!$A$2:$B$109,2,FALSE),IF(A38="trial C",VLOOKUP(D38,'[1]Liste Zugehörigkeiten'!$D$2:$E$25,2,FALSE),"")),"")</f>
        <v>5</v>
      </c>
      <c r="H38" t="s">
        <v>17</v>
      </c>
      <c r="I38">
        <v>185</v>
      </c>
      <c r="J38">
        <v>0</v>
      </c>
      <c r="K38">
        <v>0</v>
      </c>
      <c r="L38">
        <v>0</v>
      </c>
      <c r="M38">
        <f t="shared" si="0"/>
        <v>0</v>
      </c>
      <c r="N38">
        <f t="shared" si="1"/>
        <v>0</v>
      </c>
      <c r="O38">
        <f t="shared" si="1"/>
        <v>0</v>
      </c>
    </row>
    <row r="39" spans="1:15" x14ac:dyDescent="0.2">
      <c r="A39" t="s">
        <v>15</v>
      </c>
      <c r="B39" s="5">
        <v>41766</v>
      </c>
      <c r="C39">
        <v>5</v>
      </c>
      <c r="D39">
        <v>7</v>
      </c>
      <c r="F39">
        <f>IF(D39&lt;&gt;0,IF(OR(A39="trial A",A39="trial B"),VLOOKUP(D39,'[1]Liste Zugehörigkeiten'!$A$2:$B$109,2,FALSE),IF(A39="trial C",VLOOKUP(D39,'[1]Liste Zugehörigkeiten'!$D$2:$E$25,2,FALSE),"")),"")</f>
        <v>5</v>
      </c>
      <c r="H39" t="s">
        <v>17</v>
      </c>
      <c r="I39">
        <v>190</v>
      </c>
      <c r="J39">
        <v>0</v>
      </c>
      <c r="K39">
        <v>0</v>
      </c>
      <c r="L39">
        <v>0</v>
      </c>
      <c r="M39">
        <f t="shared" si="0"/>
        <v>0</v>
      </c>
      <c r="N39">
        <f t="shared" si="1"/>
        <v>0</v>
      </c>
      <c r="O39">
        <f t="shared" si="1"/>
        <v>0</v>
      </c>
    </row>
    <row r="40" spans="1:15" x14ac:dyDescent="0.2">
      <c r="A40" t="s">
        <v>15</v>
      </c>
      <c r="B40" s="5">
        <v>41766</v>
      </c>
      <c r="C40">
        <v>5</v>
      </c>
      <c r="D40">
        <v>7</v>
      </c>
      <c r="F40">
        <f>IF(D40&lt;&gt;0,IF(OR(A40="trial A",A40="trial B"),VLOOKUP(D40,'[1]Liste Zugehörigkeiten'!$A$2:$B$109,2,FALSE),IF(A40="trial C",VLOOKUP(D40,'[1]Liste Zugehörigkeiten'!$D$2:$E$25,2,FALSE),"")),"")</f>
        <v>5</v>
      </c>
      <c r="H40" t="s">
        <v>17</v>
      </c>
      <c r="I40">
        <v>195</v>
      </c>
      <c r="J40">
        <v>0</v>
      </c>
      <c r="K40">
        <v>0</v>
      </c>
      <c r="L40">
        <v>0</v>
      </c>
      <c r="M40">
        <f t="shared" si="0"/>
        <v>0</v>
      </c>
      <c r="N40">
        <f t="shared" si="1"/>
        <v>0</v>
      </c>
      <c r="O40">
        <f t="shared" si="1"/>
        <v>0</v>
      </c>
    </row>
    <row r="41" spans="1:15" x14ac:dyDescent="0.2">
      <c r="A41" t="s">
        <v>15</v>
      </c>
      <c r="B41" s="5">
        <v>41766</v>
      </c>
      <c r="C41">
        <v>5</v>
      </c>
      <c r="D41">
        <v>7</v>
      </c>
      <c r="F41">
        <f>IF(D41&lt;&gt;0,IF(OR(A41="trial A",A41="trial B"),VLOOKUP(D41,'[1]Liste Zugehörigkeiten'!$A$2:$B$109,2,FALSE),IF(A41="trial C",VLOOKUP(D41,'[1]Liste Zugehörigkeiten'!$D$2:$E$25,2,FALSE),"")),"")</f>
        <v>5</v>
      </c>
      <c r="H41" t="s">
        <v>17</v>
      </c>
      <c r="I41">
        <v>200</v>
      </c>
      <c r="J41">
        <v>0</v>
      </c>
      <c r="K41">
        <v>0</v>
      </c>
      <c r="L41">
        <v>0</v>
      </c>
      <c r="M41">
        <f t="shared" si="0"/>
        <v>0</v>
      </c>
      <c r="N41">
        <f t="shared" si="1"/>
        <v>0</v>
      </c>
      <c r="O41">
        <f t="shared" si="1"/>
        <v>0</v>
      </c>
    </row>
    <row r="42" spans="1:15" x14ac:dyDescent="0.2">
      <c r="A42" t="s">
        <v>15</v>
      </c>
      <c r="B42" s="5">
        <v>41766</v>
      </c>
      <c r="C42">
        <v>6</v>
      </c>
      <c r="D42">
        <v>8</v>
      </c>
      <c r="F42">
        <f>IF(D42&lt;&gt;0,IF(OR(A42="trial A",A42="trial B"),VLOOKUP(D42,'[1]Liste Zugehörigkeiten'!$A$2:$B$109,2,FALSE),IF(A42="trial C",VLOOKUP(D42,'[1]Liste Zugehörigkeiten'!$D$2:$E$25,2,FALSE),"")),"")</f>
        <v>6</v>
      </c>
      <c r="H42" t="s">
        <v>17</v>
      </c>
      <c r="I42">
        <v>5</v>
      </c>
      <c r="J42">
        <v>0.42200000000000004</v>
      </c>
      <c r="K42">
        <v>0.42200000000000004</v>
      </c>
      <c r="L42">
        <v>0</v>
      </c>
      <c r="M42">
        <f t="shared" si="0"/>
        <v>211.00000000000003</v>
      </c>
      <c r="N42">
        <f t="shared" si="1"/>
        <v>211.00000000000003</v>
      </c>
      <c r="O42">
        <f t="shared" si="1"/>
        <v>0</v>
      </c>
    </row>
    <row r="43" spans="1:15" x14ac:dyDescent="0.2">
      <c r="A43" t="s">
        <v>15</v>
      </c>
      <c r="B43" s="5">
        <v>41766</v>
      </c>
      <c r="C43">
        <v>6</v>
      </c>
      <c r="D43">
        <v>8</v>
      </c>
      <c r="F43">
        <f>IF(D43&lt;&gt;0,IF(OR(A43="trial A",A43="trial B"),VLOOKUP(D43,'[1]Liste Zugehörigkeiten'!$A$2:$B$109,2,FALSE),IF(A43="trial C",VLOOKUP(D43,'[1]Liste Zugehörigkeiten'!$D$2:$E$25,2,FALSE),"")),"")</f>
        <v>6</v>
      </c>
      <c r="H43" t="s">
        <v>17</v>
      </c>
      <c r="I43">
        <v>10</v>
      </c>
      <c r="J43">
        <v>0.26800000000000002</v>
      </c>
      <c r="K43">
        <v>0.26800000000000002</v>
      </c>
      <c r="L43">
        <v>0</v>
      </c>
      <c r="M43">
        <f t="shared" si="0"/>
        <v>134</v>
      </c>
      <c r="N43">
        <f t="shared" si="1"/>
        <v>134</v>
      </c>
      <c r="O43">
        <f t="shared" si="1"/>
        <v>0</v>
      </c>
    </row>
    <row r="44" spans="1:15" x14ac:dyDescent="0.2">
      <c r="A44" t="s">
        <v>15</v>
      </c>
      <c r="B44" s="5">
        <v>41766</v>
      </c>
      <c r="C44">
        <v>6</v>
      </c>
      <c r="D44">
        <v>8</v>
      </c>
      <c r="F44">
        <f>IF(D44&lt;&gt;0,IF(OR(A44="trial A",A44="trial B"),VLOOKUP(D44,'[1]Liste Zugehörigkeiten'!$A$2:$B$109,2,FALSE),IF(A44="trial C",VLOOKUP(D44,'[1]Liste Zugehörigkeiten'!$D$2:$E$25,2,FALSE),"")),"")</f>
        <v>6</v>
      </c>
      <c r="H44" t="s">
        <v>17</v>
      </c>
      <c r="I44">
        <v>15</v>
      </c>
      <c r="J44">
        <v>0.3</v>
      </c>
      <c r="K44">
        <v>0.3</v>
      </c>
      <c r="L44">
        <v>0</v>
      </c>
      <c r="M44">
        <f t="shared" si="0"/>
        <v>150</v>
      </c>
      <c r="N44">
        <f t="shared" si="1"/>
        <v>150</v>
      </c>
      <c r="O44">
        <f t="shared" si="1"/>
        <v>0</v>
      </c>
    </row>
    <row r="45" spans="1:15" x14ac:dyDescent="0.2">
      <c r="A45" t="s">
        <v>15</v>
      </c>
      <c r="B45" s="5">
        <v>41766</v>
      </c>
      <c r="C45">
        <v>6</v>
      </c>
      <c r="D45">
        <v>8</v>
      </c>
      <c r="F45">
        <f>IF(D45&lt;&gt;0,IF(OR(A45="trial A",A45="trial B"),VLOOKUP(D45,'[1]Liste Zugehörigkeiten'!$A$2:$B$109,2,FALSE),IF(A45="trial C",VLOOKUP(D45,'[1]Liste Zugehörigkeiten'!$D$2:$E$25,2,FALSE),"")),"")</f>
        <v>6</v>
      </c>
      <c r="H45" t="s">
        <v>17</v>
      </c>
      <c r="I45">
        <v>20</v>
      </c>
      <c r="J45">
        <v>0.33399999999999996</v>
      </c>
      <c r="K45">
        <v>0.33399999999999996</v>
      </c>
      <c r="L45">
        <v>0</v>
      </c>
      <c r="M45">
        <f t="shared" si="0"/>
        <v>167</v>
      </c>
      <c r="N45">
        <f t="shared" si="1"/>
        <v>167</v>
      </c>
      <c r="O45">
        <f t="shared" si="1"/>
        <v>0</v>
      </c>
    </row>
    <row r="46" spans="1:15" x14ac:dyDescent="0.2">
      <c r="A46" t="s">
        <v>15</v>
      </c>
      <c r="B46" s="5">
        <v>41766</v>
      </c>
      <c r="C46">
        <v>6</v>
      </c>
      <c r="D46">
        <v>8</v>
      </c>
      <c r="F46">
        <f>IF(D46&lt;&gt;0,IF(OR(A46="trial A",A46="trial B"),VLOOKUP(D46,'[1]Liste Zugehörigkeiten'!$A$2:$B$109,2,FALSE),IF(A46="trial C",VLOOKUP(D46,'[1]Liste Zugehörigkeiten'!$D$2:$E$25,2,FALSE),"")),"")</f>
        <v>6</v>
      </c>
      <c r="H46" t="s">
        <v>17</v>
      </c>
      <c r="I46">
        <v>25</v>
      </c>
      <c r="J46">
        <v>0.35399999999999998</v>
      </c>
      <c r="K46">
        <v>0.35399999999999998</v>
      </c>
      <c r="L46">
        <v>0</v>
      </c>
      <c r="M46">
        <f t="shared" si="0"/>
        <v>177</v>
      </c>
      <c r="N46">
        <f t="shared" si="1"/>
        <v>177</v>
      </c>
      <c r="O46">
        <f t="shared" si="1"/>
        <v>0</v>
      </c>
    </row>
    <row r="47" spans="1:15" x14ac:dyDescent="0.2">
      <c r="A47" t="s">
        <v>15</v>
      </c>
      <c r="B47" s="5">
        <v>41766</v>
      </c>
      <c r="C47">
        <v>6</v>
      </c>
      <c r="D47">
        <v>8</v>
      </c>
      <c r="F47">
        <f>IF(D47&lt;&gt;0,IF(OR(A47="trial A",A47="trial B"),VLOOKUP(D47,'[1]Liste Zugehörigkeiten'!$A$2:$B$109,2,FALSE),IF(A47="trial C",VLOOKUP(D47,'[1]Liste Zugehörigkeiten'!$D$2:$E$25,2,FALSE),"")),"")</f>
        <v>6</v>
      </c>
      <c r="H47" t="s">
        <v>17</v>
      </c>
      <c r="I47">
        <v>30</v>
      </c>
      <c r="J47">
        <v>0.34</v>
      </c>
      <c r="K47">
        <v>0.34</v>
      </c>
      <c r="L47">
        <v>0</v>
      </c>
      <c r="M47">
        <f t="shared" si="0"/>
        <v>170.00000000000003</v>
      </c>
      <c r="N47">
        <f t="shared" si="1"/>
        <v>170.00000000000003</v>
      </c>
      <c r="O47">
        <f t="shared" si="1"/>
        <v>0</v>
      </c>
    </row>
    <row r="48" spans="1:15" x14ac:dyDescent="0.2">
      <c r="A48" t="s">
        <v>15</v>
      </c>
      <c r="B48" s="5">
        <v>41766</v>
      </c>
      <c r="C48">
        <v>6</v>
      </c>
      <c r="D48">
        <v>8</v>
      </c>
      <c r="F48">
        <f>IF(D48&lt;&gt;0,IF(OR(A48="trial A",A48="trial B"),VLOOKUP(D48,'[1]Liste Zugehörigkeiten'!$A$2:$B$109,2,FALSE),IF(A48="trial C",VLOOKUP(D48,'[1]Liste Zugehörigkeiten'!$D$2:$E$25,2,FALSE),"")),"")</f>
        <v>6</v>
      </c>
      <c r="H48" t="s">
        <v>17</v>
      </c>
      <c r="I48">
        <v>35</v>
      </c>
      <c r="J48">
        <v>0.27399999999999997</v>
      </c>
      <c r="K48">
        <v>0.27399999999999997</v>
      </c>
      <c r="L48">
        <v>0</v>
      </c>
      <c r="M48">
        <f t="shared" si="0"/>
        <v>137</v>
      </c>
      <c r="N48">
        <f t="shared" si="1"/>
        <v>137</v>
      </c>
      <c r="O48">
        <f t="shared" si="1"/>
        <v>0</v>
      </c>
    </row>
    <row r="49" spans="1:15" x14ac:dyDescent="0.2">
      <c r="A49" t="s">
        <v>15</v>
      </c>
      <c r="B49" s="5">
        <v>41766</v>
      </c>
      <c r="C49">
        <v>6</v>
      </c>
      <c r="D49">
        <v>8</v>
      </c>
      <c r="F49">
        <f>IF(D49&lt;&gt;0,IF(OR(A49="trial A",A49="trial B"),VLOOKUP(D49,'[1]Liste Zugehörigkeiten'!$A$2:$B$109,2,FALSE),IF(A49="trial C",VLOOKUP(D49,'[1]Liste Zugehörigkeiten'!$D$2:$E$25,2,FALSE),"")),"")</f>
        <v>6</v>
      </c>
      <c r="H49" t="s">
        <v>17</v>
      </c>
      <c r="I49">
        <v>40</v>
      </c>
      <c r="J49">
        <v>0.22</v>
      </c>
      <c r="K49">
        <v>0.22</v>
      </c>
      <c r="L49">
        <v>0</v>
      </c>
      <c r="M49">
        <f t="shared" si="0"/>
        <v>110.00000000000001</v>
      </c>
      <c r="N49">
        <f t="shared" si="1"/>
        <v>110.00000000000001</v>
      </c>
      <c r="O49">
        <f t="shared" si="1"/>
        <v>0</v>
      </c>
    </row>
    <row r="50" spans="1:15" x14ac:dyDescent="0.2">
      <c r="A50" t="s">
        <v>15</v>
      </c>
      <c r="B50" s="5">
        <v>41766</v>
      </c>
      <c r="C50">
        <v>6</v>
      </c>
      <c r="D50">
        <v>8</v>
      </c>
      <c r="F50">
        <f>IF(D50&lt;&gt;0,IF(OR(A50="trial A",A50="trial B"),VLOOKUP(D50,'[1]Liste Zugehörigkeiten'!$A$2:$B$109,2,FALSE),IF(A50="trial C",VLOOKUP(D50,'[1]Liste Zugehörigkeiten'!$D$2:$E$25,2,FALSE),"")),"")</f>
        <v>6</v>
      </c>
      <c r="H50" t="s">
        <v>17</v>
      </c>
      <c r="I50">
        <v>45</v>
      </c>
      <c r="J50">
        <v>8.8000000000000009E-2</v>
      </c>
      <c r="K50">
        <v>6.6000000000000003E-2</v>
      </c>
      <c r="L50">
        <v>2.2000000000000002E-2</v>
      </c>
      <c r="M50">
        <f t="shared" si="0"/>
        <v>44</v>
      </c>
      <c r="N50">
        <f t="shared" si="1"/>
        <v>33</v>
      </c>
      <c r="O50">
        <f t="shared" si="1"/>
        <v>11.000000000000002</v>
      </c>
    </row>
    <row r="51" spans="1:15" x14ac:dyDescent="0.2">
      <c r="A51" t="s">
        <v>15</v>
      </c>
      <c r="B51" s="5">
        <v>41766</v>
      </c>
      <c r="C51">
        <v>6</v>
      </c>
      <c r="D51">
        <v>8</v>
      </c>
      <c r="F51">
        <f>IF(D51&lt;&gt;0,IF(OR(A51="trial A",A51="trial B"),VLOOKUP(D51,'[1]Liste Zugehörigkeiten'!$A$2:$B$109,2,FALSE),IF(A51="trial C",VLOOKUP(D51,'[1]Liste Zugehörigkeiten'!$D$2:$E$25,2,FALSE),"")),"")</f>
        <v>6</v>
      </c>
      <c r="H51" t="s">
        <v>17</v>
      </c>
      <c r="I51">
        <v>50</v>
      </c>
      <c r="J51">
        <v>5.4000000000000006E-2</v>
      </c>
      <c r="K51">
        <v>2.2000000000000002E-2</v>
      </c>
      <c r="L51">
        <v>3.2000000000000001E-2</v>
      </c>
      <c r="M51">
        <f t="shared" si="0"/>
        <v>27</v>
      </c>
      <c r="N51">
        <f t="shared" si="1"/>
        <v>11.000000000000002</v>
      </c>
      <c r="O51">
        <f t="shared" si="1"/>
        <v>16</v>
      </c>
    </row>
    <row r="52" spans="1:15" x14ac:dyDescent="0.2">
      <c r="A52" t="s">
        <v>15</v>
      </c>
      <c r="B52" s="5">
        <v>41766</v>
      </c>
      <c r="C52">
        <v>6</v>
      </c>
      <c r="D52">
        <v>8</v>
      </c>
      <c r="F52">
        <f>IF(D52&lt;&gt;0,IF(OR(A52="trial A",A52="trial B"),VLOOKUP(D52,'[1]Liste Zugehörigkeiten'!$A$2:$B$109,2,FALSE),IF(A52="trial C",VLOOKUP(D52,'[1]Liste Zugehörigkeiten'!$D$2:$E$25,2,FALSE),"")),"")</f>
        <v>6</v>
      </c>
      <c r="H52" t="s">
        <v>17</v>
      </c>
      <c r="I52">
        <v>55</v>
      </c>
      <c r="J52">
        <v>3.6000000000000004E-2</v>
      </c>
      <c r="K52">
        <v>0.02</v>
      </c>
      <c r="L52">
        <v>1.6E-2</v>
      </c>
      <c r="M52">
        <f t="shared" si="0"/>
        <v>18</v>
      </c>
      <c r="N52">
        <f t="shared" si="1"/>
        <v>10</v>
      </c>
      <c r="O52">
        <f t="shared" si="1"/>
        <v>8</v>
      </c>
    </row>
    <row r="53" spans="1:15" x14ac:dyDescent="0.2">
      <c r="A53" t="s">
        <v>15</v>
      </c>
      <c r="B53" s="5">
        <v>41766</v>
      </c>
      <c r="C53">
        <v>6</v>
      </c>
      <c r="D53">
        <v>8</v>
      </c>
      <c r="F53">
        <f>IF(D53&lt;&gt;0,IF(OR(A53="trial A",A53="trial B"),VLOOKUP(D53,'[1]Liste Zugehörigkeiten'!$A$2:$B$109,2,FALSE),IF(A53="trial C",VLOOKUP(D53,'[1]Liste Zugehörigkeiten'!$D$2:$E$25,2,FALSE),"")),"")</f>
        <v>6</v>
      </c>
      <c r="H53" t="s">
        <v>17</v>
      </c>
      <c r="I53">
        <v>60</v>
      </c>
      <c r="J53">
        <v>0</v>
      </c>
      <c r="K53">
        <v>0</v>
      </c>
      <c r="L53">
        <v>0</v>
      </c>
      <c r="M53">
        <f t="shared" si="0"/>
        <v>0</v>
      </c>
      <c r="N53">
        <f t="shared" si="1"/>
        <v>0</v>
      </c>
      <c r="O53">
        <f t="shared" si="1"/>
        <v>0</v>
      </c>
    </row>
    <row r="54" spans="1:15" x14ac:dyDescent="0.2">
      <c r="A54" t="s">
        <v>15</v>
      </c>
      <c r="B54" s="5">
        <v>41766</v>
      </c>
      <c r="C54">
        <v>6</v>
      </c>
      <c r="D54">
        <v>8</v>
      </c>
      <c r="F54">
        <f>IF(D54&lt;&gt;0,IF(OR(A54="trial A",A54="trial B"),VLOOKUP(D54,'[1]Liste Zugehörigkeiten'!$A$2:$B$109,2,FALSE),IF(A54="trial C",VLOOKUP(D54,'[1]Liste Zugehörigkeiten'!$D$2:$E$25,2,FALSE),"")),"")</f>
        <v>6</v>
      </c>
      <c r="H54" t="s">
        <v>17</v>
      </c>
      <c r="I54">
        <v>65</v>
      </c>
      <c r="J54">
        <v>0</v>
      </c>
      <c r="K54">
        <v>0</v>
      </c>
      <c r="L54">
        <v>0</v>
      </c>
      <c r="M54">
        <f t="shared" si="0"/>
        <v>0</v>
      </c>
      <c r="N54">
        <f t="shared" si="1"/>
        <v>0</v>
      </c>
      <c r="O54">
        <f t="shared" si="1"/>
        <v>0</v>
      </c>
    </row>
    <row r="55" spans="1:15" x14ac:dyDescent="0.2">
      <c r="A55" t="s">
        <v>15</v>
      </c>
      <c r="B55" s="5">
        <v>41766</v>
      </c>
      <c r="C55">
        <v>6</v>
      </c>
      <c r="D55">
        <v>8</v>
      </c>
      <c r="F55">
        <f>IF(D55&lt;&gt;0,IF(OR(A55="trial A",A55="trial B"),VLOOKUP(D55,'[1]Liste Zugehörigkeiten'!$A$2:$B$109,2,FALSE),IF(A55="trial C",VLOOKUP(D55,'[1]Liste Zugehörigkeiten'!$D$2:$E$25,2,FALSE),"")),"")</f>
        <v>6</v>
      </c>
      <c r="H55" t="s">
        <v>17</v>
      </c>
      <c r="I55">
        <v>70</v>
      </c>
      <c r="J55">
        <v>0</v>
      </c>
      <c r="K55">
        <v>0</v>
      </c>
      <c r="L55">
        <v>0</v>
      </c>
      <c r="M55">
        <f t="shared" si="0"/>
        <v>0</v>
      </c>
      <c r="N55">
        <f t="shared" si="1"/>
        <v>0</v>
      </c>
      <c r="O55">
        <f t="shared" si="1"/>
        <v>0</v>
      </c>
    </row>
    <row r="56" spans="1:15" x14ac:dyDescent="0.2">
      <c r="A56" t="s">
        <v>15</v>
      </c>
      <c r="B56" s="5">
        <v>41766</v>
      </c>
      <c r="C56">
        <v>6</v>
      </c>
      <c r="D56">
        <v>8</v>
      </c>
      <c r="F56">
        <f>IF(D56&lt;&gt;0,IF(OR(A56="trial A",A56="trial B"),VLOOKUP(D56,'[1]Liste Zugehörigkeiten'!$A$2:$B$109,2,FALSE),IF(A56="trial C",VLOOKUP(D56,'[1]Liste Zugehörigkeiten'!$D$2:$E$25,2,FALSE),"")),"")</f>
        <v>6</v>
      </c>
      <c r="H56" t="s">
        <v>17</v>
      </c>
      <c r="I56">
        <v>75</v>
      </c>
      <c r="J56">
        <v>0</v>
      </c>
      <c r="K56">
        <v>0</v>
      </c>
      <c r="L56">
        <v>0</v>
      </c>
      <c r="M56">
        <f t="shared" si="0"/>
        <v>0</v>
      </c>
      <c r="N56">
        <f t="shared" si="1"/>
        <v>0</v>
      </c>
      <c r="O56">
        <f t="shared" si="1"/>
        <v>0</v>
      </c>
    </row>
    <row r="57" spans="1:15" x14ac:dyDescent="0.2">
      <c r="A57" t="s">
        <v>15</v>
      </c>
      <c r="B57" s="5">
        <v>41766</v>
      </c>
      <c r="C57">
        <v>6</v>
      </c>
      <c r="D57">
        <v>8</v>
      </c>
      <c r="F57">
        <f>IF(D57&lt;&gt;0,IF(OR(A57="trial A",A57="trial B"),VLOOKUP(D57,'[1]Liste Zugehörigkeiten'!$A$2:$B$109,2,FALSE),IF(A57="trial C",VLOOKUP(D57,'[1]Liste Zugehörigkeiten'!$D$2:$E$25,2,FALSE),"")),"")</f>
        <v>6</v>
      </c>
      <c r="H57" t="s">
        <v>17</v>
      </c>
      <c r="I57">
        <v>80</v>
      </c>
      <c r="J57">
        <v>0</v>
      </c>
      <c r="K57">
        <v>0</v>
      </c>
      <c r="L57">
        <v>0</v>
      </c>
      <c r="M57">
        <f t="shared" si="0"/>
        <v>0</v>
      </c>
      <c r="N57">
        <f t="shared" si="1"/>
        <v>0</v>
      </c>
      <c r="O57">
        <f t="shared" si="1"/>
        <v>0</v>
      </c>
    </row>
    <row r="58" spans="1:15" x14ac:dyDescent="0.2">
      <c r="A58" t="s">
        <v>15</v>
      </c>
      <c r="B58" s="5">
        <v>41766</v>
      </c>
      <c r="C58">
        <v>6</v>
      </c>
      <c r="D58">
        <v>8</v>
      </c>
      <c r="F58">
        <f>IF(D58&lt;&gt;0,IF(OR(A58="trial A",A58="trial B"),VLOOKUP(D58,'[1]Liste Zugehörigkeiten'!$A$2:$B$109,2,FALSE),IF(A58="trial C",VLOOKUP(D58,'[1]Liste Zugehörigkeiten'!$D$2:$E$25,2,FALSE),"")),"")</f>
        <v>6</v>
      </c>
      <c r="H58" t="s">
        <v>17</v>
      </c>
      <c r="I58">
        <v>85</v>
      </c>
      <c r="J58">
        <v>0</v>
      </c>
      <c r="K58">
        <v>0</v>
      </c>
      <c r="L58">
        <v>0</v>
      </c>
      <c r="M58">
        <f t="shared" si="0"/>
        <v>0</v>
      </c>
      <c r="N58">
        <f t="shared" si="1"/>
        <v>0</v>
      </c>
      <c r="O58">
        <f t="shared" si="1"/>
        <v>0</v>
      </c>
    </row>
    <row r="59" spans="1:15" x14ac:dyDescent="0.2">
      <c r="A59" t="s">
        <v>15</v>
      </c>
      <c r="B59" s="5">
        <v>41766</v>
      </c>
      <c r="C59">
        <v>6</v>
      </c>
      <c r="D59">
        <v>8</v>
      </c>
      <c r="F59">
        <f>IF(D59&lt;&gt;0,IF(OR(A59="trial A",A59="trial B"),VLOOKUP(D59,'[1]Liste Zugehörigkeiten'!$A$2:$B$109,2,FALSE),IF(A59="trial C",VLOOKUP(D59,'[1]Liste Zugehörigkeiten'!$D$2:$E$25,2,FALSE),"")),"")</f>
        <v>6</v>
      </c>
      <c r="H59" t="s">
        <v>17</v>
      </c>
      <c r="I59">
        <v>90</v>
      </c>
      <c r="J59">
        <v>0</v>
      </c>
      <c r="K59">
        <v>0</v>
      </c>
      <c r="L59">
        <v>0</v>
      </c>
      <c r="M59">
        <f t="shared" si="0"/>
        <v>0</v>
      </c>
      <c r="N59">
        <f t="shared" si="1"/>
        <v>0</v>
      </c>
      <c r="O59">
        <f t="shared" si="1"/>
        <v>0</v>
      </c>
    </row>
    <row r="60" spans="1:15" x14ac:dyDescent="0.2">
      <c r="A60" t="s">
        <v>15</v>
      </c>
      <c r="B60" s="5">
        <v>41766</v>
      </c>
      <c r="C60">
        <v>6</v>
      </c>
      <c r="D60">
        <v>8</v>
      </c>
      <c r="F60">
        <f>IF(D60&lt;&gt;0,IF(OR(A60="trial A",A60="trial B"),VLOOKUP(D60,'[1]Liste Zugehörigkeiten'!$A$2:$B$109,2,FALSE),IF(A60="trial C",VLOOKUP(D60,'[1]Liste Zugehörigkeiten'!$D$2:$E$25,2,FALSE),"")),"")</f>
        <v>6</v>
      </c>
      <c r="H60" t="s">
        <v>17</v>
      </c>
      <c r="I60">
        <v>95</v>
      </c>
      <c r="J60">
        <v>0</v>
      </c>
      <c r="K60">
        <v>0</v>
      </c>
      <c r="L60">
        <v>0</v>
      </c>
      <c r="M60">
        <f t="shared" si="0"/>
        <v>0</v>
      </c>
      <c r="N60">
        <f t="shared" si="1"/>
        <v>0</v>
      </c>
      <c r="O60">
        <f t="shared" si="1"/>
        <v>0</v>
      </c>
    </row>
    <row r="61" spans="1:15" x14ac:dyDescent="0.2">
      <c r="A61" t="s">
        <v>15</v>
      </c>
      <c r="B61" s="5">
        <v>41766</v>
      </c>
      <c r="C61">
        <v>6</v>
      </c>
      <c r="D61">
        <v>8</v>
      </c>
      <c r="F61">
        <f>IF(D61&lt;&gt;0,IF(OR(A61="trial A",A61="trial B"),VLOOKUP(D61,'[1]Liste Zugehörigkeiten'!$A$2:$B$109,2,FALSE),IF(A61="trial C",VLOOKUP(D61,'[1]Liste Zugehörigkeiten'!$D$2:$E$25,2,FALSE),"")),"")</f>
        <v>6</v>
      </c>
      <c r="H61" t="s">
        <v>17</v>
      </c>
      <c r="I61">
        <v>100</v>
      </c>
      <c r="J61">
        <v>0</v>
      </c>
      <c r="K61">
        <v>0</v>
      </c>
      <c r="L61">
        <v>0</v>
      </c>
      <c r="M61">
        <f t="shared" si="0"/>
        <v>0</v>
      </c>
      <c r="N61">
        <f t="shared" si="1"/>
        <v>0</v>
      </c>
      <c r="O61">
        <f t="shared" si="1"/>
        <v>0</v>
      </c>
    </row>
    <row r="62" spans="1:15" x14ac:dyDescent="0.2">
      <c r="A62" t="s">
        <v>15</v>
      </c>
      <c r="B62" s="5">
        <v>41766</v>
      </c>
      <c r="C62">
        <v>6</v>
      </c>
      <c r="D62">
        <v>8</v>
      </c>
      <c r="F62">
        <f>IF(D62&lt;&gt;0,IF(OR(A62="trial A",A62="trial B"),VLOOKUP(D62,'[1]Liste Zugehörigkeiten'!$A$2:$B$109,2,FALSE),IF(A62="trial C",VLOOKUP(D62,'[1]Liste Zugehörigkeiten'!$D$2:$E$25,2,FALSE),"")),"")</f>
        <v>6</v>
      </c>
      <c r="H62" t="s">
        <v>17</v>
      </c>
      <c r="I62">
        <v>105</v>
      </c>
      <c r="J62">
        <v>0</v>
      </c>
      <c r="K62">
        <v>0</v>
      </c>
      <c r="L62">
        <v>0</v>
      </c>
      <c r="M62">
        <f t="shared" si="0"/>
        <v>0</v>
      </c>
      <c r="N62">
        <f t="shared" si="1"/>
        <v>0</v>
      </c>
      <c r="O62">
        <f t="shared" si="1"/>
        <v>0</v>
      </c>
    </row>
    <row r="63" spans="1:15" x14ac:dyDescent="0.2">
      <c r="A63" t="s">
        <v>15</v>
      </c>
      <c r="B63" s="5">
        <v>41766</v>
      </c>
      <c r="C63">
        <v>6</v>
      </c>
      <c r="D63">
        <v>8</v>
      </c>
      <c r="F63">
        <f>IF(D63&lt;&gt;0,IF(OR(A63="trial A",A63="trial B"),VLOOKUP(D63,'[1]Liste Zugehörigkeiten'!$A$2:$B$109,2,FALSE),IF(A63="trial C",VLOOKUP(D63,'[1]Liste Zugehörigkeiten'!$D$2:$E$25,2,FALSE),"")),"")</f>
        <v>6</v>
      </c>
      <c r="H63" t="s">
        <v>17</v>
      </c>
      <c r="I63">
        <v>110</v>
      </c>
      <c r="J63">
        <v>0</v>
      </c>
      <c r="K63">
        <v>0</v>
      </c>
      <c r="L63">
        <v>0</v>
      </c>
      <c r="M63">
        <f t="shared" si="0"/>
        <v>0</v>
      </c>
      <c r="N63">
        <f t="shared" si="1"/>
        <v>0</v>
      </c>
      <c r="O63">
        <f t="shared" si="1"/>
        <v>0</v>
      </c>
    </row>
    <row r="64" spans="1:15" x14ac:dyDescent="0.2">
      <c r="A64" t="s">
        <v>15</v>
      </c>
      <c r="B64" s="5">
        <v>41766</v>
      </c>
      <c r="C64">
        <v>6</v>
      </c>
      <c r="D64">
        <v>8</v>
      </c>
      <c r="F64">
        <f>IF(D64&lt;&gt;0,IF(OR(A64="trial A",A64="trial B"),VLOOKUP(D64,'[1]Liste Zugehörigkeiten'!$A$2:$B$109,2,FALSE),IF(A64="trial C",VLOOKUP(D64,'[1]Liste Zugehörigkeiten'!$D$2:$E$25,2,FALSE),"")),"")</f>
        <v>6</v>
      </c>
      <c r="H64" t="s">
        <v>17</v>
      </c>
      <c r="I64">
        <v>115</v>
      </c>
      <c r="J64">
        <v>0</v>
      </c>
      <c r="K64">
        <v>0</v>
      </c>
      <c r="L64">
        <v>0</v>
      </c>
      <c r="M64">
        <f t="shared" si="0"/>
        <v>0</v>
      </c>
      <c r="N64">
        <f t="shared" si="1"/>
        <v>0</v>
      </c>
      <c r="O64">
        <f t="shared" si="1"/>
        <v>0</v>
      </c>
    </row>
    <row r="65" spans="1:15" x14ac:dyDescent="0.2">
      <c r="A65" t="s">
        <v>15</v>
      </c>
      <c r="B65" s="5">
        <v>41766</v>
      </c>
      <c r="C65">
        <v>6</v>
      </c>
      <c r="D65">
        <v>8</v>
      </c>
      <c r="F65">
        <f>IF(D65&lt;&gt;0,IF(OR(A65="trial A",A65="trial B"),VLOOKUP(D65,'[1]Liste Zugehörigkeiten'!$A$2:$B$109,2,FALSE),IF(A65="trial C",VLOOKUP(D65,'[1]Liste Zugehörigkeiten'!$D$2:$E$25,2,FALSE),"")),"")</f>
        <v>6</v>
      </c>
      <c r="H65" t="s">
        <v>17</v>
      </c>
      <c r="I65">
        <v>120</v>
      </c>
      <c r="J65">
        <v>0</v>
      </c>
      <c r="K65">
        <v>0</v>
      </c>
      <c r="L65">
        <v>0</v>
      </c>
      <c r="M65">
        <f t="shared" si="0"/>
        <v>0</v>
      </c>
      <c r="N65">
        <f t="shared" si="1"/>
        <v>0</v>
      </c>
      <c r="O65">
        <f t="shared" si="1"/>
        <v>0</v>
      </c>
    </row>
    <row r="66" spans="1:15" x14ac:dyDescent="0.2">
      <c r="A66" t="s">
        <v>15</v>
      </c>
      <c r="B66" s="5">
        <v>41766</v>
      </c>
      <c r="C66">
        <v>6</v>
      </c>
      <c r="D66">
        <v>8</v>
      </c>
      <c r="F66">
        <f>IF(D66&lt;&gt;0,IF(OR(A66="trial A",A66="trial B"),VLOOKUP(D66,'[1]Liste Zugehörigkeiten'!$A$2:$B$109,2,FALSE),IF(A66="trial C",VLOOKUP(D66,'[1]Liste Zugehörigkeiten'!$D$2:$E$25,2,FALSE),"")),"")</f>
        <v>6</v>
      </c>
      <c r="H66" t="s">
        <v>17</v>
      </c>
      <c r="I66">
        <v>125</v>
      </c>
      <c r="J66">
        <v>0</v>
      </c>
      <c r="K66">
        <v>0</v>
      </c>
      <c r="L66">
        <v>0</v>
      </c>
      <c r="M66">
        <f t="shared" si="0"/>
        <v>0</v>
      </c>
      <c r="N66">
        <f t="shared" si="1"/>
        <v>0</v>
      </c>
      <c r="O66">
        <f t="shared" si="1"/>
        <v>0</v>
      </c>
    </row>
    <row r="67" spans="1:15" x14ac:dyDescent="0.2">
      <c r="A67" t="s">
        <v>15</v>
      </c>
      <c r="B67" s="5">
        <v>41766</v>
      </c>
      <c r="C67">
        <v>6</v>
      </c>
      <c r="D67">
        <v>8</v>
      </c>
      <c r="F67">
        <f>IF(D67&lt;&gt;0,IF(OR(A67="trial A",A67="trial B"),VLOOKUP(D67,'[1]Liste Zugehörigkeiten'!$A$2:$B$109,2,FALSE),IF(A67="trial C",VLOOKUP(D67,'[1]Liste Zugehörigkeiten'!$D$2:$E$25,2,FALSE),"")),"")</f>
        <v>6</v>
      </c>
      <c r="H67" t="s">
        <v>17</v>
      </c>
      <c r="I67">
        <v>130</v>
      </c>
      <c r="J67">
        <v>0</v>
      </c>
      <c r="K67">
        <v>0</v>
      </c>
      <c r="L67">
        <v>0</v>
      </c>
      <c r="M67">
        <f t="shared" ref="M67:M130" si="2">N67+O67</f>
        <v>0</v>
      </c>
      <c r="N67">
        <f t="shared" ref="N67:O130" si="3">K67*5*100</f>
        <v>0</v>
      </c>
      <c r="O67">
        <f t="shared" si="3"/>
        <v>0</v>
      </c>
    </row>
    <row r="68" spans="1:15" x14ac:dyDescent="0.2">
      <c r="A68" t="s">
        <v>15</v>
      </c>
      <c r="B68" s="5">
        <v>41766</v>
      </c>
      <c r="C68">
        <v>6</v>
      </c>
      <c r="D68">
        <v>8</v>
      </c>
      <c r="F68">
        <f>IF(D68&lt;&gt;0,IF(OR(A68="trial A",A68="trial B"),VLOOKUP(D68,'[1]Liste Zugehörigkeiten'!$A$2:$B$109,2,FALSE),IF(A68="trial C",VLOOKUP(D68,'[1]Liste Zugehörigkeiten'!$D$2:$E$25,2,FALSE),"")),"")</f>
        <v>6</v>
      </c>
      <c r="H68" t="s">
        <v>17</v>
      </c>
      <c r="I68">
        <v>135</v>
      </c>
      <c r="J68">
        <v>0</v>
      </c>
      <c r="K68">
        <v>0</v>
      </c>
      <c r="L68">
        <v>0</v>
      </c>
      <c r="M68">
        <f t="shared" si="2"/>
        <v>0</v>
      </c>
      <c r="N68">
        <f t="shared" si="3"/>
        <v>0</v>
      </c>
      <c r="O68">
        <f t="shared" si="3"/>
        <v>0</v>
      </c>
    </row>
    <row r="69" spans="1:15" x14ac:dyDescent="0.2">
      <c r="A69" t="s">
        <v>15</v>
      </c>
      <c r="B69" s="5">
        <v>41766</v>
      </c>
      <c r="C69">
        <v>6</v>
      </c>
      <c r="D69">
        <v>8</v>
      </c>
      <c r="F69">
        <f>IF(D69&lt;&gt;0,IF(OR(A69="trial A",A69="trial B"),VLOOKUP(D69,'[1]Liste Zugehörigkeiten'!$A$2:$B$109,2,FALSE),IF(A69="trial C",VLOOKUP(D69,'[1]Liste Zugehörigkeiten'!$D$2:$E$25,2,FALSE),"")),"")</f>
        <v>6</v>
      </c>
      <c r="H69" t="s">
        <v>17</v>
      </c>
      <c r="I69">
        <v>140</v>
      </c>
      <c r="J69">
        <v>0</v>
      </c>
      <c r="K69">
        <v>0</v>
      </c>
      <c r="L69">
        <v>0</v>
      </c>
      <c r="M69">
        <f t="shared" si="2"/>
        <v>0</v>
      </c>
      <c r="N69">
        <f t="shared" si="3"/>
        <v>0</v>
      </c>
      <c r="O69">
        <f t="shared" si="3"/>
        <v>0</v>
      </c>
    </row>
    <row r="70" spans="1:15" x14ac:dyDescent="0.2">
      <c r="A70" t="s">
        <v>15</v>
      </c>
      <c r="B70" s="5">
        <v>41766</v>
      </c>
      <c r="C70">
        <v>6</v>
      </c>
      <c r="D70">
        <v>8</v>
      </c>
      <c r="F70">
        <f>IF(D70&lt;&gt;0,IF(OR(A70="trial A",A70="trial B"),VLOOKUP(D70,'[1]Liste Zugehörigkeiten'!$A$2:$B$109,2,FALSE),IF(A70="trial C",VLOOKUP(D70,'[1]Liste Zugehörigkeiten'!$D$2:$E$25,2,FALSE),"")),"")</f>
        <v>6</v>
      </c>
      <c r="H70" t="s">
        <v>17</v>
      </c>
      <c r="I70">
        <v>145</v>
      </c>
      <c r="J70">
        <v>0</v>
      </c>
      <c r="K70">
        <v>0</v>
      </c>
      <c r="L70">
        <v>0</v>
      </c>
      <c r="M70">
        <f t="shared" si="2"/>
        <v>0</v>
      </c>
      <c r="N70">
        <f t="shared" si="3"/>
        <v>0</v>
      </c>
      <c r="O70">
        <f t="shared" si="3"/>
        <v>0</v>
      </c>
    </row>
    <row r="71" spans="1:15" x14ac:dyDescent="0.2">
      <c r="A71" t="s">
        <v>15</v>
      </c>
      <c r="B71" s="5">
        <v>41766</v>
      </c>
      <c r="C71">
        <v>6</v>
      </c>
      <c r="D71">
        <v>8</v>
      </c>
      <c r="F71">
        <f>IF(D71&lt;&gt;0,IF(OR(A71="trial A",A71="trial B"),VLOOKUP(D71,'[1]Liste Zugehörigkeiten'!$A$2:$B$109,2,FALSE),IF(A71="trial C",VLOOKUP(D71,'[1]Liste Zugehörigkeiten'!$D$2:$E$25,2,FALSE),"")),"")</f>
        <v>6</v>
      </c>
      <c r="H71" t="s">
        <v>17</v>
      </c>
      <c r="I71">
        <v>150</v>
      </c>
      <c r="J71">
        <v>0</v>
      </c>
      <c r="K71">
        <v>0</v>
      </c>
      <c r="L71">
        <v>0</v>
      </c>
      <c r="M71">
        <f t="shared" si="2"/>
        <v>0</v>
      </c>
      <c r="N71">
        <f t="shared" si="3"/>
        <v>0</v>
      </c>
      <c r="O71">
        <f t="shared" si="3"/>
        <v>0</v>
      </c>
    </row>
    <row r="72" spans="1:15" x14ac:dyDescent="0.2">
      <c r="A72" t="s">
        <v>15</v>
      </c>
      <c r="B72" s="5">
        <v>41766</v>
      </c>
      <c r="C72">
        <v>6</v>
      </c>
      <c r="D72">
        <v>8</v>
      </c>
      <c r="F72">
        <f>IF(D72&lt;&gt;0,IF(OR(A72="trial A",A72="trial B"),VLOOKUP(D72,'[1]Liste Zugehörigkeiten'!$A$2:$B$109,2,FALSE),IF(A72="trial C",VLOOKUP(D72,'[1]Liste Zugehörigkeiten'!$D$2:$E$25,2,FALSE),"")),"")</f>
        <v>6</v>
      </c>
      <c r="H72" t="s">
        <v>17</v>
      </c>
      <c r="I72">
        <v>155</v>
      </c>
      <c r="J72">
        <v>0</v>
      </c>
      <c r="K72">
        <v>0</v>
      </c>
      <c r="L72">
        <v>0</v>
      </c>
      <c r="M72">
        <f t="shared" si="2"/>
        <v>0</v>
      </c>
      <c r="N72">
        <f t="shared" si="3"/>
        <v>0</v>
      </c>
      <c r="O72">
        <f t="shared" si="3"/>
        <v>0</v>
      </c>
    </row>
    <row r="73" spans="1:15" x14ac:dyDescent="0.2">
      <c r="A73" t="s">
        <v>15</v>
      </c>
      <c r="B73" s="5">
        <v>41766</v>
      </c>
      <c r="C73">
        <v>6</v>
      </c>
      <c r="D73">
        <v>8</v>
      </c>
      <c r="F73">
        <f>IF(D73&lt;&gt;0,IF(OR(A73="trial A",A73="trial B"),VLOOKUP(D73,'[1]Liste Zugehörigkeiten'!$A$2:$B$109,2,FALSE),IF(A73="trial C",VLOOKUP(D73,'[1]Liste Zugehörigkeiten'!$D$2:$E$25,2,FALSE),"")),"")</f>
        <v>6</v>
      </c>
      <c r="H73" t="s">
        <v>17</v>
      </c>
      <c r="I73">
        <v>160</v>
      </c>
      <c r="J73">
        <v>0</v>
      </c>
      <c r="K73">
        <v>0</v>
      </c>
      <c r="L73">
        <v>0</v>
      </c>
      <c r="M73">
        <f t="shared" si="2"/>
        <v>0</v>
      </c>
      <c r="N73">
        <f t="shared" si="3"/>
        <v>0</v>
      </c>
      <c r="O73">
        <f t="shared" si="3"/>
        <v>0</v>
      </c>
    </row>
    <row r="74" spans="1:15" x14ac:dyDescent="0.2">
      <c r="A74" t="s">
        <v>15</v>
      </c>
      <c r="B74" s="5">
        <v>41766</v>
      </c>
      <c r="C74">
        <v>6</v>
      </c>
      <c r="D74">
        <v>8</v>
      </c>
      <c r="F74">
        <f>IF(D74&lt;&gt;0,IF(OR(A74="trial A",A74="trial B"),VLOOKUP(D74,'[1]Liste Zugehörigkeiten'!$A$2:$B$109,2,FALSE),IF(A74="trial C",VLOOKUP(D74,'[1]Liste Zugehörigkeiten'!$D$2:$E$25,2,FALSE),"")),"")</f>
        <v>6</v>
      </c>
      <c r="H74" t="s">
        <v>17</v>
      </c>
      <c r="I74">
        <v>165</v>
      </c>
      <c r="J74">
        <v>0</v>
      </c>
      <c r="K74">
        <v>0</v>
      </c>
      <c r="L74">
        <v>0</v>
      </c>
      <c r="M74">
        <f t="shared" si="2"/>
        <v>0</v>
      </c>
      <c r="N74">
        <f t="shared" si="3"/>
        <v>0</v>
      </c>
      <c r="O74">
        <f t="shared" si="3"/>
        <v>0</v>
      </c>
    </row>
    <row r="75" spans="1:15" x14ac:dyDescent="0.2">
      <c r="A75" t="s">
        <v>15</v>
      </c>
      <c r="B75" s="5">
        <v>41766</v>
      </c>
      <c r="C75">
        <v>6</v>
      </c>
      <c r="D75">
        <v>8</v>
      </c>
      <c r="F75">
        <f>IF(D75&lt;&gt;0,IF(OR(A75="trial A",A75="trial B"),VLOOKUP(D75,'[1]Liste Zugehörigkeiten'!$A$2:$B$109,2,FALSE),IF(A75="trial C",VLOOKUP(D75,'[1]Liste Zugehörigkeiten'!$D$2:$E$25,2,FALSE),"")),"")</f>
        <v>6</v>
      </c>
      <c r="H75" t="s">
        <v>17</v>
      </c>
      <c r="I75">
        <v>170</v>
      </c>
      <c r="J75">
        <v>0</v>
      </c>
      <c r="K75">
        <v>0</v>
      </c>
      <c r="L75">
        <v>0</v>
      </c>
      <c r="M75">
        <f t="shared" si="2"/>
        <v>0</v>
      </c>
      <c r="N75">
        <f t="shared" si="3"/>
        <v>0</v>
      </c>
      <c r="O75">
        <f t="shared" si="3"/>
        <v>0</v>
      </c>
    </row>
    <row r="76" spans="1:15" x14ac:dyDescent="0.2">
      <c r="A76" t="s">
        <v>15</v>
      </c>
      <c r="B76" s="5">
        <v>41766</v>
      </c>
      <c r="C76">
        <v>6</v>
      </c>
      <c r="D76">
        <v>8</v>
      </c>
      <c r="F76">
        <f>IF(D76&lt;&gt;0,IF(OR(A76="trial A",A76="trial B"),VLOOKUP(D76,'[1]Liste Zugehörigkeiten'!$A$2:$B$109,2,FALSE),IF(A76="trial C",VLOOKUP(D76,'[1]Liste Zugehörigkeiten'!$D$2:$E$25,2,FALSE),"")),"")</f>
        <v>6</v>
      </c>
      <c r="H76" t="s">
        <v>17</v>
      </c>
      <c r="I76">
        <v>175</v>
      </c>
      <c r="J76">
        <v>0</v>
      </c>
      <c r="K76">
        <v>0</v>
      </c>
      <c r="L76">
        <v>0</v>
      </c>
      <c r="M76">
        <f t="shared" si="2"/>
        <v>0</v>
      </c>
      <c r="N76">
        <f t="shared" si="3"/>
        <v>0</v>
      </c>
      <c r="O76">
        <f t="shared" si="3"/>
        <v>0</v>
      </c>
    </row>
    <row r="77" spans="1:15" x14ac:dyDescent="0.2">
      <c r="A77" t="s">
        <v>15</v>
      </c>
      <c r="B77" s="5">
        <v>41766</v>
      </c>
      <c r="C77">
        <v>6</v>
      </c>
      <c r="D77">
        <v>8</v>
      </c>
      <c r="F77">
        <f>IF(D77&lt;&gt;0,IF(OR(A77="trial A",A77="trial B"),VLOOKUP(D77,'[1]Liste Zugehörigkeiten'!$A$2:$B$109,2,FALSE),IF(A77="trial C",VLOOKUP(D77,'[1]Liste Zugehörigkeiten'!$D$2:$E$25,2,FALSE),"")),"")</f>
        <v>6</v>
      </c>
      <c r="H77" t="s">
        <v>17</v>
      </c>
      <c r="I77">
        <v>180</v>
      </c>
      <c r="J77">
        <v>0</v>
      </c>
      <c r="K77">
        <v>0</v>
      </c>
      <c r="L77">
        <v>0</v>
      </c>
      <c r="M77">
        <f t="shared" si="2"/>
        <v>0</v>
      </c>
      <c r="N77">
        <f t="shared" si="3"/>
        <v>0</v>
      </c>
      <c r="O77">
        <f t="shared" si="3"/>
        <v>0</v>
      </c>
    </row>
    <row r="78" spans="1:15" x14ac:dyDescent="0.2">
      <c r="A78" t="s">
        <v>15</v>
      </c>
      <c r="B78" s="5">
        <v>41766</v>
      </c>
      <c r="C78">
        <v>6</v>
      </c>
      <c r="D78">
        <v>8</v>
      </c>
      <c r="F78">
        <f>IF(D78&lt;&gt;0,IF(OR(A78="trial A",A78="trial B"),VLOOKUP(D78,'[1]Liste Zugehörigkeiten'!$A$2:$B$109,2,FALSE),IF(A78="trial C",VLOOKUP(D78,'[1]Liste Zugehörigkeiten'!$D$2:$E$25,2,FALSE),"")),"")</f>
        <v>6</v>
      </c>
      <c r="H78" t="s">
        <v>17</v>
      </c>
      <c r="I78">
        <v>185</v>
      </c>
      <c r="J78">
        <v>0</v>
      </c>
      <c r="K78">
        <v>0</v>
      </c>
      <c r="L78">
        <v>0</v>
      </c>
      <c r="M78">
        <f t="shared" si="2"/>
        <v>0</v>
      </c>
      <c r="N78">
        <f t="shared" si="3"/>
        <v>0</v>
      </c>
      <c r="O78">
        <f t="shared" si="3"/>
        <v>0</v>
      </c>
    </row>
    <row r="79" spans="1:15" x14ac:dyDescent="0.2">
      <c r="A79" t="s">
        <v>15</v>
      </c>
      <c r="B79" s="5">
        <v>41766</v>
      </c>
      <c r="C79">
        <v>6</v>
      </c>
      <c r="D79">
        <v>8</v>
      </c>
      <c r="F79">
        <f>IF(D79&lt;&gt;0,IF(OR(A79="trial A",A79="trial B"),VLOOKUP(D79,'[1]Liste Zugehörigkeiten'!$A$2:$B$109,2,FALSE),IF(A79="trial C",VLOOKUP(D79,'[1]Liste Zugehörigkeiten'!$D$2:$E$25,2,FALSE),"")),"")</f>
        <v>6</v>
      </c>
      <c r="H79" t="s">
        <v>17</v>
      </c>
      <c r="I79">
        <v>190</v>
      </c>
      <c r="J79">
        <v>0</v>
      </c>
      <c r="K79">
        <v>0</v>
      </c>
      <c r="L79">
        <v>0</v>
      </c>
      <c r="M79">
        <f t="shared" si="2"/>
        <v>0</v>
      </c>
      <c r="N79">
        <f t="shared" si="3"/>
        <v>0</v>
      </c>
      <c r="O79">
        <f t="shared" si="3"/>
        <v>0</v>
      </c>
    </row>
    <row r="80" spans="1:15" x14ac:dyDescent="0.2">
      <c r="A80" t="s">
        <v>15</v>
      </c>
      <c r="B80" s="5">
        <v>41766</v>
      </c>
      <c r="C80">
        <v>6</v>
      </c>
      <c r="D80">
        <v>8</v>
      </c>
      <c r="F80">
        <f>IF(D80&lt;&gt;0,IF(OR(A80="trial A",A80="trial B"),VLOOKUP(D80,'[1]Liste Zugehörigkeiten'!$A$2:$B$109,2,FALSE),IF(A80="trial C",VLOOKUP(D80,'[1]Liste Zugehörigkeiten'!$D$2:$E$25,2,FALSE),"")),"")</f>
        <v>6</v>
      </c>
      <c r="H80" t="s">
        <v>17</v>
      </c>
      <c r="I80">
        <v>195</v>
      </c>
      <c r="J80">
        <v>0</v>
      </c>
      <c r="K80">
        <v>0</v>
      </c>
      <c r="L80">
        <v>0</v>
      </c>
      <c r="M80">
        <f t="shared" si="2"/>
        <v>0</v>
      </c>
      <c r="N80">
        <f t="shared" si="3"/>
        <v>0</v>
      </c>
      <c r="O80">
        <f t="shared" si="3"/>
        <v>0</v>
      </c>
    </row>
    <row r="81" spans="1:15" x14ac:dyDescent="0.2">
      <c r="A81" t="s">
        <v>15</v>
      </c>
      <c r="B81" s="5">
        <v>41766</v>
      </c>
      <c r="C81">
        <v>6</v>
      </c>
      <c r="D81">
        <v>8</v>
      </c>
      <c r="F81">
        <f>IF(D81&lt;&gt;0,IF(OR(A81="trial A",A81="trial B"),VLOOKUP(D81,'[1]Liste Zugehörigkeiten'!$A$2:$B$109,2,FALSE),IF(A81="trial C",VLOOKUP(D81,'[1]Liste Zugehörigkeiten'!$D$2:$E$25,2,FALSE),"")),"")</f>
        <v>6</v>
      </c>
      <c r="H81" t="s">
        <v>17</v>
      </c>
      <c r="I81">
        <v>200</v>
      </c>
      <c r="J81">
        <v>0</v>
      </c>
      <c r="K81">
        <v>0</v>
      </c>
      <c r="L81">
        <v>0</v>
      </c>
      <c r="M81">
        <f t="shared" si="2"/>
        <v>0</v>
      </c>
      <c r="N81">
        <f t="shared" si="3"/>
        <v>0</v>
      </c>
      <c r="O81">
        <f t="shared" si="3"/>
        <v>0</v>
      </c>
    </row>
    <row r="82" spans="1:15" x14ac:dyDescent="0.2">
      <c r="A82" t="s">
        <v>15</v>
      </c>
      <c r="B82" s="5">
        <v>41766</v>
      </c>
      <c r="C82">
        <v>6</v>
      </c>
      <c r="D82">
        <v>16</v>
      </c>
      <c r="F82">
        <f>IF(D82&lt;&gt;0,IF(OR(A82="trial A",A82="trial B"),VLOOKUP(D82,'[1]Liste Zugehörigkeiten'!$A$2:$B$109,2,FALSE),IF(A82="trial C",VLOOKUP(D82,'[1]Liste Zugehörigkeiten'!$D$2:$E$25,2,FALSE),"")),"")</f>
        <v>6</v>
      </c>
      <c r="H82" t="s">
        <v>17</v>
      </c>
      <c r="I82">
        <v>5</v>
      </c>
      <c r="J82">
        <v>0.22600000000000001</v>
      </c>
      <c r="K82">
        <v>0.22600000000000001</v>
      </c>
      <c r="L82">
        <v>0</v>
      </c>
      <c r="M82">
        <f t="shared" si="2"/>
        <v>113.00000000000001</v>
      </c>
      <c r="N82">
        <f t="shared" si="3"/>
        <v>113.00000000000001</v>
      </c>
      <c r="O82">
        <f t="shared" si="3"/>
        <v>0</v>
      </c>
    </row>
    <row r="83" spans="1:15" x14ac:dyDescent="0.2">
      <c r="A83" t="s">
        <v>15</v>
      </c>
      <c r="B83" s="5">
        <v>41766</v>
      </c>
      <c r="C83">
        <v>6</v>
      </c>
      <c r="D83">
        <v>16</v>
      </c>
      <c r="F83">
        <f>IF(D83&lt;&gt;0,IF(OR(A83="trial A",A83="trial B"),VLOOKUP(D83,'[1]Liste Zugehörigkeiten'!$A$2:$B$109,2,FALSE),IF(A83="trial C",VLOOKUP(D83,'[1]Liste Zugehörigkeiten'!$D$2:$E$25,2,FALSE),"")),"")</f>
        <v>6</v>
      </c>
      <c r="H83" t="s">
        <v>17</v>
      </c>
      <c r="I83">
        <v>10</v>
      </c>
      <c r="J83">
        <v>0.25600000000000001</v>
      </c>
      <c r="K83">
        <v>0.25600000000000001</v>
      </c>
      <c r="L83">
        <v>0</v>
      </c>
      <c r="M83">
        <f t="shared" si="2"/>
        <v>128</v>
      </c>
      <c r="N83">
        <f t="shared" si="3"/>
        <v>128</v>
      </c>
      <c r="O83">
        <f t="shared" si="3"/>
        <v>0</v>
      </c>
    </row>
    <row r="84" spans="1:15" x14ac:dyDescent="0.2">
      <c r="A84" t="s">
        <v>15</v>
      </c>
      <c r="B84" s="5">
        <v>41766</v>
      </c>
      <c r="C84">
        <v>6</v>
      </c>
      <c r="D84">
        <v>16</v>
      </c>
      <c r="F84">
        <f>IF(D84&lt;&gt;0,IF(OR(A84="trial A",A84="trial B"),VLOOKUP(D84,'[1]Liste Zugehörigkeiten'!$A$2:$B$109,2,FALSE),IF(A84="trial C",VLOOKUP(D84,'[1]Liste Zugehörigkeiten'!$D$2:$E$25,2,FALSE),"")),"")</f>
        <v>6</v>
      </c>
      <c r="H84" t="s">
        <v>17</v>
      </c>
      <c r="I84">
        <v>15</v>
      </c>
      <c r="J84">
        <v>0.14400000000000002</v>
      </c>
      <c r="K84">
        <v>0.14400000000000002</v>
      </c>
      <c r="L84">
        <v>0</v>
      </c>
      <c r="M84">
        <f t="shared" si="2"/>
        <v>72.000000000000014</v>
      </c>
      <c r="N84">
        <f t="shared" si="3"/>
        <v>72.000000000000014</v>
      </c>
      <c r="O84">
        <f t="shared" si="3"/>
        <v>0</v>
      </c>
    </row>
    <row r="85" spans="1:15" x14ac:dyDescent="0.2">
      <c r="A85" t="s">
        <v>15</v>
      </c>
      <c r="B85" s="5">
        <v>41766</v>
      </c>
      <c r="C85">
        <v>6</v>
      </c>
      <c r="D85">
        <v>16</v>
      </c>
      <c r="F85">
        <f>IF(D85&lt;&gt;0,IF(OR(A85="trial A",A85="trial B"),VLOOKUP(D85,'[1]Liste Zugehörigkeiten'!$A$2:$B$109,2,FALSE),IF(A85="trial C",VLOOKUP(D85,'[1]Liste Zugehörigkeiten'!$D$2:$E$25,2,FALSE),"")),"")</f>
        <v>6</v>
      </c>
      <c r="H85" t="s">
        <v>17</v>
      </c>
      <c r="I85">
        <v>20</v>
      </c>
      <c r="J85">
        <v>0.22399999999999998</v>
      </c>
      <c r="K85">
        <v>0.22399999999999998</v>
      </c>
      <c r="L85">
        <v>0</v>
      </c>
      <c r="M85">
        <f t="shared" si="2"/>
        <v>111.99999999999999</v>
      </c>
      <c r="N85">
        <f t="shared" si="3"/>
        <v>111.99999999999999</v>
      </c>
      <c r="O85">
        <f t="shared" si="3"/>
        <v>0</v>
      </c>
    </row>
    <row r="86" spans="1:15" x14ac:dyDescent="0.2">
      <c r="A86" t="s">
        <v>15</v>
      </c>
      <c r="B86" s="5">
        <v>41766</v>
      </c>
      <c r="C86">
        <v>6</v>
      </c>
      <c r="D86">
        <v>16</v>
      </c>
      <c r="F86">
        <f>IF(D86&lt;&gt;0,IF(OR(A86="trial A",A86="trial B"),VLOOKUP(D86,'[1]Liste Zugehörigkeiten'!$A$2:$B$109,2,FALSE),IF(A86="trial C",VLOOKUP(D86,'[1]Liste Zugehörigkeiten'!$D$2:$E$25,2,FALSE),"")),"")</f>
        <v>6</v>
      </c>
      <c r="H86" t="s">
        <v>17</v>
      </c>
      <c r="I86">
        <v>25</v>
      </c>
      <c r="J86">
        <v>0.192</v>
      </c>
      <c r="K86">
        <v>0.192</v>
      </c>
      <c r="L86">
        <v>0</v>
      </c>
      <c r="M86">
        <f t="shared" si="2"/>
        <v>96</v>
      </c>
      <c r="N86">
        <f t="shared" si="3"/>
        <v>96</v>
      </c>
      <c r="O86">
        <f t="shared" si="3"/>
        <v>0</v>
      </c>
    </row>
    <row r="87" spans="1:15" x14ac:dyDescent="0.2">
      <c r="A87" t="s">
        <v>15</v>
      </c>
      <c r="B87" s="5">
        <v>41766</v>
      </c>
      <c r="C87">
        <v>6</v>
      </c>
      <c r="D87">
        <v>16</v>
      </c>
      <c r="F87">
        <f>IF(D87&lt;&gt;0,IF(OR(A87="trial A",A87="trial B"),VLOOKUP(D87,'[1]Liste Zugehörigkeiten'!$A$2:$B$109,2,FALSE),IF(A87="trial C",VLOOKUP(D87,'[1]Liste Zugehörigkeiten'!$D$2:$E$25,2,FALSE),"")),"")</f>
        <v>6</v>
      </c>
      <c r="H87" t="s">
        <v>17</v>
      </c>
      <c r="I87">
        <v>30</v>
      </c>
      <c r="J87">
        <v>0.17</v>
      </c>
      <c r="K87">
        <v>0.17</v>
      </c>
      <c r="L87">
        <v>0</v>
      </c>
      <c r="M87">
        <f t="shared" si="2"/>
        <v>85.000000000000014</v>
      </c>
      <c r="N87">
        <f t="shared" si="3"/>
        <v>85.000000000000014</v>
      </c>
      <c r="O87">
        <f t="shared" si="3"/>
        <v>0</v>
      </c>
    </row>
    <row r="88" spans="1:15" x14ac:dyDescent="0.2">
      <c r="A88" t="s">
        <v>15</v>
      </c>
      <c r="B88" s="5">
        <v>41766</v>
      </c>
      <c r="C88">
        <v>6</v>
      </c>
      <c r="D88">
        <v>16</v>
      </c>
      <c r="F88">
        <f>IF(D88&lt;&gt;0,IF(OR(A88="trial A",A88="trial B"),VLOOKUP(D88,'[1]Liste Zugehörigkeiten'!$A$2:$B$109,2,FALSE),IF(A88="trial C",VLOOKUP(D88,'[1]Liste Zugehörigkeiten'!$D$2:$E$25,2,FALSE),"")),"")</f>
        <v>6</v>
      </c>
      <c r="H88" t="s">
        <v>17</v>
      </c>
      <c r="I88">
        <v>35</v>
      </c>
      <c r="J88">
        <v>0.154</v>
      </c>
      <c r="K88">
        <v>0.15</v>
      </c>
      <c r="L88">
        <v>4.0000000000000001E-3</v>
      </c>
      <c r="M88">
        <f t="shared" si="2"/>
        <v>77</v>
      </c>
      <c r="N88">
        <f t="shared" si="3"/>
        <v>75</v>
      </c>
      <c r="O88">
        <f t="shared" si="3"/>
        <v>2</v>
      </c>
    </row>
    <row r="89" spans="1:15" x14ac:dyDescent="0.2">
      <c r="A89" t="s">
        <v>15</v>
      </c>
      <c r="B89" s="5">
        <v>41766</v>
      </c>
      <c r="C89">
        <v>6</v>
      </c>
      <c r="D89">
        <v>16</v>
      </c>
      <c r="F89">
        <f>IF(D89&lt;&gt;0,IF(OR(A89="trial A",A89="trial B"),VLOOKUP(D89,'[1]Liste Zugehörigkeiten'!$A$2:$B$109,2,FALSE),IF(A89="trial C",VLOOKUP(D89,'[1]Liste Zugehörigkeiten'!$D$2:$E$25,2,FALSE),"")),"")</f>
        <v>6</v>
      </c>
      <c r="H89" t="s">
        <v>17</v>
      </c>
      <c r="I89">
        <v>40</v>
      </c>
      <c r="J89">
        <v>0.158</v>
      </c>
      <c r="K89">
        <v>0.14800000000000002</v>
      </c>
      <c r="L89">
        <v>0.01</v>
      </c>
      <c r="M89">
        <f t="shared" si="2"/>
        <v>79.000000000000014</v>
      </c>
      <c r="N89">
        <f t="shared" si="3"/>
        <v>74.000000000000014</v>
      </c>
      <c r="O89">
        <f t="shared" si="3"/>
        <v>5</v>
      </c>
    </row>
    <row r="90" spans="1:15" x14ac:dyDescent="0.2">
      <c r="A90" t="s">
        <v>15</v>
      </c>
      <c r="B90" s="5">
        <v>41766</v>
      </c>
      <c r="C90">
        <v>6</v>
      </c>
      <c r="D90">
        <v>16</v>
      </c>
      <c r="F90">
        <f>IF(D90&lt;&gt;0,IF(OR(A90="trial A",A90="trial B"),VLOOKUP(D90,'[1]Liste Zugehörigkeiten'!$A$2:$B$109,2,FALSE),IF(A90="trial C",VLOOKUP(D90,'[1]Liste Zugehörigkeiten'!$D$2:$E$25,2,FALSE),"")),"")</f>
        <v>6</v>
      </c>
      <c r="H90" t="s">
        <v>17</v>
      </c>
      <c r="I90">
        <v>45</v>
      </c>
      <c r="J90">
        <v>8.199999999999999E-2</v>
      </c>
      <c r="K90">
        <v>5.5999999999999994E-2</v>
      </c>
      <c r="L90">
        <v>2.6000000000000002E-2</v>
      </c>
      <c r="M90">
        <f t="shared" si="2"/>
        <v>41</v>
      </c>
      <c r="N90">
        <f t="shared" si="3"/>
        <v>27.999999999999996</v>
      </c>
      <c r="O90">
        <f t="shared" si="3"/>
        <v>13</v>
      </c>
    </row>
    <row r="91" spans="1:15" x14ac:dyDescent="0.2">
      <c r="A91" t="s">
        <v>15</v>
      </c>
      <c r="B91" s="5">
        <v>41766</v>
      </c>
      <c r="C91">
        <v>6</v>
      </c>
      <c r="D91">
        <v>16</v>
      </c>
      <c r="F91">
        <f>IF(D91&lt;&gt;0,IF(OR(A91="trial A",A91="trial B"),VLOOKUP(D91,'[1]Liste Zugehörigkeiten'!$A$2:$B$109,2,FALSE),IF(A91="trial C",VLOOKUP(D91,'[1]Liste Zugehörigkeiten'!$D$2:$E$25,2,FALSE),"")),"")</f>
        <v>6</v>
      </c>
      <c r="H91" t="s">
        <v>17</v>
      </c>
      <c r="I91">
        <v>50</v>
      </c>
      <c r="J91">
        <v>5.5999999999999994E-2</v>
      </c>
      <c r="K91">
        <v>3.7999999999999999E-2</v>
      </c>
      <c r="L91">
        <v>1.8000000000000002E-2</v>
      </c>
      <c r="M91">
        <f t="shared" si="2"/>
        <v>28</v>
      </c>
      <c r="N91">
        <f t="shared" si="3"/>
        <v>19</v>
      </c>
      <c r="O91">
        <f t="shared" si="3"/>
        <v>9.0000000000000018</v>
      </c>
    </row>
    <row r="92" spans="1:15" x14ac:dyDescent="0.2">
      <c r="A92" t="s">
        <v>15</v>
      </c>
      <c r="B92" s="5">
        <v>41766</v>
      </c>
      <c r="C92">
        <v>6</v>
      </c>
      <c r="D92">
        <v>16</v>
      </c>
      <c r="F92">
        <f>IF(D92&lt;&gt;0,IF(OR(A92="trial A",A92="trial B"),VLOOKUP(D92,'[1]Liste Zugehörigkeiten'!$A$2:$B$109,2,FALSE),IF(A92="trial C",VLOOKUP(D92,'[1]Liste Zugehörigkeiten'!$D$2:$E$25,2,FALSE),"")),"")</f>
        <v>6</v>
      </c>
      <c r="H92" t="s">
        <v>17</v>
      </c>
      <c r="I92">
        <v>55</v>
      </c>
      <c r="J92">
        <v>1.3999999999999999E-2</v>
      </c>
      <c r="K92">
        <v>1.3999999999999999E-2</v>
      </c>
      <c r="L92">
        <v>0</v>
      </c>
      <c r="M92">
        <f t="shared" si="2"/>
        <v>6.9999999999999991</v>
      </c>
      <c r="N92">
        <f t="shared" si="3"/>
        <v>6.9999999999999991</v>
      </c>
      <c r="O92">
        <f t="shared" si="3"/>
        <v>0</v>
      </c>
    </row>
    <row r="93" spans="1:15" x14ac:dyDescent="0.2">
      <c r="A93" t="s">
        <v>15</v>
      </c>
      <c r="B93" s="5">
        <v>41766</v>
      </c>
      <c r="C93">
        <v>6</v>
      </c>
      <c r="D93">
        <v>16</v>
      </c>
      <c r="F93">
        <f>IF(D93&lt;&gt;0,IF(OR(A93="trial A",A93="trial B"),VLOOKUP(D93,'[1]Liste Zugehörigkeiten'!$A$2:$B$109,2,FALSE),IF(A93="trial C",VLOOKUP(D93,'[1]Liste Zugehörigkeiten'!$D$2:$E$25,2,FALSE),"")),"")</f>
        <v>6</v>
      </c>
      <c r="H93" t="s">
        <v>17</v>
      </c>
      <c r="I93">
        <v>60</v>
      </c>
      <c r="J93">
        <v>0</v>
      </c>
      <c r="K93">
        <v>0</v>
      </c>
      <c r="L93">
        <v>0</v>
      </c>
      <c r="M93">
        <f t="shared" si="2"/>
        <v>0</v>
      </c>
      <c r="N93">
        <f t="shared" si="3"/>
        <v>0</v>
      </c>
      <c r="O93">
        <f t="shared" si="3"/>
        <v>0</v>
      </c>
    </row>
    <row r="94" spans="1:15" x14ac:dyDescent="0.2">
      <c r="A94" t="s">
        <v>15</v>
      </c>
      <c r="B94" s="5">
        <v>41766</v>
      </c>
      <c r="C94">
        <v>6</v>
      </c>
      <c r="D94">
        <v>16</v>
      </c>
      <c r="F94">
        <f>IF(D94&lt;&gt;0,IF(OR(A94="trial A",A94="trial B"),VLOOKUP(D94,'[1]Liste Zugehörigkeiten'!$A$2:$B$109,2,FALSE),IF(A94="trial C",VLOOKUP(D94,'[1]Liste Zugehörigkeiten'!$D$2:$E$25,2,FALSE),"")),"")</f>
        <v>6</v>
      </c>
      <c r="H94" t="s">
        <v>17</v>
      </c>
      <c r="I94">
        <v>65</v>
      </c>
      <c r="J94">
        <v>0</v>
      </c>
      <c r="K94">
        <v>0</v>
      </c>
      <c r="L94">
        <v>0</v>
      </c>
      <c r="M94">
        <f t="shared" si="2"/>
        <v>0</v>
      </c>
      <c r="N94">
        <f t="shared" si="3"/>
        <v>0</v>
      </c>
      <c r="O94">
        <f t="shared" si="3"/>
        <v>0</v>
      </c>
    </row>
    <row r="95" spans="1:15" x14ac:dyDescent="0.2">
      <c r="A95" t="s">
        <v>15</v>
      </c>
      <c r="B95" s="5">
        <v>41766</v>
      </c>
      <c r="C95">
        <v>6</v>
      </c>
      <c r="D95">
        <v>16</v>
      </c>
      <c r="F95">
        <f>IF(D95&lt;&gt;0,IF(OR(A95="trial A",A95="trial B"),VLOOKUP(D95,'[1]Liste Zugehörigkeiten'!$A$2:$B$109,2,FALSE),IF(A95="trial C",VLOOKUP(D95,'[1]Liste Zugehörigkeiten'!$D$2:$E$25,2,FALSE),"")),"")</f>
        <v>6</v>
      </c>
      <c r="H95" t="s">
        <v>17</v>
      </c>
      <c r="I95">
        <v>70</v>
      </c>
      <c r="J95">
        <v>0</v>
      </c>
      <c r="K95">
        <v>0</v>
      </c>
      <c r="L95">
        <v>0</v>
      </c>
      <c r="M95">
        <f t="shared" si="2"/>
        <v>0</v>
      </c>
      <c r="N95">
        <f t="shared" si="3"/>
        <v>0</v>
      </c>
      <c r="O95">
        <f t="shared" si="3"/>
        <v>0</v>
      </c>
    </row>
    <row r="96" spans="1:15" x14ac:dyDescent="0.2">
      <c r="A96" t="s">
        <v>15</v>
      </c>
      <c r="B96" s="5">
        <v>41766</v>
      </c>
      <c r="C96">
        <v>6</v>
      </c>
      <c r="D96">
        <v>16</v>
      </c>
      <c r="F96">
        <f>IF(D96&lt;&gt;0,IF(OR(A96="trial A",A96="trial B"),VLOOKUP(D96,'[1]Liste Zugehörigkeiten'!$A$2:$B$109,2,FALSE),IF(A96="trial C",VLOOKUP(D96,'[1]Liste Zugehörigkeiten'!$D$2:$E$25,2,FALSE),"")),"")</f>
        <v>6</v>
      </c>
      <c r="H96" t="s">
        <v>17</v>
      </c>
      <c r="I96">
        <v>75</v>
      </c>
      <c r="J96">
        <v>0</v>
      </c>
      <c r="K96">
        <v>0</v>
      </c>
      <c r="L96">
        <v>0</v>
      </c>
      <c r="M96">
        <f t="shared" si="2"/>
        <v>0</v>
      </c>
      <c r="N96">
        <f t="shared" si="3"/>
        <v>0</v>
      </c>
      <c r="O96">
        <f t="shared" si="3"/>
        <v>0</v>
      </c>
    </row>
    <row r="97" spans="1:15" x14ac:dyDescent="0.2">
      <c r="A97" t="s">
        <v>15</v>
      </c>
      <c r="B97" s="5">
        <v>41766</v>
      </c>
      <c r="C97">
        <v>6</v>
      </c>
      <c r="D97">
        <v>16</v>
      </c>
      <c r="F97">
        <f>IF(D97&lt;&gt;0,IF(OR(A97="trial A",A97="trial B"),VLOOKUP(D97,'[1]Liste Zugehörigkeiten'!$A$2:$B$109,2,FALSE),IF(A97="trial C",VLOOKUP(D97,'[1]Liste Zugehörigkeiten'!$D$2:$E$25,2,FALSE),"")),"")</f>
        <v>6</v>
      </c>
      <c r="H97" t="s">
        <v>17</v>
      </c>
      <c r="I97">
        <v>80</v>
      </c>
      <c r="J97">
        <v>0</v>
      </c>
      <c r="K97">
        <v>0</v>
      </c>
      <c r="L97">
        <v>0</v>
      </c>
      <c r="M97">
        <f t="shared" si="2"/>
        <v>0</v>
      </c>
      <c r="N97">
        <f t="shared" si="3"/>
        <v>0</v>
      </c>
      <c r="O97">
        <f t="shared" si="3"/>
        <v>0</v>
      </c>
    </row>
    <row r="98" spans="1:15" x14ac:dyDescent="0.2">
      <c r="A98" t="s">
        <v>15</v>
      </c>
      <c r="B98" s="5">
        <v>41766</v>
      </c>
      <c r="C98">
        <v>6</v>
      </c>
      <c r="D98">
        <v>16</v>
      </c>
      <c r="F98">
        <f>IF(D98&lt;&gt;0,IF(OR(A98="trial A",A98="trial B"),VLOOKUP(D98,'[1]Liste Zugehörigkeiten'!$A$2:$B$109,2,FALSE),IF(A98="trial C",VLOOKUP(D98,'[1]Liste Zugehörigkeiten'!$D$2:$E$25,2,FALSE),"")),"")</f>
        <v>6</v>
      </c>
      <c r="H98" t="s">
        <v>17</v>
      </c>
      <c r="I98">
        <v>85</v>
      </c>
      <c r="J98">
        <v>0</v>
      </c>
      <c r="K98">
        <v>0</v>
      </c>
      <c r="L98">
        <v>0</v>
      </c>
      <c r="M98">
        <f t="shared" si="2"/>
        <v>0</v>
      </c>
      <c r="N98">
        <f t="shared" si="3"/>
        <v>0</v>
      </c>
      <c r="O98">
        <f t="shared" si="3"/>
        <v>0</v>
      </c>
    </row>
    <row r="99" spans="1:15" x14ac:dyDescent="0.2">
      <c r="A99" t="s">
        <v>15</v>
      </c>
      <c r="B99" s="5">
        <v>41766</v>
      </c>
      <c r="C99">
        <v>6</v>
      </c>
      <c r="D99">
        <v>16</v>
      </c>
      <c r="F99">
        <f>IF(D99&lt;&gt;0,IF(OR(A99="trial A",A99="trial B"),VLOOKUP(D99,'[1]Liste Zugehörigkeiten'!$A$2:$B$109,2,FALSE),IF(A99="trial C",VLOOKUP(D99,'[1]Liste Zugehörigkeiten'!$D$2:$E$25,2,FALSE),"")),"")</f>
        <v>6</v>
      </c>
      <c r="H99" t="s">
        <v>17</v>
      </c>
      <c r="I99">
        <v>90</v>
      </c>
      <c r="J99">
        <v>0</v>
      </c>
      <c r="K99">
        <v>0</v>
      </c>
      <c r="L99">
        <v>0</v>
      </c>
      <c r="M99">
        <f t="shared" si="2"/>
        <v>0</v>
      </c>
      <c r="N99">
        <f t="shared" si="3"/>
        <v>0</v>
      </c>
      <c r="O99">
        <f t="shared" si="3"/>
        <v>0</v>
      </c>
    </row>
    <row r="100" spans="1:15" x14ac:dyDescent="0.2">
      <c r="A100" t="s">
        <v>15</v>
      </c>
      <c r="B100" s="5">
        <v>41766</v>
      </c>
      <c r="C100">
        <v>6</v>
      </c>
      <c r="D100">
        <v>16</v>
      </c>
      <c r="F100">
        <f>IF(D100&lt;&gt;0,IF(OR(A100="trial A",A100="trial B"),VLOOKUP(D100,'[1]Liste Zugehörigkeiten'!$A$2:$B$109,2,FALSE),IF(A100="trial C",VLOOKUP(D100,'[1]Liste Zugehörigkeiten'!$D$2:$E$25,2,FALSE),"")),"")</f>
        <v>6</v>
      </c>
      <c r="H100" t="s">
        <v>17</v>
      </c>
      <c r="I100">
        <v>95</v>
      </c>
      <c r="J100">
        <v>0</v>
      </c>
      <c r="K100">
        <v>0</v>
      </c>
      <c r="L100">
        <v>0</v>
      </c>
      <c r="M100">
        <f t="shared" si="2"/>
        <v>0</v>
      </c>
      <c r="N100">
        <f t="shared" si="3"/>
        <v>0</v>
      </c>
      <c r="O100">
        <f t="shared" si="3"/>
        <v>0</v>
      </c>
    </row>
    <row r="101" spans="1:15" x14ac:dyDescent="0.2">
      <c r="A101" t="s">
        <v>15</v>
      </c>
      <c r="B101" s="5">
        <v>41766</v>
      </c>
      <c r="C101">
        <v>6</v>
      </c>
      <c r="D101">
        <v>16</v>
      </c>
      <c r="F101">
        <f>IF(D101&lt;&gt;0,IF(OR(A101="trial A",A101="trial B"),VLOOKUP(D101,'[1]Liste Zugehörigkeiten'!$A$2:$B$109,2,FALSE),IF(A101="trial C",VLOOKUP(D101,'[1]Liste Zugehörigkeiten'!$D$2:$E$25,2,FALSE),"")),"")</f>
        <v>6</v>
      </c>
      <c r="H101" t="s">
        <v>17</v>
      </c>
      <c r="I101">
        <v>100</v>
      </c>
      <c r="J101">
        <v>0</v>
      </c>
      <c r="K101">
        <v>0</v>
      </c>
      <c r="L101">
        <v>0</v>
      </c>
      <c r="M101">
        <f t="shared" si="2"/>
        <v>0</v>
      </c>
      <c r="N101">
        <f t="shared" si="3"/>
        <v>0</v>
      </c>
      <c r="O101">
        <f t="shared" si="3"/>
        <v>0</v>
      </c>
    </row>
    <row r="102" spans="1:15" x14ac:dyDescent="0.2">
      <c r="A102" t="s">
        <v>15</v>
      </c>
      <c r="B102" s="5">
        <v>41766</v>
      </c>
      <c r="C102">
        <v>6</v>
      </c>
      <c r="D102">
        <v>16</v>
      </c>
      <c r="F102">
        <f>IF(D102&lt;&gt;0,IF(OR(A102="trial A",A102="trial B"),VLOOKUP(D102,'[1]Liste Zugehörigkeiten'!$A$2:$B$109,2,FALSE),IF(A102="trial C",VLOOKUP(D102,'[1]Liste Zugehörigkeiten'!$D$2:$E$25,2,FALSE),"")),"")</f>
        <v>6</v>
      </c>
      <c r="H102" t="s">
        <v>17</v>
      </c>
      <c r="I102">
        <v>105</v>
      </c>
      <c r="J102">
        <v>0</v>
      </c>
      <c r="K102">
        <v>0</v>
      </c>
      <c r="L102">
        <v>0</v>
      </c>
      <c r="M102">
        <f t="shared" si="2"/>
        <v>0</v>
      </c>
      <c r="N102">
        <f t="shared" si="3"/>
        <v>0</v>
      </c>
      <c r="O102">
        <f t="shared" si="3"/>
        <v>0</v>
      </c>
    </row>
    <row r="103" spans="1:15" x14ac:dyDescent="0.2">
      <c r="A103" t="s">
        <v>15</v>
      </c>
      <c r="B103" s="5">
        <v>41766</v>
      </c>
      <c r="C103">
        <v>6</v>
      </c>
      <c r="D103">
        <v>16</v>
      </c>
      <c r="F103">
        <f>IF(D103&lt;&gt;0,IF(OR(A103="trial A",A103="trial B"),VLOOKUP(D103,'[1]Liste Zugehörigkeiten'!$A$2:$B$109,2,FALSE),IF(A103="trial C",VLOOKUP(D103,'[1]Liste Zugehörigkeiten'!$D$2:$E$25,2,FALSE),"")),"")</f>
        <v>6</v>
      </c>
      <c r="H103" t="s">
        <v>17</v>
      </c>
      <c r="I103">
        <v>110</v>
      </c>
      <c r="J103">
        <v>0</v>
      </c>
      <c r="K103">
        <v>0</v>
      </c>
      <c r="L103">
        <v>0</v>
      </c>
      <c r="M103">
        <f t="shared" si="2"/>
        <v>0</v>
      </c>
      <c r="N103">
        <f t="shared" si="3"/>
        <v>0</v>
      </c>
      <c r="O103">
        <f t="shared" si="3"/>
        <v>0</v>
      </c>
    </row>
    <row r="104" spans="1:15" x14ac:dyDescent="0.2">
      <c r="A104" t="s">
        <v>15</v>
      </c>
      <c r="B104" s="5">
        <v>41766</v>
      </c>
      <c r="C104">
        <v>6</v>
      </c>
      <c r="D104">
        <v>16</v>
      </c>
      <c r="F104">
        <f>IF(D104&lt;&gt;0,IF(OR(A104="trial A",A104="trial B"),VLOOKUP(D104,'[1]Liste Zugehörigkeiten'!$A$2:$B$109,2,FALSE),IF(A104="trial C",VLOOKUP(D104,'[1]Liste Zugehörigkeiten'!$D$2:$E$25,2,FALSE),"")),"")</f>
        <v>6</v>
      </c>
      <c r="H104" t="s">
        <v>17</v>
      </c>
      <c r="I104">
        <v>115</v>
      </c>
      <c r="J104">
        <v>0</v>
      </c>
      <c r="K104">
        <v>0</v>
      </c>
      <c r="L104">
        <v>0</v>
      </c>
      <c r="M104">
        <f t="shared" si="2"/>
        <v>0</v>
      </c>
      <c r="N104">
        <f t="shared" si="3"/>
        <v>0</v>
      </c>
      <c r="O104">
        <f t="shared" si="3"/>
        <v>0</v>
      </c>
    </row>
    <row r="105" spans="1:15" x14ac:dyDescent="0.2">
      <c r="A105" t="s">
        <v>15</v>
      </c>
      <c r="B105" s="5">
        <v>41766</v>
      </c>
      <c r="C105">
        <v>6</v>
      </c>
      <c r="D105">
        <v>16</v>
      </c>
      <c r="F105">
        <f>IF(D105&lt;&gt;0,IF(OR(A105="trial A",A105="trial B"),VLOOKUP(D105,'[1]Liste Zugehörigkeiten'!$A$2:$B$109,2,FALSE),IF(A105="trial C",VLOOKUP(D105,'[1]Liste Zugehörigkeiten'!$D$2:$E$25,2,FALSE),"")),"")</f>
        <v>6</v>
      </c>
      <c r="H105" t="s">
        <v>17</v>
      </c>
      <c r="I105">
        <v>120</v>
      </c>
      <c r="J105">
        <v>0</v>
      </c>
      <c r="K105">
        <v>0</v>
      </c>
      <c r="L105">
        <v>0</v>
      </c>
      <c r="M105">
        <f t="shared" si="2"/>
        <v>0</v>
      </c>
      <c r="N105">
        <f t="shared" si="3"/>
        <v>0</v>
      </c>
      <c r="O105">
        <f t="shared" si="3"/>
        <v>0</v>
      </c>
    </row>
    <row r="106" spans="1:15" x14ac:dyDescent="0.2">
      <c r="A106" t="s">
        <v>15</v>
      </c>
      <c r="B106" s="5">
        <v>41766</v>
      </c>
      <c r="C106">
        <v>6</v>
      </c>
      <c r="D106">
        <v>16</v>
      </c>
      <c r="F106">
        <f>IF(D106&lt;&gt;0,IF(OR(A106="trial A",A106="trial B"),VLOOKUP(D106,'[1]Liste Zugehörigkeiten'!$A$2:$B$109,2,FALSE),IF(A106="trial C",VLOOKUP(D106,'[1]Liste Zugehörigkeiten'!$D$2:$E$25,2,FALSE),"")),"")</f>
        <v>6</v>
      </c>
      <c r="H106" t="s">
        <v>17</v>
      </c>
      <c r="I106">
        <v>125</v>
      </c>
      <c r="J106">
        <v>0</v>
      </c>
      <c r="K106">
        <v>0</v>
      </c>
      <c r="L106">
        <v>0</v>
      </c>
      <c r="M106">
        <f t="shared" si="2"/>
        <v>0</v>
      </c>
      <c r="N106">
        <f t="shared" si="3"/>
        <v>0</v>
      </c>
      <c r="O106">
        <f t="shared" si="3"/>
        <v>0</v>
      </c>
    </row>
    <row r="107" spans="1:15" x14ac:dyDescent="0.2">
      <c r="A107" t="s">
        <v>15</v>
      </c>
      <c r="B107" s="5">
        <v>41766</v>
      </c>
      <c r="C107">
        <v>6</v>
      </c>
      <c r="D107">
        <v>16</v>
      </c>
      <c r="F107">
        <f>IF(D107&lt;&gt;0,IF(OR(A107="trial A",A107="trial B"),VLOOKUP(D107,'[1]Liste Zugehörigkeiten'!$A$2:$B$109,2,FALSE),IF(A107="trial C",VLOOKUP(D107,'[1]Liste Zugehörigkeiten'!$D$2:$E$25,2,FALSE),"")),"")</f>
        <v>6</v>
      </c>
      <c r="H107" t="s">
        <v>17</v>
      </c>
      <c r="I107">
        <v>130</v>
      </c>
      <c r="J107">
        <v>0</v>
      </c>
      <c r="K107">
        <v>0</v>
      </c>
      <c r="L107">
        <v>0</v>
      </c>
      <c r="M107">
        <f t="shared" si="2"/>
        <v>0</v>
      </c>
      <c r="N107">
        <f t="shared" si="3"/>
        <v>0</v>
      </c>
      <c r="O107">
        <f t="shared" si="3"/>
        <v>0</v>
      </c>
    </row>
    <row r="108" spans="1:15" x14ac:dyDescent="0.2">
      <c r="A108" t="s">
        <v>15</v>
      </c>
      <c r="B108" s="5">
        <v>41766</v>
      </c>
      <c r="C108">
        <v>6</v>
      </c>
      <c r="D108">
        <v>16</v>
      </c>
      <c r="F108">
        <f>IF(D108&lt;&gt;0,IF(OR(A108="trial A",A108="trial B"),VLOOKUP(D108,'[1]Liste Zugehörigkeiten'!$A$2:$B$109,2,FALSE),IF(A108="trial C",VLOOKUP(D108,'[1]Liste Zugehörigkeiten'!$D$2:$E$25,2,FALSE),"")),"")</f>
        <v>6</v>
      </c>
      <c r="H108" t="s">
        <v>17</v>
      </c>
      <c r="I108">
        <v>135</v>
      </c>
      <c r="J108">
        <v>0</v>
      </c>
      <c r="K108">
        <v>0</v>
      </c>
      <c r="L108">
        <v>0</v>
      </c>
      <c r="M108">
        <f t="shared" si="2"/>
        <v>0</v>
      </c>
      <c r="N108">
        <f t="shared" si="3"/>
        <v>0</v>
      </c>
      <c r="O108">
        <f t="shared" si="3"/>
        <v>0</v>
      </c>
    </row>
    <row r="109" spans="1:15" x14ac:dyDescent="0.2">
      <c r="A109" t="s">
        <v>15</v>
      </c>
      <c r="B109" s="5">
        <v>41766</v>
      </c>
      <c r="C109">
        <v>6</v>
      </c>
      <c r="D109">
        <v>16</v>
      </c>
      <c r="F109">
        <f>IF(D109&lt;&gt;0,IF(OR(A109="trial A",A109="trial B"),VLOOKUP(D109,'[1]Liste Zugehörigkeiten'!$A$2:$B$109,2,FALSE),IF(A109="trial C",VLOOKUP(D109,'[1]Liste Zugehörigkeiten'!$D$2:$E$25,2,FALSE),"")),"")</f>
        <v>6</v>
      </c>
      <c r="H109" t="s">
        <v>17</v>
      </c>
      <c r="I109">
        <v>140</v>
      </c>
      <c r="J109">
        <v>0</v>
      </c>
      <c r="K109">
        <v>0</v>
      </c>
      <c r="L109">
        <v>0</v>
      </c>
      <c r="M109">
        <f t="shared" si="2"/>
        <v>0</v>
      </c>
      <c r="N109">
        <f t="shared" si="3"/>
        <v>0</v>
      </c>
      <c r="O109">
        <f t="shared" si="3"/>
        <v>0</v>
      </c>
    </row>
    <row r="110" spans="1:15" x14ac:dyDescent="0.2">
      <c r="A110" t="s">
        <v>15</v>
      </c>
      <c r="B110" s="5">
        <v>41766</v>
      </c>
      <c r="C110">
        <v>6</v>
      </c>
      <c r="D110">
        <v>16</v>
      </c>
      <c r="F110">
        <f>IF(D110&lt;&gt;0,IF(OR(A110="trial A",A110="trial B"),VLOOKUP(D110,'[1]Liste Zugehörigkeiten'!$A$2:$B$109,2,FALSE),IF(A110="trial C",VLOOKUP(D110,'[1]Liste Zugehörigkeiten'!$D$2:$E$25,2,FALSE),"")),"")</f>
        <v>6</v>
      </c>
      <c r="H110" t="s">
        <v>17</v>
      </c>
      <c r="I110">
        <v>145</v>
      </c>
      <c r="J110">
        <v>0</v>
      </c>
      <c r="K110">
        <v>0</v>
      </c>
      <c r="L110">
        <v>0</v>
      </c>
      <c r="M110">
        <f t="shared" si="2"/>
        <v>0</v>
      </c>
      <c r="N110">
        <f t="shared" si="3"/>
        <v>0</v>
      </c>
      <c r="O110">
        <f t="shared" si="3"/>
        <v>0</v>
      </c>
    </row>
    <row r="111" spans="1:15" x14ac:dyDescent="0.2">
      <c r="A111" t="s">
        <v>15</v>
      </c>
      <c r="B111" s="5">
        <v>41766</v>
      </c>
      <c r="C111">
        <v>6</v>
      </c>
      <c r="D111">
        <v>16</v>
      </c>
      <c r="F111">
        <f>IF(D111&lt;&gt;0,IF(OR(A111="trial A",A111="trial B"),VLOOKUP(D111,'[1]Liste Zugehörigkeiten'!$A$2:$B$109,2,FALSE),IF(A111="trial C",VLOOKUP(D111,'[1]Liste Zugehörigkeiten'!$D$2:$E$25,2,FALSE),"")),"")</f>
        <v>6</v>
      </c>
      <c r="H111" t="s">
        <v>17</v>
      </c>
      <c r="I111">
        <v>150</v>
      </c>
      <c r="J111">
        <v>0</v>
      </c>
      <c r="K111">
        <v>0</v>
      </c>
      <c r="L111">
        <v>0</v>
      </c>
      <c r="M111">
        <f t="shared" si="2"/>
        <v>0</v>
      </c>
      <c r="N111">
        <f t="shared" si="3"/>
        <v>0</v>
      </c>
      <c r="O111">
        <f t="shared" si="3"/>
        <v>0</v>
      </c>
    </row>
    <row r="112" spans="1:15" x14ac:dyDescent="0.2">
      <c r="A112" t="s">
        <v>15</v>
      </c>
      <c r="B112" s="5">
        <v>41766</v>
      </c>
      <c r="C112">
        <v>6</v>
      </c>
      <c r="D112">
        <v>16</v>
      </c>
      <c r="F112">
        <f>IF(D112&lt;&gt;0,IF(OR(A112="trial A",A112="trial B"),VLOOKUP(D112,'[1]Liste Zugehörigkeiten'!$A$2:$B$109,2,FALSE),IF(A112="trial C",VLOOKUP(D112,'[1]Liste Zugehörigkeiten'!$D$2:$E$25,2,FALSE),"")),"")</f>
        <v>6</v>
      </c>
      <c r="H112" t="s">
        <v>17</v>
      </c>
      <c r="I112">
        <v>155</v>
      </c>
      <c r="J112">
        <v>0</v>
      </c>
      <c r="K112">
        <v>0</v>
      </c>
      <c r="L112">
        <v>0</v>
      </c>
      <c r="M112">
        <f t="shared" si="2"/>
        <v>0</v>
      </c>
      <c r="N112">
        <f t="shared" si="3"/>
        <v>0</v>
      </c>
      <c r="O112">
        <f t="shared" si="3"/>
        <v>0</v>
      </c>
    </row>
    <row r="113" spans="1:15" x14ac:dyDescent="0.2">
      <c r="A113" t="s">
        <v>15</v>
      </c>
      <c r="B113" s="5">
        <v>41766</v>
      </c>
      <c r="C113">
        <v>6</v>
      </c>
      <c r="D113">
        <v>16</v>
      </c>
      <c r="F113">
        <f>IF(D113&lt;&gt;0,IF(OR(A113="trial A",A113="trial B"),VLOOKUP(D113,'[1]Liste Zugehörigkeiten'!$A$2:$B$109,2,FALSE),IF(A113="trial C",VLOOKUP(D113,'[1]Liste Zugehörigkeiten'!$D$2:$E$25,2,FALSE),"")),"")</f>
        <v>6</v>
      </c>
      <c r="H113" t="s">
        <v>17</v>
      </c>
      <c r="I113">
        <v>160</v>
      </c>
      <c r="J113">
        <v>0</v>
      </c>
      <c r="K113">
        <v>0</v>
      </c>
      <c r="L113">
        <v>0</v>
      </c>
      <c r="M113">
        <f t="shared" si="2"/>
        <v>0</v>
      </c>
      <c r="N113">
        <f t="shared" si="3"/>
        <v>0</v>
      </c>
      <c r="O113">
        <f t="shared" si="3"/>
        <v>0</v>
      </c>
    </row>
    <row r="114" spans="1:15" x14ac:dyDescent="0.2">
      <c r="A114" t="s">
        <v>15</v>
      </c>
      <c r="B114" s="5">
        <v>41766</v>
      </c>
      <c r="C114">
        <v>6</v>
      </c>
      <c r="D114">
        <v>16</v>
      </c>
      <c r="F114">
        <f>IF(D114&lt;&gt;0,IF(OR(A114="trial A",A114="trial B"),VLOOKUP(D114,'[1]Liste Zugehörigkeiten'!$A$2:$B$109,2,FALSE),IF(A114="trial C",VLOOKUP(D114,'[1]Liste Zugehörigkeiten'!$D$2:$E$25,2,FALSE),"")),"")</f>
        <v>6</v>
      </c>
      <c r="H114" t="s">
        <v>17</v>
      </c>
      <c r="I114">
        <v>165</v>
      </c>
      <c r="J114">
        <v>0</v>
      </c>
      <c r="K114">
        <v>0</v>
      </c>
      <c r="L114">
        <v>0</v>
      </c>
      <c r="M114">
        <f t="shared" si="2"/>
        <v>0</v>
      </c>
      <c r="N114">
        <f t="shared" si="3"/>
        <v>0</v>
      </c>
      <c r="O114">
        <f t="shared" si="3"/>
        <v>0</v>
      </c>
    </row>
    <row r="115" spans="1:15" x14ac:dyDescent="0.2">
      <c r="A115" t="s">
        <v>15</v>
      </c>
      <c r="B115" s="5">
        <v>41766</v>
      </c>
      <c r="C115">
        <v>6</v>
      </c>
      <c r="D115">
        <v>16</v>
      </c>
      <c r="F115">
        <f>IF(D115&lt;&gt;0,IF(OR(A115="trial A",A115="trial B"),VLOOKUP(D115,'[1]Liste Zugehörigkeiten'!$A$2:$B$109,2,FALSE),IF(A115="trial C",VLOOKUP(D115,'[1]Liste Zugehörigkeiten'!$D$2:$E$25,2,FALSE),"")),"")</f>
        <v>6</v>
      </c>
      <c r="H115" t="s">
        <v>17</v>
      </c>
      <c r="I115">
        <v>170</v>
      </c>
      <c r="J115">
        <v>0</v>
      </c>
      <c r="K115">
        <v>0</v>
      </c>
      <c r="L115">
        <v>0</v>
      </c>
      <c r="M115">
        <f t="shared" si="2"/>
        <v>0</v>
      </c>
      <c r="N115">
        <f t="shared" si="3"/>
        <v>0</v>
      </c>
      <c r="O115">
        <f t="shared" si="3"/>
        <v>0</v>
      </c>
    </row>
    <row r="116" spans="1:15" x14ac:dyDescent="0.2">
      <c r="A116" t="s">
        <v>15</v>
      </c>
      <c r="B116" s="5">
        <v>41766</v>
      </c>
      <c r="C116">
        <v>6</v>
      </c>
      <c r="D116">
        <v>16</v>
      </c>
      <c r="F116">
        <f>IF(D116&lt;&gt;0,IF(OR(A116="trial A",A116="trial B"),VLOOKUP(D116,'[1]Liste Zugehörigkeiten'!$A$2:$B$109,2,FALSE),IF(A116="trial C",VLOOKUP(D116,'[1]Liste Zugehörigkeiten'!$D$2:$E$25,2,FALSE),"")),"")</f>
        <v>6</v>
      </c>
      <c r="H116" t="s">
        <v>17</v>
      </c>
      <c r="I116">
        <v>175</v>
      </c>
      <c r="J116">
        <v>0</v>
      </c>
      <c r="K116">
        <v>0</v>
      </c>
      <c r="L116">
        <v>0</v>
      </c>
      <c r="M116">
        <f t="shared" si="2"/>
        <v>0</v>
      </c>
      <c r="N116">
        <f t="shared" si="3"/>
        <v>0</v>
      </c>
      <c r="O116">
        <f t="shared" si="3"/>
        <v>0</v>
      </c>
    </row>
    <row r="117" spans="1:15" x14ac:dyDescent="0.2">
      <c r="A117" t="s">
        <v>15</v>
      </c>
      <c r="B117" s="5">
        <v>41766</v>
      </c>
      <c r="C117">
        <v>6</v>
      </c>
      <c r="D117">
        <v>16</v>
      </c>
      <c r="F117">
        <f>IF(D117&lt;&gt;0,IF(OR(A117="trial A",A117="trial B"),VLOOKUP(D117,'[1]Liste Zugehörigkeiten'!$A$2:$B$109,2,FALSE),IF(A117="trial C",VLOOKUP(D117,'[1]Liste Zugehörigkeiten'!$D$2:$E$25,2,FALSE),"")),"")</f>
        <v>6</v>
      </c>
      <c r="H117" t="s">
        <v>17</v>
      </c>
      <c r="I117">
        <v>180</v>
      </c>
      <c r="J117">
        <v>0</v>
      </c>
      <c r="K117">
        <v>0</v>
      </c>
      <c r="L117">
        <v>0</v>
      </c>
      <c r="M117">
        <f t="shared" si="2"/>
        <v>0</v>
      </c>
      <c r="N117">
        <f t="shared" si="3"/>
        <v>0</v>
      </c>
      <c r="O117">
        <f t="shared" si="3"/>
        <v>0</v>
      </c>
    </row>
    <row r="118" spans="1:15" x14ac:dyDescent="0.2">
      <c r="A118" t="s">
        <v>15</v>
      </c>
      <c r="B118" s="5">
        <v>41766</v>
      </c>
      <c r="C118">
        <v>6</v>
      </c>
      <c r="D118">
        <v>16</v>
      </c>
      <c r="F118">
        <f>IF(D118&lt;&gt;0,IF(OR(A118="trial A",A118="trial B"),VLOOKUP(D118,'[1]Liste Zugehörigkeiten'!$A$2:$B$109,2,FALSE),IF(A118="trial C",VLOOKUP(D118,'[1]Liste Zugehörigkeiten'!$D$2:$E$25,2,FALSE),"")),"")</f>
        <v>6</v>
      </c>
      <c r="H118" t="s">
        <v>17</v>
      </c>
      <c r="I118">
        <v>185</v>
      </c>
      <c r="J118">
        <v>0</v>
      </c>
      <c r="K118">
        <v>0</v>
      </c>
      <c r="L118">
        <v>0</v>
      </c>
      <c r="M118">
        <f t="shared" si="2"/>
        <v>0</v>
      </c>
      <c r="N118">
        <f t="shared" si="3"/>
        <v>0</v>
      </c>
      <c r="O118">
        <f t="shared" si="3"/>
        <v>0</v>
      </c>
    </row>
    <row r="119" spans="1:15" x14ac:dyDescent="0.2">
      <c r="A119" t="s">
        <v>15</v>
      </c>
      <c r="B119" s="5">
        <v>41766</v>
      </c>
      <c r="C119">
        <v>6</v>
      </c>
      <c r="D119">
        <v>16</v>
      </c>
      <c r="F119">
        <f>IF(D119&lt;&gt;0,IF(OR(A119="trial A",A119="trial B"),VLOOKUP(D119,'[1]Liste Zugehörigkeiten'!$A$2:$B$109,2,FALSE),IF(A119="trial C",VLOOKUP(D119,'[1]Liste Zugehörigkeiten'!$D$2:$E$25,2,FALSE),"")),"")</f>
        <v>6</v>
      </c>
      <c r="H119" t="s">
        <v>17</v>
      </c>
      <c r="I119">
        <v>190</v>
      </c>
      <c r="J119">
        <v>0</v>
      </c>
      <c r="K119">
        <v>0</v>
      </c>
      <c r="L119">
        <v>0</v>
      </c>
      <c r="M119">
        <f t="shared" si="2"/>
        <v>0</v>
      </c>
      <c r="N119">
        <f t="shared" si="3"/>
        <v>0</v>
      </c>
      <c r="O119">
        <f t="shared" si="3"/>
        <v>0</v>
      </c>
    </row>
    <row r="120" spans="1:15" x14ac:dyDescent="0.2">
      <c r="A120" t="s">
        <v>15</v>
      </c>
      <c r="B120" s="5">
        <v>41766</v>
      </c>
      <c r="C120">
        <v>6</v>
      </c>
      <c r="D120">
        <v>16</v>
      </c>
      <c r="F120">
        <f>IF(D120&lt;&gt;0,IF(OR(A120="trial A",A120="trial B"),VLOOKUP(D120,'[1]Liste Zugehörigkeiten'!$A$2:$B$109,2,FALSE),IF(A120="trial C",VLOOKUP(D120,'[1]Liste Zugehörigkeiten'!$D$2:$E$25,2,FALSE),"")),"")</f>
        <v>6</v>
      </c>
      <c r="H120" t="s">
        <v>17</v>
      </c>
      <c r="I120">
        <v>195</v>
      </c>
      <c r="J120">
        <v>0</v>
      </c>
      <c r="K120">
        <v>0</v>
      </c>
      <c r="L120">
        <v>0</v>
      </c>
      <c r="M120">
        <f t="shared" si="2"/>
        <v>0</v>
      </c>
      <c r="N120">
        <f t="shared" si="3"/>
        <v>0</v>
      </c>
      <c r="O120">
        <f t="shared" si="3"/>
        <v>0</v>
      </c>
    </row>
    <row r="121" spans="1:15" x14ac:dyDescent="0.2">
      <c r="A121" t="s">
        <v>15</v>
      </c>
      <c r="B121" s="5">
        <v>41766</v>
      </c>
      <c r="C121">
        <v>6</v>
      </c>
      <c r="D121">
        <v>16</v>
      </c>
      <c r="F121">
        <f>IF(D121&lt;&gt;0,IF(OR(A121="trial A",A121="trial B"),VLOOKUP(D121,'[1]Liste Zugehörigkeiten'!$A$2:$B$109,2,FALSE),IF(A121="trial C",VLOOKUP(D121,'[1]Liste Zugehörigkeiten'!$D$2:$E$25,2,FALSE),"")),"")</f>
        <v>6</v>
      </c>
      <c r="H121" t="s">
        <v>17</v>
      </c>
      <c r="I121">
        <v>200</v>
      </c>
      <c r="J121">
        <v>0</v>
      </c>
      <c r="K121">
        <v>0</v>
      </c>
      <c r="L121">
        <v>0</v>
      </c>
      <c r="M121">
        <f t="shared" si="2"/>
        <v>0</v>
      </c>
      <c r="N121">
        <f t="shared" si="3"/>
        <v>0</v>
      </c>
      <c r="O121">
        <f t="shared" si="3"/>
        <v>0</v>
      </c>
    </row>
    <row r="122" spans="1:15" x14ac:dyDescent="0.2">
      <c r="A122" t="s">
        <v>15</v>
      </c>
      <c r="B122" s="5">
        <v>41766</v>
      </c>
      <c r="C122">
        <v>5</v>
      </c>
      <c r="D122">
        <v>17</v>
      </c>
      <c r="F122">
        <f>IF(D122&lt;&gt;0,IF(OR(A122="trial A",A122="trial B"),VLOOKUP(D122,'[1]Liste Zugehörigkeiten'!$A$2:$B$109,2,FALSE),IF(A122="trial C",VLOOKUP(D122,'[1]Liste Zugehörigkeiten'!$D$2:$E$25,2,FALSE),"")),"")</f>
        <v>5</v>
      </c>
      <c r="H122" t="s">
        <v>17</v>
      </c>
      <c r="I122">
        <v>5</v>
      </c>
      <c r="J122">
        <v>0.32600000000000001</v>
      </c>
      <c r="K122">
        <v>0.32600000000000001</v>
      </c>
      <c r="L122">
        <v>0</v>
      </c>
      <c r="M122">
        <f t="shared" si="2"/>
        <v>163</v>
      </c>
      <c r="N122">
        <f t="shared" si="3"/>
        <v>163</v>
      </c>
      <c r="O122">
        <f t="shared" si="3"/>
        <v>0</v>
      </c>
    </row>
    <row r="123" spans="1:15" x14ac:dyDescent="0.2">
      <c r="A123" t="s">
        <v>15</v>
      </c>
      <c r="B123" s="5">
        <v>41766</v>
      </c>
      <c r="C123">
        <v>5</v>
      </c>
      <c r="D123">
        <v>17</v>
      </c>
      <c r="F123">
        <f>IF(D123&lt;&gt;0,IF(OR(A123="trial A",A123="trial B"),VLOOKUP(D123,'[1]Liste Zugehörigkeiten'!$A$2:$B$109,2,FALSE),IF(A123="trial C",VLOOKUP(D123,'[1]Liste Zugehörigkeiten'!$D$2:$E$25,2,FALSE),"")),"")</f>
        <v>5</v>
      </c>
      <c r="H123" t="s">
        <v>17</v>
      </c>
      <c r="I123">
        <v>10</v>
      </c>
      <c r="J123">
        <v>0.34399999999999997</v>
      </c>
      <c r="K123">
        <v>0.34399999999999997</v>
      </c>
      <c r="L123">
        <v>0</v>
      </c>
      <c r="M123">
        <f t="shared" si="2"/>
        <v>171.99999999999997</v>
      </c>
      <c r="N123">
        <f t="shared" si="3"/>
        <v>171.99999999999997</v>
      </c>
      <c r="O123">
        <f t="shared" si="3"/>
        <v>0</v>
      </c>
    </row>
    <row r="124" spans="1:15" x14ac:dyDescent="0.2">
      <c r="A124" t="s">
        <v>15</v>
      </c>
      <c r="B124" s="5">
        <v>41766</v>
      </c>
      <c r="C124">
        <v>5</v>
      </c>
      <c r="D124">
        <v>17</v>
      </c>
      <c r="F124">
        <f>IF(D124&lt;&gt;0,IF(OR(A124="trial A",A124="trial B"),VLOOKUP(D124,'[1]Liste Zugehörigkeiten'!$A$2:$B$109,2,FALSE),IF(A124="trial C",VLOOKUP(D124,'[1]Liste Zugehörigkeiten'!$D$2:$E$25,2,FALSE),"")),"")</f>
        <v>5</v>
      </c>
      <c r="H124" t="s">
        <v>17</v>
      </c>
      <c r="I124">
        <v>15</v>
      </c>
      <c r="J124">
        <v>0.49200000000000005</v>
      </c>
      <c r="K124">
        <v>0.45200000000000001</v>
      </c>
      <c r="L124">
        <v>0.04</v>
      </c>
      <c r="M124">
        <f t="shared" si="2"/>
        <v>246.00000000000003</v>
      </c>
      <c r="N124">
        <f t="shared" si="3"/>
        <v>226.00000000000003</v>
      </c>
      <c r="O124">
        <f t="shared" si="3"/>
        <v>20</v>
      </c>
    </row>
    <row r="125" spans="1:15" x14ac:dyDescent="0.2">
      <c r="A125" t="s">
        <v>15</v>
      </c>
      <c r="B125" s="5">
        <v>41766</v>
      </c>
      <c r="C125">
        <v>5</v>
      </c>
      <c r="D125">
        <v>17</v>
      </c>
      <c r="F125">
        <f>IF(D125&lt;&gt;0,IF(OR(A125="trial A",A125="trial B"),VLOOKUP(D125,'[1]Liste Zugehörigkeiten'!$A$2:$B$109,2,FALSE),IF(A125="trial C",VLOOKUP(D125,'[1]Liste Zugehörigkeiten'!$D$2:$E$25,2,FALSE),"")),"")</f>
        <v>5</v>
      </c>
      <c r="H125" t="s">
        <v>17</v>
      </c>
      <c r="I125">
        <v>20</v>
      </c>
      <c r="J125">
        <v>0.504</v>
      </c>
      <c r="K125">
        <v>0.504</v>
      </c>
      <c r="L125">
        <v>0</v>
      </c>
      <c r="M125">
        <f t="shared" si="2"/>
        <v>252</v>
      </c>
      <c r="N125">
        <f t="shared" si="3"/>
        <v>252</v>
      </c>
      <c r="O125">
        <f t="shared" si="3"/>
        <v>0</v>
      </c>
    </row>
    <row r="126" spans="1:15" x14ac:dyDescent="0.2">
      <c r="A126" t="s">
        <v>15</v>
      </c>
      <c r="B126" s="5">
        <v>41766</v>
      </c>
      <c r="C126">
        <v>5</v>
      </c>
      <c r="D126">
        <v>17</v>
      </c>
      <c r="F126">
        <f>IF(D126&lt;&gt;0,IF(OR(A126="trial A",A126="trial B"),VLOOKUP(D126,'[1]Liste Zugehörigkeiten'!$A$2:$B$109,2,FALSE),IF(A126="trial C",VLOOKUP(D126,'[1]Liste Zugehörigkeiten'!$D$2:$E$25,2,FALSE),"")),"")</f>
        <v>5</v>
      </c>
      <c r="H126" t="s">
        <v>17</v>
      </c>
      <c r="I126">
        <v>25</v>
      </c>
      <c r="J126">
        <v>0.55200000000000005</v>
      </c>
      <c r="K126">
        <v>0.55200000000000005</v>
      </c>
      <c r="L126">
        <v>0</v>
      </c>
      <c r="M126">
        <f t="shared" si="2"/>
        <v>276</v>
      </c>
      <c r="N126">
        <f t="shared" si="3"/>
        <v>276</v>
      </c>
      <c r="O126">
        <f t="shared" si="3"/>
        <v>0</v>
      </c>
    </row>
    <row r="127" spans="1:15" x14ac:dyDescent="0.2">
      <c r="A127" t="s">
        <v>15</v>
      </c>
      <c r="B127" s="5">
        <v>41766</v>
      </c>
      <c r="C127">
        <v>5</v>
      </c>
      <c r="D127">
        <v>17</v>
      </c>
      <c r="F127">
        <f>IF(D127&lt;&gt;0,IF(OR(A127="trial A",A127="trial B"),VLOOKUP(D127,'[1]Liste Zugehörigkeiten'!$A$2:$B$109,2,FALSE),IF(A127="trial C",VLOOKUP(D127,'[1]Liste Zugehörigkeiten'!$D$2:$E$25,2,FALSE),"")),"")</f>
        <v>5</v>
      </c>
      <c r="H127" t="s">
        <v>17</v>
      </c>
      <c r="I127">
        <v>30</v>
      </c>
      <c r="J127">
        <v>0.44600000000000001</v>
      </c>
      <c r="K127">
        <v>0.44600000000000001</v>
      </c>
      <c r="L127">
        <v>0</v>
      </c>
      <c r="M127">
        <f t="shared" si="2"/>
        <v>223</v>
      </c>
      <c r="N127">
        <f t="shared" si="3"/>
        <v>223</v>
      </c>
      <c r="O127">
        <f t="shared" si="3"/>
        <v>0</v>
      </c>
    </row>
    <row r="128" spans="1:15" x14ac:dyDescent="0.2">
      <c r="A128" t="s">
        <v>15</v>
      </c>
      <c r="B128" s="5">
        <v>41766</v>
      </c>
      <c r="C128">
        <v>5</v>
      </c>
      <c r="D128">
        <v>17</v>
      </c>
      <c r="F128">
        <f>IF(D128&lt;&gt;0,IF(OR(A128="trial A",A128="trial B"),VLOOKUP(D128,'[1]Liste Zugehörigkeiten'!$A$2:$B$109,2,FALSE),IF(A128="trial C",VLOOKUP(D128,'[1]Liste Zugehörigkeiten'!$D$2:$E$25,2,FALSE),"")),"")</f>
        <v>5</v>
      </c>
      <c r="H128" t="s">
        <v>17</v>
      </c>
      <c r="I128">
        <v>35</v>
      </c>
      <c r="J128">
        <v>0.40399999999999997</v>
      </c>
      <c r="K128">
        <v>0.40399999999999997</v>
      </c>
      <c r="L128">
        <v>0</v>
      </c>
      <c r="M128">
        <f t="shared" si="2"/>
        <v>202</v>
      </c>
      <c r="N128">
        <f t="shared" si="3"/>
        <v>202</v>
      </c>
      <c r="O128">
        <f t="shared" si="3"/>
        <v>0</v>
      </c>
    </row>
    <row r="129" spans="1:15" x14ac:dyDescent="0.2">
      <c r="A129" t="s">
        <v>15</v>
      </c>
      <c r="B129" s="5">
        <v>41766</v>
      </c>
      <c r="C129">
        <v>5</v>
      </c>
      <c r="D129">
        <v>17</v>
      </c>
      <c r="F129">
        <f>IF(D129&lt;&gt;0,IF(OR(A129="trial A",A129="trial B"),VLOOKUP(D129,'[1]Liste Zugehörigkeiten'!$A$2:$B$109,2,FALSE),IF(A129="trial C",VLOOKUP(D129,'[1]Liste Zugehörigkeiten'!$D$2:$E$25,2,FALSE),"")),"")</f>
        <v>5</v>
      </c>
      <c r="H129" t="s">
        <v>17</v>
      </c>
      <c r="I129">
        <v>40</v>
      </c>
      <c r="J129">
        <v>0.48</v>
      </c>
      <c r="K129">
        <v>0.46799999999999997</v>
      </c>
      <c r="L129">
        <v>1.2E-2</v>
      </c>
      <c r="M129">
        <f t="shared" si="2"/>
        <v>240</v>
      </c>
      <c r="N129">
        <f t="shared" si="3"/>
        <v>234</v>
      </c>
      <c r="O129">
        <f t="shared" si="3"/>
        <v>6</v>
      </c>
    </row>
    <row r="130" spans="1:15" x14ac:dyDescent="0.2">
      <c r="A130" t="s">
        <v>15</v>
      </c>
      <c r="B130" s="5">
        <v>41766</v>
      </c>
      <c r="C130">
        <v>5</v>
      </c>
      <c r="D130">
        <v>17</v>
      </c>
      <c r="F130">
        <f>IF(D130&lt;&gt;0,IF(OR(A130="trial A",A130="trial B"),VLOOKUP(D130,'[1]Liste Zugehörigkeiten'!$A$2:$B$109,2,FALSE),IF(A130="trial C",VLOOKUP(D130,'[1]Liste Zugehörigkeiten'!$D$2:$E$25,2,FALSE),"")),"")</f>
        <v>5</v>
      </c>
      <c r="H130" t="s">
        <v>17</v>
      </c>
      <c r="I130">
        <v>45</v>
      </c>
      <c r="J130">
        <v>0.47200000000000003</v>
      </c>
      <c r="K130">
        <v>0.43</v>
      </c>
      <c r="L130">
        <v>4.2000000000000003E-2</v>
      </c>
      <c r="M130">
        <f t="shared" si="2"/>
        <v>236</v>
      </c>
      <c r="N130">
        <f t="shared" si="3"/>
        <v>215</v>
      </c>
      <c r="O130">
        <f t="shared" si="3"/>
        <v>21.000000000000004</v>
      </c>
    </row>
    <row r="131" spans="1:15" x14ac:dyDescent="0.2">
      <c r="A131" t="s">
        <v>15</v>
      </c>
      <c r="B131" s="5">
        <v>41766</v>
      </c>
      <c r="C131">
        <v>5</v>
      </c>
      <c r="D131">
        <v>17</v>
      </c>
      <c r="F131">
        <f>IF(D131&lt;&gt;0,IF(OR(A131="trial A",A131="trial B"),VLOOKUP(D131,'[1]Liste Zugehörigkeiten'!$A$2:$B$109,2,FALSE),IF(A131="trial C",VLOOKUP(D131,'[1]Liste Zugehörigkeiten'!$D$2:$E$25,2,FALSE),"")),"")</f>
        <v>5</v>
      </c>
      <c r="H131" t="s">
        <v>17</v>
      </c>
      <c r="I131">
        <v>50</v>
      </c>
      <c r="J131">
        <v>0.14400000000000002</v>
      </c>
      <c r="K131">
        <v>0.1</v>
      </c>
      <c r="L131">
        <v>4.4000000000000004E-2</v>
      </c>
      <c r="M131">
        <f t="shared" ref="M131:M194" si="4">N131+O131</f>
        <v>72</v>
      </c>
      <c r="N131">
        <f t="shared" ref="N131:O194" si="5">K131*5*100</f>
        <v>50</v>
      </c>
      <c r="O131">
        <f t="shared" si="5"/>
        <v>22.000000000000004</v>
      </c>
    </row>
    <row r="132" spans="1:15" x14ac:dyDescent="0.2">
      <c r="A132" t="s">
        <v>15</v>
      </c>
      <c r="B132" s="5">
        <v>41766</v>
      </c>
      <c r="C132">
        <v>5</v>
      </c>
      <c r="D132">
        <v>17</v>
      </c>
      <c r="F132">
        <f>IF(D132&lt;&gt;0,IF(OR(A132="trial A",A132="trial B"),VLOOKUP(D132,'[1]Liste Zugehörigkeiten'!$A$2:$B$109,2,FALSE),IF(A132="trial C",VLOOKUP(D132,'[1]Liste Zugehörigkeiten'!$D$2:$E$25,2,FALSE),"")),"")</f>
        <v>5</v>
      </c>
      <c r="H132" t="s">
        <v>17</v>
      </c>
      <c r="I132">
        <v>55</v>
      </c>
      <c r="J132">
        <v>0.10199999999999999</v>
      </c>
      <c r="K132">
        <v>4.5999999999999999E-2</v>
      </c>
      <c r="L132">
        <v>5.5999999999999994E-2</v>
      </c>
      <c r="M132">
        <f t="shared" si="4"/>
        <v>51</v>
      </c>
      <c r="N132">
        <f t="shared" si="5"/>
        <v>23</v>
      </c>
      <c r="O132">
        <f t="shared" si="5"/>
        <v>27.999999999999996</v>
      </c>
    </row>
    <row r="133" spans="1:15" x14ac:dyDescent="0.2">
      <c r="A133" t="s">
        <v>15</v>
      </c>
      <c r="B133" s="5">
        <v>41766</v>
      </c>
      <c r="C133">
        <v>5</v>
      </c>
      <c r="D133">
        <v>17</v>
      </c>
      <c r="F133">
        <f>IF(D133&lt;&gt;0,IF(OR(A133="trial A",A133="trial B"),VLOOKUP(D133,'[1]Liste Zugehörigkeiten'!$A$2:$B$109,2,FALSE),IF(A133="trial C",VLOOKUP(D133,'[1]Liste Zugehörigkeiten'!$D$2:$E$25,2,FALSE),"")),"")</f>
        <v>5</v>
      </c>
      <c r="H133" t="s">
        <v>17</v>
      </c>
      <c r="I133">
        <v>60</v>
      </c>
      <c r="J133">
        <v>0.08</v>
      </c>
      <c r="K133">
        <v>8.0000000000000002E-3</v>
      </c>
      <c r="L133">
        <v>7.2000000000000008E-2</v>
      </c>
      <c r="M133">
        <f t="shared" si="4"/>
        <v>40.000000000000007</v>
      </c>
      <c r="N133">
        <f t="shared" si="5"/>
        <v>4</v>
      </c>
      <c r="O133">
        <f t="shared" si="5"/>
        <v>36.000000000000007</v>
      </c>
    </row>
    <row r="134" spans="1:15" x14ac:dyDescent="0.2">
      <c r="A134" t="s">
        <v>15</v>
      </c>
      <c r="B134" s="5">
        <v>41766</v>
      </c>
      <c r="C134">
        <v>5</v>
      </c>
      <c r="D134">
        <v>17</v>
      </c>
      <c r="F134">
        <f>IF(D134&lt;&gt;0,IF(OR(A134="trial A",A134="trial B"),VLOOKUP(D134,'[1]Liste Zugehörigkeiten'!$A$2:$B$109,2,FALSE),IF(A134="trial C",VLOOKUP(D134,'[1]Liste Zugehörigkeiten'!$D$2:$E$25,2,FALSE),"")),"")</f>
        <v>5</v>
      </c>
      <c r="H134" t="s">
        <v>17</v>
      </c>
      <c r="I134">
        <v>65</v>
      </c>
      <c r="J134">
        <v>1.6E-2</v>
      </c>
      <c r="K134">
        <v>0</v>
      </c>
      <c r="L134">
        <v>1.6E-2</v>
      </c>
      <c r="M134">
        <f t="shared" si="4"/>
        <v>8</v>
      </c>
      <c r="N134">
        <f t="shared" si="5"/>
        <v>0</v>
      </c>
      <c r="O134">
        <f t="shared" si="5"/>
        <v>8</v>
      </c>
    </row>
    <row r="135" spans="1:15" x14ac:dyDescent="0.2">
      <c r="A135" t="s">
        <v>15</v>
      </c>
      <c r="B135" s="5">
        <v>41766</v>
      </c>
      <c r="C135">
        <v>5</v>
      </c>
      <c r="D135">
        <v>17</v>
      </c>
      <c r="F135">
        <f>IF(D135&lt;&gt;0,IF(OR(A135="trial A",A135="trial B"),VLOOKUP(D135,'[1]Liste Zugehörigkeiten'!$A$2:$B$109,2,FALSE),IF(A135="trial C",VLOOKUP(D135,'[1]Liste Zugehörigkeiten'!$D$2:$E$25,2,FALSE),"")),"")</f>
        <v>5</v>
      </c>
      <c r="H135" t="s">
        <v>17</v>
      </c>
      <c r="I135">
        <v>70</v>
      </c>
      <c r="J135">
        <v>8.0000000000000002E-3</v>
      </c>
      <c r="K135">
        <v>8.0000000000000002E-3</v>
      </c>
      <c r="L135">
        <v>0</v>
      </c>
      <c r="M135">
        <f t="shared" si="4"/>
        <v>4</v>
      </c>
      <c r="N135">
        <f t="shared" si="5"/>
        <v>4</v>
      </c>
      <c r="O135">
        <f t="shared" si="5"/>
        <v>0</v>
      </c>
    </row>
    <row r="136" spans="1:15" x14ac:dyDescent="0.2">
      <c r="A136" t="s">
        <v>15</v>
      </c>
      <c r="B136" s="5">
        <v>41766</v>
      </c>
      <c r="C136">
        <v>5</v>
      </c>
      <c r="D136">
        <v>17</v>
      </c>
      <c r="F136">
        <f>IF(D136&lt;&gt;0,IF(OR(A136="trial A",A136="trial B"),VLOOKUP(D136,'[1]Liste Zugehörigkeiten'!$A$2:$B$109,2,FALSE),IF(A136="trial C",VLOOKUP(D136,'[1]Liste Zugehörigkeiten'!$D$2:$E$25,2,FALSE),"")),"")</f>
        <v>5</v>
      </c>
      <c r="H136" t="s">
        <v>17</v>
      </c>
      <c r="I136">
        <v>75</v>
      </c>
      <c r="J136">
        <v>0</v>
      </c>
      <c r="K136">
        <v>0</v>
      </c>
      <c r="L136">
        <v>0</v>
      </c>
      <c r="M136">
        <f t="shared" si="4"/>
        <v>0</v>
      </c>
      <c r="N136">
        <f t="shared" si="5"/>
        <v>0</v>
      </c>
      <c r="O136">
        <f t="shared" si="5"/>
        <v>0</v>
      </c>
    </row>
    <row r="137" spans="1:15" x14ac:dyDescent="0.2">
      <c r="A137" t="s">
        <v>15</v>
      </c>
      <c r="B137" s="5">
        <v>41766</v>
      </c>
      <c r="C137">
        <v>5</v>
      </c>
      <c r="D137">
        <v>17</v>
      </c>
      <c r="F137">
        <f>IF(D137&lt;&gt;0,IF(OR(A137="trial A",A137="trial B"),VLOOKUP(D137,'[1]Liste Zugehörigkeiten'!$A$2:$B$109,2,FALSE),IF(A137="trial C",VLOOKUP(D137,'[1]Liste Zugehörigkeiten'!$D$2:$E$25,2,FALSE),"")),"")</f>
        <v>5</v>
      </c>
      <c r="H137" t="s">
        <v>17</v>
      </c>
      <c r="I137">
        <v>80</v>
      </c>
      <c r="J137">
        <v>0</v>
      </c>
      <c r="K137">
        <v>0</v>
      </c>
      <c r="L137">
        <v>0</v>
      </c>
      <c r="M137">
        <f t="shared" si="4"/>
        <v>0</v>
      </c>
      <c r="N137">
        <f t="shared" si="5"/>
        <v>0</v>
      </c>
      <c r="O137">
        <f t="shared" si="5"/>
        <v>0</v>
      </c>
    </row>
    <row r="138" spans="1:15" x14ac:dyDescent="0.2">
      <c r="A138" t="s">
        <v>15</v>
      </c>
      <c r="B138" s="5">
        <v>41766</v>
      </c>
      <c r="C138">
        <v>5</v>
      </c>
      <c r="D138">
        <v>17</v>
      </c>
      <c r="F138">
        <f>IF(D138&lt;&gt;0,IF(OR(A138="trial A",A138="trial B"),VLOOKUP(D138,'[1]Liste Zugehörigkeiten'!$A$2:$B$109,2,FALSE),IF(A138="trial C",VLOOKUP(D138,'[1]Liste Zugehörigkeiten'!$D$2:$E$25,2,FALSE),"")),"")</f>
        <v>5</v>
      </c>
      <c r="H138" t="s">
        <v>17</v>
      </c>
      <c r="I138">
        <v>85</v>
      </c>
      <c r="J138">
        <v>0</v>
      </c>
      <c r="K138">
        <v>0</v>
      </c>
      <c r="L138">
        <v>0</v>
      </c>
      <c r="M138">
        <f t="shared" si="4"/>
        <v>0</v>
      </c>
      <c r="N138">
        <f t="shared" si="5"/>
        <v>0</v>
      </c>
      <c r="O138">
        <f t="shared" si="5"/>
        <v>0</v>
      </c>
    </row>
    <row r="139" spans="1:15" x14ac:dyDescent="0.2">
      <c r="A139" t="s">
        <v>15</v>
      </c>
      <c r="B139" s="5">
        <v>41766</v>
      </c>
      <c r="C139">
        <v>5</v>
      </c>
      <c r="D139">
        <v>17</v>
      </c>
      <c r="F139">
        <f>IF(D139&lt;&gt;0,IF(OR(A139="trial A",A139="trial B"),VLOOKUP(D139,'[1]Liste Zugehörigkeiten'!$A$2:$B$109,2,FALSE),IF(A139="trial C",VLOOKUP(D139,'[1]Liste Zugehörigkeiten'!$D$2:$E$25,2,FALSE),"")),"")</f>
        <v>5</v>
      </c>
      <c r="H139" t="s">
        <v>17</v>
      </c>
      <c r="I139">
        <v>90</v>
      </c>
      <c r="J139">
        <v>0</v>
      </c>
      <c r="K139">
        <v>0</v>
      </c>
      <c r="L139">
        <v>0</v>
      </c>
      <c r="M139">
        <f t="shared" si="4"/>
        <v>0</v>
      </c>
      <c r="N139">
        <f t="shared" si="5"/>
        <v>0</v>
      </c>
      <c r="O139">
        <f t="shared" si="5"/>
        <v>0</v>
      </c>
    </row>
    <row r="140" spans="1:15" x14ac:dyDescent="0.2">
      <c r="A140" t="s">
        <v>15</v>
      </c>
      <c r="B140" s="5">
        <v>41766</v>
      </c>
      <c r="C140">
        <v>5</v>
      </c>
      <c r="D140">
        <v>17</v>
      </c>
      <c r="F140">
        <f>IF(D140&lt;&gt;0,IF(OR(A140="trial A",A140="trial B"),VLOOKUP(D140,'[1]Liste Zugehörigkeiten'!$A$2:$B$109,2,FALSE),IF(A140="trial C",VLOOKUP(D140,'[1]Liste Zugehörigkeiten'!$D$2:$E$25,2,FALSE),"")),"")</f>
        <v>5</v>
      </c>
      <c r="H140" t="s">
        <v>17</v>
      </c>
      <c r="I140">
        <v>95</v>
      </c>
      <c r="J140">
        <v>0</v>
      </c>
      <c r="K140">
        <v>0</v>
      </c>
      <c r="L140">
        <v>0</v>
      </c>
      <c r="M140">
        <f t="shared" si="4"/>
        <v>0</v>
      </c>
      <c r="N140">
        <f t="shared" si="5"/>
        <v>0</v>
      </c>
      <c r="O140">
        <f t="shared" si="5"/>
        <v>0</v>
      </c>
    </row>
    <row r="141" spans="1:15" x14ac:dyDescent="0.2">
      <c r="A141" t="s">
        <v>15</v>
      </c>
      <c r="B141" s="5">
        <v>41766</v>
      </c>
      <c r="C141">
        <v>5</v>
      </c>
      <c r="D141">
        <v>17</v>
      </c>
      <c r="F141">
        <f>IF(D141&lt;&gt;0,IF(OR(A141="trial A",A141="trial B"),VLOOKUP(D141,'[1]Liste Zugehörigkeiten'!$A$2:$B$109,2,FALSE),IF(A141="trial C",VLOOKUP(D141,'[1]Liste Zugehörigkeiten'!$D$2:$E$25,2,FALSE),"")),"")</f>
        <v>5</v>
      </c>
      <c r="H141" t="s">
        <v>17</v>
      </c>
      <c r="I141">
        <v>100</v>
      </c>
      <c r="J141">
        <v>0</v>
      </c>
      <c r="K141">
        <v>0</v>
      </c>
      <c r="L141">
        <v>0</v>
      </c>
      <c r="M141">
        <f t="shared" si="4"/>
        <v>0</v>
      </c>
      <c r="N141">
        <f t="shared" si="5"/>
        <v>0</v>
      </c>
      <c r="O141">
        <f t="shared" si="5"/>
        <v>0</v>
      </c>
    </row>
    <row r="142" spans="1:15" x14ac:dyDescent="0.2">
      <c r="A142" t="s">
        <v>15</v>
      </c>
      <c r="B142" s="5">
        <v>41766</v>
      </c>
      <c r="C142">
        <v>5</v>
      </c>
      <c r="D142">
        <v>17</v>
      </c>
      <c r="F142">
        <f>IF(D142&lt;&gt;0,IF(OR(A142="trial A",A142="trial B"),VLOOKUP(D142,'[1]Liste Zugehörigkeiten'!$A$2:$B$109,2,FALSE),IF(A142="trial C",VLOOKUP(D142,'[1]Liste Zugehörigkeiten'!$D$2:$E$25,2,FALSE),"")),"")</f>
        <v>5</v>
      </c>
      <c r="H142" t="s">
        <v>17</v>
      </c>
      <c r="I142">
        <v>105</v>
      </c>
      <c r="J142">
        <v>0</v>
      </c>
      <c r="K142">
        <v>0</v>
      </c>
      <c r="L142">
        <v>0</v>
      </c>
      <c r="M142">
        <f t="shared" si="4"/>
        <v>0</v>
      </c>
      <c r="N142">
        <f t="shared" si="5"/>
        <v>0</v>
      </c>
      <c r="O142">
        <f t="shared" si="5"/>
        <v>0</v>
      </c>
    </row>
    <row r="143" spans="1:15" x14ac:dyDescent="0.2">
      <c r="A143" t="s">
        <v>15</v>
      </c>
      <c r="B143" s="5">
        <v>41766</v>
      </c>
      <c r="C143">
        <v>5</v>
      </c>
      <c r="D143">
        <v>17</v>
      </c>
      <c r="F143">
        <f>IF(D143&lt;&gt;0,IF(OR(A143="trial A",A143="trial B"),VLOOKUP(D143,'[1]Liste Zugehörigkeiten'!$A$2:$B$109,2,FALSE),IF(A143="trial C",VLOOKUP(D143,'[1]Liste Zugehörigkeiten'!$D$2:$E$25,2,FALSE),"")),"")</f>
        <v>5</v>
      </c>
      <c r="H143" t="s">
        <v>17</v>
      </c>
      <c r="I143">
        <v>110</v>
      </c>
      <c r="J143">
        <v>0</v>
      </c>
      <c r="K143">
        <v>0</v>
      </c>
      <c r="L143">
        <v>0</v>
      </c>
      <c r="M143">
        <f t="shared" si="4"/>
        <v>0</v>
      </c>
      <c r="N143">
        <f t="shared" si="5"/>
        <v>0</v>
      </c>
      <c r="O143">
        <f t="shared" si="5"/>
        <v>0</v>
      </c>
    </row>
    <row r="144" spans="1:15" x14ac:dyDescent="0.2">
      <c r="A144" t="s">
        <v>15</v>
      </c>
      <c r="B144" s="5">
        <v>41766</v>
      </c>
      <c r="C144">
        <v>5</v>
      </c>
      <c r="D144">
        <v>17</v>
      </c>
      <c r="F144">
        <f>IF(D144&lt;&gt;0,IF(OR(A144="trial A",A144="trial B"),VLOOKUP(D144,'[1]Liste Zugehörigkeiten'!$A$2:$B$109,2,FALSE),IF(A144="trial C",VLOOKUP(D144,'[1]Liste Zugehörigkeiten'!$D$2:$E$25,2,FALSE),"")),"")</f>
        <v>5</v>
      </c>
      <c r="H144" t="s">
        <v>17</v>
      </c>
      <c r="I144">
        <v>115</v>
      </c>
      <c r="J144">
        <v>0</v>
      </c>
      <c r="K144">
        <v>0</v>
      </c>
      <c r="L144">
        <v>0</v>
      </c>
      <c r="M144">
        <f t="shared" si="4"/>
        <v>0</v>
      </c>
      <c r="N144">
        <f t="shared" si="5"/>
        <v>0</v>
      </c>
      <c r="O144">
        <f t="shared" si="5"/>
        <v>0</v>
      </c>
    </row>
    <row r="145" spans="1:15" x14ac:dyDescent="0.2">
      <c r="A145" t="s">
        <v>15</v>
      </c>
      <c r="B145" s="5">
        <v>41766</v>
      </c>
      <c r="C145">
        <v>5</v>
      </c>
      <c r="D145">
        <v>17</v>
      </c>
      <c r="F145">
        <f>IF(D145&lt;&gt;0,IF(OR(A145="trial A",A145="trial B"),VLOOKUP(D145,'[1]Liste Zugehörigkeiten'!$A$2:$B$109,2,FALSE),IF(A145="trial C",VLOOKUP(D145,'[1]Liste Zugehörigkeiten'!$D$2:$E$25,2,FALSE),"")),"")</f>
        <v>5</v>
      </c>
      <c r="H145" t="s">
        <v>17</v>
      </c>
      <c r="I145">
        <v>120</v>
      </c>
      <c r="J145">
        <v>0</v>
      </c>
      <c r="K145">
        <v>0</v>
      </c>
      <c r="L145">
        <v>0</v>
      </c>
      <c r="M145">
        <f t="shared" si="4"/>
        <v>0</v>
      </c>
      <c r="N145">
        <f t="shared" si="5"/>
        <v>0</v>
      </c>
      <c r="O145">
        <f t="shared" si="5"/>
        <v>0</v>
      </c>
    </row>
    <row r="146" spans="1:15" x14ac:dyDescent="0.2">
      <c r="A146" t="s">
        <v>15</v>
      </c>
      <c r="B146" s="5">
        <v>41766</v>
      </c>
      <c r="C146">
        <v>5</v>
      </c>
      <c r="D146">
        <v>17</v>
      </c>
      <c r="F146">
        <f>IF(D146&lt;&gt;0,IF(OR(A146="trial A",A146="trial B"),VLOOKUP(D146,'[1]Liste Zugehörigkeiten'!$A$2:$B$109,2,FALSE),IF(A146="trial C",VLOOKUP(D146,'[1]Liste Zugehörigkeiten'!$D$2:$E$25,2,FALSE),"")),"")</f>
        <v>5</v>
      </c>
      <c r="H146" t="s">
        <v>17</v>
      </c>
      <c r="I146">
        <v>125</v>
      </c>
      <c r="J146">
        <v>0</v>
      </c>
      <c r="K146">
        <v>0</v>
      </c>
      <c r="L146">
        <v>0</v>
      </c>
      <c r="M146">
        <f t="shared" si="4"/>
        <v>0</v>
      </c>
      <c r="N146">
        <f t="shared" si="5"/>
        <v>0</v>
      </c>
      <c r="O146">
        <f t="shared" si="5"/>
        <v>0</v>
      </c>
    </row>
    <row r="147" spans="1:15" x14ac:dyDescent="0.2">
      <c r="A147" t="s">
        <v>15</v>
      </c>
      <c r="B147" s="5">
        <v>41766</v>
      </c>
      <c r="C147">
        <v>5</v>
      </c>
      <c r="D147">
        <v>17</v>
      </c>
      <c r="F147">
        <f>IF(D147&lt;&gt;0,IF(OR(A147="trial A",A147="trial B"),VLOOKUP(D147,'[1]Liste Zugehörigkeiten'!$A$2:$B$109,2,FALSE),IF(A147="trial C",VLOOKUP(D147,'[1]Liste Zugehörigkeiten'!$D$2:$E$25,2,FALSE),"")),"")</f>
        <v>5</v>
      </c>
      <c r="H147" t="s">
        <v>17</v>
      </c>
      <c r="I147">
        <v>130</v>
      </c>
      <c r="J147">
        <v>0</v>
      </c>
      <c r="K147">
        <v>0</v>
      </c>
      <c r="L147">
        <v>0</v>
      </c>
      <c r="M147">
        <f t="shared" si="4"/>
        <v>0</v>
      </c>
      <c r="N147">
        <f t="shared" si="5"/>
        <v>0</v>
      </c>
      <c r="O147">
        <f t="shared" si="5"/>
        <v>0</v>
      </c>
    </row>
    <row r="148" spans="1:15" x14ac:dyDescent="0.2">
      <c r="A148" t="s">
        <v>15</v>
      </c>
      <c r="B148" s="5">
        <v>41766</v>
      </c>
      <c r="C148">
        <v>5</v>
      </c>
      <c r="D148">
        <v>17</v>
      </c>
      <c r="F148">
        <f>IF(D148&lt;&gt;0,IF(OR(A148="trial A",A148="trial B"),VLOOKUP(D148,'[1]Liste Zugehörigkeiten'!$A$2:$B$109,2,FALSE),IF(A148="trial C",VLOOKUP(D148,'[1]Liste Zugehörigkeiten'!$D$2:$E$25,2,FALSE),"")),"")</f>
        <v>5</v>
      </c>
      <c r="H148" t="s">
        <v>17</v>
      </c>
      <c r="I148">
        <v>135</v>
      </c>
      <c r="J148">
        <v>0</v>
      </c>
      <c r="K148">
        <v>0</v>
      </c>
      <c r="L148">
        <v>0</v>
      </c>
      <c r="M148">
        <f t="shared" si="4"/>
        <v>0</v>
      </c>
      <c r="N148">
        <f t="shared" si="5"/>
        <v>0</v>
      </c>
      <c r="O148">
        <f t="shared" si="5"/>
        <v>0</v>
      </c>
    </row>
    <row r="149" spans="1:15" x14ac:dyDescent="0.2">
      <c r="A149" t="s">
        <v>15</v>
      </c>
      <c r="B149" s="5">
        <v>41766</v>
      </c>
      <c r="C149">
        <v>5</v>
      </c>
      <c r="D149">
        <v>17</v>
      </c>
      <c r="F149">
        <f>IF(D149&lt;&gt;0,IF(OR(A149="trial A",A149="trial B"),VLOOKUP(D149,'[1]Liste Zugehörigkeiten'!$A$2:$B$109,2,FALSE),IF(A149="trial C",VLOOKUP(D149,'[1]Liste Zugehörigkeiten'!$D$2:$E$25,2,FALSE),"")),"")</f>
        <v>5</v>
      </c>
      <c r="H149" t="s">
        <v>17</v>
      </c>
      <c r="I149">
        <v>140</v>
      </c>
      <c r="J149">
        <v>0</v>
      </c>
      <c r="K149">
        <v>0</v>
      </c>
      <c r="L149">
        <v>0</v>
      </c>
      <c r="M149">
        <f t="shared" si="4"/>
        <v>0</v>
      </c>
      <c r="N149">
        <f t="shared" si="5"/>
        <v>0</v>
      </c>
      <c r="O149">
        <f t="shared" si="5"/>
        <v>0</v>
      </c>
    </row>
    <row r="150" spans="1:15" x14ac:dyDescent="0.2">
      <c r="A150" t="s">
        <v>15</v>
      </c>
      <c r="B150" s="5">
        <v>41766</v>
      </c>
      <c r="C150">
        <v>5</v>
      </c>
      <c r="D150">
        <v>17</v>
      </c>
      <c r="F150">
        <f>IF(D150&lt;&gt;0,IF(OR(A150="trial A",A150="trial B"),VLOOKUP(D150,'[1]Liste Zugehörigkeiten'!$A$2:$B$109,2,FALSE),IF(A150="trial C",VLOOKUP(D150,'[1]Liste Zugehörigkeiten'!$D$2:$E$25,2,FALSE),"")),"")</f>
        <v>5</v>
      </c>
      <c r="H150" t="s">
        <v>17</v>
      </c>
      <c r="I150">
        <v>145</v>
      </c>
      <c r="J150">
        <v>0</v>
      </c>
      <c r="K150">
        <v>0</v>
      </c>
      <c r="L150">
        <v>0</v>
      </c>
      <c r="M150">
        <f t="shared" si="4"/>
        <v>0</v>
      </c>
      <c r="N150">
        <f t="shared" si="5"/>
        <v>0</v>
      </c>
      <c r="O150">
        <f t="shared" si="5"/>
        <v>0</v>
      </c>
    </row>
    <row r="151" spans="1:15" x14ac:dyDescent="0.2">
      <c r="A151" t="s">
        <v>15</v>
      </c>
      <c r="B151" s="5">
        <v>41766</v>
      </c>
      <c r="C151">
        <v>5</v>
      </c>
      <c r="D151">
        <v>17</v>
      </c>
      <c r="F151">
        <f>IF(D151&lt;&gt;0,IF(OR(A151="trial A",A151="trial B"),VLOOKUP(D151,'[1]Liste Zugehörigkeiten'!$A$2:$B$109,2,FALSE),IF(A151="trial C",VLOOKUP(D151,'[1]Liste Zugehörigkeiten'!$D$2:$E$25,2,FALSE),"")),"")</f>
        <v>5</v>
      </c>
      <c r="H151" t="s">
        <v>17</v>
      </c>
      <c r="I151">
        <v>150</v>
      </c>
      <c r="J151">
        <v>0</v>
      </c>
      <c r="K151">
        <v>0</v>
      </c>
      <c r="L151">
        <v>0</v>
      </c>
      <c r="M151">
        <f t="shared" si="4"/>
        <v>0</v>
      </c>
      <c r="N151">
        <f t="shared" si="5"/>
        <v>0</v>
      </c>
      <c r="O151">
        <f t="shared" si="5"/>
        <v>0</v>
      </c>
    </row>
    <row r="152" spans="1:15" x14ac:dyDescent="0.2">
      <c r="A152" t="s">
        <v>15</v>
      </c>
      <c r="B152" s="5">
        <v>41766</v>
      </c>
      <c r="C152">
        <v>5</v>
      </c>
      <c r="D152">
        <v>17</v>
      </c>
      <c r="F152">
        <f>IF(D152&lt;&gt;0,IF(OR(A152="trial A",A152="trial B"),VLOOKUP(D152,'[1]Liste Zugehörigkeiten'!$A$2:$B$109,2,FALSE),IF(A152="trial C",VLOOKUP(D152,'[1]Liste Zugehörigkeiten'!$D$2:$E$25,2,FALSE),"")),"")</f>
        <v>5</v>
      </c>
      <c r="H152" t="s">
        <v>17</v>
      </c>
      <c r="I152">
        <v>155</v>
      </c>
      <c r="J152">
        <v>0</v>
      </c>
      <c r="K152">
        <v>0</v>
      </c>
      <c r="L152">
        <v>0</v>
      </c>
      <c r="M152">
        <f t="shared" si="4"/>
        <v>0</v>
      </c>
      <c r="N152">
        <f t="shared" si="5"/>
        <v>0</v>
      </c>
      <c r="O152">
        <f t="shared" si="5"/>
        <v>0</v>
      </c>
    </row>
    <row r="153" spans="1:15" x14ac:dyDescent="0.2">
      <c r="A153" t="s">
        <v>15</v>
      </c>
      <c r="B153" s="5">
        <v>41766</v>
      </c>
      <c r="C153">
        <v>5</v>
      </c>
      <c r="D153">
        <v>17</v>
      </c>
      <c r="F153">
        <f>IF(D153&lt;&gt;0,IF(OR(A153="trial A",A153="trial B"),VLOOKUP(D153,'[1]Liste Zugehörigkeiten'!$A$2:$B$109,2,FALSE),IF(A153="trial C",VLOOKUP(D153,'[1]Liste Zugehörigkeiten'!$D$2:$E$25,2,FALSE),"")),"")</f>
        <v>5</v>
      </c>
      <c r="H153" t="s">
        <v>17</v>
      </c>
      <c r="I153">
        <v>160</v>
      </c>
      <c r="J153">
        <v>0</v>
      </c>
      <c r="K153">
        <v>0</v>
      </c>
      <c r="L153">
        <v>0</v>
      </c>
      <c r="M153">
        <f t="shared" si="4"/>
        <v>0</v>
      </c>
      <c r="N153">
        <f t="shared" si="5"/>
        <v>0</v>
      </c>
      <c r="O153">
        <f t="shared" si="5"/>
        <v>0</v>
      </c>
    </row>
    <row r="154" spans="1:15" x14ac:dyDescent="0.2">
      <c r="A154" t="s">
        <v>15</v>
      </c>
      <c r="B154" s="5">
        <v>41766</v>
      </c>
      <c r="C154">
        <v>5</v>
      </c>
      <c r="D154">
        <v>17</v>
      </c>
      <c r="F154">
        <f>IF(D154&lt;&gt;0,IF(OR(A154="trial A",A154="trial B"),VLOOKUP(D154,'[1]Liste Zugehörigkeiten'!$A$2:$B$109,2,FALSE),IF(A154="trial C",VLOOKUP(D154,'[1]Liste Zugehörigkeiten'!$D$2:$E$25,2,FALSE),"")),"")</f>
        <v>5</v>
      </c>
      <c r="H154" t="s">
        <v>17</v>
      </c>
      <c r="I154">
        <v>165</v>
      </c>
      <c r="J154">
        <v>0</v>
      </c>
      <c r="K154">
        <v>0</v>
      </c>
      <c r="L154">
        <v>0</v>
      </c>
      <c r="M154">
        <f t="shared" si="4"/>
        <v>0</v>
      </c>
      <c r="N154">
        <f t="shared" si="5"/>
        <v>0</v>
      </c>
      <c r="O154">
        <f t="shared" si="5"/>
        <v>0</v>
      </c>
    </row>
    <row r="155" spans="1:15" x14ac:dyDescent="0.2">
      <c r="A155" t="s">
        <v>15</v>
      </c>
      <c r="B155" s="5">
        <v>41766</v>
      </c>
      <c r="C155">
        <v>5</v>
      </c>
      <c r="D155">
        <v>17</v>
      </c>
      <c r="F155">
        <f>IF(D155&lt;&gt;0,IF(OR(A155="trial A",A155="trial B"),VLOOKUP(D155,'[1]Liste Zugehörigkeiten'!$A$2:$B$109,2,FALSE),IF(A155="trial C",VLOOKUP(D155,'[1]Liste Zugehörigkeiten'!$D$2:$E$25,2,FALSE),"")),"")</f>
        <v>5</v>
      </c>
      <c r="H155" t="s">
        <v>17</v>
      </c>
      <c r="I155">
        <v>170</v>
      </c>
      <c r="J155">
        <v>0</v>
      </c>
      <c r="K155">
        <v>0</v>
      </c>
      <c r="L155">
        <v>0</v>
      </c>
      <c r="M155">
        <f t="shared" si="4"/>
        <v>0</v>
      </c>
      <c r="N155">
        <f t="shared" si="5"/>
        <v>0</v>
      </c>
      <c r="O155">
        <f t="shared" si="5"/>
        <v>0</v>
      </c>
    </row>
    <row r="156" spans="1:15" x14ac:dyDescent="0.2">
      <c r="A156" t="s">
        <v>15</v>
      </c>
      <c r="B156" s="5">
        <v>41766</v>
      </c>
      <c r="C156">
        <v>5</v>
      </c>
      <c r="D156">
        <v>17</v>
      </c>
      <c r="F156">
        <f>IF(D156&lt;&gt;0,IF(OR(A156="trial A",A156="trial B"),VLOOKUP(D156,'[1]Liste Zugehörigkeiten'!$A$2:$B$109,2,FALSE),IF(A156="trial C",VLOOKUP(D156,'[1]Liste Zugehörigkeiten'!$D$2:$E$25,2,FALSE),"")),"")</f>
        <v>5</v>
      </c>
      <c r="H156" t="s">
        <v>17</v>
      </c>
      <c r="I156">
        <v>175</v>
      </c>
      <c r="J156">
        <v>0</v>
      </c>
      <c r="K156">
        <v>0</v>
      </c>
      <c r="L156">
        <v>0</v>
      </c>
      <c r="M156">
        <f t="shared" si="4"/>
        <v>0</v>
      </c>
      <c r="N156">
        <f t="shared" si="5"/>
        <v>0</v>
      </c>
      <c r="O156">
        <f t="shared" si="5"/>
        <v>0</v>
      </c>
    </row>
    <row r="157" spans="1:15" x14ac:dyDescent="0.2">
      <c r="A157" t="s">
        <v>15</v>
      </c>
      <c r="B157" s="5">
        <v>41766</v>
      </c>
      <c r="C157">
        <v>5</v>
      </c>
      <c r="D157">
        <v>17</v>
      </c>
      <c r="F157">
        <f>IF(D157&lt;&gt;0,IF(OR(A157="trial A",A157="trial B"),VLOOKUP(D157,'[1]Liste Zugehörigkeiten'!$A$2:$B$109,2,FALSE),IF(A157="trial C",VLOOKUP(D157,'[1]Liste Zugehörigkeiten'!$D$2:$E$25,2,FALSE),"")),"")</f>
        <v>5</v>
      </c>
      <c r="H157" t="s">
        <v>17</v>
      </c>
      <c r="I157">
        <v>180</v>
      </c>
      <c r="J157">
        <v>0</v>
      </c>
      <c r="K157">
        <v>0</v>
      </c>
      <c r="L157">
        <v>0</v>
      </c>
      <c r="M157">
        <f t="shared" si="4"/>
        <v>0</v>
      </c>
      <c r="N157">
        <f t="shared" si="5"/>
        <v>0</v>
      </c>
      <c r="O157">
        <f t="shared" si="5"/>
        <v>0</v>
      </c>
    </row>
    <row r="158" spans="1:15" x14ac:dyDescent="0.2">
      <c r="A158" t="s">
        <v>15</v>
      </c>
      <c r="B158" s="5">
        <v>41766</v>
      </c>
      <c r="C158">
        <v>5</v>
      </c>
      <c r="D158">
        <v>17</v>
      </c>
      <c r="F158">
        <f>IF(D158&lt;&gt;0,IF(OR(A158="trial A",A158="trial B"),VLOOKUP(D158,'[1]Liste Zugehörigkeiten'!$A$2:$B$109,2,FALSE),IF(A158="trial C",VLOOKUP(D158,'[1]Liste Zugehörigkeiten'!$D$2:$E$25,2,FALSE),"")),"")</f>
        <v>5</v>
      </c>
      <c r="H158" t="s">
        <v>17</v>
      </c>
      <c r="I158">
        <v>185</v>
      </c>
      <c r="J158">
        <v>0</v>
      </c>
      <c r="K158">
        <v>0</v>
      </c>
      <c r="L158">
        <v>0</v>
      </c>
      <c r="M158">
        <f t="shared" si="4"/>
        <v>0</v>
      </c>
      <c r="N158">
        <f t="shared" si="5"/>
        <v>0</v>
      </c>
      <c r="O158">
        <f t="shared" si="5"/>
        <v>0</v>
      </c>
    </row>
    <row r="159" spans="1:15" x14ac:dyDescent="0.2">
      <c r="A159" t="s">
        <v>15</v>
      </c>
      <c r="B159" s="5">
        <v>41766</v>
      </c>
      <c r="C159">
        <v>5</v>
      </c>
      <c r="D159">
        <v>17</v>
      </c>
      <c r="F159">
        <f>IF(D159&lt;&gt;0,IF(OR(A159="trial A",A159="trial B"),VLOOKUP(D159,'[1]Liste Zugehörigkeiten'!$A$2:$B$109,2,FALSE),IF(A159="trial C",VLOOKUP(D159,'[1]Liste Zugehörigkeiten'!$D$2:$E$25,2,FALSE),"")),"")</f>
        <v>5</v>
      </c>
      <c r="H159" t="s">
        <v>17</v>
      </c>
      <c r="I159">
        <v>190</v>
      </c>
      <c r="J159">
        <v>0</v>
      </c>
      <c r="K159">
        <v>0</v>
      </c>
      <c r="L159">
        <v>0</v>
      </c>
      <c r="M159">
        <f t="shared" si="4"/>
        <v>0</v>
      </c>
      <c r="N159">
        <f t="shared" si="5"/>
        <v>0</v>
      </c>
      <c r="O159">
        <f t="shared" si="5"/>
        <v>0</v>
      </c>
    </row>
    <row r="160" spans="1:15" x14ac:dyDescent="0.2">
      <c r="A160" t="s">
        <v>15</v>
      </c>
      <c r="B160" s="5">
        <v>41766</v>
      </c>
      <c r="C160">
        <v>5</v>
      </c>
      <c r="D160">
        <v>17</v>
      </c>
      <c r="F160">
        <f>IF(D160&lt;&gt;0,IF(OR(A160="trial A",A160="trial B"),VLOOKUP(D160,'[1]Liste Zugehörigkeiten'!$A$2:$B$109,2,FALSE),IF(A160="trial C",VLOOKUP(D160,'[1]Liste Zugehörigkeiten'!$D$2:$E$25,2,FALSE),"")),"")</f>
        <v>5</v>
      </c>
      <c r="H160" t="s">
        <v>17</v>
      </c>
      <c r="I160">
        <v>195</v>
      </c>
      <c r="J160">
        <v>0</v>
      </c>
      <c r="K160">
        <v>0</v>
      </c>
      <c r="L160">
        <v>0</v>
      </c>
      <c r="M160">
        <f t="shared" si="4"/>
        <v>0</v>
      </c>
      <c r="N160">
        <f t="shared" si="5"/>
        <v>0</v>
      </c>
      <c r="O160">
        <f t="shared" si="5"/>
        <v>0</v>
      </c>
    </row>
    <row r="161" spans="1:15" x14ac:dyDescent="0.2">
      <c r="A161" t="s">
        <v>15</v>
      </c>
      <c r="B161" s="5">
        <v>41766</v>
      </c>
      <c r="C161">
        <v>5</v>
      </c>
      <c r="D161">
        <v>17</v>
      </c>
      <c r="F161">
        <f>IF(D161&lt;&gt;0,IF(OR(A161="trial A",A161="trial B"),VLOOKUP(D161,'[1]Liste Zugehörigkeiten'!$A$2:$B$109,2,FALSE),IF(A161="trial C",VLOOKUP(D161,'[1]Liste Zugehörigkeiten'!$D$2:$E$25,2,FALSE),"")),"")</f>
        <v>5</v>
      </c>
      <c r="H161" t="s">
        <v>17</v>
      </c>
      <c r="I161">
        <v>200</v>
      </c>
      <c r="J161">
        <v>0</v>
      </c>
      <c r="K161">
        <v>0</v>
      </c>
      <c r="L161">
        <v>0</v>
      </c>
      <c r="M161">
        <f t="shared" si="4"/>
        <v>0</v>
      </c>
      <c r="N161">
        <f t="shared" si="5"/>
        <v>0</v>
      </c>
      <c r="O161">
        <f t="shared" si="5"/>
        <v>0</v>
      </c>
    </row>
    <row r="162" spans="1:15" x14ac:dyDescent="0.2">
      <c r="A162" t="s">
        <v>15</v>
      </c>
      <c r="B162" s="5">
        <v>41766</v>
      </c>
      <c r="C162">
        <v>5</v>
      </c>
      <c r="D162">
        <v>19</v>
      </c>
      <c r="F162">
        <f>IF(D162&lt;&gt;0,IF(OR(A162="trial A",A162="trial B"),VLOOKUP(D162,'[1]Liste Zugehörigkeiten'!$A$2:$B$109,2,FALSE),IF(A162="trial C",VLOOKUP(D162,'[1]Liste Zugehörigkeiten'!$D$2:$E$25,2,FALSE),"")),"")</f>
        <v>5</v>
      </c>
      <c r="H162" t="s">
        <v>17</v>
      </c>
      <c r="I162">
        <v>5</v>
      </c>
      <c r="J162">
        <v>0.39</v>
      </c>
      <c r="K162">
        <v>0.39</v>
      </c>
      <c r="L162">
        <v>0</v>
      </c>
      <c r="M162">
        <f t="shared" si="4"/>
        <v>195.00000000000003</v>
      </c>
      <c r="N162">
        <f t="shared" si="5"/>
        <v>195.00000000000003</v>
      </c>
      <c r="O162">
        <f t="shared" si="5"/>
        <v>0</v>
      </c>
    </row>
    <row r="163" spans="1:15" x14ac:dyDescent="0.2">
      <c r="A163" t="s">
        <v>15</v>
      </c>
      <c r="B163" s="5">
        <v>41766</v>
      </c>
      <c r="C163">
        <v>5</v>
      </c>
      <c r="D163">
        <v>19</v>
      </c>
      <c r="F163">
        <f>IF(D163&lt;&gt;0,IF(OR(A163="trial A",A163="trial B"),VLOOKUP(D163,'[1]Liste Zugehörigkeiten'!$A$2:$B$109,2,FALSE),IF(A163="trial C",VLOOKUP(D163,'[1]Liste Zugehörigkeiten'!$D$2:$E$25,2,FALSE),"")),"")</f>
        <v>5</v>
      </c>
      <c r="H163" t="s">
        <v>17</v>
      </c>
      <c r="I163">
        <v>10</v>
      </c>
      <c r="J163">
        <v>0.48</v>
      </c>
      <c r="K163">
        <v>0.48</v>
      </c>
      <c r="L163">
        <v>0</v>
      </c>
      <c r="M163">
        <f t="shared" si="4"/>
        <v>240</v>
      </c>
      <c r="N163">
        <f t="shared" si="5"/>
        <v>240</v>
      </c>
      <c r="O163">
        <f t="shared" si="5"/>
        <v>0</v>
      </c>
    </row>
    <row r="164" spans="1:15" x14ac:dyDescent="0.2">
      <c r="A164" t="s">
        <v>15</v>
      </c>
      <c r="B164" s="5">
        <v>41766</v>
      </c>
      <c r="C164">
        <v>5</v>
      </c>
      <c r="D164">
        <v>19</v>
      </c>
      <c r="F164">
        <f>IF(D164&lt;&gt;0,IF(OR(A164="trial A",A164="trial B"),VLOOKUP(D164,'[1]Liste Zugehörigkeiten'!$A$2:$B$109,2,FALSE),IF(A164="trial C",VLOOKUP(D164,'[1]Liste Zugehörigkeiten'!$D$2:$E$25,2,FALSE),"")),"")</f>
        <v>5</v>
      </c>
      <c r="H164" t="s">
        <v>17</v>
      </c>
      <c r="I164">
        <v>15</v>
      </c>
      <c r="J164">
        <v>0.54200000000000004</v>
      </c>
      <c r="K164">
        <v>0.54200000000000004</v>
      </c>
      <c r="L164">
        <v>0</v>
      </c>
      <c r="M164">
        <f t="shared" si="4"/>
        <v>271</v>
      </c>
      <c r="N164">
        <f t="shared" si="5"/>
        <v>271</v>
      </c>
      <c r="O164">
        <f t="shared" si="5"/>
        <v>0</v>
      </c>
    </row>
    <row r="165" spans="1:15" x14ac:dyDescent="0.2">
      <c r="A165" t="s">
        <v>15</v>
      </c>
      <c r="B165" s="5">
        <v>41766</v>
      </c>
      <c r="C165">
        <v>5</v>
      </c>
      <c r="D165">
        <v>19</v>
      </c>
      <c r="F165">
        <f>IF(D165&lt;&gt;0,IF(OR(A165="trial A",A165="trial B"),VLOOKUP(D165,'[1]Liste Zugehörigkeiten'!$A$2:$B$109,2,FALSE),IF(A165="trial C",VLOOKUP(D165,'[1]Liste Zugehörigkeiten'!$D$2:$E$25,2,FALSE),"")),"")</f>
        <v>5</v>
      </c>
      <c r="H165" t="s">
        <v>17</v>
      </c>
      <c r="I165">
        <v>20</v>
      </c>
      <c r="J165">
        <v>0.32</v>
      </c>
      <c r="K165">
        <v>0.32</v>
      </c>
      <c r="L165">
        <v>0</v>
      </c>
      <c r="M165">
        <f t="shared" si="4"/>
        <v>160</v>
      </c>
      <c r="N165">
        <f t="shared" si="5"/>
        <v>160</v>
      </c>
      <c r="O165">
        <f t="shared" si="5"/>
        <v>0</v>
      </c>
    </row>
    <row r="166" spans="1:15" x14ac:dyDescent="0.2">
      <c r="A166" t="s">
        <v>15</v>
      </c>
      <c r="B166" s="5">
        <v>41766</v>
      </c>
      <c r="C166">
        <v>5</v>
      </c>
      <c r="D166">
        <v>19</v>
      </c>
      <c r="F166">
        <f>IF(D166&lt;&gt;0,IF(OR(A166="trial A",A166="trial B"),VLOOKUP(D166,'[1]Liste Zugehörigkeiten'!$A$2:$B$109,2,FALSE),IF(A166="trial C",VLOOKUP(D166,'[1]Liste Zugehörigkeiten'!$D$2:$E$25,2,FALSE),"")),"")</f>
        <v>5</v>
      </c>
      <c r="H166" t="s">
        <v>17</v>
      </c>
      <c r="I166">
        <v>25</v>
      </c>
      <c r="J166">
        <v>0.36799999999999999</v>
      </c>
      <c r="K166">
        <v>0.36799999999999999</v>
      </c>
      <c r="L166">
        <v>0</v>
      </c>
      <c r="M166">
        <f t="shared" si="4"/>
        <v>184</v>
      </c>
      <c r="N166">
        <f t="shared" si="5"/>
        <v>184</v>
      </c>
      <c r="O166">
        <f t="shared" si="5"/>
        <v>0</v>
      </c>
    </row>
    <row r="167" spans="1:15" x14ac:dyDescent="0.2">
      <c r="A167" t="s">
        <v>15</v>
      </c>
      <c r="B167" s="5">
        <v>41766</v>
      </c>
      <c r="C167">
        <v>5</v>
      </c>
      <c r="D167">
        <v>19</v>
      </c>
      <c r="F167">
        <f>IF(D167&lt;&gt;0,IF(OR(A167="trial A",A167="trial B"),VLOOKUP(D167,'[1]Liste Zugehörigkeiten'!$A$2:$B$109,2,FALSE),IF(A167="trial C",VLOOKUP(D167,'[1]Liste Zugehörigkeiten'!$D$2:$E$25,2,FALSE),"")),"")</f>
        <v>5</v>
      </c>
      <c r="H167" t="s">
        <v>17</v>
      </c>
      <c r="I167">
        <v>30</v>
      </c>
      <c r="J167">
        <v>0.34600000000000003</v>
      </c>
      <c r="K167">
        <v>0.34600000000000003</v>
      </c>
      <c r="L167">
        <v>0</v>
      </c>
      <c r="M167">
        <f t="shared" si="4"/>
        <v>173.00000000000003</v>
      </c>
      <c r="N167">
        <f t="shared" si="5"/>
        <v>173.00000000000003</v>
      </c>
      <c r="O167">
        <f t="shared" si="5"/>
        <v>0</v>
      </c>
    </row>
    <row r="168" spans="1:15" x14ac:dyDescent="0.2">
      <c r="A168" t="s">
        <v>15</v>
      </c>
      <c r="B168" s="5">
        <v>41766</v>
      </c>
      <c r="C168">
        <v>5</v>
      </c>
      <c r="D168">
        <v>19</v>
      </c>
      <c r="F168">
        <f>IF(D168&lt;&gt;0,IF(OR(A168="trial A",A168="trial B"),VLOOKUP(D168,'[1]Liste Zugehörigkeiten'!$A$2:$B$109,2,FALSE),IF(A168="trial C",VLOOKUP(D168,'[1]Liste Zugehörigkeiten'!$D$2:$E$25,2,FALSE),"")),"")</f>
        <v>5</v>
      </c>
      <c r="H168" t="s">
        <v>17</v>
      </c>
      <c r="I168">
        <v>35</v>
      </c>
      <c r="J168">
        <v>0.34</v>
      </c>
      <c r="K168">
        <v>0.34</v>
      </c>
      <c r="L168">
        <v>0</v>
      </c>
      <c r="M168">
        <f t="shared" si="4"/>
        <v>170.00000000000003</v>
      </c>
      <c r="N168">
        <f t="shared" si="5"/>
        <v>170.00000000000003</v>
      </c>
      <c r="O168">
        <f t="shared" si="5"/>
        <v>0</v>
      </c>
    </row>
    <row r="169" spans="1:15" x14ac:dyDescent="0.2">
      <c r="A169" t="s">
        <v>15</v>
      </c>
      <c r="B169" s="5">
        <v>41766</v>
      </c>
      <c r="C169">
        <v>5</v>
      </c>
      <c r="D169">
        <v>19</v>
      </c>
      <c r="F169">
        <f>IF(D169&lt;&gt;0,IF(OR(A169="trial A",A169="trial B"),VLOOKUP(D169,'[1]Liste Zugehörigkeiten'!$A$2:$B$109,2,FALSE),IF(A169="trial C",VLOOKUP(D169,'[1]Liste Zugehörigkeiten'!$D$2:$E$25,2,FALSE),"")),"")</f>
        <v>5</v>
      </c>
      <c r="H169" t="s">
        <v>17</v>
      </c>
      <c r="I169">
        <v>40</v>
      </c>
      <c r="J169">
        <v>0.308</v>
      </c>
      <c r="K169">
        <v>0.27800000000000002</v>
      </c>
      <c r="L169">
        <v>0.03</v>
      </c>
      <c r="M169">
        <f t="shared" si="4"/>
        <v>154</v>
      </c>
      <c r="N169">
        <f t="shared" si="5"/>
        <v>139</v>
      </c>
      <c r="O169">
        <f t="shared" si="5"/>
        <v>15</v>
      </c>
    </row>
    <row r="170" spans="1:15" x14ac:dyDescent="0.2">
      <c r="A170" t="s">
        <v>15</v>
      </c>
      <c r="B170" s="5">
        <v>41766</v>
      </c>
      <c r="C170">
        <v>5</v>
      </c>
      <c r="D170">
        <v>19</v>
      </c>
      <c r="F170">
        <f>IF(D170&lt;&gt;0,IF(OR(A170="trial A",A170="trial B"),VLOOKUP(D170,'[1]Liste Zugehörigkeiten'!$A$2:$B$109,2,FALSE),IF(A170="trial C",VLOOKUP(D170,'[1]Liste Zugehörigkeiten'!$D$2:$E$25,2,FALSE),"")),"")</f>
        <v>5</v>
      </c>
      <c r="H170" t="s">
        <v>17</v>
      </c>
      <c r="I170">
        <v>45</v>
      </c>
      <c r="J170">
        <v>0.20800000000000002</v>
      </c>
      <c r="K170">
        <v>0.16399999999999998</v>
      </c>
      <c r="L170">
        <v>4.4000000000000004E-2</v>
      </c>
      <c r="M170">
        <f t="shared" si="4"/>
        <v>103.99999999999999</v>
      </c>
      <c r="N170">
        <f t="shared" si="5"/>
        <v>81.999999999999986</v>
      </c>
      <c r="O170">
        <f t="shared" si="5"/>
        <v>22.000000000000004</v>
      </c>
    </row>
    <row r="171" spans="1:15" x14ac:dyDescent="0.2">
      <c r="A171" t="s">
        <v>15</v>
      </c>
      <c r="B171" s="5">
        <v>41766</v>
      </c>
      <c r="C171">
        <v>5</v>
      </c>
      <c r="D171">
        <v>19</v>
      </c>
      <c r="F171">
        <f>IF(D171&lt;&gt;0,IF(OR(A171="trial A",A171="trial B"),VLOOKUP(D171,'[1]Liste Zugehörigkeiten'!$A$2:$B$109,2,FALSE),IF(A171="trial C",VLOOKUP(D171,'[1]Liste Zugehörigkeiten'!$D$2:$E$25,2,FALSE),"")),"")</f>
        <v>5</v>
      </c>
      <c r="H171" t="s">
        <v>17</v>
      </c>
      <c r="I171">
        <v>50</v>
      </c>
      <c r="J171">
        <v>0.06</v>
      </c>
      <c r="K171">
        <v>4.5999999999999999E-2</v>
      </c>
      <c r="L171">
        <v>1.3999999999999999E-2</v>
      </c>
      <c r="M171">
        <f t="shared" si="4"/>
        <v>30</v>
      </c>
      <c r="N171">
        <f t="shared" si="5"/>
        <v>23</v>
      </c>
      <c r="O171">
        <f t="shared" si="5"/>
        <v>6.9999999999999991</v>
      </c>
    </row>
    <row r="172" spans="1:15" x14ac:dyDescent="0.2">
      <c r="A172" t="s">
        <v>15</v>
      </c>
      <c r="B172" s="5">
        <v>41766</v>
      </c>
      <c r="C172">
        <v>5</v>
      </c>
      <c r="D172">
        <v>19</v>
      </c>
      <c r="F172">
        <f>IF(D172&lt;&gt;0,IF(OR(A172="trial A",A172="trial B"),VLOOKUP(D172,'[1]Liste Zugehörigkeiten'!$A$2:$B$109,2,FALSE),IF(A172="trial C",VLOOKUP(D172,'[1]Liste Zugehörigkeiten'!$D$2:$E$25,2,FALSE),"")),"")</f>
        <v>5</v>
      </c>
      <c r="H172" t="s">
        <v>17</v>
      </c>
      <c r="I172">
        <v>55</v>
      </c>
      <c r="J172">
        <v>6.2E-2</v>
      </c>
      <c r="K172">
        <v>2.6000000000000002E-2</v>
      </c>
      <c r="L172">
        <v>3.6000000000000004E-2</v>
      </c>
      <c r="M172">
        <f t="shared" si="4"/>
        <v>31.000000000000004</v>
      </c>
      <c r="N172">
        <f t="shared" si="5"/>
        <v>13</v>
      </c>
      <c r="O172">
        <f t="shared" si="5"/>
        <v>18.000000000000004</v>
      </c>
    </row>
    <row r="173" spans="1:15" x14ac:dyDescent="0.2">
      <c r="A173" t="s">
        <v>15</v>
      </c>
      <c r="B173" s="5">
        <v>41766</v>
      </c>
      <c r="C173">
        <v>5</v>
      </c>
      <c r="D173">
        <v>19</v>
      </c>
      <c r="F173">
        <f>IF(D173&lt;&gt;0,IF(OR(A173="trial A",A173="trial B"),VLOOKUP(D173,'[1]Liste Zugehörigkeiten'!$A$2:$B$109,2,FALSE),IF(A173="trial C",VLOOKUP(D173,'[1]Liste Zugehörigkeiten'!$D$2:$E$25,2,FALSE),"")),"")</f>
        <v>5</v>
      </c>
      <c r="H173" t="s">
        <v>17</v>
      </c>
      <c r="I173">
        <v>60</v>
      </c>
      <c r="J173">
        <v>3.4000000000000002E-2</v>
      </c>
      <c r="K173">
        <v>4.0000000000000001E-3</v>
      </c>
      <c r="L173">
        <v>0.03</v>
      </c>
      <c r="M173">
        <f t="shared" si="4"/>
        <v>17</v>
      </c>
      <c r="N173">
        <f t="shared" si="5"/>
        <v>2</v>
      </c>
      <c r="O173">
        <f t="shared" si="5"/>
        <v>15</v>
      </c>
    </row>
    <row r="174" spans="1:15" x14ac:dyDescent="0.2">
      <c r="A174" t="s">
        <v>15</v>
      </c>
      <c r="B174" s="5">
        <v>41766</v>
      </c>
      <c r="C174">
        <v>5</v>
      </c>
      <c r="D174">
        <v>19</v>
      </c>
      <c r="F174">
        <f>IF(D174&lt;&gt;0,IF(OR(A174="trial A",A174="trial B"),VLOOKUP(D174,'[1]Liste Zugehörigkeiten'!$A$2:$B$109,2,FALSE),IF(A174="trial C",VLOOKUP(D174,'[1]Liste Zugehörigkeiten'!$D$2:$E$25,2,FALSE),"")),"")</f>
        <v>5</v>
      </c>
      <c r="H174" t="s">
        <v>17</v>
      </c>
      <c r="I174">
        <v>65</v>
      </c>
      <c r="J174">
        <v>2E-3</v>
      </c>
      <c r="K174">
        <v>2E-3</v>
      </c>
      <c r="L174">
        <v>0</v>
      </c>
      <c r="M174">
        <f t="shared" si="4"/>
        <v>1</v>
      </c>
      <c r="N174">
        <f t="shared" si="5"/>
        <v>1</v>
      </c>
      <c r="O174">
        <f t="shared" si="5"/>
        <v>0</v>
      </c>
    </row>
    <row r="175" spans="1:15" x14ac:dyDescent="0.2">
      <c r="A175" t="s">
        <v>15</v>
      </c>
      <c r="B175" s="5">
        <v>41766</v>
      </c>
      <c r="C175">
        <v>5</v>
      </c>
      <c r="D175">
        <v>19</v>
      </c>
      <c r="F175">
        <f>IF(D175&lt;&gt;0,IF(OR(A175="trial A",A175="trial B"),VLOOKUP(D175,'[1]Liste Zugehörigkeiten'!$A$2:$B$109,2,FALSE),IF(A175="trial C",VLOOKUP(D175,'[1]Liste Zugehörigkeiten'!$D$2:$E$25,2,FALSE),"")),"")</f>
        <v>5</v>
      </c>
      <c r="H175" t="s">
        <v>17</v>
      </c>
      <c r="I175">
        <v>70</v>
      </c>
      <c r="J175">
        <v>2E-3</v>
      </c>
      <c r="K175">
        <v>2E-3</v>
      </c>
      <c r="L175">
        <v>0</v>
      </c>
      <c r="M175">
        <f t="shared" si="4"/>
        <v>1</v>
      </c>
      <c r="N175">
        <f t="shared" si="5"/>
        <v>1</v>
      </c>
      <c r="O175">
        <f t="shared" si="5"/>
        <v>0</v>
      </c>
    </row>
    <row r="176" spans="1:15" x14ac:dyDescent="0.2">
      <c r="A176" t="s">
        <v>15</v>
      </c>
      <c r="B176" s="5">
        <v>41766</v>
      </c>
      <c r="C176">
        <v>5</v>
      </c>
      <c r="D176">
        <v>19</v>
      </c>
      <c r="F176">
        <f>IF(D176&lt;&gt;0,IF(OR(A176="trial A",A176="trial B"),VLOOKUP(D176,'[1]Liste Zugehörigkeiten'!$A$2:$B$109,2,FALSE),IF(A176="trial C",VLOOKUP(D176,'[1]Liste Zugehörigkeiten'!$D$2:$E$25,2,FALSE),"")),"")</f>
        <v>5</v>
      </c>
      <c r="H176" t="s">
        <v>17</v>
      </c>
      <c r="I176">
        <v>75</v>
      </c>
      <c r="J176">
        <v>4.0000000000000001E-3</v>
      </c>
      <c r="K176">
        <v>4.0000000000000001E-3</v>
      </c>
      <c r="L176">
        <v>0</v>
      </c>
      <c r="M176">
        <f t="shared" si="4"/>
        <v>2</v>
      </c>
      <c r="N176">
        <f t="shared" si="5"/>
        <v>2</v>
      </c>
      <c r="O176">
        <f t="shared" si="5"/>
        <v>0</v>
      </c>
    </row>
    <row r="177" spans="1:15" x14ac:dyDescent="0.2">
      <c r="A177" t="s">
        <v>15</v>
      </c>
      <c r="B177" s="5">
        <v>41766</v>
      </c>
      <c r="C177">
        <v>5</v>
      </c>
      <c r="D177">
        <v>19</v>
      </c>
      <c r="F177">
        <f>IF(D177&lt;&gt;0,IF(OR(A177="trial A",A177="trial B"),VLOOKUP(D177,'[1]Liste Zugehörigkeiten'!$A$2:$B$109,2,FALSE),IF(A177="trial C",VLOOKUP(D177,'[1]Liste Zugehörigkeiten'!$D$2:$E$25,2,FALSE),"")),"")</f>
        <v>5</v>
      </c>
      <c r="H177" t="s">
        <v>17</v>
      </c>
      <c r="I177">
        <v>80</v>
      </c>
      <c r="J177">
        <v>0</v>
      </c>
      <c r="K177">
        <v>0</v>
      </c>
      <c r="L177">
        <v>0</v>
      </c>
      <c r="M177">
        <f t="shared" si="4"/>
        <v>0</v>
      </c>
      <c r="N177">
        <f t="shared" si="5"/>
        <v>0</v>
      </c>
      <c r="O177">
        <f t="shared" si="5"/>
        <v>0</v>
      </c>
    </row>
    <row r="178" spans="1:15" x14ac:dyDescent="0.2">
      <c r="A178" t="s">
        <v>15</v>
      </c>
      <c r="B178" s="5">
        <v>41766</v>
      </c>
      <c r="C178">
        <v>5</v>
      </c>
      <c r="D178">
        <v>19</v>
      </c>
      <c r="F178">
        <f>IF(D178&lt;&gt;0,IF(OR(A178="trial A",A178="trial B"),VLOOKUP(D178,'[1]Liste Zugehörigkeiten'!$A$2:$B$109,2,FALSE),IF(A178="trial C",VLOOKUP(D178,'[1]Liste Zugehörigkeiten'!$D$2:$E$25,2,FALSE),"")),"")</f>
        <v>5</v>
      </c>
      <c r="H178" t="s">
        <v>17</v>
      </c>
      <c r="I178">
        <v>85</v>
      </c>
      <c r="J178">
        <v>0</v>
      </c>
      <c r="K178">
        <v>0</v>
      </c>
      <c r="L178">
        <v>0</v>
      </c>
      <c r="M178">
        <f t="shared" si="4"/>
        <v>0</v>
      </c>
      <c r="N178">
        <f t="shared" si="5"/>
        <v>0</v>
      </c>
      <c r="O178">
        <f t="shared" si="5"/>
        <v>0</v>
      </c>
    </row>
    <row r="179" spans="1:15" x14ac:dyDescent="0.2">
      <c r="A179" t="s">
        <v>15</v>
      </c>
      <c r="B179" s="5">
        <v>41766</v>
      </c>
      <c r="C179">
        <v>5</v>
      </c>
      <c r="D179">
        <v>19</v>
      </c>
      <c r="F179">
        <f>IF(D179&lt;&gt;0,IF(OR(A179="trial A",A179="trial B"),VLOOKUP(D179,'[1]Liste Zugehörigkeiten'!$A$2:$B$109,2,FALSE),IF(A179="trial C",VLOOKUP(D179,'[1]Liste Zugehörigkeiten'!$D$2:$E$25,2,FALSE),"")),"")</f>
        <v>5</v>
      </c>
      <c r="H179" t="s">
        <v>17</v>
      </c>
      <c r="I179">
        <v>90</v>
      </c>
      <c r="J179">
        <v>0</v>
      </c>
      <c r="K179">
        <v>0</v>
      </c>
      <c r="L179">
        <v>0</v>
      </c>
      <c r="M179">
        <f t="shared" si="4"/>
        <v>0</v>
      </c>
      <c r="N179">
        <f t="shared" si="5"/>
        <v>0</v>
      </c>
      <c r="O179">
        <f t="shared" si="5"/>
        <v>0</v>
      </c>
    </row>
    <row r="180" spans="1:15" x14ac:dyDescent="0.2">
      <c r="A180" t="s">
        <v>15</v>
      </c>
      <c r="B180" s="5">
        <v>41766</v>
      </c>
      <c r="C180">
        <v>5</v>
      </c>
      <c r="D180">
        <v>19</v>
      </c>
      <c r="F180">
        <f>IF(D180&lt;&gt;0,IF(OR(A180="trial A",A180="trial B"),VLOOKUP(D180,'[1]Liste Zugehörigkeiten'!$A$2:$B$109,2,FALSE),IF(A180="trial C",VLOOKUP(D180,'[1]Liste Zugehörigkeiten'!$D$2:$E$25,2,FALSE),"")),"")</f>
        <v>5</v>
      </c>
      <c r="H180" t="s">
        <v>17</v>
      </c>
      <c r="I180">
        <v>95</v>
      </c>
      <c r="J180">
        <v>0</v>
      </c>
      <c r="K180">
        <v>0</v>
      </c>
      <c r="L180">
        <v>0</v>
      </c>
      <c r="M180">
        <f t="shared" si="4"/>
        <v>0</v>
      </c>
      <c r="N180">
        <f t="shared" si="5"/>
        <v>0</v>
      </c>
      <c r="O180">
        <f t="shared" si="5"/>
        <v>0</v>
      </c>
    </row>
    <row r="181" spans="1:15" x14ac:dyDescent="0.2">
      <c r="A181" t="s">
        <v>15</v>
      </c>
      <c r="B181" s="5">
        <v>41766</v>
      </c>
      <c r="C181">
        <v>5</v>
      </c>
      <c r="D181">
        <v>19</v>
      </c>
      <c r="F181">
        <f>IF(D181&lt;&gt;0,IF(OR(A181="trial A",A181="trial B"),VLOOKUP(D181,'[1]Liste Zugehörigkeiten'!$A$2:$B$109,2,FALSE),IF(A181="trial C",VLOOKUP(D181,'[1]Liste Zugehörigkeiten'!$D$2:$E$25,2,FALSE),"")),"")</f>
        <v>5</v>
      </c>
      <c r="H181" t="s">
        <v>17</v>
      </c>
      <c r="I181">
        <v>100</v>
      </c>
      <c r="J181">
        <v>0</v>
      </c>
      <c r="K181">
        <v>0</v>
      </c>
      <c r="L181">
        <v>0</v>
      </c>
      <c r="M181">
        <f t="shared" si="4"/>
        <v>0</v>
      </c>
      <c r="N181">
        <f t="shared" si="5"/>
        <v>0</v>
      </c>
      <c r="O181">
        <f t="shared" si="5"/>
        <v>0</v>
      </c>
    </row>
    <row r="182" spans="1:15" x14ac:dyDescent="0.2">
      <c r="A182" t="s">
        <v>15</v>
      </c>
      <c r="B182" s="5">
        <v>41766</v>
      </c>
      <c r="C182">
        <v>5</v>
      </c>
      <c r="D182">
        <v>19</v>
      </c>
      <c r="F182">
        <f>IF(D182&lt;&gt;0,IF(OR(A182="trial A",A182="trial B"),VLOOKUP(D182,'[1]Liste Zugehörigkeiten'!$A$2:$B$109,2,FALSE),IF(A182="trial C",VLOOKUP(D182,'[1]Liste Zugehörigkeiten'!$D$2:$E$25,2,FALSE),"")),"")</f>
        <v>5</v>
      </c>
      <c r="H182" t="s">
        <v>17</v>
      </c>
      <c r="I182">
        <v>105</v>
      </c>
      <c r="J182">
        <v>0</v>
      </c>
      <c r="K182">
        <v>0</v>
      </c>
      <c r="L182">
        <v>0</v>
      </c>
      <c r="M182">
        <f t="shared" si="4"/>
        <v>0</v>
      </c>
      <c r="N182">
        <f t="shared" si="5"/>
        <v>0</v>
      </c>
      <c r="O182">
        <f t="shared" si="5"/>
        <v>0</v>
      </c>
    </row>
    <row r="183" spans="1:15" x14ac:dyDescent="0.2">
      <c r="A183" t="s">
        <v>15</v>
      </c>
      <c r="B183" s="5">
        <v>41766</v>
      </c>
      <c r="C183">
        <v>5</v>
      </c>
      <c r="D183">
        <v>19</v>
      </c>
      <c r="F183">
        <f>IF(D183&lt;&gt;0,IF(OR(A183="trial A",A183="trial B"),VLOOKUP(D183,'[1]Liste Zugehörigkeiten'!$A$2:$B$109,2,FALSE),IF(A183="trial C",VLOOKUP(D183,'[1]Liste Zugehörigkeiten'!$D$2:$E$25,2,FALSE),"")),"")</f>
        <v>5</v>
      </c>
      <c r="H183" t="s">
        <v>17</v>
      </c>
      <c r="I183">
        <v>110</v>
      </c>
      <c r="J183">
        <v>0</v>
      </c>
      <c r="K183">
        <v>0</v>
      </c>
      <c r="L183">
        <v>0</v>
      </c>
      <c r="M183">
        <f t="shared" si="4"/>
        <v>0</v>
      </c>
      <c r="N183">
        <f t="shared" si="5"/>
        <v>0</v>
      </c>
      <c r="O183">
        <f t="shared" si="5"/>
        <v>0</v>
      </c>
    </row>
    <row r="184" spans="1:15" x14ac:dyDescent="0.2">
      <c r="A184" t="s">
        <v>15</v>
      </c>
      <c r="B184" s="5">
        <v>41766</v>
      </c>
      <c r="C184">
        <v>5</v>
      </c>
      <c r="D184">
        <v>19</v>
      </c>
      <c r="F184">
        <f>IF(D184&lt;&gt;0,IF(OR(A184="trial A",A184="trial B"),VLOOKUP(D184,'[1]Liste Zugehörigkeiten'!$A$2:$B$109,2,FALSE),IF(A184="trial C",VLOOKUP(D184,'[1]Liste Zugehörigkeiten'!$D$2:$E$25,2,FALSE),"")),"")</f>
        <v>5</v>
      </c>
      <c r="H184" t="s">
        <v>17</v>
      </c>
      <c r="I184">
        <v>115</v>
      </c>
      <c r="J184">
        <v>0</v>
      </c>
      <c r="K184">
        <v>0</v>
      </c>
      <c r="L184">
        <v>0</v>
      </c>
      <c r="M184">
        <f t="shared" si="4"/>
        <v>0</v>
      </c>
      <c r="N184">
        <f t="shared" si="5"/>
        <v>0</v>
      </c>
      <c r="O184">
        <f t="shared" si="5"/>
        <v>0</v>
      </c>
    </row>
    <row r="185" spans="1:15" x14ac:dyDescent="0.2">
      <c r="A185" t="s">
        <v>15</v>
      </c>
      <c r="B185" s="5">
        <v>41766</v>
      </c>
      <c r="C185">
        <v>5</v>
      </c>
      <c r="D185">
        <v>19</v>
      </c>
      <c r="F185">
        <f>IF(D185&lt;&gt;0,IF(OR(A185="trial A",A185="trial B"),VLOOKUP(D185,'[1]Liste Zugehörigkeiten'!$A$2:$B$109,2,FALSE),IF(A185="trial C",VLOOKUP(D185,'[1]Liste Zugehörigkeiten'!$D$2:$E$25,2,FALSE),"")),"")</f>
        <v>5</v>
      </c>
      <c r="H185" t="s">
        <v>17</v>
      </c>
      <c r="I185">
        <v>120</v>
      </c>
      <c r="J185">
        <v>0</v>
      </c>
      <c r="K185">
        <v>0</v>
      </c>
      <c r="L185">
        <v>0</v>
      </c>
      <c r="M185">
        <f t="shared" si="4"/>
        <v>0</v>
      </c>
      <c r="N185">
        <f t="shared" si="5"/>
        <v>0</v>
      </c>
      <c r="O185">
        <f t="shared" si="5"/>
        <v>0</v>
      </c>
    </row>
    <row r="186" spans="1:15" x14ac:dyDescent="0.2">
      <c r="A186" t="s">
        <v>15</v>
      </c>
      <c r="B186" s="5">
        <v>41766</v>
      </c>
      <c r="C186">
        <v>5</v>
      </c>
      <c r="D186">
        <v>19</v>
      </c>
      <c r="F186">
        <f>IF(D186&lt;&gt;0,IF(OR(A186="trial A",A186="trial B"),VLOOKUP(D186,'[1]Liste Zugehörigkeiten'!$A$2:$B$109,2,FALSE),IF(A186="trial C",VLOOKUP(D186,'[1]Liste Zugehörigkeiten'!$D$2:$E$25,2,FALSE),"")),"")</f>
        <v>5</v>
      </c>
      <c r="H186" t="s">
        <v>17</v>
      </c>
      <c r="I186">
        <v>125</v>
      </c>
      <c r="J186">
        <v>0</v>
      </c>
      <c r="K186">
        <v>0</v>
      </c>
      <c r="L186">
        <v>0</v>
      </c>
      <c r="M186">
        <f t="shared" si="4"/>
        <v>0</v>
      </c>
      <c r="N186">
        <f t="shared" si="5"/>
        <v>0</v>
      </c>
      <c r="O186">
        <f t="shared" si="5"/>
        <v>0</v>
      </c>
    </row>
    <row r="187" spans="1:15" x14ac:dyDescent="0.2">
      <c r="A187" t="s">
        <v>15</v>
      </c>
      <c r="B187" s="5">
        <v>41766</v>
      </c>
      <c r="C187">
        <v>5</v>
      </c>
      <c r="D187">
        <v>19</v>
      </c>
      <c r="F187">
        <f>IF(D187&lt;&gt;0,IF(OR(A187="trial A",A187="trial B"),VLOOKUP(D187,'[1]Liste Zugehörigkeiten'!$A$2:$B$109,2,FALSE),IF(A187="trial C",VLOOKUP(D187,'[1]Liste Zugehörigkeiten'!$D$2:$E$25,2,FALSE),"")),"")</f>
        <v>5</v>
      </c>
      <c r="H187" t="s">
        <v>17</v>
      </c>
      <c r="I187">
        <v>130</v>
      </c>
      <c r="J187">
        <v>0</v>
      </c>
      <c r="K187">
        <v>0</v>
      </c>
      <c r="L187">
        <v>0</v>
      </c>
      <c r="M187">
        <f t="shared" si="4"/>
        <v>0</v>
      </c>
      <c r="N187">
        <f t="shared" si="5"/>
        <v>0</v>
      </c>
      <c r="O187">
        <f t="shared" si="5"/>
        <v>0</v>
      </c>
    </row>
    <row r="188" spans="1:15" x14ac:dyDescent="0.2">
      <c r="A188" t="s">
        <v>15</v>
      </c>
      <c r="B188" s="5">
        <v>41766</v>
      </c>
      <c r="C188">
        <v>5</v>
      </c>
      <c r="D188">
        <v>19</v>
      </c>
      <c r="F188">
        <f>IF(D188&lt;&gt;0,IF(OR(A188="trial A",A188="trial B"),VLOOKUP(D188,'[1]Liste Zugehörigkeiten'!$A$2:$B$109,2,FALSE),IF(A188="trial C",VLOOKUP(D188,'[1]Liste Zugehörigkeiten'!$D$2:$E$25,2,FALSE),"")),"")</f>
        <v>5</v>
      </c>
      <c r="H188" t="s">
        <v>17</v>
      </c>
      <c r="I188">
        <v>135</v>
      </c>
      <c r="J188">
        <v>0</v>
      </c>
      <c r="K188">
        <v>0</v>
      </c>
      <c r="L188">
        <v>0</v>
      </c>
      <c r="M188">
        <f t="shared" si="4"/>
        <v>0</v>
      </c>
      <c r="N188">
        <f t="shared" si="5"/>
        <v>0</v>
      </c>
      <c r="O188">
        <f t="shared" si="5"/>
        <v>0</v>
      </c>
    </row>
    <row r="189" spans="1:15" x14ac:dyDescent="0.2">
      <c r="A189" t="s">
        <v>15</v>
      </c>
      <c r="B189" s="5">
        <v>41766</v>
      </c>
      <c r="C189">
        <v>5</v>
      </c>
      <c r="D189">
        <v>19</v>
      </c>
      <c r="F189">
        <f>IF(D189&lt;&gt;0,IF(OR(A189="trial A",A189="trial B"),VLOOKUP(D189,'[1]Liste Zugehörigkeiten'!$A$2:$B$109,2,FALSE),IF(A189="trial C",VLOOKUP(D189,'[1]Liste Zugehörigkeiten'!$D$2:$E$25,2,FALSE),"")),"")</f>
        <v>5</v>
      </c>
      <c r="H189" t="s">
        <v>17</v>
      </c>
      <c r="I189">
        <v>140</v>
      </c>
      <c r="J189">
        <v>0</v>
      </c>
      <c r="K189">
        <v>0</v>
      </c>
      <c r="L189">
        <v>0</v>
      </c>
      <c r="M189">
        <f t="shared" si="4"/>
        <v>0</v>
      </c>
      <c r="N189">
        <f t="shared" si="5"/>
        <v>0</v>
      </c>
      <c r="O189">
        <f t="shared" si="5"/>
        <v>0</v>
      </c>
    </row>
    <row r="190" spans="1:15" x14ac:dyDescent="0.2">
      <c r="A190" t="s">
        <v>15</v>
      </c>
      <c r="B190" s="5">
        <v>41766</v>
      </c>
      <c r="C190">
        <v>5</v>
      </c>
      <c r="D190">
        <v>19</v>
      </c>
      <c r="F190">
        <f>IF(D190&lt;&gt;0,IF(OR(A190="trial A",A190="trial B"),VLOOKUP(D190,'[1]Liste Zugehörigkeiten'!$A$2:$B$109,2,FALSE),IF(A190="trial C",VLOOKUP(D190,'[1]Liste Zugehörigkeiten'!$D$2:$E$25,2,FALSE),"")),"")</f>
        <v>5</v>
      </c>
      <c r="H190" t="s">
        <v>17</v>
      </c>
      <c r="I190">
        <v>145</v>
      </c>
      <c r="J190">
        <v>0</v>
      </c>
      <c r="K190">
        <v>0</v>
      </c>
      <c r="L190">
        <v>0</v>
      </c>
      <c r="M190">
        <f t="shared" si="4"/>
        <v>0</v>
      </c>
      <c r="N190">
        <f t="shared" si="5"/>
        <v>0</v>
      </c>
      <c r="O190">
        <f t="shared" si="5"/>
        <v>0</v>
      </c>
    </row>
    <row r="191" spans="1:15" x14ac:dyDescent="0.2">
      <c r="A191" t="s">
        <v>15</v>
      </c>
      <c r="B191" s="5">
        <v>41766</v>
      </c>
      <c r="C191">
        <v>5</v>
      </c>
      <c r="D191">
        <v>19</v>
      </c>
      <c r="F191">
        <f>IF(D191&lt;&gt;0,IF(OR(A191="trial A",A191="trial B"),VLOOKUP(D191,'[1]Liste Zugehörigkeiten'!$A$2:$B$109,2,FALSE),IF(A191="trial C",VLOOKUP(D191,'[1]Liste Zugehörigkeiten'!$D$2:$E$25,2,FALSE),"")),"")</f>
        <v>5</v>
      </c>
      <c r="H191" t="s">
        <v>17</v>
      </c>
      <c r="I191">
        <v>150</v>
      </c>
      <c r="J191">
        <v>0</v>
      </c>
      <c r="K191">
        <v>0</v>
      </c>
      <c r="L191">
        <v>0</v>
      </c>
      <c r="M191">
        <f t="shared" si="4"/>
        <v>0</v>
      </c>
      <c r="N191">
        <f t="shared" si="5"/>
        <v>0</v>
      </c>
      <c r="O191">
        <f t="shared" si="5"/>
        <v>0</v>
      </c>
    </row>
    <row r="192" spans="1:15" x14ac:dyDescent="0.2">
      <c r="A192" t="s">
        <v>15</v>
      </c>
      <c r="B192" s="5">
        <v>41766</v>
      </c>
      <c r="C192">
        <v>5</v>
      </c>
      <c r="D192">
        <v>19</v>
      </c>
      <c r="F192">
        <f>IF(D192&lt;&gt;0,IF(OR(A192="trial A",A192="trial B"),VLOOKUP(D192,'[1]Liste Zugehörigkeiten'!$A$2:$B$109,2,FALSE),IF(A192="trial C",VLOOKUP(D192,'[1]Liste Zugehörigkeiten'!$D$2:$E$25,2,FALSE),"")),"")</f>
        <v>5</v>
      </c>
      <c r="H192" t="s">
        <v>17</v>
      </c>
      <c r="I192">
        <v>155</v>
      </c>
      <c r="J192">
        <v>0</v>
      </c>
      <c r="K192">
        <v>0</v>
      </c>
      <c r="L192">
        <v>0</v>
      </c>
      <c r="M192">
        <f t="shared" si="4"/>
        <v>0</v>
      </c>
      <c r="N192">
        <f t="shared" si="5"/>
        <v>0</v>
      </c>
      <c r="O192">
        <f t="shared" si="5"/>
        <v>0</v>
      </c>
    </row>
    <row r="193" spans="1:15" x14ac:dyDescent="0.2">
      <c r="A193" t="s">
        <v>15</v>
      </c>
      <c r="B193" s="5">
        <v>41766</v>
      </c>
      <c r="C193">
        <v>5</v>
      </c>
      <c r="D193">
        <v>19</v>
      </c>
      <c r="F193">
        <f>IF(D193&lt;&gt;0,IF(OR(A193="trial A",A193="trial B"),VLOOKUP(D193,'[1]Liste Zugehörigkeiten'!$A$2:$B$109,2,FALSE),IF(A193="trial C",VLOOKUP(D193,'[1]Liste Zugehörigkeiten'!$D$2:$E$25,2,FALSE),"")),"")</f>
        <v>5</v>
      </c>
      <c r="H193" t="s">
        <v>17</v>
      </c>
      <c r="I193">
        <v>160</v>
      </c>
      <c r="J193">
        <v>0</v>
      </c>
      <c r="K193">
        <v>0</v>
      </c>
      <c r="L193">
        <v>0</v>
      </c>
      <c r="M193">
        <f t="shared" si="4"/>
        <v>0</v>
      </c>
      <c r="N193">
        <f t="shared" si="5"/>
        <v>0</v>
      </c>
      <c r="O193">
        <f t="shared" si="5"/>
        <v>0</v>
      </c>
    </row>
    <row r="194" spans="1:15" x14ac:dyDescent="0.2">
      <c r="A194" t="s">
        <v>15</v>
      </c>
      <c r="B194" s="5">
        <v>41766</v>
      </c>
      <c r="C194">
        <v>5</v>
      </c>
      <c r="D194">
        <v>19</v>
      </c>
      <c r="F194">
        <f>IF(D194&lt;&gt;0,IF(OR(A194="trial A",A194="trial B"),VLOOKUP(D194,'[1]Liste Zugehörigkeiten'!$A$2:$B$109,2,FALSE),IF(A194="trial C",VLOOKUP(D194,'[1]Liste Zugehörigkeiten'!$D$2:$E$25,2,FALSE),"")),"")</f>
        <v>5</v>
      </c>
      <c r="H194" t="s">
        <v>17</v>
      </c>
      <c r="I194">
        <v>165</v>
      </c>
      <c r="J194">
        <v>0</v>
      </c>
      <c r="K194">
        <v>0</v>
      </c>
      <c r="L194">
        <v>0</v>
      </c>
      <c r="M194">
        <f t="shared" si="4"/>
        <v>0</v>
      </c>
      <c r="N194">
        <f t="shared" si="5"/>
        <v>0</v>
      </c>
      <c r="O194">
        <f t="shared" si="5"/>
        <v>0</v>
      </c>
    </row>
    <row r="195" spans="1:15" x14ac:dyDescent="0.2">
      <c r="A195" t="s">
        <v>15</v>
      </c>
      <c r="B195" s="5">
        <v>41766</v>
      </c>
      <c r="C195">
        <v>5</v>
      </c>
      <c r="D195">
        <v>19</v>
      </c>
      <c r="F195">
        <f>IF(D195&lt;&gt;0,IF(OR(A195="trial A",A195="trial B"),VLOOKUP(D195,'[1]Liste Zugehörigkeiten'!$A$2:$B$109,2,FALSE),IF(A195="trial C",VLOOKUP(D195,'[1]Liste Zugehörigkeiten'!$D$2:$E$25,2,FALSE),"")),"")</f>
        <v>5</v>
      </c>
      <c r="H195" t="s">
        <v>17</v>
      </c>
      <c r="I195">
        <v>170</v>
      </c>
      <c r="J195">
        <v>0</v>
      </c>
      <c r="K195">
        <v>0</v>
      </c>
      <c r="L195">
        <v>0</v>
      </c>
      <c r="M195">
        <f t="shared" ref="M195:M258" si="6">N195+O195</f>
        <v>0</v>
      </c>
      <c r="N195">
        <f t="shared" ref="N195:O258" si="7">K195*5*100</f>
        <v>0</v>
      </c>
      <c r="O195">
        <f t="shared" si="7"/>
        <v>0</v>
      </c>
    </row>
    <row r="196" spans="1:15" x14ac:dyDescent="0.2">
      <c r="A196" t="s">
        <v>15</v>
      </c>
      <c r="B196" s="5">
        <v>41766</v>
      </c>
      <c r="C196">
        <v>5</v>
      </c>
      <c r="D196">
        <v>19</v>
      </c>
      <c r="F196">
        <f>IF(D196&lt;&gt;0,IF(OR(A196="trial A",A196="trial B"),VLOOKUP(D196,'[1]Liste Zugehörigkeiten'!$A$2:$B$109,2,FALSE),IF(A196="trial C",VLOOKUP(D196,'[1]Liste Zugehörigkeiten'!$D$2:$E$25,2,FALSE),"")),"")</f>
        <v>5</v>
      </c>
      <c r="H196" t="s">
        <v>17</v>
      </c>
      <c r="I196">
        <v>175</v>
      </c>
      <c r="J196">
        <v>0</v>
      </c>
      <c r="K196">
        <v>0</v>
      </c>
      <c r="L196">
        <v>0</v>
      </c>
      <c r="M196">
        <f t="shared" si="6"/>
        <v>0</v>
      </c>
      <c r="N196">
        <f t="shared" si="7"/>
        <v>0</v>
      </c>
      <c r="O196">
        <f t="shared" si="7"/>
        <v>0</v>
      </c>
    </row>
    <row r="197" spans="1:15" x14ac:dyDescent="0.2">
      <c r="A197" t="s">
        <v>15</v>
      </c>
      <c r="B197" s="5">
        <v>41766</v>
      </c>
      <c r="C197">
        <v>5</v>
      </c>
      <c r="D197">
        <v>19</v>
      </c>
      <c r="F197">
        <f>IF(D197&lt;&gt;0,IF(OR(A197="trial A",A197="trial B"),VLOOKUP(D197,'[1]Liste Zugehörigkeiten'!$A$2:$B$109,2,FALSE),IF(A197="trial C",VLOOKUP(D197,'[1]Liste Zugehörigkeiten'!$D$2:$E$25,2,FALSE),"")),"")</f>
        <v>5</v>
      </c>
      <c r="H197" t="s">
        <v>17</v>
      </c>
      <c r="I197">
        <v>180</v>
      </c>
      <c r="J197">
        <v>0</v>
      </c>
      <c r="K197">
        <v>0</v>
      </c>
      <c r="L197">
        <v>0</v>
      </c>
      <c r="M197">
        <f t="shared" si="6"/>
        <v>0</v>
      </c>
      <c r="N197">
        <f t="shared" si="7"/>
        <v>0</v>
      </c>
      <c r="O197">
        <f t="shared" si="7"/>
        <v>0</v>
      </c>
    </row>
    <row r="198" spans="1:15" x14ac:dyDescent="0.2">
      <c r="A198" t="s">
        <v>15</v>
      </c>
      <c r="B198" s="5">
        <v>41766</v>
      </c>
      <c r="C198">
        <v>5</v>
      </c>
      <c r="D198">
        <v>19</v>
      </c>
      <c r="F198">
        <f>IF(D198&lt;&gt;0,IF(OR(A198="trial A",A198="trial B"),VLOOKUP(D198,'[1]Liste Zugehörigkeiten'!$A$2:$B$109,2,FALSE),IF(A198="trial C",VLOOKUP(D198,'[1]Liste Zugehörigkeiten'!$D$2:$E$25,2,FALSE),"")),"")</f>
        <v>5</v>
      </c>
      <c r="H198" t="s">
        <v>17</v>
      </c>
      <c r="I198">
        <v>185</v>
      </c>
      <c r="J198">
        <v>0</v>
      </c>
      <c r="K198">
        <v>0</v>
      </c>
      <c r="L198">
        <v>0</v>
      </c>
      <c r="M198">
        <f t="shared" si="6"/>
        <v>0</v>
      </c>
      <c r="N198">
        <f t="shared" si="7"/>
        <v>0</v>
      </c>
      <c r="O198">
        <f t="shared" si="7"/>
        <v>0</v>
      </c>
    </row>
    <row r="199" spans="1:15" x14ac:dyDescent="0.2">
      <c r="A199" t="s">
        <v>15</v>
      </c>
      <c r="B199" s="5">
        <v>41766</v>
      </c>
      <c r="C199">
        <v>5</v>
      </c>
      <c r="D199">
        <v>19</v>
      </c>
      <c r="F199">
        <f>IF(D199&lt;&gt;0,IF(OR(A199="trial A",A199="trial B"),VLOOKUP(D199,'[1]Liste Zugehörigkeiten'!$A$2:$B$109,2,FALSE),IF(A199="trial C",VLOOKUP(D199,'[1]Liste Zugehörigkeiten'!$D$2:$E$25,2,FALSE),"")),"")</f>
        <v>5</v>
      </c>
      <c r="H199" t="s">
        <v>17</v>
      </c>
      <c r="I199">
        <v>190</v>
      </c>
      <c r="J199">
        <v>0</v>
      </c>
      <c r="K199">
        <v>0</v>
      </c>
      <c r="L199">
        <v>0</v>
      </c>
      <c r="M199">
        <f t="shared" si="6"/>
        <v>0</v>
      </c>
      <c r="N199">
        <f t="shared" si="7"/>
        <v>0</v>
      </c>
      <c r="O199">
        <f t="shared" si="7"/>
        <v>0</v>
      </c>
    </row>
    <row r="200" spans="1:15" x14ac:dyDescent="0.2">
      <c r="A200" t="s">
        <v>15</v>
      </c>
      <c r="B200" s="5">
        <v>41766</v>
      </c>
      <c r="C200">
        <v>5</v>
      </c>
      <c r="D200">
        <v>19</v>
      </c>
      <c r="F200">
        <f>IF(D200&lt;&gt;0,IF(OR(A200="trial A",A200="trial B"),VLOOKUP(D200,'[1]Liste Zugehörigkeiten'!$A$2:$B$109,2,FALSE),IF(A200="trial C",VLOOKUP(D200,'[1]Liste Zugehörigkeiten'!$D$2:$E$25,2,FALSE),"")),"")</f>
        <v>5</v>
      </c>
      <c r="H200" t="s">
        <v>17</v>
      </c>
      <c r="I200">
        <v>195</v>
      </c>
      <c r="J200">
        <v>0</v>
      </c>
      <c r="K200">
        <v>0</v>
      </c>
      <c r="L200">
        <v>0</v>
      </c>
      <c r="M200">
        <f t="shared" si="6"/>
        <v>0</v>
      </c>
      <c r="N200">
        <f t="shared" si="7"/>
        <v>0</v>
      </c>
      <c r="O200">
        <f t="shared" si="7"/>
        <v>0</v>
      </c>
    </row>
    <row r="201" spans="1:15" x14ac:dyDescent="0.2">
      <c r="A201" t="s">
        <v>15</v>
      </c>
      <c r="B201" s="5">
        <v>41766</v>
      </c>
      <c r="C201">
        <v>5</v>
      </c>
      <c r="D201">
        <v>19</v>
      </c>
      <c r="F201">
        <f>IF(D201&lt;&gt;0,IF(OR(A201="trial A",A201="trial B"),VLOOKUP(D201,'[1]Liste Zugehörigkeiten'!$A$2:$B$109,2,FALSE),IF(A201="trial C",VLOOKUP(D201,'[1]Liste Zugehörigkeiten'!$D$2:$E$25,2,FALSE),"")),"")</f>
        <v>5</v>
      </c>
      <c r="H201" t="s">
        <v>17</v>
      </c>
      <c r="I201">
        <v>200</v>
      </c>
      <c r="J201">
        <v>0</v>
      </c>
      <c r="K201">
        <v>0</v>
      </c>
      <c r="L201">
        <v>0</v>
      </c>
      <c r="M201">
        <f t="shared" si="6"/>
        <v>0</v>
      </c>
      <c r="N201">
        <f t="shared" si="7"/>
        <v>0</v>
      </c>
      <c r="O201">
        <f t="shared" si="7"/>
        <v>0</v>
      </c>
    </row>
    <row r="202" spans="1:15" x14ac:dyDescent="0.2">
      <c r="A202" t="s">
        <v>15</v>
      </c>
      <c r="B202" s="5">
        <v>41766</v>
      </c>
      <c r="C202">
        <v>6</v>
      </c>
      <c r="D202">
        <v>21</v>
      </c>
      <c r="F202">
        <f>IF(D202&lt;&gt;0,IF(OR(A202="trial A",A202="trial B"),VLOOKUP(D202,'[1]Liste Zugehörigkeiten'!$A$2:$B$109,2,FALSE),IF(A202="trial C",VLOOKUP(D202,'[1]Liste Zugehörigkeiten'!$D$2:$E$25,2,FALSE),"")),"")</f>
        <v>6</v>
      </c>
      <c r="H202" t="s">
        <v>17</v>
      </c>
      <c r="I202">
        <v>5</v>
      </c>
      <c r="J202">
        <v>0.44</v>
      </c>
      <c r="K202">
        <v>0.44</v>
      </c>
      <c r="L202">
        <v>0</v>
      </c>
      <c r="M202">
        <f t="shared" si="6"/>
        <v>220.00000000000003</v>
      </c>
      <c r="N202">
        <f t="shared" si="7"/>
        <v>220.00000000000003</v>
      </c>
      <c r="O202">
        <f t="shared" si="7"/>
        <v>0</v>
      </c>
    </row>
    <row r="203" spans="1:15" x14ac:dyDescent="0.2">
      <c r="A203" t="s">
        <v>15</v>
      </c>
      <c r="B203" s="5">
        <v>41766</v>
      </c>
      <c r="C203">
        <v>6</v>
      </c>
      <c r="D203">
        <v>21</v>
      </c>
      <c r="F203">
        <f>IF(D203&lt;&gt;0,IF(OR(A203="trial A",A203="trial B"),VLOOKUP(D203,'[1]Liste Zugehörigkeiten'!$A$2:$B$109,2,FALSE),IF(A203="trial C",VLOOKUP(D203,'[1]Liste Zugehörigkeiten'!$D$2:$E$25,2,FALSE),"")),"")</f>
        <v>6</v>
      </c>
      <c r="H203" t="s">
        <v>17</v>
      </c>
      <c r="I203">
        <v>10</v>
      </c>
      <c r="J203">
        <v>0.35600000000000004</v>
      </c>
      <c r="K203">
        <v>0.35600000000000004</v>
      </c>
      <c r="L203">
        <v>0</v>
      </c>
      <c r="M203">
        <f t="shared" si="6"/>
        <v>178.00000000000003</v>
      </c>
      <c r="N203">
        <f t="shared" si="7"/>
        <v>178.00000000000003</v>
      </c>
      <c r="O203">
        <f t="shared" si="7"/>
        <v>0</v>
      </c>
    </row>
    <row r="204" spans="1:15" x14ac:dyDescent="0.2">
      <c r="A204" t="s">
        <v>15</v>
      </c>
      <c r="B204" s="5">
        <v>41766</v>
      </c>
      <c r="C204">
        <v>6</v>
      </c>
      <c r="D204">
        <v>21</v>
      </c>
      <c r="F204">
        <f>IF(D204&lt;&gt;0,IF(OR(A204="trial A",A204="trial B"),VLOOKUP(D204,'[1]Liste Zugehörigkeiten'!$A$2:$B$109,2,FALSE),IF(A204="trial C",VLOOKUP(D204,'[1]Liste Zugehörigkeiten'!$D$2:$E$25,2,FALSE),"")),"")</f>
        <v>6</v>
      </c>
      <c r="H204" t="s">
        <v>17</v>
      </c>
      <c r="I204">
        <v>15</v>
      </c>
      <c r="J204">
        <v>0.40600000000000003</v>
      </c>
      <c r="K204">
        <v>0.40600000000000003</v>
      </c>
      <c r="L204">
        <v>0</v>
      </c>
      <c r="M204">
        <f t="shared" si="6"/>
        <v>203.00000000000003</v>
      </c>
      <c r="N204">
        <f t="shared" si="7"/>
        <v>203.00000000000003</v>
      </c>
      <c r="O204">
        <f t="shared" si="7"/>
        <v>0</v>
      </c>
    </row>
    <row r="205" spans="1:15" x14ac:dyDescent="0.2">
      <c r="A205" t="s">
        <v>15</v>
      </c>
      <c r="B205" s="5">
        <v>41766</v>
      </c>
      <c r="C205">
        <v>6</v>
      </c>
      <c r="D205">
        <v>21</v>
      </c>
      <c r="F205">
        <f>IF(D205&lt;&gt;0,IF(OR(A205="trial A",A205="trial B"),VLOOKUP(D205,'[1]Liste Zugehörigkeiten'!$A$2:$B$109,2,FALSE),IF(A205="trial C",VLOOKUP(D205,'[1]Liste Zugehörigkeiten'!$D$2:$E$25,2,FALSE),"")),"")</f>
        <v>6</v>
      </c>
      <c r="H205" t="s">
        <v>17</v>
      </c>
      <c r="I205">
        <v>20</v>
      </c>
      <c r="J205">
        <v>0.61199999999999999</v>
      </c>
      <c r="K205">
        <v>0.61199999999999999</v>
      </c>
      <c r="L205">
        <v>0</v>
      </c>
      <c r="M205">
        <f t="shared" si="6"/>
        <v>306</v>
      </c>
      <c r="N205">
        <f t="shared" si="7"/>
        <v>306</v>
      </c>
      <c r="O205">
        <f t="shared" si="7"/>
        <v>0</v>
      </c>
    </row>
    <row r="206" spans="1:15" x14ac:dyDescent="0.2">
      <c r="A206" t="s">
        <v>15</v>
      </c>
      <c r="B206" s="5">
        <v>41766</v>
      </c>
      <c r="C206">
        <v>6</v>
      </c>
      <c r="D206">
        <v>21</v>
      </c>
      <c r="F206">
        <f>IF(D206&lt;&gt;0,IF(OR(A206="trial A",A206="trial B"),VLOOKUP(D206,'[1]Liste Zugehörigkeiten'!$A$2:$B$109,2,FALSE),IF(A206="trial C",VLOOKUP(D206,'[1]Liste Zugehörigkeiten'!$D$2:$E$25,2,FALSE),"")),"")</f>
        <v>6</v>
      </c>
      <c r="H206" t="s">
        <v>17</v>
      </c>
      <c r="I206">
        <v>25</v>
      </c>
      <c r="J206">
        <v>0.48200000000000004</v>
      </c>
      <c r="K206">
        <v>0.48200000000000004</v>
      </c>
      <c r="L206">
        <v>0</v>
      </c>
      <c r="M206">
        <f t="shared" si="6"/>
        <v>241</v>
      </c>
      <c r="N206">
        <f t="shared" si="7"/>
        <v>241</v>
      </c>
      <c r="O206">
        <f t="shared" si="7"/>
        <v>0</v>
      </c>
    </row>
    <row r="207" spans="1:15" x14ac:dyDescent="0.2">
      <c r="A207" t="s">
        <v>15</v>
      </c>
      <c r="B207" s="5">
        <v>41766</v>
      </c>
      <c r="C207">
        <v>6</v>
      </c>
      <c r="D207">
        <v>21</v>
      </c>
      <c r="F207">
        <f>IF(D207&lt;&gt;0,IF(OR(A207="trial A",A207="trial B"),VLOOKUP(D207,'[1]Liste Zugehörigkeiten'!$A$2:$B$109,2,FALSE),IF(A207="trial C",VLOOKUP(D207,'[1]Liste Zugehörigkeiten'!$D$2:$E$25,2,FALSE),"")),"")</f>
        <v>6</v>
      </c>
      <c r="H207" t="s">
        <v>17</v>
      </c>
      <c r="I207">
        <v>30</v>
      </c>
      <c r="J207">
        <v>0.33399999999999996</v>
      </c>
      <c r="K207">
        <v>0.32600000000000001</v>
      </c>
      <c r="L207">
        <v>8.0000000000000002E-3</v>
      </c>
      <c r="M207">
        <f t="shared" si="6"/>
        <v>167</v>
      </c>
      <c r="N207">
        <f t="shared" si="7"/>
        <v>163</v>
      </c>
      <c r="O207">
        <f t="shared" si="7"/>
        <v>4</v>
      </c>
    </row>
    <row r="208" spans="1:15" x14ac:dyDescent="0.2">
      <c r="A208" t="s">
        <v>15</v>
      </c>
      <c r="B208" s="5">
        <v>41766</v>
      </c>
      <c r="C208">
        <v>6</v>
      </c>
      <c r="D208">
        <v>21</v>
      </c>
      <c r="F208">
        <f>IF(D208&lt;&gt;0,IF(OR(A208="trial A",A208="trial B"),VLOOKUP(D208,'[1]Liste Zugehörigkeiten'!$A$2:$B$109,2,FALSE),IF(A208="trial C",VLOOKUP(D208,'[1]Liste Zugehörigkeiten'!$D$2:$E$25,2,FALSE),"")),"")</f>
        <v>6</v>
      </c>
      <c r="H208" t="s">
        <v>17</v>
      </c>
      <c r="I208">
        <v>35</v>
      </c>
      <c r="J208">
        <v>0.35200000000000004</v>
      </c>
      <c r="K208">
        <v>0.33</v>
      </c>
      <c r="L208">
        <v>2.2000000000000002E-2</v>
      </c>
      <c r="M208">
        <f t="shared" si="6"/>
        <v>176</v>
      </c>
      <c r="N208">
        <f t="shared" si="7"/>
        <v>165</v>
      </c>
      <c r="O208">
        <f t="shared" si="7"/>
        <v>11.000000000000002</v>
      </c>
    </row>
    <row r="209" spans="1:15" x14ac:dyDescent="0.2">
      <c r="A209" t="s">
        <v>15</v>
      </c>
      <c r="B209" s="5">
        <v>41766</v>
      </c>
      <c r="C209">
        <v>6</v>
      </c>
      <c r="D209">
        <v>21</v>
      </c>
      <c r="F209">
        <f>IF(D209&lt;&gt;0,IF(OR(A209="trial A",A209="trial B"),VLOOKUP(D209,'[1]Liste Zugehörigkeiten'!$A$2:$B$109,2,FALSE),IF(A209="trial C",VLOOKUP(D209,'[1]Liste Zugehörigkeiten'!$D$2:$E$25,2,FALSE),"")),"")</f>
        <v>6</v>
      </c>
      <c r="H209" t="s">
        <v>17</v>
      </c>
      <c r="I209">
        <v>40</v>
      </c>
      <c r="J209">
        <v>0.17399999999999999</v>
      </c>
      <c r="K209">
        <v>0.14599999999999999</v>
      </c>
      <c r="L209">
        <v>2.7999999999999997E-2</v>
      </c>
      <c r="M209">
        <f t="shared" si="6"/>
        <v>87</v>
      </c>
      <c r="N209">
        <f t="shared" si="7"/>
        <v>73</v>
      </c>
      <c r="O209">
        <f t="shared" si="7"/>
        <v>13.999999999999998</v>
      </c>
    </row>
    <row r="210" spans="1:15" x14ac:dyDescent="0.2">
      <c r="A210" t="s">
        <v>15</v>
      </c>
      <c r="B210" s="5">
        <v>41766</v>
      </c>
      <c r="C210">
        <v>6</v>
      </c>
      <c r="D210">
        <v>21</v>
      </c>
      <c r="F210">
        <f>IF(D210&lt;&gt;0,IF(OR(A210="trial A",A210="trial B"),VLOOKUP(D210,'[1]Liste Zugehörigkeiten'!$A$2:$B$109,2,FALSE),IF(A210="trial C",VLOOKUP(D210,'[1]Liste Zugehörigkeiten'!$D$2:$E$25,2,FALSE),"")),"")</f>
        <v>6</v>
      </c>
      <c r="H210" t="s">
        <v>17</v>
      </c>
      <c r="I210">
        <v>45</v>
      </c>
      <c r="J210">
        <v>0.09</v>
      </c>
      <c r="K210">
        <v>0.04</v>
      </c>
      <c r="L210">
        <v>0.05</v>
      </c>
      <c r="M210">
        <f t="shared" si="6"/>
        <v>45</v>
      </c>
      <c r="N210">
        <f t="shared" si="7"/>
        <v>20</v>
      </c>
      <c r="O210">
        <f t="shared" si="7"/>
        <v>25</v>
      </c>
    </row>
    <row r="211" spans="1:15" x14ac:dyDescent="0.2">
      <c r="A211" t="s">
        <v>15</v>
      </c>
      <c r="B211" s="5">
        <v>41766</v>
      </c>
      <c r="C211">
        <v>6</v>
      </c>
      <c r="D211">
        <v>21</v>
      </c>
      <c r="F211">
        <f>IF(D211&lt;&gt;0,IF(OR(A211="trial A",A211="trial B"),VLOOKUP(D211,'[1]Liste Zugehörigkeiten'!$A$2:$B$109,2,FALSE),IF(A211="trial C",VLOOKUP(D211,'[1]Liste Zugehörigkeiten'!$D$2:$E$25,2,FALSE),"")),"")</f>
        <v>6</v>
      </c>
      <c r="H211" t="s">
        <v>17</v>
      </c>
      <c r="I211">
        <v>50</v>
      </c>
      <c r="J211">
        <v>6.2E-2</v>
      </c>
      <c r="K211">
        <v>1.6E-2</v>
      </c>
      <c r="L211">
        <v>4.5999999999999999E-2</v>
      </c>
      <c r="M211">
        <f t="shared" si="6"/>
        <v>31</v>
      </c>
      <c r="N211">
        <f t="shared" si="7"/>
        <v>8</v>
      </c>
      <c r="O211">
        <f t="shared" si="7"/>
        <v>23</v>
      </c>
    </row>
    <row r="212" spans="1:15" x14ac:dyDescent="0.2">
      <c r="A212" t="s">
        <v>15</v>
      </c>
      <c r="B212" s="5">
        <v>41766</v>
      </c>
      <c r="C212">
        <v>6</v>
      </c>
      <c r="D212">
        <v>21</v>
      </c>
      <c r="F212">
        <f>IF(D212&lt;&gt;0,IF(OR(A212="trial A",A212="trial B"),VLOOKUP(D212,'[1]Liste Zugehörigkeiten'!$A$2:$B$109,2,FALSE),IF(A212="trial C",VLOOKUP(D212,'[1]Liste Zugehörigkeiten'!$D$2:$E$25,2,FALSE),"")),"")</f>
        <v>6</v>
      </c>
      <c r="H212" t="s">
        <v>17</v>
      </c>
      <c r="I212">
        <v>55</v>
      </c>
      <c r="J212">
        <v>0.01</v>
      </c>
      <c r="K212">
        <v>2E-3</v>
      </c>
      <c r="L212">
        <v>8.0000000000000002E-3</v>
      </c>
      <c r="M212">
        <f t="shared" si="6"/>
        <v>5</v>
      </c>
      <c r="N212">
        <f t="shared" si="7"/>
        <v>1</v>
      </c>
      <c r="O212">
        <f t="shared" si="7"/>
        <v>4</v>
      </c>
    </row>
    <row r="213" spans="1:15" x14ac:dyDescent="0.2">
      <c r="A213" t="s">
        <v>15</v>
      </c>
      <c r="B213" s="5">
        <v>41766</v>
      </c>
      <c r="C213">
        <v>6</v>
      </c>
      <c r="D213">
        <v>21</v>
      </c>
      <c r="F213">
        <f>IF(D213&lt;&gt;0,IF(OR(A213="trial A",A213="trial B"),VLOOKUP(D213,'[1]Liste Zugehörigkeiten'!$A$2:$B$109,2,FALSE),IF(A213="trial C",VLOOKUP(D213,'[1]Liste Zugehörigkeiten'!$D$2:$E$25,2,FALSE),"")),"")</f>
        <v>6</v>
      </c>
      <c r="H213" t="s">
        <v>17</v>
      </c>
      <c r="I213">
        <v>60</v>
      </c>
      <c r="J213">
        <v>0.01</v>
      </c>
      <c r="K213">
        <v>4.0000000000000001E-3</v>
      </c>
      <c r="L213">
        <v>6.0000000000000001E-3</v>
      </c>
      <c r="M213">
        <f t="shared" si="6"/>
        <v>5</v>
      </c>
      <c r="N213">
        <f t="shared" si="7"/>
        <v>2</v>
      </c>
      <c r="O213">
        <f t="shared" si="7"/>
        <v>3</v>
      </c>
    </row>
    <row r="214" spans="1:15" x14ac:dyDescent="0.2">
      <c r="A214" t="s">
        <v>15</v>
      </c>
      <c r="B214" s="5">
        <v>41766</v>
      </c>
      <c r="C214">
        <v>6</v>
      </c>
      <c r="D214">
        <v>21</v>
      </c>
      <c r="F214">
        <f>IF(D214&lt;&gt;0,IF(OR(A214="trial A",A214="trial B"),VLOOKUP(D214,'[1]Liste Zugehörigkeiten'!$A$2:$B$109,2,FALSE),IF(A214="trial C",VLOOKUP(D214,'[1]Liste Zugehörigkeiten'!$D$2:$E$25,2,FALSE),"")),"")</f>
        <v>6</v>
      </c>
      <c r="H214" t="s">
        <v>17</v>
      </c>
      <c r="I214">
        <v>65</v>
      </c>
      <c r="J214">
        <v>2E-3</v>
      </c>
      <c r="K214">
        <v>0</v>
      </c>
      <c r="L214">
        <v>2E-3</v>
      </c>
      <c r="M214">
        <f t="shared" si="6"/>
        <v>1</v>
      </c>
      <c r="N214">
        <f t="shared" si="7"/>
        <v>0</v>
      </c>
      <c r="O214">
        <f t="shared" si="7"/>
        <v>1</v>
      </c>
    </row>
    <row r="215" spans="1:15" x14ac:dyDescent="0.2">
      <c r="A215" t="s">
        <v>15</v>
      </c>
      <c r="B215" s="5">
        <v>41766</v>
      </c>
      <c r="C215">
        <v>6</v>
      </c>
      <c r="D215">
        <v>21</v>
      </c>
      <c r="F215">
        <f>IF(D215&lt;&gt;0,IF(OR(A215="trial A",A215="trial B"),VLOOKUP(D215,'[1]Liste Zugehörigkeiten'!$A$2:$B$109,2,FALSE),IF(A215="trial C",VLOOKUP(D215,'[1]Liste Zugehörigkeiten'!$D$2:$E$25,2,FALSE),"")),"")</f>
        <v>6</v>
      </c>
      <c r="H215" t="s">
        <v>17</v>
      </c>
      <c r="I215">
        <v>70</v>
      </c>
      <c r="J215">
        <v>0</v>
      </c>
      <c r="K215">
        <v>0</v>
      </c>
      <c r="L215">
        <v>0</v>
      </c>
      <c r="M215">
        <f t="shared" si="6"/>
        <v>0</v>
      </c>
      <c r="N215">
        <f t="shared" si="7"/>
        <v>0</v>
      </c>
      <c r="O215">
        <f t="shared" si="7"/>
        <v>0</v>
      </c>
    </row>
    <row r="216" spans="1:15" x14ac:dyDescent="0.2">
      <c r="A216" t="s">
        <v>15</v>
      </c>
      <c r="B216" s="5">
        <v>41766</v>
      </c>
      <c r="C216">
        <v>6</v>
      </c>
      <c r="D216">
        <v>21</v>
      </c>
      <c r="F216">
        <f>IF(D216&lt;&gt;0,IF(OR(A216="trial A",A216="trial B"),VLOOKUP(D216,'[1]Liste Zugehörigkeiten'!$A$2:$B$109,2,FALSE),IF(A216="trial C",VLOOKUP(D216,'[1]Liste Zugehörigkeiten'!$D$2:$E$25,2,FALSE),"")),"")</f>
        <v>6</v>
      </c>
      <c r="H216" t="s">
        <v>17</v>
      </c>
      <c r="I216">
        <v>75</v>
      </c>
      <c r="J216">
        <v>0</v>
      </c>
      <c r="K216">
        <v>0</v>
      </c>
      <c r="L216">
        <v>0</v>
      </c>
      <c r="M216">
        <f t="shared" si="6"/>
        <v>0</v>
      </c>
      <c r="N216">
        <f t="shared" si="7"/>
        <v>0</v>
      </c>
      <c r="O216">
        <f t="shared" si="7"/>
        <v>0</v>
      </c>
    </row>
    <row r="217" spans="1:15" x14ac:dyDescent="0.2">
      <c r="A217" t="s">
        <v>15</v>
      </c>
      <c r="B217" s="5">
        <v>41766</v>
      </c>
      <c r="C217">
        <v>6</v>
      </c>
      <c r="D217">
        <v>21</v>
      </c>
      <c r="F217">
        <f>IF(D217&lt;&gt;0,IF(OR(A217="trial A",A217="trial B"),VLOOKUP(D217,'[1]Liste Zugehörigkeiten'!$A$2:$B$109,2,FALSE),IF(A217="trial C",VLOOKUP(D217,'[1]Liste Zugehörigkeiten'!$D$2:$E$25,2,FALSE),"")),"")</f>
        <v>6</v>
      </c>
      <c r="H217" t="s">
        <v>17</v>
      </c>
      <c r="I217">
        <v>80</v>
      </c>
      <c r="J217">
        <v>0</v>
      </c>
      <c r="K217">
        <v>0</v>
      </c>
      <c r="L217">
        <v>0</v>
      </c>
      <c r="M217">
        <f t="shared" si="6"/>
        <v>0</v>
      </c>
      <c r="N217">
        <f t="shared" si="7"/>
        <v>0</v>
      </c>
      <c r="O217">
        <f t="shared" si="7"/>
        <v>0</v>
      </c>
    </row>
    <row r="218" spans="1:15" x14ac:dyDescent="0.2">
      <c r="A218" t="s">
        <v>15</v>
      </c>
      <c r="B218" s="5">
        <v>41766</v>
      </c>
      <c r="C218">
        <v>6</v>
      </c>
      <c r="D218">
        <v>21</v>
      </c>
      <c r="F218">
        <f>IF(D218&lt;&gt;0,IF(OR(A218="trial A",A218="trial B"),VLOOKUP(D218,'[1]Liste Zugehörigkeiten'!$A$2:$B$109,2,FALSE),IF(A218="trial C",VLOOKUP(D218,'[1]Liste Zugehörigkeiten'!$D$2:$E$25,2,FALSE),"")),"")</f>
        <v>6</v>
      </c>
      <c r="H218" t="s">
        <v>17</v>
      </c>
      <c r="I218">
        <v>85</v>
      </c>
      <c r="J218">
        <v>0</v>
      </c>
      <c r="K218">
        <v>0</v>
      </c>
      <c r="L218">
        <v>0</v>
      </c>
      <c r="M218">
        <f t="shared" si="6"/>
        <v>0</v>
      </c>
      <c r="N218">
        <f t="shared" si="7"/>
        <v>0</v>
      </c>
      <c r="O218">
        <f t="shared" si="7"/>
        <v>0</v>
      </c>
    </row>
    <row r="219" spans="1:15" x14ac:dyDescent="0.2">
      <c r="A219" t="s">
        <v>15</v>
      </c>
      <c r="B219" s="5">
        <v>41766</v>
      </c>
      <c r="C219">
        <v>6</v>
      </c>
      <c r="D219">
        <v>21</v>
      </c>
      <c r="F219">
        <f>IF(D219&lt;&gt;0,IF(OR(A219="trial A",A219="trial B"),VLOOKUP(D219,'[1]Liste Zugehörigkeiten'!$A$2:$B$109,2,FALSE),IF(A219="trial C",VLOOKUP(D219,'[1]Liste Zugehörigkeiten'!$D$2:$E$25,2,FALSE),"")),"")</f>
        <v>6</v>
      </c>
      <c r="H219" t="s">
        <v>17</v>
      </c>
      <c r="I219">
        <v>90</v>
      </c>
      <c r="J219">
        <v>0</v>
      </c>
      <c r="K219">
        <v>0</v>
      </c>
      <c r="L219">
        <v>0</v>
      </c>
      <c r="M219">
        <f t="shared" si="6"/>
        <v>0</v>
      </c>
      <c r="N219">
        <f t="shared" si="7"/>
        <v>0</v>
      </c>
      <c r="O219">
        <f t="shared" si="7"/>
        <v>0</v>
      </c>
    </row>
    <row r="220" spans="1:15" x14ac:dyDescent="0.2">
      <c r="A220" t="s">
        <v>15</v>
      </c>
      <c r="B220" s="5">
        <v>41766</v>
      </c>
      <c r="C220">
        <v>6</v>
      </c>
      <c r="D220">
        <v>21</v>
      </c>
      <c r="F220">
        <f>IF(D220&lt;&gt;0,IF(OR(A220="trial A",A220="trial B"),VLOOKUP(D220,'[1]Liste Zugehörigkeiten'!$A$2:$B$109,2,FALSE),IF(A220="trial C",VLOOKUP(D220,'[1]Liste Zugehörigkeiten'!$D$2:$E$25,2,FALSE),"")),"")</f>
        <v>6</v>
      </c>
      <c r="H220" t="s">
        <v>17</v>
      </c>
      <c r="I220">
        <v>95</v>
      </c>
      <c r="J220">
        <v>0</v>
      </c>
      <c r="K220">
        <v>0</v>
      </c>
      <c r="L220">
        <v>0</v>
      </c>
      <c r="M220">
        <f t="shared" si="6"/>
        <v>0</v>
      </c>
      <c r="N220">
        <f t="shared" si="7"/>
        <v>0</v>
      </c>
      <c r="O220">
        <f t="shared" si="7"/>
        <v>0</v>
      </c>
    </row>
    <row r="221" spans="1:15" x14ac:dyDescent="0.2">
      <c r="A221" t="s">
        <v>15</v>
      </c>
      <c r="B221" s="5">
        <v>41766</v>
      </c>
      <c r="C221">
        <v>6</v>
      </c>
      <c r="D221">
        <v>21</v>
      </c>
      <c r="F221">
        <f>IF(D221&lt;&gt;0,IF(OR(A221="trial A",A221="trial B"),VLOOKUP(D221,'[1]Liste Zugehörigkeiten'!$A$2:$B$109,2,FALSE),IF(A221="trial C",VLOOKUP(D221,'[1]Liste Zugehörigkeiten'!$D$2:$E$25,2,FALSE),"")),"")</f>
        <v>6</v>
      </c>
      <c r="H221" t="s">
        <v>17</v>
      </c>
      <c r="I221">
        <v>100</v>
      </c>
      <c r="J221">
        <v>0</v>
      </c>
      <c r="K221">
        <v>0</v>
      </c>
      <c r="L221">
        <v>0</v>
      </c>
      <c r="M221">
        <f t="shared" si="6"/>
        <v>0</v>
      </c>
      <c r="N221">
        <f t="shared" si="7"/>
        <v>0</v>
      </c>
      <c r="O221">
        <f t="shared" si="7"/>
        <v>0</v>
      </c>
    </row>
    <row r="222" spans="1:15" x14ac:dyDescent="0.2">
      <c r="A222" t="s">
        <v>15</v>
      </c>
      <c r="B222" s="5">
        <v>41766</v>
      </c>
      <c r="C222">
        <v>6</v>
      </c>
      <c r="D222">
        <v>21</v>
      </c>
      <c r="F222">
        <f>IF(D222&lt;&gt;0,IF(OR(A222="trial A",A222="trial B"),VLOOKUP(D222,'[1]Liste Zugehörigkeiten'!$A$2:$B$109,2,FALSE),IF(A222="trial C",VLOOKUP(D222,'[1]Liste Zugehörigkeiten'!$D$2:$E$25,2,FALSE),"")),"")</f>
        <v>6</v>
      </c>
      <c r="H222" t="s">
        <v>17</v>
      </c>
      <c r="I222">
        <v>105</v>
      </c>
      <c r="J222">
        <v>0</v>
      </c>
      <c r="K222">
        <v>0</v>
      </c>
      <c r="L222">
        <v>0</v>
      </c>
      <c r="M222">
        <f t="shared" si="6"/>
        <v>0</v>
      </c>
      <c r="N222">
        <f t="shared" si="7"/>
        <v>0</v>
      </c>
      <c r="O222">
        <f t="shared" si="7"/>
        <v>0</v>
      </c>
    </row>
    <row r="223" spans="1:15" x14ac:dyDescent="0.2">
      <c r="A223" t="s">
        <v>15</v>
      </c>
      <c r="B223" s="5">
        <v>41766</v>
      </c>
      <c r="C223">
        <v>6</v>
      </c>
      <c r="D223">
        <v>21</v>
      </c>
      <c r="F223">
        <f>IF(D223&lt;&gt;0,IF(OR(A223="trial A",A223="trial B"),VLOOKUP(D223,'[1]Liste Zugehörigkeiten'!$A$2:$B$109,2,FALSE),IF(A223="trial C",VLOOKUP(D223,'[1]Liste Zugehörigkeiten'!$D$2:$E$25,2,FALSE),"")),"")</f>
        <v>6</v>
      </c>
      <c r="H223" t="s">
        <v>17</v>
      </c>
      <c r="I223">
        <v>110</v>
      </c>
      <c r="J223">
        <v>0</v>
      </c>
      <c r="K223">
        <v>0</v>
      </c>
      <c r="L223">
        <v>0</v>
      </c>
      <c r="M223">
        <f t="shared" si="6"/>
        <v>0</v>
      </c>
      <c r="N223">
        <f t="shared" si="7"/>
        <v>0</v>
      </c>
      <c r="O223">
        <f t="shared" si="7"/>
        <v>0</v>
      </c>
    </row>
    <row r="224" spans="1:15" x14ac:dyDescent="0.2">
      <c r="A224" t="s">
        <v>15</v>
      </c>
      <c r="B224" s="5">
        <v>41766</v>
      </c>
      <c r="C224">
        <v>6</v>
      </c>
      <c r="D224">
        <v>21</v>
      </c>
      <c r="F224">
        <f>IF(D224&lt;&gt;0,IF(OR(A224="trial A",A224="trial B"),VLOOKUP(D224,'[1]Liste Zugehörigkeiten'!$A$2:$B$109,2,FALSE),IF(A224="trial C",VLOOKUP(D224,'[1]Liste Zugehörigkeiten'!$D$2:$E$25,2,FALSE),"")),"")</f>
        <v>6</v>
      </c>
      <c r="H224" t="s">
        <v>17</v>
      </c>
      <c r="I224">
        <v>115</v>
      </c>
      <c r="J224">
        <v>0</v>
      </c>
      <c r="K224">
        <v>0</v>
      </c>
      <c r="L224">
        <v>0</v>
      </c>
      <c r="M224">
        <f t="shared" si="6"/>
        <v>0</v>
      </c>
      <c r="N224">
        <f t="shared" si="7"/>
        <v>0</v>
      </c>
      <c r="O224">
        <f t="shared" si="7"/>
        <v>0</v>
      </c>
    </row>
    <row r="225" spans="1:15" x14ac:dyDescent="0.2">
      <c r="A225" t="s">
        <v>15</v>
      </c>
      <c r="B225" s="5">
        <v>41766</v>
      </c>
      <c r="C225">
        <v>6</v>
      </c>
      <c r="D225">
        <v>21</v>
      </c>
      <c r="F225">
        <f>IF(D225&lt;&gt;0,IF(OR(A225="trial A",A225="trial B"),VLOOKUP(D225,'[1]Liste Zugehörigkeiten'!$A$2:$B$109,2,FALSE),IF(A225="trial C",VLOOKUP(D225,'[1]Liste Zugehörigkeiten'!$D$2:$E$25,2,FALSE),"")),"")</f>
        <v>6</v>
      </c>
      <c r="H225" t="s">
        <v>17</v>
      </c>
      <c r="I225">
        <v>120</v>
      </c>
      <c r="J225">
        <v>0</v>
      </c>
      <c r="K225">
        <v>0</v>
      </c>
      <c r="L225">
        <v>0</v>
      </c>
      <c r="M225">
        <f t="shared" si="6"/>
        <v>0</v>
      </c>
      <c r="N225">
        <f t="shared" si="7"/>
        <v>0</v>
      </c>
      <c r="O225">
        <f t="shared" si="7"/>
        <v>0</v>
      </c>
    </row>
    <row r="226" spans="1:15" x14ac:dyDescent="0.2">
      <c r="A226" t="s">
        <v>15</v>
      </c>
      <c r="B226" s="5">
        <v>41766</v>
      </c>
      <c r="C226">
        <v>6</v>
      </c>
      <c r="D226">
        <v>21</v>
      </c>
      <c r="F226">
        <f>IF(D226&lt;&gt;0,IF(OR(A226="trial A",A226="trial B"),VLOOKUP(D226,'[1]Liste Zugehörigkeiten'!$A$2:$B$109,2,FALSE),IF(A226="trial C",VLOOKUP(D226,'[1]Liste Zugehörigkeiten'!$D$2:$E$25,2,FALSE),"")),"")</f>
        <v>6</v>
      </c>
      <c r="H226" t="s">
        <v>17</v>
      </c>
      <c r="I226">
        <v>125</v>
      </c>
      <c r="J226">
        <v>0</v>
      </c>
      <c r="K226">
        <v>0</v>
      </c>
      <c r="L226">
        <v>0</v>
      </c>
      <c r="M226">
        <f t="shared" si="6"/>
        <v>0</v>
      </c>
      <c r="N226">
        <f t="shared" si="7"/>
        <v>0</v>
      </c>
      <c r="O226">
        <f t="shared" si="7"/>
        <v>0</v>
      </c>
    </row>
    <row r="227" spans="1:15" x14ac:dyDescent="0.2">
      <c r="A227" t="s">
        <v>15</v>
      </c>
      <c r="B227" s="5">
        <v>41766</v>
      </c>
      <c r="C227">
        <v>6</v>
      </c>
      <c r="D227">
        <v>21</v>
      </c>
      <c r="F227">
        <f>IF(D227&lt;&gt;0,IF(OR(A227="trial A",A227="trial B"),VLOOKUP(D227,'[1]Liste Zugehörigkeiten'!$A$2:$B$109,2,FALSE),IF(A227="trial C",VLOOKUP(D227,'[1]Liste Zugehörigkeiten'!$D$2:$E$25,2,FALSE),"")),"")</f>
        <v>6</v>
      </c>
      <c r="H227" t="s">
        <v>17</v>
      </c>
      <c r="I227">
        <v>130</v>
      </c>
      <c r="J227">
        <v>0</v>
      </c>
      <c r="K227">
        <v>0</v>
      </c>
      <c r="L227">
        <v>0</v>
      </c>
      <c r="M227">
        <f t="shared" si="6"/>
        <v>0</v>
      </c>
      <c r="N227">
        <f t="shared" si="7"/>
        <v>0</v>
      </c>
      <c r="O227">
        <f t="shared" si="7"/>
        <v>0</v>
      </c>
    </row>
    <row r="228" spans="1:15" x14ac:dyDescent="0.2">
      <c r="A228" t="s">
        <v>15</v>
      </c>
      <c r="B228" s="5">
        <v>41766</v>
      </c>
      <c r="C228">
        <v>6</v>
      </c>
      <c r="D228">
        <v>21</v>
      </c>
      <c r="F228">
        <f>IF(D228&lt;&gt;0,IF(OR(A228="trial A",A228="trial B"),VLOOKUP(D228,'[1]Liste Zugehörigkeiten'!$A$2:$B$109,2,FALSE),IF(A228="trial C",VLOOKUP(D228,'[1]Liste Zugehörigkeiten'!$D$2:$E$25,2,FALSE),"")),"")</f>
        <v>6</v>
      </c>
      <c r="H228" t="s">
        <v>17</v>
      </c>
      <c r="I228">
        <v>135</v>
      </c>
      <c r="J228">
        <v>0</v>
      </c>
      <c r="K228">
        <v>0</v>
      </c>
      <c r="L228">
        <v>0</v>
      </c>
      <c r="M228">
        <f t="shared" si="6"/>
        <v>0</v>
      </c>
      <c r="N228">
        <f t="shared" si="7"/>
        <v>0</v>
      </c>
      <c r="O228">
        <f t="shared" si="7"/>
        <v>0</v>
      </c>
    </row>
    <row r="229" spans="1:15" x14ac:dyDescent="0.2">
      <c r="A229" t="s">
        <v>15</v>
      </c>
      <c r="B229" s="5">
        <v>41766</v>
      </c>
      <c r="C229">
        <v>6</v>
      </c>
      <c r="D229">
        <v>21</v>
      </c>
      <c r="F229">
        <f>IF(D229&lt;&gt;0,IF(OR(A229="trial A",A229="trial B"),VLOOKUP(D229,'[1]Liste Zugehörigkeiten'!$A$2:$B$109,2,FALSE),IF(A229="trial C",VLOOKUP(D229,'[1]Liste Zugehörigkeiten'!$D$2:$E$25,2,FALSE),"")),"")</f>
        <v>6</v>
      </c>
      <c r="H229" t="s">
        <v>17</v>
      </c>
      <c r="I229">
        <v>140</v>
      </c>
      <c r="J229">
        <v>0</v>
      </c>
      <c r="K229">
        <v>0</v>
      </c>
      <c r="L229">
        <v>0</v>
      </c>
      <c r="M229">
        <f t="shared" si="6"/>
        <v>0</v>
      </c>
      <c r="N229">
        <f t="shared" si="7"/>
        <v>0</v>
      </c>
      <c r="O229">
        <f t="shared" si="7"/>
        <v>0</v>
      </c>
    </row>
    <row r="230" spans="1:15" x14ac:dyDescent="0.2">
      <c r="A230" t="s">
        <v>15</v>
      </c>
      <c r="B230" s="5">
        <v>41766</v>
      </c>
      <c r="C230">
        <v>6</v>
      </c>
      <c r="D230">
        <v>21</v>
      </c>
      <c r="F230">
        <f>IF(D230&lt;&gt;0,IF(OR(A230="trial A",A230="trial B"),VLOOKUP(D230,'[1]Liste Zugehörigkeiten'!$A$2:$B$109,2,FALSE),IF(A230="trial C",VLOOKUP(D230,'[1]Liste Zugehörigkeiten'!$D$2:$E$25,2,FALSE),"")),"")</f>
        <v>6</v>
      </c>
      <c r="H230" t="s">
        <v>17</v>
      </c>
      <c r="I230">
        <v>145</v>
      </c>
      <c r="J230">
        <v>0</v>
      </c>
      <c r="K230">
        <v>0</v>
      </c>
      <c r="L230">
        <v>0</v>
      </c>
      <c r="M230">
        <f t="shared" si="6"/>
        <v>0</v>
      </c>
      <c r="N230">
        <f t="shared" si="7"/>
        <v>0</v>
      </c>
      <c r="O230">
        <f t="shared" si="7"/>
        <v>0</v>
      </c>
    </row>
    <row r="231" spans="1:15" x14ac:dyDescent="0.2">
      <c r="A231" t="s">
        <v>15</v>
      </c>
      <c r="B231" s="5">
        <v>41766</v>
      </c>
      <c r="C231">
        <v>6</v>
      </c>
      <c r="D231">
        <v>21</v>
      </c>
      <c r="F231">
        <f>IF(D231&lt;&gt;0,IF(OR(A231="trial A",A231="trial B"),VLOOKUP(D231,'[1]Liste Zugehörigkeiten'!$A$2:$B$109,2,FALSE),IF(A231="trial C",VLOOKUP(D231,'[1]Liste Zugehörigkeiten'!$D$2:$E$25,2,FALSE),"")),"")</f>
        <v>6</v>
      </c>
      <c r="H231" t="s">
        <v>17</v>
      </c>
      <c r="I231">
        <v>150</v>
      </c>
      <c r="J231">
        <v>0</v>
      </c>
      <c r="K231">
        <v>0</v>
      </c>
      <c r="L231">
        <v>0</v>
      </c>
      <c r="M231">
        <f t="shared" si="6"/>
        <v>0</v>
      </c>
      <c r="N231">
        <f t="shared" si="7"/>
        <v>0</v>
      </c>
      <c r="O231">
        <f t="shared" si="7"/>
        <v>0</v>
      </c>
    </row>
    <row r="232" spans="1:15" x14ac:dyDescent="0.2">
      <c r="A232" t="s">
        <v>15</v>
      </c>
      <c r="B232" s="5">
        <v>41766</v>
      </c>
      <c r="C232">
        <v>6</v>
      </c>
      <c r="D232">
        <v>21</v>
      </c>
      <c r="F232">
        <f>IF(D232&lt;&gt;0,IF(OR(A232="trial A",A232="trial B"),VLOOKUP(D232,'[1]Liste Zugehörigkeiten'!$A$2:$B$109,2,FALSE),IF(A232="trial C",VLOOKUP(D232,'[1]Liste Zugehörigkeiten'!$D$2:$E$25,2,FALSE),"")),"")</f>
        <v>6</v>
      </c>
      <c r="H232" t="s">
        <v>17</v>
      </c>
      <c r="I232">
        <v>155</v>
      </c>
      <c r="J232">
        <v>0</v>
      </c>
      <c r="K232">
        <v>0</v>
      </c>
      <c r="L232">
        <v>0</v>
      </c>
      <c r="M232">
        <f t="shared" si="6"/>
        <v>0</v>
      </c>
      <c r="N232">
        <f t="shared" si="7"/>
        <v>0</v>
      </c>
      <c r="O232">
        <f t="shared" si="7"/>
        <v>0</v>
      </c>
    </row>
    <row r="233" spans="1:15" x14ac:dyDescent="0.2">
      <c r="A233" t="s">
        <v>15</v>
      </c>
      <c r="B233" s="5">
        <v>41766</v>
      </c>
      <c r="C233">
        <v>6</v>
      </c>
      <c r="D233">
        <v>21</v>
      </c>
      <c r="F233">
        <f>IF(D233&lt;&gt;0,IF(OR(A233="trial A",A233="trial B"),VLOOKUP(D233,'[1]Liste Zugehörigkeiten'!$A$2:$B$109,2,FALSE),IF(A233="trial C",VLOOKUP(D233,'[1]Liste Zugehörigkeiten'!$D$2:$E$25,2,FALSE),"")),"")</f>
        <v>6</v>
      </c>
      <c r="H233" t="s">
        <v>17</v>
      </c>
      <c r="I233">
        <v>160</v>
      </c>
      <c r="J233">
        <v>0</v>
      </c>
      <c r="K233">
        <v>0</v>
      </c>
      <c r="L233">
        <v>0</v>
      </c>
      <c r="M233">
        <f t="shared" si="6"/>
        <v>0</v>
      </c>
      <c r="N233">
        <f t="shared" si="7"/>
        <v>0</v>
      </c>
      <c r="O233">
        <f t="shared" si="7"/>
        <v>0</v>
      </c>
    </row>
    <row r="234" spans="1:15" x14ac:dyDescent="0.2">
      <c r="A234" t="s">
        <v>15</v>
      </c>
      <c r="B234" s="5">
        <v>41766</v>
      </c>
      <c r="C234">
        <v>6</v>
      </c>
      <c r="D234">
        <v>21</v>
      </c>
      <c r="F234">
        <f>IF(D234&lt;&gt;0,IF(OR(A234="trial A",A234="trial B"),VLOOKUP(D234,'[1]Liste Zugehörigkeiten'!$A$2:$B$109,2,FALSE),IF(A234="trial C",VLOOKUP(D234,'[1]Liste Zugehörigkeiten'!$D$2:$E$25,2,FALSE),"")),"")</f>
        <v>6</v>
      </c>
      <c r="H234" t="s">
        <v>17</v>
      </c>
      <c r="I234">
        <v>165</v>
      </c>
      <c r="J234">
        <v>0</v>
      </c>
      <c r="K234">
        <v>0</v>
      </c>
      <c r="L234">
        <v>0</v>
      </c>
      <c r="M234">
        <f t="shared" si="6"/>
        <v>0</v>
      </c>
      <c r="N234">
        <f t="shared" si="7"/>
        <v>0</v>
      </c>
      <c r="O234">
        <f t="shared" si="7"/>
        <v>0</v>
      </c>
    </row>
    <row r="235" spans="1:15" x14ac:dyDescent="0.2">
      <c r="A235" t="s">
        <v>15</v>
      </c>
      <c r="B235" s="5">
        <v>41766</v>
      </c>
      <c r="C235">
        <v>6</v>
      </c>
      <c r="D235">
        <v>21</v>
      </c>
      <c r="F235">
        <f>IF(D235&lt;&gt;0,IF(OR(A235="trial A",A235="trial B"),VLOOKUP(D235,'[1]Liste Zugehörigkeiten'!$A$2:$B$109,2,FALSE),IF(A235="trial C",VLOOKUP(D235,'[1]Liste Zugehörigkeiten'!$D$2:$E$25,2,FALSE),"")),"")</f>
        <v>6</v>
      </c>
      <c r="H235" t="s">
        <v>17</v>
      </c>
      <c r="I235">
        <v>170</v>
      </c>
      <c r="J235">
        <v>0</v>
      </c>
      <c r="K235">
        <v>0</v>
      </c>
      <c r="L235">
        <v>0</v>
      </c>
      <c r="M235">
        <f t="shared" si="6"/>
        <v>0</v>
      </c>
      <c r="N235">
        <f t="shared" si="7"/>
        <v>0</v>
      </c>
      <c r="O235">
        <f t="shared" si="7"/>
        <v>0</v>
      </c>
    </row>
    <row r="236" spans="1:15" x14ac:dyDescent="0.2">
      <c r="A236" t="s">
        <v>15</v>
      </c>
      <c r="B236" s="5">
        <v>41766</v>
      </c>
      <c r="C236">
        <v>6</v>
      </c>
      <c r="D236">
        <v>21</v>
      </c>
      <c r="F236">
        <f>IF(D236&lt;&gt;0,IF(OR(A236="trial A",A236="trial B"),VLOOKUP(D236,'[1]Liste Zugehörigkeiten'!$A$2:$B$109,2,FALSE),IF(A236="trial C",VLOOKUP(D236,'[1]Liste Zugehörigkeiten'!$D$2:$E$25,2,FALSE),"")),"")</f>
        <v>6</v>
      </c>
      <c r="H236" t="s">
        <v>17</v>
      </c>
      <c r="I236">
        <v>175</v>
      </c>
      <c r="J236">
        <v>0</v>
      </c>
      <c r="K236">
        <v>0</v>
      </c>
      <c r="L236">
        <v>0</v>
      </c>
      <c r="M236">
        <f t="shared" si="6"/>
        <v>0</v>
      </c>
      <c r="N236">
        <f t="shared" si="7"/>
        <v>0</v>
      </c>
      <c r="O236">
        <f t="shared" si="7"/>
        <v>0</v>
      </c>
    </row>
    <row r="237" spans="1:15" x14ac:dyDescent="0.2">
      <c r="A237" t="s">
        <v>15</v>
      </c>
      <c r="B237" s="5">
        <v>41766</v>
      </c>
      <c r="C237">
        <v>6</v>
      </c>
      <c r="D237">
        <v>21</v>
      </c>
      <c r="F237">
        <f>IF(D237&lt;&gt;0,IF(OR(A237="trial A",A237="trial B"),VLOOKUP(D237,'[1]Liste Zugehörigkeiten'!$A$2:$B$109,2,FALSE),IF(A237="trial C",VLOOKUP(D237,'[1]Liste Zugehörigkeiten'!$D$2:$E$25,2,FALSE),"")),"")</f>
        <v>6</v>
      </c>
      <c r="H237" t="s">
        <v>17</v>
      </c>
      <c r="I237">
        <v>180</v>
      </c>
      <c r="J237">
        <v>0</v>
      </c>
      <c r="K237">
        <v>0</v>
      </c>
      <c r="L237">
        <v>0</v>
      </c>
      <c r="M237">
        <f t="shared" si="6"/>
        <v>0</v>
      </c>
      <c r="N237">
        <f t="shared" si="7"/>
        <v>0</v>
      </c>
      <c r="O237">
        <f t="shared" si="7"/>
        <v>0</v>
      </c>
    </row>
    <row r="238" spans="1:15" x14ac:dyDescent="0.2">
      <c r="A238" t="s">
        <v>15</v>
      </c>
      <c r="B238" s="5">
        <v>41766</v>
      </c>
      <c r="C238">
        <v>6</v>
      </c>
      <c r="D238">
        <v>21</v>
      </c>
      <c r="F238">
        <f>IF(D238&lt;&gt;0,IF(OR(A238="trial A",A238="trial B"),VLOOKUP(D238,'[1]Liste Zugehörigkeiten'!$A$2:$B$109,2,FALSE),IF(A238="trial C",VLOOKUP(D238,'[1]Liste Zugehörigkeiten'!$D$2:$E$25,2,FALSE),"")),"")</f>
        <v>6</v>
      </c>
      <c r="H238" t="s">
        <v>17</v>
      </c>
      <c r="I238">
        <v>185</v>
      </c>
      <c r="J238">
        <v>0</v>
      </c>
      <c r="K238">
        <v>0</v>
      </c>
      <c r="L238">
        <v>0</v>
      </c>
      <c r="M238">
        <f t="shared" si="6"/>
        <v>0</v>
      </c>
      <c r="N238">
        <f t="shared" si="7"/>
        <v>0</v>
      </c>
      <c r="O238">
        <f t="shared" si="7"/>
        <v>0</v>
      </c>
    </row>
    <row r="239" spans="1:15" x14ac:dyDescent="0.2">
      <c r="A239" t="s">
        <v>15</v>
      </c>
      <c r="B239" s="5">
        <v>41766</v>
      </c>
      <c r="C239">
        <v>6</v>
      </c>
      <c r="D239">
        <v>21</v>
      </c>
      <c r="F239">
        <f>IF(D239&lt;&gt;0,IF(OR(A239="trial A",A239="trial B"),VLOOKUP(D239,'[1]Liste Zugehörigkeiten'!$A$2:$B$109,2,FALSE),IF(A239="trial C",VLOOKUP(D239,'[1]Liste Zugehörigkeiten'!$D$2:$E$25,2,FALSE),"")),"")</f>
        <v>6</v>
      </c>
      <c r="H239" t="s">
        <v>17</v>
      </c>
      <c r="I239">
        <v>190</v>
      </c>
      <c r="J239">
        <v>0</v>
      </c>
      <c r="K239">
        <v>0</v>
      </c>
      <c r="L239">
        <v>0</v>
      </c>
      <c r="M239">
        <f t="shared" si="6"/>
        <v>0</v>
      </c>
      <c r="N239">
        <f t="shared" si="7"/>
        <v>0</v>
      </c>
      <c r="O239">
        <f t="shared" si="7"/>
        <v>0</v>
      </c>
    </row>
    <row r="240" spans="1:15" x14ac:dyDescent="0.2">
      <c r="A240" t="s">
        <v>15</v>
      </c>
      <c r="B240" s="5">
        <v>41766</v>
      </c>
      <c r="C240">
        <v>6</v>
      </c>
      <c r="D240">
        <v>21</v>
      </c>
      <c r="F240">
        <f>IF(D240&lt;&gt;0,IF(OR(A240="trial A",A240="trial B"),VLOOKUP(D240,'[1]Liste Zugehörigkeiten'!$A$2:$B$109,2,FALSE),IF(A240="trial C",VLOOKUP(D240,'[1]Liste Zugehörigkeiten'!$D$2:$E$25,2,FALSE),"")),"")</f>
        <v>6</v>
      </c>
      <c r="H240" t="s">
        <v>17</v>
      </c>
      <c r="I240">
        <v>195</v>
      </c>
      <c r="J240">
        <v>0</v>
      </c>
      <c r="K240">
        <v>0</v>
      </c>
      <c r="L240">
        <v>0</v>
      </c>
      <c r="M240">
        <f t="shared" si="6"/>
        <v>0</v>
      </c>
      <c r="N240">
        <f t="shared" si="7"/>
        <v>0</v>
      </c>
      <c r="O240">
        <f t="shared" si="7"/>
        <v>0</v>
      </c>
    </row>
    <row r="241" spans="1:15" x14ac:dyDescent="0.2">
      <c r="A241" t="s">
        <v>15</v>
      </c>
      <c r="B241" s="5">
        <v>41766</v>
      </c>
      <c r="C241">
        <v>6</v>
      </c>
      <c r="D241">
        <v>21</v>
      </c>
      <c r="F241">
        <f>IF(D241&lt;&gt;0,IF(OR(A241="trial A",A241="trial B"),VLOOKUP(D241,'[1]Liste Zugehörigkeiten'!$A$2:$B$109,2,FALSE),IF(A241="trial C",VLOOKUP(D241,'[1]Liste Zugehörigkeiten'!$D$2:$E$25,2,FALSE),"")),"")</f>
        <v>6</v>
      </c>
      <c r="H241" t="s">
        <v>17</v>
      </c>
      <c r="I241">
        <v>200</v>
      </c>
      <c r="J241">
        <v>0</v>
      </c>
      <c r="K241">
        <v>0</v>
      </c>
      <c r="L241">
        <v>0</v>
      </c>
      <c r="M241">
        <f t="shared" si="6"/>
        <v>0</v>
      </c>
      <c r="N241">
        <f t="shared" si="7"/>
        <v>0</v>
      </c>
      <c r="O241">
        <f t="shared" si="7"/>
        <v>0</v>
      </c>
    </row>
    <row r="242" spans="1:15" x14ac:dyDescent="0.2">
      <c r="A242" t="s">
        <v>15</v>
      </c>
      <c r="B242" s="5">
        <v>41780</v>
      </c>
      <c r="C242">
        <v>5</v>
      </c>
      <c r="D242">
        <v>7</v>
      </c>
      <c r="F242">
        <f>IF(D242&lt;&gt;0,IF(OR(A242="trial A",A242="trial B"),VLOOKUP(D242,'[1]Liste Zugehörigkeiten'!$A$2:$B$109,2,FALSE),IF(A242="trial C",VLOOKUP(D242,'[1]Liste Zugehörigkeiten'!$D$2:$E$25,2,FALSE),"")),"")</f>
        <v>5</v>
      </c>
      <c r="H242" t="s">
        <v>17</v>
      </c>
      <c r="I242">
        <v>5</v>
      </c>
      <c r="J242">
        <v>0.62</v>
      </c>
      <c r="K242">
        <v>0.62</v>
      </c>
      <c r="L242">
        <v>0</v>
      </c>
      <c r="M242">
        <f t="shared" si="6"/>
        <v>310</v>
      </c>
      <c r="N242">
        <f t="shared" si="7"/>
        <v>310</v>
      </c>
      <c r="O242">
        <f t="shared" si="7"/>
        <v>0</v>
      </c>
    </row>
    <row r="243" spans="1:15" x14ac:dyDescent="0.2">
      <c r="A243" t="s">
        <v>15</v>
      </c>
      <c r="B243" s="5">
        <v>41780</v>
      </c>
      <c r="C243">
        <v>5</v>
      </c>
      <c r="D243">
        <v>7</v>
      </c>
      <c r="F243">
        <f>IF(D243&lt;&gt;0,IF(OR(A243="trial A",A243="trial B"),VLOOKUP(D243,'[1]Liste Zugehörigkeiten'!$A$2:$B$109,2,FALSE),IF(A243="trial C",VLOOKUP(D243,'[1]Liste Zugehörigkeiten'!$D$2:$E$25,2,FALSE),"")),"")</f>
        <v>5</v>
      </c>
      <c r="H243" t="s">
        <v>17</v>
      </c>
      <c r="I243">
        <v>10</v>
      </c>
      <c r="J243">
        <v>0.52600000000000002</v>
      </c>
      <c r="K243">
        <v>0.52600000000000002</v>
      </c>
      <c r="L243">
        <v>0</v>
      </c>
      <c r="M243">
        <f t="shared" si="6"/>
        <v>263</v>
      </c>
      <c r="N243">
        <f t="shared" si="7"/>
        <v>263</v>
      </c>
      <c r="O243">
        <f t="shared" si="7"/>
        <v>0</v>
      </c>
    </row>
    <row r="244" spans="1:15" x14ac:dyDescent="0.2">
      <c r="A244" t="s">
        <v>15</v>
      </c>
      <c r="B244" s="5">
        <v>41780</v>
      </c>
      <c r="C244">
        <v>5</v>
      </c>
      <c r="D244">
        <v>7</v>
      </c>
      <c r="F244">
        <f>IF(D244&lt;&gt;0,IF(OR(A244="trial A",A244="trial B"),VLOOKUP(D244,'[1]Liste Zugehörigkeiten'!$A$2:$B$109,2,FALSE),IF(A244="trial C",VLOOKUP(D244,'[1]Liste Zugehörigkeiten'!$D$2:$E$25,2,FALSE),"")),"")</f>
        <v>5</v>
      </c>
      <c r="H244" t="s">
        <v>17</v>
      </c>
      <c r="I244">
        <v>15</v>
      </c>
      <c r="J244">
        <v>0.72</v>
      </c>
      <c r="K244">
        <v>0.72</v>
      </c>
      <c r="L244">
        <v>0</v>
      </c>
      <c r="M244">
        <f t="shared" si="6"/>
        <v>359.99999999999994</v>
      </c>
      <c r="N244">
        <f t="shared" si="7"/>
        <v>359.99999999999994</v>
      </c>
      <c r="O244">
        <f t="shared" si="7"/>
        <v>0</v>
      </c>
    </row>
    <row r="245" spans="1:15" x14ac:dyDescent="0.2">
      <c r="A245" t="s">
        <v>15</v>
      </c>
      <c r="B245" s="5">
        <v>41780</v>
      </c>
      <c r="C245">
        <v>5</v>
      </c>
      <c r="D245">
        <v>7</v>
      </c>
      <c r="F245">
        <f>IF(D245&lt;&gt;0,IF(OR(A245="trial A",A245="trial B"),VLOOKUP(D245,'[1]Liste Zugehörigkeiten'!$A$2:$B$109,2,FALSE),IF(A245="trial C",VLOOKUP(D245,'[1]Liste Zugehörigkeiten'!$D$2:$E$25,2,FALSE),"")),"")</f>
        <v>5</v>
      </c>
      <c r="H245" t="s">
        <v>17</v>
      </c>
      <c r="I245">
        <v>20</v>
      </c>
      <c r="J245">
        <v>0.66200000000000003</v>
      </c>
      <c r="K245">
        <v>0.66200000000000003</v>
      </c>
      <c r="L245">
        <v>0</v>
      </c>
      <c r="M245">
        <f t="shared" si="6"/>
        <v>331</v>
      </c>
      <c r="N245">
        <f t="shared" si="7"/>
        <v>331</v>
      </c>
      <c r="O245">
        <f t="shared" si="7"/>
        <v>0</v>
      </c>
    </row>
    <row r="246" spans="1:15" x14ac:dyDescent="0.2">
      <c r="A246" t="s">
        <v>15</v>
      </c>
      <c r="B246" s="5">
        <v>41780</v>
      </c>
      <c r="C246">
        <v>5</v>
      </c>
      <c r="D246">
        <v>7</v>
      </c>
      <c r="F246">
        <f>IF(D246&lt;&gt;0,IF(OR(A246="trial A",A246="trial B"),VLOOKUP(D246,'[1]Liste Zugehörigkeiten'!$A$2:$B$109,2,FALSE),IF(A246="trial C",VLOOKUP(D246,'[1]Liste Zugehörigkeiten'!$D$2:$E$25,2,FALSE),"")),"")</f>
        <v>5</v>
      </c>
      <c r="H246" t="s">
        <v>17</v>
      </c>
      <c r="I246">
        <v>25</v>
      </c>
      <c r="J246">
        <v>0.68799999999999994</v>
      </c>
      <c r="K246">
        <v>0.61199999999999999</v>
      </c>
      <c r="L246">
        <v>7.5999999999999998E-2</v>
      </c>
      <c r="M246">
        <f t="shared" si="6"/>
        <v>344</v>
      </c>
      <c r="N246">
        <f t="shared" si="7"/>
        <v>306</v>
      </c>
      <c r="O246">
        <f t="shared" si="7"/>
        <v>38</v>
      </c>
    </row>
    <row r="247" spans="1:15" x14ac:dyDescent="0.2">
      <c r="A247" t="s">
        <v>15</v>
      </c>
      <c r="B247" s="5">
        <v>41780</v>
      </c>
      <c r="C247">
        <v>5</v>
      </c>
      <c r="D247">
        <v>7</v>
      </c>
      <c r="F247">
        <f>IF(D247&lt;&gt;0,IF(OR(A247="trial A",A247="trial B"),VLOOKUP(D247,'[1]Liste Zugehörigkeiten'!$A$2:$B$109,2,FALSE),IF(A247="trial C",VLOOKUP(D247,'[1]Liste Zugehörigkeiten'!$D$2:$E$25,2,FALSE),"")),"")</f>
        <v>5</v>
      </c>
      <c r="H247" t="s">
        <v>17</v>
      </c>
      <c r="I247">
        <v>30</v>
      </c>
      <c r="J247">
        <v>0.59</v>
      </c>
      <c r="K247">
        <v>0.56999999999999995</v>
      </c>
      <c r="L247">
        <v>0.02</v>
      </c>
      <c r="M247">
        <f t="shared" si="6"/>
        <v>294.99999999999994</v>
      </c>
      <c r="N247">
        <f t="shared" si="7"/>
        <v>284.99999999999994</v>
      </c>
      <c r="O247">
        <f t="shared" si="7"/>
        <v>10</v>
      </c>
    </row>
    <row r="248" spans="1:15" x14ac:dyDescent="0.2">
      <c r="A248" t="s">
        <v>15</v>
      </c>
      <c r="B248" s="5">
        <v>41780</v>
      </c>
      <c r="C248">
        <v>5</v>
      </c>
      <c r="D248">
        <v>7</v>
      </c>
      <c r="F248">
        <f>IF(D248&lt;&gt;0,IF(OR(A248="trial A",A248="trial B"),VLOOKUP(D248,'[1]Liste Zugehörigkeiten'!$A$2:$B$109,2,FALSE),IF(A248="trial C",VLOOKUP(D248,'[1]Liste Zugehörigkeiten'!$D$2:$E$25,2,FALSE),"")),"")</f>
        <v>5</v>
      </c>
      <c r="H248" t="s">
        <v>17</v>
      </c>
      <c r="I248">
        <v>35</v>
      </c>
      <c r="J248">
        <v>0.51800000000000002</v>
      </c>
      <c r="K248">
        <v>0.496</v>
      </c>
      <c r="L248">
        <v>2.2000000000000002E-2</v>
      </c>
      <c r="M248">
        <f t="shared" si="6"/>
        <v>259</v>
      </c>
      <c r="N248">
        <f t="shared" si="7"/>
        <v>248</v>
      </c>
      <c r="O248">
        <f t="shared" si="7"/>
        <v>11.000000000000002</v>
      </c>
    </row>
    <row r="249" spans="1:15" x14ac:dyDescent="0.2">
      <c r="A249" t="s">
        <v>15</v>
      </c>
      <c r="B249" s="5">
        <v>41780</v>
      </c>
      <c r="C249">
        <v>5</v>
      </c>
      <c r="D249">
        <v>7</v>
      </c>
      <c r="F249">
        <f>IF(D249&lt;&gt;0,IF(OR(A249="trial A",A249="trial B"),VLOOKUP(D249,'[1]Liste Zugehörigkeiten'!$A$2:$B$109,2,FALSE),IF(A249="trial C",VLOOKUP(D249,'[1]Liste Zugehörigkeiten'!$D$2:$E$25,2,FALSE),"")),"")</f>
        <v>5</v>
      </c>
      <c r="H249" t="s">
        <v>17</v>
      </c>
      <c r="I249">
        <v>40</v>
      </c>
      <c r="J249">
        <v>0.47</v>
      </c>
      <c r="K249">
        <v>0.42799999999999999</v>
      </c>
      <c r="L249">
        <v>4.2000000000000003E-2</v>
      </c>
      <c r="M249">
        <f t="shared" si="6"/>
        <v>235</v>
      </c>
      <c r="N249">
        <f t="shared" si="7"/>
        <v>214</v>
      </c>
      <c r="O249">
        <f t="shared" si="7"/>
        <v>21.000000000000004</v>
      </c>
    </row>
    <row r="250" spans="1:15" x14ac:dyDescent="0.2">
      <c r="A250" t="s">
        <v>15</v>
      </c>
      <c r="B250" s="5">
        <v>41780</v>
      </c>
      <c r="C250">
        <v>5</v>
      </c>
      <c r="D250">
        <v>7</v>
      </c>
      <c r="F250">
        <f>IF(D250&lt;&gt;0,IF(OR(A250="trial A",A250="trial B"),VLOOKUP(D250,'[1]Liste Zugehörigkeiten'!$A$2:$B$109,2,FALSE),IF(A250="trial C",VLOOKUP(D250,'[1]Liste Zugehörigkeiten'!$D$2:$E$25,2,FALSE),"")),"")</f>
        <v>5</v>
      </c>
      <c r="H250" t="s">
        <v>17</v>
      </c>
      <c r="I250">
        <v>45</v>
      </c>
      <c r="J250">
        <v>0.26200000000000001</v>
      </c>
      <c r="K250">
        <v>0.18600000000000003</v>
      </c>
      <c r="L250">
        <v>7.5999999999999998E-2</v>
      </c>
      <c r="M250">
        <f t="shared" si="6"/>
        <v>131</v>
      </c>
      <c r="N250">
        <f t="shared" si="7"/>
        <v>93.000000000000014</v>
      </c>
      <c r="O250">
        <f t="shared" si="7"/>
        <v>38</v>
      </c>
    </row>
    <row r="251" spans="1:15" x14ac:dyDescent="0.2">
      <c r="A251" t="s">
        <v>15</v>
      </c>
      <c r="B251" s="5">
        <v>41780</v>
      </c>
      <c r="C251">
        <v>5</v>
      </c>
      <c r="D251">
        <v>7</v>
      </c>
      <c r="F251">
        <f>IF(D251&lt;&gt;0,IF(OR(A251="trial A",A251="trial B"),VLOOKUP(D251,'[1]Liste Zugehörigkeiten'!$A$2:$B$109,2,FALSE),IF(A251="trial C",VLOOKUP(D251,'[1]Liste Zugehörigkeiten'!$D$2:$E$25,2,FALSE),"")),"")</f>
        <v>5</v>
      </c>
      <c r="H251" t="s">
        <v>17</v>
      </c>
      <c r="I251">
        <v>50</v>
      </c>
      <c r="J251">
        <v>0.14599999999999999</v>
      </c>
      <c r="K251">
        <v>7.8E-2</v>
      </c>
      <c r="L251">
        <v>6.8000000000000005E-2</v>
      </c>
      <c r="M251">
        <f t="shared" si="6"/>
        <v>73</v>
      </c>
      <c r="N251">
        <f t="shared" si="7"/>
        <v>39</v>
      </c>
      <c r="O251">
        <f t="shared" si="7"/>
        <v>34</v>
      </c>
    </row>
    <row r="252" spans="1:15" x14ac:dyDescent="0.2">
      <c r="A252" t="s">
        <v>15</v>
      </c>
      <c r="B252" s="5">
        <v>41780</v>
      </c>
      <c r="C252">
        <v>5</v>
      </c>
      <c r="D252">
        <v>7</v>
      </c>
      <c r="F252">
        <f>IF(D252&lt;&gt;0,IF(OR(A252="trial A",A252="trial B"),VLOOKUP(D252,'[1]Liste Zugehörigkeiten'!$A$2:$B$109,2,FALSE),IF(A252="trial C",VLOOKUP(D252,'[1]Liste Zugehörigkeiten'!$D$2:$E$25,2,FALSE),"")),"")</f>
        <v>5</v>
      </c>
      <c r="H252" t="s">
        <v>17</v>
      </c>
      <c r="I252">
        <v>55</v>
      </c>
      <c r="J252">
        <v>0.156</v>
      </c>
      <c r="K252">
        <v>4.4000000000000004E-2</v>
      </c>
      <c r="L252">
        <v>0.11199999999999999</v>
      </c>
      <c r="M252">
        <f t="shared" si="6"/>
        <v>78</v>
      </c>
      <c r="N252">
        <f t="shared" si="7"/>
        <v>22.000000000000004</v>
      </c>
      <c r="O252">
        <f t="shared" si="7"/>
        <v>55.999999999999993</v>
      </c>
    </row>
    <row r="253" spans="1:15" x14ac:dyDescent="0.2">
      <c r="A253" t="s">
        <v>15</v>
      </c>
      <c r="B253" s="5">
        <v>41780</v>
      </c>
      <c r="C253">
        <v>5</v>
      </c>
      <c r="D253">
        <v>7</v>
      </c>
      <c r="F253">
        <f>IF(D253&lt;&gt;0,IF(OR(A253="trial A",A253="trial B"),VLOOKUP(D253,'[1]Liste Zugehörigkeiten'!$A$2:$B$109,2,FALSE),IF(A253="trial C",VLOOKUP(D253,'[1]Liste Zugehörigkeiten'!$D$2:$E$25,2,FALSE),"")),"")</f>
        <v>5</v>
      </c>
      <c r="H253" t="s">
        <v>17</v>
      </c>
      <c r="I253">
        <v>60</v>
      </c>
      <c r="J253">
        <v>7.8E-2</v>
      </c>
      <c r="K253">
        <v>0.03</v>
      </c>
      <c r="L253">
        <v>4.8000000000000001E-2</v>
      </c>
      <c r="M253">
        <f t="shared" si="6"/>
        <v>39</v>
      </c>
      <c r="N253">
        <f t="shared" si="7"/>
        <v>15</v>
      </c>
      <c r="O253">
        <f t="shared" si="7"/>
        <v>24</v>
      </c>
    </row>
    <row r="254" spans="1:15" x14ac:dyDescent="0.2">
      <c r="A254" t="s">
        <v>15</v>
      </c>
      <c r="B254" s="5">
        <v>41780</v>
      </c>
      <c r="C254">
        <v>5</v>
      </c>
      <c r="D254">
        <v>7</v>
      </c>
      <c r="F254">
        <f>IF(D254&lt;&gt;0,IF(OR(A254="trial A",A254="trial B"),VLOOKUP(D254,'[1]Liste Zugehörigkeiten'!$A$2:$B$109,2,FALSE),IF(A254="trial C",VLOOKUP(D254,'[1]Liste Zugehörigkeiten'!$D$2:$E$25,2,FALSE),"")),"")</f>
        <v>5</v>
      </c>
      <c r="H254" t="s">
        <v>17</v>
      </c>
      <c r="I254">
        <v>65</v>
      </c>
      <c r="J254">
        <v>5.2000000000000005E-2</v>
      </c>
      <c r="K254">
        <v>1.2E-2</v>
      </c>
      <c r="L254">
        <v>0.04</v>
      </c>
      <c r="M254">
        <f t="shared" si="6"/>
        <v>26</v>
      </c>
      <c r="N254">
        <f t="shared" si="7"/>
        <v>6</v>
      </c>
      <c r="O254">
        <f t="shared" si="7"/>
        <v>20</v>
      </c>
    </row>
    <row r="255" spans="1:15" x14ac:dyDescent="0.2">
      <c r="A255" t="s">
        <v>15</v>
      </c>
      <c r="B255" s="5">
        <v>41780</v>
      </c>
      <c r="C255">
        <v>5</v>
      </c>
      <c r="D255">
        <v>7</v>
      </c>
      <c r="F255">
        <f>IF(D255&lt;&gt;0,IF(OR(A255="trial A",A255="trial B"),VLOOKUP(D255,'[1]Liste Zugehörigkeiten'!$A$2:$B$109,2,FALSE),IF(A255="trial C",VLOOKUP(D255,'[1]Liste Zugehörigkeiten'!$D$2:$E$25,2,FALSE),"")),"")</f>
        <v>5</v>
      </c>
      <c r="H255" t="s">
        <v>17</v>
      </c>
      <c r="I255">
        <v>70</v>
      </c>
      <c r="J255">
        <v>2.2000000000000002E-2</v>
      </c>
      <c r="K255">
        <v>8.0000000000000002E-3</v>
      </c>
      <c r="L255">
        <v>1.3999999999999999E-2</v>
      </c>
      <c r="M255">
        <f t="shared" si="6"/>
        <v>11</v>
      </c>
      <c r="N255">
        <f t="shared" si="7"/>
        <v>4</v>
      </c>
      <c r="O255">
        <f t="shared" si="7"/>
        <v>6.9999999999999991</v>
      </c>
    </row>
    <row r="256" spans="1:15" x14ac:dyDescent="0.2">
      <c r="A256" t="s">
        <v>15</v>
      </c>
      <c r="B256" s="5">
        <v>41780</v>
      </c>
      <c r="C256">
        <v>5</v>
      </c>
      <c r="D256">
        <v>7</v>
      </c>
      <c r="F256">
        <f>IF(D256&lt;&gt;0,IF(OR(A256="trial A",A256="trial B"),VLOOKUP(D256,'[1]Liste Zugehörigkeiten'!$A$2:$B$109,2,FALSE),IF(A256="trial C",VLOOKUP(D256,'[1]Liste Zugehörigkeiten'!$D$2:$E$25,2,FALSE),"")),"")</f>
        <v>5</v>
      </c>
      <c r="H256" t="s">
        <v>17</v>
      </c>
      <c r="I256">
        <v>75</v>
      </c>
      <c r="J256">
        <v>3.7999999999999999E-2</v>
      </c>
      <c r="K256">
        <v>4.0000000000000001E-3</v>
      </c>
      <c r="L256">
        <v>3.4000000000000002E-2</v>
      </c>
      <c r="M256">
        <f t="shared" si="6"/>
        <v>19</v>
      </c>
      <c r="N256">
        <f t="shared" si="7"/>
        <v>2</v>
      </c>
      <c r="O256">
        <f t="shared" si="7"/>
        <v>17</v>
      </c>
    </row>
    <row r="257" spans="1:15" x14ac:dyDescent="0.2">
      <c r="A257" t="s">
        <v>15</v>
      </c>
      <c r="B257" s="5">
        <v>41780</v>
      </c>
      <c r="C257">
        <v>5</v>
      </c>
      <c r="D257">
        <v>7</v>
      </c>
      <c r="F257">
        <f>IF(D257&lt;&gt;0,IF(OR(A257="trial A",A257="trial B"),VLOOKUP(D257,'[1]Liste Zugehörigkeiten'!$A$2:$B$109,2,FALSE),IF(A257="trial C",VLOOKUP(D257,'[1]Liste Zugehörigkeiten'!$D$2:$E$25,2,FALSE),"")),"")</f>
        <v>5</v>
      </c>
      <c r="H257" t="s">
        <v>17</v>
      </c>
      <c r="I257">
        <v>80</v>
      </c>
      <c r="J257">
        <v>4.0000000000000001E-3</v>
      </c>
      <c r="K257">
        <v>0</v>
      </c>
      <c r="L257">
        <v>4.0000000000000001E-3</v>
      </c>
      <c r="M257">
        <f t="shared" si="6"/>
        <v>2</v>
      </c>
      <c r="N257">
        <f t="shared" si="7"/>
        <v>0</v>
      </c>
      <c r="O257">
        <f t="shared" si="7"/>
        <v>2</v>
      </c>
    </row>
    <row r="258" spans="1:15" x14ac:dyDescent="0.2">
      <c r="A258" t="s">
        <v>15</v>
      </c>
      <c r="B258" s="5">
        <v>41780</v>
      </c>
      <c r="C258">
        <v>5</v>
      </c>
      <c r="D258">
        <v>7</v>
      </c>
      <c r="F258">
        <f>IF(D258&lt;&gt;0,IF(OR(A258="trial A",A258="trial B"),VLOOKUP(D258,'[1]Liste Zugehörigkeiten'!$A$2:$B$109,2,FALSE),IF(A258="trial C",VLOOKUP(D258,'[1]Liste Zugehörigkeiten'!$D$2:$E$25,2,FALSE),"")),"")</f>
        <v>5</v>
      </c>
      <c r="H258" t="s">
        <v>17</v>
      </c>
      <c r="I258">
        <v>85</v>
      </c>
      <c r="J258">
        <v>0</v>
      </c>
      <c r="K258">
        <v>0</v>
      </c>
      <c r="L258">
        <v>0</v>
      </c>
      <c r="M258">
        <f t="shared" si="6"/>
        <v>0</v>
      </c>
      <c r="N258">
        <f t="shared" si="7"/>
        <v>0</v>
      </c>
      <c r="O258">
        <f t="shared" si="7"/>
        <v>0</v>
      </c>
    </row>
    <row r="259" spans="1:15" x14ac:dyDescent="0.2">
      <c r="A259" t="s">
        <v>15</v>
      </c>
      <c r="B259" s="5">
        <v>41780</v>
      </c>
      <c r="C259">
        <v>5</v>
      </c>
      <c r="D259">
        <v>7</v>
      </c>
      <c r="F259">
        <f>IF(D259&lt;&gt;0,IF(OR(A259="trial A",A259="trial B"),VLOOKUP(D259,'[1]Liste Zugehörigkeiten'!$A$2:$B$109,2,FALSE),IF(A259="trial C",VLOOKUP(D259,'[1]Liste Zugehörigkeiten'!$D$2:$E$25,2,FALSE),"")),"")</f>
        <v>5</v>
      </c>
      <c r="H259" t="s">
        <v>17</v>
      </c>
      <c r="I259">
        <v>90</v>
      </c>
      <c r="J259">
        <v>0</v>
      </c>
      <c r="K259">
        <v>0</v>
      </c>
      <c r="L259">
        <v>0</v>
      </c>
      <c r="M259">
        <f t="shared" ref="M259:M322" si="8">N259+O259</f>
        <v>0</v>
      </c>
      <c r="N259">
        <f t="shared" ref="N259:O322" si="9">K259*5*100</f>
        <v>0</v>
      </c>
      <c r="O259">
        <f t="shared" si="9"/>
        <v>0</v>
      </c>
    </row>
    <row r="260" spans="1:15" x14ac:dyDescent="0.2">
      <c r="A260" t="s">
        <v>15</v>
      </c>
      <c r="B260" s="5">
        <v>41780</v>
      </c>
      <c r="C260">
        <v>5</v>
      </c>
      <c r="D260">
        <v>7</v>
      </c>
      <c r="F260">
        <f>IF(D260&lt;&gt;0,IF(OR(A260="trial A",A260="trial B"),VLOOKUP(D260,'[1]Liste Zugehörigkeiten'!$A$2:$B$109,2,FALSE),IF(A260="trial C",VLOOKUP(D260,'[1]Liste Zugehörigkeiten'!$D$2:$E$25,2,FALSE),"")),"")</f>
        <v>5</v>
      </c>
      <c r="H260" t="s">
        <v>17</v>
      </c>
      <c r="I260">
        <v>95</v>
      </c>
      <c r="J260">
        <v>0</v>
      </c>
      <c r="K260">
        <v>0</v>
      </c>
      <c r="L260">
        <v>0</v>
      </c>
      <c r="M260">
        <f t="shared" si="8"/>
        <v>0</v>
      </c>
      <c r="N260">
        <f t="shared" si="9"/>
        <v>0</v>
      </c>
      <c r="O260">
        <f t="shared" si="9"/>
        <v>0</v>
      </c>
    </row>
    <row r="261" spans="1:15" x14ac:dyDescent="0.2">
      <c r="A261" t="s">
        <v>15</v>
      </c>
      <c r="B261" s="5">
        <v>41780</v>
      </c>
      <c r="C261">
        <v>5</v>
      </c>
      <c r="D261">
        <v>7</v>
      </c>
      <c r="F261">
        <f>IF(D261&lt;&gt;0,IF(OR(A261="trial A",A261="trial B"),VLOOKUP(D261,'[1]Liste Zugehörigkeiten'!$A$2:$B$109,2,FALSE),IF(A261="trial C",VLOOKUP(D261,'[1]Liste Zugehörigkeiten'!$D$2:$E$25,2,FALSE),"")),"")</f>
        <v>5</v>
      </c>
      <c r="H261" t="s">
        <v>17</v>
      </c>
      <c r="I261">
        <v>100</v>
      </c>
      <c r="J261">
        <v>0</v>
      </c>
      <c r="K261">
        <v>0</v>
      </c>
      <c r="L261">
        <v>0</v>
      </c>
      <c r="M261">
        <f t="shared" si="8"/>
        <v>0</v>
      </c>
      <c r="N261">
        <f t="shared" si="9"/>
        <v>0</v>
      </c>
      <c r="O261">
        <f t="shared" si="9"/>
        <v>0</v>
      </c>
    </row>
    <row r="262" spans="1:15" x14ac:dyDescent="0.2">
      <c r="A262" t="s">
        <v>15</v>
      </c>
      <c r="B262" s="5">
        <v>41780</v>
      </c>
      <c r="C262">
        <v>5</v>
      </c>
      <c r="D262">
        <v>7</v>
      </c>
      <c r="F262">
        <f>IF(D262&lt;&gt;0,IF(OR(A262="trial A",A262="trial B"),VLOOKUP(D262,'[1]Liste Zugehörigkeiten'!$A$2:$B$109,2,FALSE),IF(A262="trial C",VLOOKUP(D262,'[1]Liste Zugehörigkeiten'!$D$2:$E$25,2,FALSE),"")),"")</f>
        <v>5</v>
      </c>
      <c r="H262" t="s">
        <v>17</v>
      </c>
      <c r="I262">
        <v>105</v>
      </c>
      <c r="J262">
        <v>0</v>
      </c>
      <c r="K262">
        <v>0</v>
      </c>
      <c r="L262">
        <v>0</v>
      </c>
      <c r="M262">
        <f t="shared" si="8"/>
        <v>0</v>
      </c>
      <c r="N262">
        <f t="shared" si="9"/>
        <v>0</v>
      </c>
      <c r="O262">
        <f t="shared" si="9"/>
        <v>0</v>
      </c>
    </row>
    <row r="263" spans="1:15" x14ac:dyDescent="0.2">
      <c r="A263" t="s">
        <v>15</v>
      </c>
      <c r="B263" s="5">
        <v>41780</v>
      </c>
      <c r="C263">
        <v>5</v>
      </c>
      <c r="D263">
        <v>7</v>
      </c>
      <c r="F263">
        <f>IF(D263&lt;&gt;0,IF(OR(A263="trial A",A263="trial B"),VLOOKUP(D263,'[1]Liste Zugehörigkeiten'!$A$2:$B$109,2,FALSE),IF(A263="trial C",VLOOKUP(D263,'[1]Liste Zugehörigkeiten'!$D$2:$E$25,2,FALSE),"")),"")</f>
        <v>5</v>
      </c>
      <c r="H263" t="s">
        <v>17</v>
      </c>
      <c r="I263">
        <v>110</v>
      </c>
      <c r="J263">
        <v>0</v>
      </c>
      <c r="K263">
        <v>0</v>
      </c>
      <c r="L263">
        <v>0</v>
      </c>
      <c r="M263">
        <f t="shared" si="8"/>
        <v>0</v>
      </c>
      <c r="N263">
        <f t="shared" si="9"/>
        <v>0</v>
      </c>
      <c r="O263">
        <f t="shared" si="9"/>
        <v>0</v>
      </c>
    </row>
    <row r="264" spans="1:15" x14ac:dyDescent="0.2">
      <c r="A264" t="s">
        <v>15</v>
      </c>
      <c r="B264" s="5">
        <v>41780</v>
      </c>
      <c r="C264">
        <v>5</v>
      </c>
      <c r="D264">
        <v>7</v>
      </c>
      <c r="F264">
        <f>IF(D264&lt;&gt;0,IF(OR(A264="trial A",A264="trial B"),VLOOKUP(D264,'[1]Liste Zugehörigkeiten'!$A$2:$B$109,2,FALSE),IF(A264="trial C",VLOOKUP(D264,'[1]Liste Zugehörigkeiten'!$D$2:$E$25,2,FALSE),"")),"")</f>
        <v>5</v>
      </c>
      <c r="H264" t="s">
        <v>17</v>
      </c>
      <c r="I264">
        <v>115</v>
      </c>
      <c r="J264">
        <v>0</v>
      </c>
      <c r="K264">
        <v>0</v>
      </c>
      <c r="L264">
        <v>0</v>
      </c>
      <c r="M264">
        <f t="shared" si="8"/>
        <v>0</v>
      </c>
      <c r="N264">
        <f t="shared" si="9"/>
        <v>0</v>
      </c>
      <c r="O264">
        <f t="shared" si="9"/>
        <v>0</v>
      </c>
    </row>
    <row r="265" spans="1:15" x14ac:dyDescent="0.2">
      <c r="A265" t="s">
        <v>15</v>
      </c>
      <c r="B265" s="5">
        <v>41780</v>
      </c>
      <c r="C265">
        <v>5</v>
      </c>
      <c r="D265">
        <v>7</v>
      </c>
      <c r="F265">
        <f>IF(D265&lt;&gt;0,IF(OR(A265="trial A",A265="trial B"),VLOOKUP(D265,'[1]Liste Zugehörigkeiten'!$A$2:$B$109,2,FALSE),IF(A265="trial C",VLOOKUP(D265,'[1]Liste Zugehörigkeiten'!$D$2:$E$25,2,FALSE),"")),"")</f>
        <v>5</v>
      </c>
      <c r="H265" t="s">
        <v>17</v>
      </c>
      <c r="I265">
        <v>120</v>
      </c>
      <c r="J265">
        <v>0</v>
      </c>
      <c r="K265">
        <v>0</v>
      </c>
      <c r="L265">
        <v>0</v>
      </c>
      <c r="M265">
        <f t="shared" si="8"/>
        <v>0</v>
      </c>
      <c r="N265">
        <f t="shared" si="9"/>
        <v>0</v>
      </c>
      <c r="O265">
        <f t="shared" si="9"/>
        <v>0</v>
      </c>
    </row>
    <row r="266" spans="1:15" x14ac:dyDescent="0.2">
      <c r="A266" t="s">
        <v>15</v>
      </c>
      <c r="B266" s="5">
        <v>41780</v>
      </c>
      <c r="C266">
        <v>5</v>
      </c>
      <c r="D266">
        <v>7</v>
      </c>
      <c r="F266">
        <f>IF(D266&lt;&gt;0,IF(OR(A266="trial A",A266="trial B"),VLOOKUP(D266,'[1]Liste Zugehörigkeiten'!$A$2:$B$109,2,FALSE),IF(A266="trial C",VLOOKUP(D266,'[1]Liste Zugehörigkeiten'!$D$2:$E$25,2,FALSE),"")),"")</f>
        <v>5</v>
      </c>
      <c r="H266" t="s">
        <v>17</v>
      </c>
      <c r="I266">
        <v>125</v>
      </c>
      <c r="J266">
        <v>0</v>
      </c>
      <c r="K266">
        <v>0</v>
      </c>
      <c r="L266">
        <v>0</v>
      </c>
      <c r="M266">
        <f t="shared" si="8"/>
        <v>0</v>
      </c>
      <c r="N266">
        <f t="shared" si="9"/>
        <v>0</v>
      </c>
      <c r="O266">
        <f t="shared" si="9"/>
        <v>0</v>
      </c>
    </row>
    <row r="267" spans="1:15" x14ac:dyDescent="0.2">
      <c r="A267" t="s">
        <v>15</v>
      </c>
      <c r="B267" s="5">
        <v>41780</v>
      </c>
      <c r="C267">
        <v>5</v>
      </c>
      <c r="D267">
        <v>7</v>
      </c>
      <c r="F267">
        <f>IF(D267&lt;&gt;0,IF(OR(A267="trial A",A267="trial B"),VLOOKUP(D267,'[1]Liste Zugehörigkeiten'!$A$2:$B$109,2,FALSE),IF(A267="trial C",VLOOKUP(D267,'[1]Liste Zugehörigkeiten'!$D$2:$E$25,2,FALSE),"")),"")</f>
        <v>5</v>
      </c>
      <c r="H267" t="s">
        <v>17</v>
      </c>
      <c r="I267">
        <v>130</v>
      </c>
      <c r="J267">
        <v>0</v>
      </c>
      <c r="K267">
        <v>0</v>
      </c>
      <c r="L267">
        <v>0</v>
      </c>
      <c r="M267">
        <f t="shared" si="8"/>
        <v>0</v>
      </c>
      <c r="N267">
        <f t="shared" si="9"/>
        <v>0</v>
      </c>
      <c r="O267">
        <f t="shared" si="9"/>
        <v>0</v>
      </c>
    </row>
    <row r="268" spans="1:15" x14ac:dyDescent="0.2">
      <c r="A268" t="s">
        <v>15</v>
      </c>
      <c r="B268" s="5">
        <v>41780</v>
      </c>
      <c r="C268">
        <v>5</v>
      </c>
      <c r="D268">
        <v>7</v>
      </c>
      <c r="F268">
        <f>IF(D268&lt;&gt;0,IF(OR(A268="trial A",A268="trial B"),VLOOKUP(D268,'[1]Liste Zugehörigkeiten'!$A$2:$B$109,2,FALSE),IF(A268="trial C",VLOOKUP(D268,'[1]Liste Zugehörigkeiten'!$D$2:$E$25,2,FALSE),"")),"")</f>
        <v>5</v>
      </c>
      <c r="H268" t="s">
        <v>17</v>
      </c>
      <c r="I268">
        <v>135</v>
      </c>
      <c r="J268">
        <v>0</v>
      </c>
      <c r="K268">
        <v>0</v>
      </c>
      <c r="L268">
        <v>0</v>
      </c>
      <c r="M268">
        <f t="shared" si="8"/>
        <v>0</v>
      </c>
      <c r="N268">
        <f t="shared" si="9"/>
        <v>0</v>
      </c>
      <c r="O268">
        <f t="shared" si="9"/>
        <v>0</v>
      </c>
    </row>
    <row r="269" spans="1:15" x14ac:dyDescent="0.2">
      <c r="A269" t="s">
        <v>15</v>
      </c>
      <c r="B269" s="5">
        <v>41780</v>
      </c>
      <c r="C269">
        <v>5</v>
      </c>
      <c r="D269">
        <v>7</v>
      </c>
      <c r="F269">
        <f>IF(D269&lt;&gt;0,IF(OR(A269="trial A",A269="trial B"),VLOOKUP(D269,'[1]Liste Zugehörigkeiten'!$A$2:$B$109,2,FALSE),IF(A269="trial C",VLOOKUP(D269,'[1]Liste Zugehörigkeiten'!$D$2:$E$25,2,FALSE),"")),"")</f>
        <v>5</v>
      </c>
      <c r="H269" t="s">
        <v>17</v>
      </c>
      <c r="I269">
        <v>140</v>
      </c>
      <c r="J269">
        <v>0</v>
      </c>
      <c r="K269">
        <v>0</v>
      </c>
      <c r="L269">
        <v>0</v>
      </c>
      <c r="M269">
        <f t="shared" si="8"/>
        <v>0</v>
      </c>
      <c r="N269">
        <f t="shared" si="9"/>
        <v>0</v>
      </c>
      <c r="O269">
        <f t="shared" si="9"/>
        <v>0</v>
      </c>
    </row>
    <row r="270" spans="1:15" x14ac:dyDescent="0.2">
      <c r="A270" t="s">
        <v>15</v>
      </c>
      <c r="B270" s="5">
        <v>41780</v>
      </c>
      <c r="C270">
        <v>5</v>
      </c>
      <c r="D270">
        <v>7</v>
      </c>
      <c r="F270">
        <f>IF(D270&lt;&gt;0,IF(OR(A270="trial A",A270="trial B"),VLOOKUP(D270,'[1]Liste Zugehörigkeiten'!$A$2:$B$109,2,FALSE),IF(A270="trial C",VLOOKUP(D270,'[1]Liste Zugehörigkeiten'!$D$2:$E$25,2,FALSE),"")),"")</f>
        <v>5</v>
      </c>
      <c r="H270" t="s">
        <v>17</v>
      </c>
      <c r="I270">
        <v>145</v>
      </c>
      <c r="J270">
        <v>0</v>
      </c>
      <c r="K270">
        <v>0</v>
      </c>
      <c r="L270">
        <v>0</v>
      </c>
      <c r="M270">
        <f t="shared" si="8"/>
        <v>0</v>
      </c>
      <c r="N270">
        <f t="shared" si="9"/>
        <v>0</v>
      </c>
      <c r="O270">
        <f t="shared" si="9"/>
        <v>0</v>
      </c>
    </row>
    <row r="271" spans="1:15" x14ac:dyDescent="0.2">
      <c r="A271" t="s">
        <v>15</v>
      </c>
      <c r="B271" s="5">
        <v>41780</v>
      </c>
      <c r="C271">
        <v>5</v>
      </c>
      <c r="D271">
        <v>7</v>
      </c>
      <c r="F271">
        <f>IF(D271&lt;&gt;0,IF(OR(A271="trial A",A271="trial B"),VLOOKUP(D271,'[1]Liste Zugehörigkeiten'!$A$2:$B$109,2,FALSE),IF(A271="trial C",VLOOKUP(D271,'[1]Liste Zugehörigkeiten'!$D$2:$E$25,2,FALSE),"")),"")</f>
        <v>5</v>
      </c>
      <c r="H271" t="s">
        <v>17</v>
      </c>
      <c r="I271">
        <v>150</v>
      </c>
      <c r="J271">
        <v>0</v>
      </c>
      <c r="K271">
        <v>0</v>
      </c>
      <c r="L271">
        <v>0</v>
      </c>
      <c r="M271">
        <f t="shared" si="8"/>
        <v>0</v>
      </c>
      <c r="N271">
        <f t="shared" si="9"/>
        <v>0</v>
      </c>
      <c r="O271">
        <f t="shared" si="9"/>
        <v>0</v>
      </c>
    </row>
    <row r="272" spans="1:15" x14ac:dyDescent="0.2">
      <c r="A272" t="s">
        <v>15</v>
      </c>
      <c r="B272" s="5">
        <v>41780</v>
      </c>
      <c r="C272">
        <v>5</v>
      </c>
      <c r="D272">
        <v>7</v>
      </c>
      <c r="F272">
        <f>IF(D272&lt;&gt;0,IF(OR(A272="trial A",A272="trial B"),VLOOKUP(D272,'[1]Liste Zugehörigkeiten'!$A$2:$B$109,2,FALSE),IF(A272="trial C",VLOOKUP(D272,'[1]Liste Zugehörigkeiten'!$D$2:$E$25,2,FALSE),"")),"")</f>
        <v>5</v>
      </c>
      <c r="H272" t="s">
        <v>17</v>
      </c>
      <c r="I272">
        <v>155</v>
      </c>
      <c r="J272">
        <v>0</v>
      </c>
      <c r="K272">
        <v>0</v>
      </c>
      <c r="L272">
        <v>0</v>
      </c>
      <c r="M272">
        <f t="shared" si="8"/>
        <v>0</v>
      </c>
      <c r="N272">
        <f t="shared" si="9"/>
        <v>0</v>
      </c>
      <c r="O272">
        <f t="shared" si="9"/>
        <v>0</v>
      </c>
    </row>
    <row r="273" spans="1:15" x14ac:dyDescent="0.2">
      <c r="A273" t="s">
        <v>15</v>
      </c>
      <c r="B273" s="5">
        <v>41780</v>
      </c>
      <c r="C273">
        <v>5</v>
      </c>
      <c r="D273">
        <v>7</v>
      </c>
      <c r="F273">
        <f>IF(D273&lt;&gt;0,IF(OR(A273="trial A",A273="trial B"),VLOOKUP(D273,'[1]Liste Zugehörigkeiten'!$A$2:$B$109,2,FALSE),IF(A273="trial C",VLOOKUP(D273,'[1]Liste Zugehörigkeiten'!$D$2:$E$25,2,FALSE),"")),"")</f>
        <v>5</v>
      </c>
      <c r="H273" t="s">
        <v>17</v>
      </c>
      <c r="I273">
        <v>160</v>
      </c>
      <c r="J273">
        <v>0</v>
      </c>
      <c r="K273">
        <v>0</v>
      </c>
      <c r="L273">
        <v>0</v>
      </c>
      <c r="M273">
        <f t="shared" si="8"/>
        <v>0</v>
      </c>
      <c r="N273">
        <f t="shared" si="9"/>
        <v>0</v>
      </c>
      <c r="O273">
        <f t="shared" si="9"/>
        <v>0</v>
      </c>
    </row>
    <row r="274" spans="1:15" x14ac:dyDescent="0.2">
      <c r="A274" t="s">
        <v>15</v>
      </c>
      <c r="B274" s="5">
        <v>41780</v>
      </c>
      <c r="C274">
        <v>5</v>
      </c>
      <c r="D274">
        <v>7</v>
      </c>
      <c r="F274">
        <f>IF(D274&lt;&gt;0,IF(OR(A274="trial A",A274="trial B"),VLOOKUP(D274,'[1]Liste Zugehörigkeiten'!$A$2:$B$109,2,FALSE),IF(A274="trial C",VLOOKUP(D274,'[1]Liste Zugehörigkeiten'!$D$2:$E$25,2,FALSE),"")),"")</f>
        <v>5</v>
      </c>
      <c r="H274" t="s">
        <v>17</v>
      </c>
      <c r="I274">
        <v>165</v>
      </c>
      <c r="J274">
        <v>0</v>
      </c>
      <c r="K274">
        <v>0</v>
      </c>
      <c r="L274">
        <v>0</v>
      </c>
      <c r="M274">
        <f t="shared" si="8"/>
        <v>0</v>
      </c>
      <c r="N274">
        <f t="shared" si="9"/>
        <v>0</v>
      </c>
      <c r="O274">
        <f t="shared" si="9"/>
        <v>0</v>
      </c>
    </row>
    <row r="275" spans="1:15" x14ac:dyDescent="0.2">
      <c r="A275" t="s">
        <v>15</v>
      </c>
      <c r="B275" s="5">
        <v>41780</v>
      </c>
      <c r="C275">
        <v>5</v>
      </c>
      <c r="D275">
        <v>7</v>
      </c>
      <c r="F275">
        <f>IF(D275&lt;&gt;0,IF(OR(A275="trial A",A275="trial B"),VLOOKUP(D275,'[1]Liste Zugehörigkeiten'!$A$2:$B$109,2,FALSE),IF(A275="trial C",VLOOKUP(D275,'[1]Liste Zugehörigkeiten'!$D$2:$E$25,2,FALSE),"")),"")</f>
        <v>5</v>
      </c>
      <c r="H275" t="s">
        <v>17</v>
      </c>
      <c r="I275">
        <v>170</v>
      </c>
      <c r="J275">
        <v>0</v>
      </c>
      <c r="K275">
        <v>0</v>
      </c>
      <c r="L275">
        <v>0</v>
      </c>
      <c r="M275">
        <f t="shared" si="8"/>
        <v>0</v>
      </c>
      <c r="N275">
        <f t="shared" si="9"/>
        <v>0</v>
      </c>
      <c r="O275">
        <f t="shared" si="9"/>
        <v>0</v>
      </c>
    </row>
    <row r="276" spans="1:15" x14ac:dyDescent="0.2">
      <c r="A276" t="s">
        <v>15</v>
      </c>
      <c r="B276" s="5">
        <v>41780</v>
      </c>
      <c r="C276">
        <v>5</v>
      </c>
      <c r="D276">
        <v>7</v>
      </c>
      <c r="F276">
        <f>IF(D276&lt;&gt;0,IF(OR(A276="trial A",A276="trial B"),VLOOKUP(D276,'[1]Liste Zugehörigkeiten'!$A$2:$B$109,2,FALSE),IF(A276="trial C",VLOOKUP(D276,'[1]Liste Zugehörigkeiten'!$D$2:$E$25,2,FALSE),"")),"")</f>
        <v>5</v>
      </c>
      <c r="H276" t="s">
        <v>17</v>
      </c>
      <c r="I276">
        <v>175</v>
      </c>
      <c r="J276">
        <v>0</v>
      </c>
      <c r="K276">
        <v>0</v>
      </c>
      <c r="L276">
        <v>0</v>
      </c>
      <c r="M276">
        <f t="shared" si="8"/>
        <v>0</v>
      </c>
      <c r="N276">
        <f t="shared" si="9"/>
        <v>0</v>
      </c>
      <c r="O276">
        <f t="shared" si="9"/>
        <v>0</v>
      </c>
    </row>
    <row r="277" spans="1:15" x14ac:dyDescent="0.2">
      <c r="A277" t="s">
        <v>15</v>
      </c>
      <c r="B277" s="5">
        <v>41780</v>
      </c>
      <c r="C277">
        <v>5</v>
      </c>
      <c r="D277">
        <v>7</v>
      </c>
      <c r="F277">
        <f>IF(D277&lt;&gt;0,IF(OR(A277="trial A",A277="trial B"),VLOOKUP(D277,'[1]Liste Zugehörigkeiten'!$A$2:$B$109,2,FALSE),IF(A277="trial C",VLOOKUP(D277,'[1]Liste Zugehörigkeiten'!$D$2:$E$25,2,FALSE),"")),"")</f>
        <v>5</v>
      </c>
      <c r="H277" t="s">
        <v>17</v>
      </c>
      <c r="I277">
        <v>180</v>
      </c>
      <c r="J277">
        <v>0</v>
      </c>
      <c r="K277">
        <v>0</v>
      </c>
      <c r="L277">
        <v>0</v>
      </c>
      <c r="M277">
        <f t="shared" si="8"/>
        <v>0</v>
      </c>
      <c r="N277">
        <f t="shared" si="9"/>
        <v>0</v>
      </c>
      <c r="O277">
        <f t="shared" si="9"/>
        <v>0</v>
      </c>
    </row>
    <row r="278" spans="1:15" x14ac:dyDescent="0.2">
      <c r="A278" t="s">
        <v>15</v>
      </c>
      <c r="B278" s="5">
        <v>41780</v>
      </c>
      <c r="C278">
        <v>5</v>
      </c>
      <c r="D278">
        <v>7</v>
      </c>
      <c r="F278">
        <f>IF(D278&lt;&gt;0,IF(OR(A278="trial A",A278="trial B"),VLOOKUP(D278,'[1]Liste Zugehörigkeiten'!$A$2:$B$109,2,FALSE),IF(A278="trial C",VLOOKUP(D278,'[1]Liste Zugehörigkeiten'!$D$2:$E$25,2,FALSE),"")),"")</f>
        <v>5</v>
      </c>
      <c r="H278" t="s">
        <v>17</v>
      </c>
      <c r="I278">
        <v>185</v>
      </c>
      <c r="J278">
        <v>0</v>
      </c>
      <c r="K278">
        <v>0</v>
      </c>
      <c r="L278">
        <v>0</v>
      </c>
      <c r="M278">
        <f t="shared" si="8"/>
        <v>0</v>
      </c>
      <c r="N278">
        <f t="shared" si="9"/>
        <v>0</v>
      </c>
      <c r="O278">
        <f t="shared" si="9"/>
        <v>0</v>
      </c>
    </row>
    <row r="279" spans="1:15" x14ac:dyDescent="0.2">
      <c r="A279" t="s">
        <v>15</v>
      </c>
      <c r="B279" s="5">
        <v>41780</v>
      </c>
      <c r="C279">
        <v>5</v>
      </c>
      <c r="D279">
        <v>7</v>
      </c>
      <c r="F279">
        <f>IF(D279&lt;&gt;0,IF(OR(A279="trial A",A279="trial B"),VLOOKUP(D279,'[1]Liste Zugehörigkeiten'!$A$2:$B$109,2,FALSE),IF(A279="trial C",VLOOKUP(D279,'[1]Liste Zugehörigkeiten'!$D$2:$E$25,2,FALSE),"")),"")</f>
        <v>5</v>
      </c>
      <c r="H279" t="s">
        <v>17</v>
      </c>
      <c r="I279">
        <v>190</v>
      </c>
      <c r="J279">
        <v>0</v>
      </c>
      <c r="K279">
        <v>0</v>
      </c>
      <c r="L279">
        <v>0</v>
      </c>
      <c r="M279">
        <f t="shared" si="8"/>
        <v>0</v>
      </c>
      <c r="N279">
        <f t="shared" si="9"/>
        <v>0</v>
      </c>
      <c r="O279">
        <f t="shared" si="9"/>
        <v>0</v>
      </c>
    </row>
    <row r="280" spans="1:15" x14ac:dyDescent="0.2">
      <c r="A280" t="s">
        <v>15</v>
      </c>
      <c r="B280" s="5">
        <v>41780</v>
      </c>
      <c r="C280">
        <v>5</v>
      </c>
      <c r="D280">
        <v>7</v>
      </c>
      <c r="F280">
        <f>IF(D280&lt;&gt;0,IF(OR(A280="trial A",A280="trial B"),VLOOKUP(D280,'[1]Liste Zugehörigkeiten'!$A$2:$B$109,2,FALSE),IF(A280="trial C",VLOOKUP(D280,'[1]Liste Zugehörigkeiten'!$D$2:$E$25,2,FALSE),"")),"")</f>
        <v>5</v>
      </c>
      <c r="H280" t="s">
        <v>17</v>
      </c>
      <c r="I280">
        <v>195</v>
      </c>
      <c r="J280">
        <v>0</v>
      </c>
      <c r="K280">
        <v>0</v>
      </c>
      <c r="L280">
        <v>0</v>
      </c>
      <c r="M280">
        <f t="shared" si="8"/>
        <v>0</v>
      </c>
      <c r="N280">
        <f t="shared" si="9"/>
        <v>0</v>
      </c>
      <c r="O280">
        <f t="shared" si="9"/>
        <v>0</v>
      </c>
    </row>
    <row r="281" spans="1:15" x14ac:dyDescent="0.2">
      <c r="A281" t="s">
        <v>15</v>
      </c>
      <c r="B281" s="5">
        <v>41780</v>
      </c>
      <c r="C281">
        <v>5</v>
      </c>
      <c r="D281">
        <v>7</v>
      </c>
      <c r="F281">
        <f>IF(D281&lt;&gt;0,IF(OR(A281="trial A",A281="trial B"),VLOOKUP(D281,'[1]Liste Zugehörigkeiten'!$A$2:$B$109,2,FALSE),IF(A281="trial C",VLOOKUP(D281,'[1]Liste Zugehörigkeiten'!$D$2:$E$25,2,FALSE),"")),"")</f>
        <v>5</v>
      </c>
      <c r="H281" t="s">
        <v>17</v>
      </c>
      <c r="I281">
        <v>200</v>
      </c>
      <c r="J281">
        <v>0</v>
      </c>
      <c r="K281">
        <v>0</v>
      </c>
      <c r="L281">
        <v>0</v>
      </c>
      <c r="M281">
        <f t="shared" si="8"/>
        <v>0</v>
      </c>
      <c r="N281">
        <f t="shared" si="9"/>
        <v>0</v>
      </c>
      <c r="O281">
        <f t="shared" si="9"/>
        <v>0</v>
      </c>
    </row>
    <row r="282" spans="1:15" x14ac:dyDescent="0.2">
      <c r="A282" t="s">
        <v>15</v>
      </c>
      <c r="B282" s="5">
        <v>41780</v>
      </c>
      <c r="C282">
        <v>6</v>
      </c>
      <c r="D282">
        <v>8</v>
      </c>
      <c r="F282">
        <f>IF(D282&lt;&gt;0,IF(OR(A282="trial A",A282="trial B"),VLOOKUP(D282,'[1]Liste Zugehörigkeiten'!$A$2:$B$109,2,FALSE),IF(A282="trial C",VLOOKUP(D282,'[1]Liste Zugehörigkeiten'!$D$2:$E$25,2,FALSE),"")),"")</f>
        <v>6</v>
      </c>
      <c r="H282" t="s">
        <v>17</v>
      </c>
      <c r="I282">
        <v>5</v>
      </c>
      <c r="J282">
        <v>0.63400000000000001</v>
      </c>
      <c r="K282">
        <v>0.63400000000000001</v>
      </c>
      <c r="L282">
        <v>0</v>
      </c>
      <c r="M282">
        <f t="shared" si="8"/>
        <v>317</v>
      </c>
      <c r="N282">
        <f t="shared" si="9"/>
        <v>317</v>
      </c>
      <c r="O282">
        <f t="shared" si="9"/>
        <v>0</v>
      </c>
    </row>
    <row r="283" spans="1:15" x14ac:dyDescent="0.2">
      <c r="A283" t="s">
        <v>15</v>
      </c>
      <c r="B283" s="5">
        <v>41780</v>
      </c>
      <c r="C283">
        <v>6</v>
      </c>
      <c r="D283">
        <v>8</v>
      </c>
      <c r="F283">
        <f>IF(D283&lt;&gt;0,IF(OR(A283="trial A",A283="trial B"),VLOOKUP(D283,'[1]Liste Zugehörigkeiten'!$A$2:$B$109,2,FALSE),IF(A283="trial C",VLOOKUP(D283,'[1]Liste Zugehörigkeiten'!$D$2:$E$25,2,FALSE),"")),"")</f>
        <v>6</v>
      </c>
      <c r="H283" t="s">
        <v>17</v>
      </c>
      <c r="I283">
        <v>10</v>
      </c>
      <c r="J283">
        <v>0.53799999999999992</v>
      </c>
      <c r="K283">
        <v>0.53799999999999992</v>
      </c>
      <c r="L283">
        <v>0</v>
      </c>
      <c r="M283">
        <f t="shared" si="8"/>
        <v>268.99999999999994</v>
      </c>
      <c r="N283">
        <f t="shared" si="9"/>
        <v>268.99999999999994</v>
      </c>
      <c r="O283">
        <f t="shared" si="9"/>
        <v>0</v>
      </c>
    </row>
    <row r="284" spans="1:15" x14ac:dyDescent="0.2">
      <c r="A284" t="s">
        <v>15</v>
      </c>
      <c r="B284" s="5">
        <v>41780</v>
      </c>
      <c r="C284">
        <v>6</v>
      </c>
      <c r="D284">
        <v>8</v>
      </c>
      <c r="F284">
        <f>IF(D284&lt;&gt;0,IF(OR(A284="trial A",A284="trial B"),VLOOKUP(D284,'[1]Liste Zugehörigkeiten'!$A$2:$B$109,2,FALSE),IF(A284="trial C",VLOOKUP(D284,'[1]Liste Zugehörigkeiten'!$D$2:$E$25,2,FALSE),"")),"")</f>
        <v>6</v>
      </c>
      <c r="H284" t="s">
        <v>17</v>
      </c>
      <c r="I284">
        <v>15</v>
      </c>
      <c r="J284">
        <v>0.61599999999999999</v>
      </c>
      <c r="K284">
        <v>0.61599999999999999</v>
      </c>
      <c r="L284">
        <v>0</v>
      </c>
      <c r="M284">
        <f t="shared" si="8"/>
        <v>308</v>
      </c>
      <c r="N284">
        <f t="shared" si="9"/>
        <v>308</v>
      </c>
      <c r="O284">
        <f t="shared" si="9"/>
        <v>0</v>
      </c>
    </row>
    <row r="285" spans="1:15" x14ac:dyDescent="0.2">
      <c r="A285" t="s">
        <v>15</v>
      </c>
      <c r="B285" s="5">
        <v>41780</v>
      </c>
      <c r="C285">
        <v>6</v>
      </c>
      <c r="D285">
        <v>8</v>
      </c>
      <c r="F285">
        <f>IF(D285&lt;&gt;0,IF(OR(A285="trial A",A285="trial B"),VLOOKUP(D285,'[1]Liste Zugehörigkeiten'!$A$2:$B$109,2,FALSE),IF(A285="trial C",VLOOKUP(D285,'[1]Liste Zugehörigkeiten'!$D$2:$E$25,2,FALSE),"")),"")</f>
        <v>6</v>
      </c>
      <c r="H285" t="s">
        <v>17</v>
      </c>
      <c r="I285">
        <v>20</v>
      </c>
      <c r="J285">
        <v>0.51200000000000001</v>
      </c>
      <c r="K285">
        <v>0.51200000000000001</v>
      </c>
      <c r="L285">
        <v>0</v>
      </c>
      <c r="M285">
        <f t="shared" si="8"/>
        <v>256</v>
      </c>
      <c r="N285">
        <f t="shared" si="9"/>
        <v>256</v>
      </c>
      <c r="O285">
        <f t="shared" si="9"/>
        <v>0</v>
      </c>
    </row>
    <row r="286" spans="1:15" x14ac:dyDescent="0.2">
      <c r="A286" t="s">
        <v>15</v>
      </c>
      <c r="B286" s="5">
        <v>41780</v>
      </c>
      <c r="C286">
        <v>6</v>
      </c>
      <c r="D286">
        <v>8</v>
      </c>
      <c r="F286">
        <f>IF(D286&lt;&gt;0,IF(OR(A286="trial A",A286="trial B"),VLOOKUP(D286,'[1]Liste Zugehörigkeiten'!$A$2:$B$109,2,FALSE),IF(A286="trial C",VLOOKUP(D286,'[1]Liste Zugehörigkeiten'!$D$2:$E$25,2,FALSE),"")),"")</f>
        <v>6</v>
      </c>
      <c r="H286" t="s">
        <v>17</v>
      </c>
      <c r="I286">
        <v>25</v>
      </c>
      <c r="J286">
        <v>0.60399999999999998</v>
      </c>
      <c r="K286">
        <v>0.59799999999999998</v>
      </c>
      <c r="L286">
        <v>6.0000000000000001E-3</v>
      </c>
      <c r="M286">
        <f t="shared" si="8"/>
        <v>302</v>
      </c>
      <c r="N286">
        <f t="shared" si="9"/>
        <v>299</v>
      </c>
      <c r="O286">
        <f t="shared" si="9"/>
        <v>3</v>
      </c>
    </row>
    <row r="287" spans="1:15" x14ac:dyDescent="0.2">
      <c r="A287" t="s">
        <v>15</v>
      </c>
      <c r="B287" s="5">
        <v>41780</v>
      </c>
      <c r="C287">
        <v>6</v>
      </c>
      <c r="D287">
        <v>8</v>
      </c>
      <c r="F287">
        <f>IF(D287&lt;&gt;0,IF(OR(A287="trial A",A287="trial B"),VLOOKUP(D287,'[1]Liste Zugehörigkeiten'!$A$2:$B$109,2,FALSE),IF(A287="trial C",VLOOKUP(D287,'[1]Liste Zugehörigkeiten'!$D$2:$E$25,2,FALSE),"")),"")</f>
        <v>6</v>
      </c>
      <c r="H287" t="s">
        <v>17</v>
      </c>
      <c r="I287">
        <v>30</v>
      </c>
      <c r="J287">
        <v>0.56799999999999995</v>
      </c>
      <c r="K287">
        <v>0.56799999999999995</v>
      </c>
      <c r="L287">
        <v>0</v>
      </c>
      <c r="M287">
        <f t="shared" si="8"/>
        <v>284</v>
      </c>
      <c r="N287">
        <f t="shared" si="9"/>
        <v>284</v>
      </c>
      <c r="O287">
        <f t="shared" si="9"/>
        <v>0</v>
      </c>
    </row>
    <row r="288" spans="1:15" x14ac:dyDescent="0.2">
      <c r="A288" t="s">
        <v>15</v>
      </c>
      <c r="B288" s="5">
        <v>41780</v>
      </c>
      <c r="C288">
        <v>6</v>
      </c>
      <c r="D288">
        <v>8</v>
      </c>
      <c r="F288">
        <f>IF(D288&lt;&gt;0,IF(OR(A288="trial A",A288="trial B"),VLOOKUP(D288,'[1]Liste Zugehörigkeiten'!$A$2:$B$109,2,FALSE),IF(A288="trial C",VLOOKUP(D288,'[1]Liste Zugehörigkeiten'!$D$2:$E$25,2,FALSE),"")),"")</f>
        <v>6</v>
      </c>
      <c r="H288" t="s">
        <v>17</v>
      </c>
      <c r="I288">
        <v>35</v>
      </c>
      <c r="J288">
        <v>0.59599999999999997</v>
      </c>
      <c r="K288">
        <v>0.58599999999999997</v>
      </c>
      <c r="L288">
        <v>0.01</v>
      </c>
      <c r="M288">
        <f t="shared" si="8"/>
        <v>298</v>
      </c>
      <c r="N288">
        <f t="shared" si="9"/>
        <v>293</v>
      </c>
      <c r="O288">
        <f t="shared" si="9"/>
        <v>5</v>
      </c>
    </row>
    <row r="289" spans="1:15" x14ac:dyDescent="0.2">
      <c r="A289" t="s">
        <v>15</v>
      </c>
      <c r="B289" s="5">
        <v>41780</v>
      </c>
      <c r="C289">
        <v>6</v>
      </c>
      <c r="D289">
        <v>8</v>
      </c>
      <c r="F289">
        <f>IF(D289&lt;&gt;0,IF(OR(A289="trial A",A289="trial B"),VLOOKUP(D289,'[1]Liste Zugehörigkeiten'!$A$2:$B$109,2,FALSE),IF(A289="trial C",VLOOKUP(D289,'[1]Liste Zugehörigkeiten'!$D$2:$E$25,2,FALSE),"")),"")</f>
        <v>6</v>
      </c>
      <c r="H289" t="s">
        <v>17</v>
      </c>
      <c r="I289">
        <v>40</v>
      </c>
      <c r="J289">
        <v>0.44</v>
      </c>
      <c r="K289">
        <v>0.38600000000000001</v>
      </c>
      <c r="L289">
        <v>5.4000000000000006E-2</v>
      </c>
      <c r="M289">
        <f t="shared" si="8"/>
        <v>220.00000000000003</v>
      </c>
      <c r="N289">
        <f t="shared" si="9"/>
        <v>193.00000000000003</v>
      </c>
      <c r="O289">
        <f t="shared" si="9"/>
        <v>27</v>
      </c>
    </row>
    <row r="290" spans="1:15" x14ac:dyDescent="0.2">
      <c r="A290" t="s">
        <v>15</v>
      </c>
      <c r="B290" s="5">
        <v>41780</v>
      </c>
      <c r="C290">
        <v>6</v>
      </c>
      <c r="D290">
        <v>8</v>
      </c>
      <c r="F290">
        <f>IF(D290&lt;&gt;0,IF(OR(A290="trial A",A290="trial B"),VLOOKUP(D290,'[1]Liste Zugehörigkeiten'!$A$2:$B$109,2,FALSE),IF(A290="trial C",VLOOKUP(D290,'[1]Liste Zugehörigkeiten'!$D$2:$E$25,2,FALSE),"")),"")</f>
        <v>6</v>
      </c>
      <c r="H290" t="s">
        <v>17</v>
      </c>
      <c r="I290">
        <v>45</v>
      </c>
      <c r="J290">
        <v>0.156</v>
      </c>
      <c r="K290">
        <v>9.6000000000000002E-2</v>
      </c>
      <c r="L290">
        <v>0.06</v>
      </c>
      <c r="M290">
        <f t="shared" si="8"/>
        <v>78</v>
      </c>
      <c r="N290">
        <f t="shared" si="9"/>
        <v>48</v>
      </c>
      <c r="O290">
        <f t="shared" si="9"/>
        <v>30</v>
      </c>
    </row>
    <row r="291" spans="1:15" x14ac:dyDescent="0.2">
      <c r="A291" t="s">
        <v>15</v>
      </c>
      <c r="B291" s="5">
        <v>41780</v>
      </c>
      <c r="C291">
        <v>6</v>
      </c>
      <c r="D291">
        <v>8</v>
      </c>
      <c r="F291">
        <f>IF(D291&lt;&gt;0,IF(OR(A291="trial A",A291="trial B"),VLOOKUP(D291,'[1]Liste Zugehörigkeiten'!$A$2:$B$109,2,FALSE),IF(A291="trial C",VLOOKUP(D291,'[1]Liste Zugehörigkeiten'!$D$2:$E$25,2,FALSE),"")),"")</f>
        <v>6</v>
      </c>
      <c r="H291" t="s">
        <v>17</v>
      </c>
      <c r="I291">
        <v>50</v>
      </c>
      <c r="J291">
        <v>0.12</v>
      </c>
      <c r="K291">
        <v>0.10400000000000001</v>
      </c>
      <c r="L291">
        <v>1.6E-2</v>
      </c>
      <c r="M291">
        <f t="shared" si="8"/>
        <v>60</v>
      </c>
      <c r="N291">
        <f t="shared" si="9"/>
        <v>52</v>
      </c>
      <c r="O291">
        <f t="shared" si="9"/>
        <v>8</v>
      </c>
    </row>
    <row r="292" spans="1:15" x14ac:dyDescent="0.2">
      <c r="A292" t="s">
        <v>15</v>
      </c>
      <c r="B292" s="5">
        <v>41780</v>
      </c>
      <c r="C292">
        <v>6</v>
      </c>
      <c r="D292">
        <v>8</v>
      </c>
      <c r="F292">
        <f>IF(D292&lt;&gt;0,IF(OR(A292="trial A",A292="trial B"),VLOOKUP(D292,'[1]Liste Zugehörigkeiten'!$A$2:$B$109,2,FALSE),IF(A292="trial C",VLOOKUP(D292,'[1]Liste Zugehörigkeiten'!$D$2:$E$25,2,FALSE),"")),"")</f>
        <v>6</v>
      </c>
      <c r="H292" t="s">
        <v>17</v>
      </c>
      <c r="I292">
        <v>55</v>
      </c>
      <c r="J292">
        <v>0.22600000000000001</v>
      </c>
      <c r="K292">
        <v>4.8000000000000001E-2</v>
      </c>
      <c r="L292">
        <v>0.17800000000000002</v>
      </c>
      <c r="M292">
        <f t="shared" si="8"/>
        <v>113.00000000000001</v>
      </c>
      <c r="N292">
        <f t="shared" si="9"/>
        <v>24</v>
      </c>
      <c r="O292">
        <f t="shared" si="9"/>
        <v>89.000000000000014</v>
      </c>
    </row>
    <row r="293" spans="1:15" x14ac:dyDescent="0.2">
      <c r="A293" t="s">
        <v>15</v>
      </c>
      <c r="B293" s="5">
        <v>41780</v>
      </c>
      <c r="C293">
        <v>6</v>
      </c>
      <c r="D293">
        <v>8</v>
      </c>
      <c r="F293">
        <f>IF(D293&lt;&gt;0,IF(OR(A293="trial A",A293="trial B"),VLOOKUP(D293,'[1]Liste Zugehörigkeiten'!$A$2:$B$109,2,FALSE),IF(A293="trial C",VLOOKUP(D293,'[1]Liste Zugehörigkeiten'!$D$2:$E$25,2,FALSE),"")),"")</f>
        <v>6</v>
      </c>
      <c r="H293" t="s">
        <v>17</v>
      </c>
      <c r="I293">
        <v>60</v>
      </c>
      <c r="J293">
        <v>8.8000000000000009E-2</v>
      </c>
      <c r="K293">
        <v>1.6E-2</v>
      </c>
      <c r="L293">
        <v>7.2000000000000008E-2</v>
      </c>
      <c r="M293">
        <f t="shared" si="8"/>
        <v>44.000000000000007</v>
      </c>
      <c r="N293">
        <f t="shared" si="9"/>
        <v>8</v>
      </c>
      <c r="O293">
        <f t="shared" si="9"/>
        <v>36.000000000000007</v>
      </c>
    </row>
    <row r="294" spans="1:15" x14ac:dyDescent="0.2">
      <c r="A294" t="s">
        <v>15</v>
      </c>
      <c r="B294" s="5">
        <v>41780</v>
      </c>
      <c r="C294">
        <v>6</v>
      </c>
      <c r="D294">
        <v>8</v>
      </c>
      <c r="F294">
        <f>IF(D294&lt;&gt;0,IF(OR(A294="trial A",A294="trial B"),VLOOKUP(D294,'[1]Liste Zugehörigkeiten'!$A$2:$B$109,2,FALSE),IF(A294="trial C",VLOOKUP(D294,'[1]Liste Zugehörigkeiten'!$D$2:$E$25,2,FALSE),"")),"")</f>
        <v>6</v>
      </c>
      <c r="H294" t="s">
        <v>17</v>
      </c>
      <c r="I294">
        <v>65</v>
      </c>
      <c r="J294">
        <v>9.6000000000000002E-2</v>
      </c>
      <c r="K294">
        <v>5.7999999999999996E-2</v>
      </c>
      <c r="L294">
        <v>3.7999999999999999E-2</v>
      </c>
      <c r="M294">
        <f t="shared" si="8"/>
        <v>48</v>
      </c>
      <c r="N294">
        <f t="shared" si="9"/>
        <v>28.999999999999996</v>
      </c>
      <c r="O294">
        <f t="shared" si="9"/>
        <v>19</v>
      </c>
    </row>
    <row r="295" spans="1:15" x14ac:dyDescent="0.2">
      <c r="A295" t="s">
        <v>15</v>
      </c>
      <c r="B295" s="5">
        <v>41780</v>
      </c>
      <c r="C295">
        <v>6</v>
      </c>
      <c r="D295">
        <v>8</v>
      </c>
      <c r="F295">
        <f>IF(D295&lt;&gt;0,IF(OR(A295="trial A",A295="trial B"),VLOOKUP(D295,'[1]Liste Zugehörigkeiten'!$A$2:$B$109,2,FALSE),IF(A295="trial C",VLOOKUP(D295,'[1]Liste Zugehörigkeiten'!$D$2:$E$25,2,FALSE),"")),"")</f>
        <v>6</v>
      </c>
      <c r="H295" t="s">
        <v>17</v>
      </c>
      <c r="I295">
        <v>70</v>
      </c>
      <c r="J295">
        <v>4.5999999999999999E-2</v>
      </c>
      <c r="K295">
        <v>4.0000000000000001E-3</v>
      </c>
      <c r="L295">
        <v>4.2000000000000003E-2</v>
      </c>
      <c r="M295">
        <f t="shared" si="8"/>
        <v>23.000000000000004</v>
      </c>
      <c r="N295">
        <f t="shared" si="9"/>
        <v>2</v>
      </c>
      <c r="O295">
        <f t="shared" si="9"/>
        <v>21.000000000000004</v>
      </c>
    </row>
    <row r="296" spans="1:15" x14ac:dyDescent="0.2">
      <c r="A296" t="s">
        <v>15</v>
      </c>
      <c r="B296" s="5">
        <v>41780</v>
      </c>
      <c r="C296">
        <v>6</v>
      </c>
      <c r="D296">
        <v>8</v>
      </c>
      <c r="F296">
        <f>IF(D296&lt;&gt;0,IF(OR(A296="trial A",A296="trial B"),VLOOKUP(D296,'[1]Liste Zugehörigkeiten'!$A$2:$B$109,2,FALSE),IF(A296="trial C",VLOOKUP(D296,'[1]Liste Zugehörigkeiten'!$D$2:$E$25,2,FALSE),"")),"")</f>
        <v>6</v>
      </c>
      <c r="H296" t="s">
        <v>17</v>
      </c>
      <c r="I296">
        <v>75</v>
      </c>
      <c r="J296">
        <v>2.2000000000000002E-2</v>
      </c>
      <c r="K296">
        <v>8.0000000000000002E-3</v>
      </c>
      <c r="L296">
        <v>1.3999999999999999E-2</v>
      </c>
      <c r="M296">
        <f t="shared" si="8"/>
        <v>11</v>
      </c>
      <c r="N296">
        <f t="shared" si="9"/>
        <v>4</v>
      </c>
      <c r="O296">
        <f t="shared" si="9"/>
        <v>6.9999999999999991</v>
      </c>
    </row>
    <row r="297" spans="1:15" x14ac:dyDescent="0.2">
      <c r="A297" t="s">
        <v>15</v>
      </c>
      <c r="B297" s="5">
        <v>41780</v>
      </c>
      <c r="C297">
        <v>6</v>
      </c>
      <c r="D297">
        <v>8</v>
      </c>
      <c r="F297">
        <f>IF(D297&lt;&gt;0,IF(OR(A297="trial A",A297="trial B"),VLOOKUP(D297,'[1]Liste Zugehörigkeiten'!$A$2:$B$109,2,FALSE),IF(A297="trial C",VLOOKUP(D297,'[1]Liste Zugehörigkeiten'!$D$2:$E$25,2,FALSE),"")),"")</f>
        <v>6</v>
      </c>
      <c r="H297" t="s">
        <v>17</v>
      </c>
      <c r="I297">
        <v>80</v>
      </c>
      <c r="J297">
        <v>2E-3</v>
      </c>
      <c r="K297">
        <v>2E-3</v>
      </c>
      <c r="L297">
        <v>0</v>
      </c>
      <c r="M297">
        <f t="shared" si="8"/>
        <v>1</v>
      </c>
      <c r="N297">
        <f t="shared" si="9"/>
        <v>1</v>
      </c>
      <c r="O297">
        <f t="shared" si="9"/>
        <v>0</v>
      </c>
    </row>
    <row r="298" spans="1:15" x14ac:dyDescent="0.2">
      <c r="A298" t="s">
        <v>15</v>
      </c>
      <c r="B298" s="5">
        <v>41780</v>
      </c>
      <c r="C298">
        <v>6</v>
      </c>
      <c r="D298">
        <v>8</v>
      </c>
      <c r="F298">
        <f>IF(D298&lt;&gt;0,IF(OR(A298="trial A",A298="trial B"),VLOOKUP(D298,'[1]Liste Zugehörigkeiten'!$A$2:$B$109,2,FALSE),IF(A298="trial C",VLOOKUP(D298,'[1]Liste Zugehörigkeiten'!$D$2:$E$25,2,FALSE),"")),"")</f>
        <v>6</v>
      </c>
      <c r="H298" t="s">
        <v>17</v>
      </c>
      <c r="I298">
        <v>85</v>
      </c>
      <c r="J298">
        <v>6.0000000000000001E-3</v>
      </c>
      <c r="K298">
        <v>0</v>
      </c>
      <c r="L298">
        <v>6.0000000000000001E-3</v>
      </c>
      <c r="M298">
        <f t="shared" si="8"/>
        <v>3</v>
      </c>
      <c r="N298">
        <f t="shared" si="9"/>
        <v>0</v>
      </c>
      <c r="O298">
        <f t="shared" si="9"/>
        <v>3</v>
      </c>
    </row>
    <row r="299" spans="1:15" x14ac:dyDescent="0.2">
      <c r="A299" t="s">
        <v>15</v>
      </c>
      <c r="B299" s="5">
        <v>41780</v>
      </c>
      <c r="C299">
        <v>6</v>
      </c>
      <c r="D299">
        <v>8</v>
      </c>
      <c r="F299">
        <f>IF(D299&lt;&gt;0,IF(OR(A299="trial A",A299="trial B"),VLOOKUP(D299,'[1]Liste Zugehörigkeiten'!$A$2:$B$109,2,FALSE),IF(A299="trial C",VLOOKUP(D299,'[1]Liste Zugehörigkeiten'!$D$2:$E$25,2,FALSE),"")),"")</f>
        <v>6</v>
      </c>
      <c r="H299" t="s">
        <v>17</v>
      </c>
      <c r="I299">
        <v>90</v>
      </c>
      <c r="J299">
        <v>0</v>
      </c>
      <c r="K299">
        <v>0</v>
      </c>
      <c r="L299">
        <v>0</v>
      </c>
      <c r="M299">
        <f t="shared" si="8"/>
        <v>0</v>
      </c>
      <c r="N299">
        <f t="shared" si="9"/>
        <v>0</v>
      </c>
      <c r="O299">
        <f t="shared" si="9"/>
        <v>0</v>
      </c>
    </row>
    <row r="300" spans="1:15" x14ac:dyDescent="0.2">
      <c r="A300" t="s">
        <v>15</v>
      </c>
      <c r="B300" s="5">
        <v>41780</v>
      </c>
      <c r="C300">
        <v>6</v>
      </c>
      <c r="D300">
        <v>8</v>
      </c>
      <c r="F300">
        <f>IF(D300&lt;&gt;0,IF(OR(A300="trial A",A300="trial B"),VLOOKUP(D300,'[1]Liste Zugehörigkeiten'!$A$2:$B$109,2,FALSE),IF(A300="trial C",VLOOKUP(D300,'[1]Liste Zugehörigkeiten'!$D$2:$E$25,2,FALSE),"")),"")</f>
        <v>6</v>
      </c>
      <c r="H300" t="s">
        <v>17</v>
      </c>
      <c r="I300">
        <v>95</v>
      </c>
      <c r="J300">
        <v>0</v>
      </c>
      <c r="K300">
        <v>0</v>
      </c>
      <c r="L300">
        <v>0</v>
      </c>
      <c r="M300">
        <f t="shared" si="8"/>
        <v>0</v>
      </c>
      <c r="N300">
        <f t="shared" si="9"/>
        <v>0</v>
      </c>
      <c r="O300">
        <f t="shared" si="9"/>
        <v>0</v>
      </c>
    </row>
    <row r="301" spans="1:15" x14ac:dyDescent="0.2">
      <c r="A301" t="s">
        <v>15</v>
      </c>
      <c r="B301" s="5">
        <v>41780</v>
      </c>
      <c r="C301">
        <v>6</v>
      </c>
      <c r="D301">
        <v>8</v>
      </c>
      <c r="F301">
        <f>IF(D301&lt;&gt;0,IF(OR(A301="trial A",A301="trial B"),VLOOKUP(D301,'[1]Liste Zugehörigkeiten'!$A$2:$B$109,2,FALSE),IF(A301="trial C",VLOOKUP(D301,'[1]Liste Zugehörigkeiten'!$D$2:$E$25,2,FALSE),"")),"")</f>
        <v>6</v>
      </c>
      <c r="H301" t="s">
        <v>17</v>
      </c>
      <c r="I301">
        <v>100</v>
      </c>
      <c r="J301">
        <v>0</v>
      </c>
      <c r="K301">
        <v>0</v>
      </c>
      <c r="L301">
        <v>0</v>
      </c>
      <c r="M301">
        <f t="shared" si="8"/>
        <v>0</v>
      </c>
      <c r="N301">
        <f t="shared" si="9"/>
        <v>0</v>
      </c>
      <c r="O301">
        <f t="shared" si="9"/>
        <v>0</v>
      </c>
    </row>
    <row r="302" spans="1:15" x14ac:dyDescent="0.2">
      <c r="A302" t="s">
        <v>15</v>
      </c>
      <c r="B302" s="5">
        <v>41780</v>
      </c>
      <c r="C302">
        <v>6</v>
      </c>
      <c r="D302">
        <v>8</v>
      </c>
      <c r="F302">
        <f>IF(D302&lt;&gt;0,IF(OR(A302="trial A",A302="trial B"),VLOOKUP(D302,'[1]Liste Zugehörigkeiten'!$A$2:$B$109,2,FALSE),IF(A302="trial C",VLOOKUP(D302,'[1]Liste Zugehörigkeiten'!$D$2:$E$25,2,FALSE),"")),"")</f>
        <v>6</v>
      </c>
      <c r="H302" t="s">
        <v>17</v>
      </c>
      <c r="I302">
        <v>105</v>
      </c>
      <c r="J302">
        <v>0</v>
      </c>
      <c r="K302">
        <v>0</v>
      </c>
      <c r="L302">
        <v>0</v>
      </c>
      <c r="M302">
        <f t="shared" si="8"/>
        <v>0</v>
      </c>
      <c r="N302">
        <f t="shared" si="9"/>
        <v>0</v>
      </c>
      <c r="O302">
        <f t="shared" si="9"/>
        <v>0</v>
      </c>
    </row>
    <row r="303" spans="1:15" x14ac:dyDescent="0.2">
      <c r="A303" t="s">
        <v>15</v>
      </c>
      <c r="B303" s="5">
        <v>41780</v>
      </c>
      <c r="C303">
        <v>6</v>
      </c>
      <c r="D303">
        <v>8</v>
      </c>
      <c r="F303">
        <f>IF(D303&lt;&gt;0,IF(OR(A303="trial A",A303="trial B"),VLOOKUP(D303,'[1]Liste Zugehörigkeiten'!$A$2:$B$109,2,FALSE),IF(A303="trial C",VLOOKUP(D303,'[1]Liste Zugehörigkeiten'!$D$2:$E$25,2,FALSE),"")),"")</f>
        <v>6</v>
      </c>
      <c r="H303" t="s">
        <v>17</v>
      </c>
      <c r="I303">
        <v>110</v>
      </c>
      <c r="J303">
        <v>0</v>
      </c>
      <c r="K303">
        <v>0</v>
      </c>
      <c r="L303">
        <v>0</v>
      </c>
      <c r="M303">
        <f t="shared" si="8"/>
        <v>0</v>
      </c>
      <c r="N303">
        <f t="shared" si="9"/>
        <v>0</v>
      </c>
      <c r="O303">
        <f t="shared" si="9"/>
        <v>0</v>
      </c>
    </row>
    <row r="304" spans="1:15" x14ac:dyDescent="0.2">
      <c r="A304" t="s">
        <v>15</v>
      </c>
      <c r="B304" s="5">
        <v>41780</v>
      </c>
      <c r="C304">
        <v>6</v>
      </c>
      <c r="D304">
        <v>8</v>
      </c>
      <c r="F304">
        <f>IF(D304&lt;&gt;0,IF(OR(A304="trial A",A304="trial B"),VLOOKUP(D304,'[1]Liste Zugehörigkeiten'!$A$2:$B$109,2,FALSE),IF(A304="trial C",VLOOKUP(D304,'[1]Liste Zugehörigkeiten'!$D$2:$E$25,2,FALSE),"")),"")</f>
        <v>6</v>
      </c>
      <c r="H304" t="s">
        <v>17</v>
      </c>
      <c r="I304">
        <v>115</v>
      </c>
      <c r="J304">
        <v>0</v>
      </c>
      <c r="K304">
        <v>0</v>
      </c>
      <c r="L304">
        <v>0</v>
      </c>
      <c r="M304">
        <f t="shared" si="8"/>
        <v>0</v>
      </c>
      <c r="N304">
        <f t="shared" si="9"/>
        <v>0</v>
      </c>
      <c r="O304">
        <f t="shared" si="9"/>
        <v>0</v>
      </c>
    </row>
    <row r="305" spans="1:15" x14ac:dyDescent="0.2">
      <c r="A305" t="s">
        <v>15</v>
      </c>
      <c r="B305" s="5">
        <v>41780</v>
      </c>
      <c r="C305">
        <v>6</v>
      </c>
      <c r="D305">
        <v>8</v>
      </c>
      <c r="F305">
        <f>IF(D305&lt;&gt;0,IF(OR(A305="trial A",A305="trial B"),VLOOKUP(D305,'[1]Liste Zugehörigkeiten'!$A$2:$B$109,2,FALSE),IF(A305="trial C",VLOOKUP(D305,'[1]Liste Zugehörigkeiten'!$D$2:$E$25,2,FALSE),"")),"")</f>
        <v>6</v>
      </c>
      <c r="H305" t="s">
        <v>17</v>
      </c>
      <c r="I305">
        <v>120</v>
      </c>
      <c r="J305">
        <v>0</v>
      </c>
      <c r="K305">
        <v>0</v>
      </c>
      <c r="L305">
        <v>0</v>
      </c>
      <c r="M305">
        <f t="shared" si="8"/>
        <v>0</v>
      </c>
      <c r="N305">
        <f t="shared" si="9"/>
        <v>0</v>
      </c>
      <c r="O305">
        <f t="shared" si="9"/>
        <v>0</v>
      </c>
    </row>
    <row r="306" spans="1:15" x14ac:dyDescent="0.2">
      <c r="A306" t="s">
        <v>15</v>
      </c>
      <c r="B306" s="5">
        <v>41780</v>
      </c>
      <c r="C306">
        <v>6</v>
      </c>
      <c r="D306">
        <v>8</v>
      </c>
      <c r="F306">
        <f>IF(D306&lt;&gt;0,IF(OR(A306="trial A",A306="trial B"),VLOOKUP(D306,'[1]Liste Zugehörigkeiten'!$A$2:$B$109,2,FALSE),IF(A306="trial C",VLOOKUP(D306,'[1]Liste Zugehörigkeiten'!$D$2:$E$25,2,FALSE),"")),"")</f>
        <v>6</v>
      </c>
      <c r="H306" t="s">
        <v>17</v>
      </c>
      <c r="I306">
        <v>125</v>
      </c>
      <c r="J306">
        <v>0</v>
      </c>
      <c r="K306">
        <v>0</v>
      </c>
      <c r="L306">
        <v>0</v>
      </c>
      <c r="M306">
        <f t="shared" si="8"/>
        <v>0</v>
      </c>
      <c r="N306">
        <f t="shared" si="9"/>
        <v>0</v>
      </c>
      <c r="O306">
        <f t="shared" si="9"/>
        <v>0</v>
      </c>
    </row>
    <row r="307" spans="1:15" x14ac:dyDescent="0.2">
      <c r="A307" t="s">
        <v>15</v>
      </c>
      <c r="B307" s="5">
        <v>41780</v>
      </c>
      <c r="C307">
        <v>6</v>
      </c>
      <c r="D307">
        <v>8</v>
      </c>
      <c r="F307">
        <f>IF(D307&lt;&gt;0,IF(OR(A307="trial A",A307="trial B"),VLOOKUP(D307,'[1]Liste Zugehörigkeiten'!$A$2:$B$109,2,FALSE),IF(A307="trial C",VLOOKUP(D307,'[1]Liste Zugehörigkeiten'!$D$2:$E$25,2,FALSE),"")),"")</f>
        <v>6</v>
      </c>
      <c r="H307" t="s">
        <v>17</v>
      </c>
      <c r="I307">
        <v>130</v>
      </c>
      <c r="J307">
        <v>0</v>
      </c>
      <c r="K307">
        <v>0</v>
      </c>
      <c r="L307">
        <v>0</v>
      </c>
      <c r="M307">
        <f t="shared" si="8"/>
        <v>0</v>
      </c>
      <c r="N307">
        <f t="shared" si="9"/>
        <v>0</v>
      </c>
      <c r="O307">
        <f t="shared" si="9"/>
        <v>0</v>
      </c>
    </row>
    <row r="308" spans="1:15" x14ac:dyDescent="0.2">
      <c r="A308" t="s">
        <v>15</v>
      </c>
      <c r="B308" s="5">
        <v>41780</v>
      </c>
      <c r="C308">
        <v>6</v>
      </c>
      <c r="D308">
        <v>8</v>
      </c>
      <c r="F308">
        <f>IF(D308&lt;&gt;0,IF(OR(A308="trial A",A308="trial B"),VLOOKUP(D308,'[1]Liste Zugehörigkeiten'!$A$2:$B$109,2,FALSE),IF(A308="trial C",VLOOKUP(D308,'[1]Liste Zugehörigkeiten'!$D$2:$E$25,2,FALSE),"")),"")</f>
        <v>6</v>
      </c>
      <c r="H308" t="s">
        <v>17</v>
      </c>
      <c r="I308">
        <v>135</v>
      </c>
      <c r="J308">
        <v>0</v>
      </c>
      <c r="K308">
        <v>0</v>
      </c>
      <c r="L308">
        <v>0</v>
      </c>
      <c r="M308">
        <f t="shared" si="8"/>
        <v>0</v>
      </c>
      <c r="N308">
        <f t="shared" si="9"/>
        <v>0</v>
      </c>
      <c r="O308">
        <f t="shared" si="9"/>
        <v>0</v>
      </c>
    </row>
    <row r="309" spans="1:15" x14ac:dyDescent="0.2">
      <c r="A309" t="s">
        <v>15</v>
      </c>
      <c r="B309" s="5">
        <v>41780</v>
      </c>
      <c r="C309">
        <v>6</v>
      </c>
      <c r="D309">
        <v>8</v>
      </c>
      <c r="F309">
        <f>IF(D309&lt;&gt;0,IF(OR(A309="trial A",A309="trial B"),VLOOKUP(D309,'[1]Liste Zugehörigkeiten'!$A$2:$B$109,2,FALSE),IF(A309="trial C",VLOOKUP(D309,'[1]Liste Zugehörigkeiten'!$D$2:$E$25,2,FALSE),"")),"")</f>
        <v>6</v>
      </c>
      <c r="H309" t="s">
        <v>17</v>
      </c>
      <c r="I309">
        <v>140</v>
      </c>
      <c r="J309">
        <v>0</v>
      </c>
      <c r="K309">
        <v>0</v>
      </c>
      <c r="L309">
        <v>0</v>
      </c>
      <c r="M309">
        <f t="shared" si="8"/>
        <v>0</v>
      </c>
      <c r="N309">
        <f t="shared" si="9"/>
        <v>0</v>
      </c>
      <c r="O309">
        <f t="shared" si="9"/>
        <v>0</v>
      </c>
    </row>
    <row r="310" spans="1:15" x14ac:dyDescent="0.2">
      <c r="A310" t="s">
        <v>15</v>
      </c>
      <c r="B310" s="5">
        <v>41780</v>
      </c>
      <c r="C310">
        <v>6</v>
      </c>
      <c r="D310">
        <v>8</v>
      </c>
      <c r="F310">
        <f>IF(D310&lt;&gt;0,IF(OR(A310="trial A",A310="trial B"),VLOOKUP(D310,'[1]Liste Zugehörigkeiten'!$A$2:$B$109,2,FALSE),IF(A310="trial C",VLOOKUP(D310,'[1]Liste Zugehörigkeiten'!$D$2:$E$25,2,FALSE),"")),"")</f>
        <v>6</v>
      </c>
      <c r="H310" t="s">
        <v>17</v>
      </c>
      <c r="I310">
        <v>145</v>
      </c>
      <c r="J310">
        <v>0</v>
      </c>
      <c r="K310">
        <v>0</v>
      </c>
      <c r="L310">
        <v>0</v>
      </c>
      <c r="M310">
        <f t="shared" si="8"/>
        <v>0</v>
      </c>
      <c r="N310">
        <f t="shared" si="9"/>
        <v>0</v>
      </c>
      <c r="O310">
        <f t="shared" si="9"/>
        <v>0</v>
      </c>
    </row>
    <row r="311" spans="1:15" x14ac:dyDescent="0.2">
      <c r="A311" t="s">
        <v>15</v>
      </c>
      <c r="B311" s="5">
        <v>41780</v>
      </c>
      <c r="C311">
        <v>6</v>
      </c>
      <c r="D311">
        <v>8</v>
      </c>
      <c r="F311">
        <f>IF(D311&lt;&gt;0,IF(OR(A311="trial A",A311="trial B"),VLOOKUP(D311,'[1]Liste Zugehörigkeiten'!$A$2:$B$109,2,FALSE),IF(A311="trial C",VLOOKUP(D311,'[1]Liste Zugehörigkeiten'!$D$2:$E$25,2,FALSE),"")),"")</f>
        <v>6</v>
      </c>
      <c r="H311" t="s">
        <v>17</v>
      </c>
      <c r="I311">
        <v>150</v>
      </c>
      <c r="J311">
        <v>0</v>
      </c>
      <c r="K311">
        <v>0</v>
      </c>
      <c r="L311">
        <v>0</v>
      </c>
      <c r="M311">
        <f t="shared" si="8"/>
        <v>0</v>
      </c>
      <c r="N311">
        <f t="shared" si="9"/>
        <v>0</v>
      </c>
      <c r="O311">
        <f t="shared" si="9"/>
        <v>0</v>
      </c>
    </row>
    <row r="312" spans="1:15" x14ac:dyDescent="0.2">
      <c r="A312" t="s">
        <v>15</v>
      </c>
      <c r="B312" s="5">
        <v>41780</v>
      </c>
      <c r="C312">
        <v>6</v>
      </c>
      <c r="D312">
        <v>8</v>
      </c>
      <c r="F312">
        <f>IF(D312&lt;&gt;0,IF(OR(A312="trial A",A312="trial B"),VLOOKUP(D312,'[1]Liste Zugehörigkeiten'!$A$2:$B$109,2,FALSE),IF(A312="trial C",VLOOKUP(D312,'[1]Liste Zugehörigkeiten'!$D$2:$E$25,2,FALSE),"")),"")</f>
        <v>6</v>
      </c>
      <c r="H312" t="s">
        <v>17</v>
      </c>
      <c r="I312">
        <v>155</v>
      </c>
      <c r="J312">
        <v>0</v>
      </c>
      <c r="K312">
        <v>0</v>
      </c>
      <c r="L312">
        <v>0</v>
      </c>
      <c r="M312">
        <f t="shared" si="8"/>
        <v>0</v>
      </c>
      <c r="N312">
        <f t="shared" si="9"/>
        <v>0</v>
      </c>
      <c r="O312">
        <f t="shared" si="9"/>
        <v>0</v>
      </c>
    </row>
    <row r="313" spans="1:15" x14ac:dyDescent="0.2">
      <c r="A313" t="s">
        <v>15</v>
      </c>
      <c r="B313" s="5">
        <v>41780</v>
      </c>
      <c r="C313">
        <v>6</v>
      </c>
      <c r="D313">
        <v>8</v>
      </c>
      <c r="F313">
        <f>IF(D313&lt;&gt;0,IF(OR(A313="trial A",A313="trial B"),VLOOKUP(D313,'[1]Liste Zugehörigkeiten'!$A$2:$B$109,2,FALSE),IF(A313="trial C",VLOOKUP(D313,'[1]Liste Zugehörigkeiten'!$D$2:$E$25,2,FALSE),"")),"")</f>
        <v>6</v>
      </c>
      <c r="H313" t="s">
        <v>17</v>
      </c>
      <c r="I313">
        <v>160</v>
      </c>
      <c r="J313">
        <v>0</v>
      </c>
      <c r="K313">
        <v>0</v>
      </c>
      <c r="L313">
        <v>0</v>
      </c>
      <c r="M313">
        <f t="shared" si="8"/>
        <v>0</v>
      </c>
      <c r="N313">
        <f t="shared" si="9"/>
        <v>0</v>
      </c>
      <c r="O313">
        <f t="shared" si="9"/>
        <v>0</v>
      </c>
    </row>
    <row r="314" spans="1:15" x14ac:dyDescent="0.2">
      <c r="A314" t="s">
        <v>15</v>
      </c>
      <c r="B314" s="5">
        <v>41780</v>
      </c>
      <c r="C314">
        <v>6</v>
      </c>
      <c r="D314">
        <v>8</v>
      </c>
      <c r="F314">
        <f>IF(D314&lt;&gt;0,IF(OR(A314="trial A",A314="trial B"),VLOOKUP(D314,'[1]Liste Zugehörigkeiten'!$A$2:$B$109,2,FALSE),IF(A314="trial C",VLOOKUP(D314,'[1]Liste Zugehörigkeiten'!$D$2:$E$25,2,FALSE),"")),"")</f>
        <v>6</v>
      </c>
      <c r="H314" t="s">
        <v>17</v>
      </c>
      <c r="I314">
        <v>165</v>
      </c>
      <c r="J314">
        <v>0</v>
      </c>
      <c r="K314">
        <v>0</v>
      </c>
      <c r="L314">
        <v>0</v>
      </c>
      <c r="M314">
        <f t="shared" si="8"/>
        <v>0</v>
      </c>
      <c r="N314">
        <f t="shared" si="9"/>
        <v>0</v>
      </c>
      <c r="O314">
        <f t="shared" si="9"/>
        <v>0</v>
      </c>
    </row>
    <row r="315" spans="1:15" x14ac:dyDescent="0.2">
      <c r="A315" t="s">
        <v>15</v>
      </c>
      <c r="B315" s="5">
        <v>41780</v>
      </c>
      <c r="C315">
        <v>6</v>
      </c>
      <c r="D315">
        <v>8</v>
      </c>
      <c r="F315">
        <f>IF(D315&lt;&gt;0,IF(OR(A315="trial A",A315="trial B"),VLOOKUP(D315,'[1]Liste Zugehörigkeiten'!$A$2:$B$109,2,FALSE),IF(A315="trial C",VLOOKUP(D315,'[1]Liste Zugehörigkeiten'!$D$2:$E$25,2,FALSE),"")),"")</f>
        <v>6</v>
      </c>
      <c r="H315" t="s">
        <v>17</v>
      </c>
      <c r="I315">
        <v>170</v>
      </c>
      <c r="J315">
        <v>0</v>
      </c>
      <c r="K315">
        <v>0</v>
      </c>
      <c r="L315">
        <v>0</v>
      </c>
      <c r="M315">
        <f t="shared" si="8"/>
        <v>0</v>
      </c>
      <c r="N315">
        <f t="shared" si="9"/>
        <v>0</v>
      </c>
      <c r="O315">
        <f t="shared" si="9"/>
        <v>0</v>
      </c>
    </row>
    <row r="316" spans="1:15" x14ac:dyDescent="0.2">
      <c r="A316" t="s">
        <v>15</v>
      </c>
      <c r="B316" s="5">
        <v>41780</v>
      </c>
      <c r="C316">
        <v>6</v>
      </c>
      <c r="D316">
        <v>8</v>
      </c>
      <c r="F316">
        <f>IF(D316&lt;&gt;0,IF(OR(A316="trial A",A316="trial B"),VLOOKUP(D316,'[1]Liste Zugehörigkeiten'!$A$2:$B$109,2,FALSE),IF(A316="trial C",VLOOKUP(D316,'[1]Liste Zugehörigkeiten'!$D$2:$E$25,2,FALSE),"")),"")</f>
        <v>6</v>
      </c>
      <c r="H316" t="s">
        <v>17</v>
      </c>
      <c r="I316">
        <v>175</v>
      </c>
      <c r="J316">
        <v>0</v>
      </c>
      <c r="K316">
        <v>0</v>
      </c>
      <c r="L316">
        <v>0</v>
      </c>
      <c r="M316">
        <f t="shared" si="8"/>
        <v>0</v>
      </c>
      <c r="N316">
        <f t="shared" si="9"/>
        <v>0</v>
      </c>
      <c r="O316">
        <f t="shared" si="9"/>
        <v>0</v>
      </c>
    </row>
    <row r="317" spans="1:15" x14ac:dyDescent="0.2">
      <c r="A317" t="s">
        <v>15</v>
      </c>
      <c r="B317" s="5">
        <v>41780</v>
      </c>
      <c r="C317">
        <v>6</v>
      </c>
      <c r="D317">
        <v>8</v>
      </c>
      <c r="F317">
        <f>IF(D317&lt;&gt;0,IF(OR(A317="trial A",A317="trial B"),VLOOKUP(D317,'[1]Liste Zugehörigkeiten'!$A$2:$B$109,2,FALSE),IF(A317="trial C",VLOOKUP(D317,'[1]Liste Zugehörigkeiten'!$D$2:$E$25,2,FALSE),"")),"")</f>
        <v>6</v>
      </c>
      <c r="H317" t="s">
        <v>17</v>
      </c>
      <c r="I317">
        <v>180</v>
      </c>
      <c r="J317">
        <v>0</v>
      </c>
      <c r="K317">
        <v>0</v>
      </c>
      <c r="L317">
        <v>0</v>
      </c>
      <c r="M317">
        <f t="shared" si="8"/>
        <v>0</v>
      </c>
      <c r="N317">
        <f t="shared" si="9"/>
        <v>0</v>
      </c>
      <c r="O317">
        <f t="shared" si="9"/>
        <v>0</v>
      </c>
    </row>
    <row r="318" spans="1:15" x14ac:dyDescent="0.2">
      <c r="A318" t="s">
        <v>15</v>
      </c>
      <c r="B318" s="5">
        <v>41780</v>
      </c>
      <c r="C318">
        <v>6</v>
      </c>
      <c r="D318">
        <v>8</v>
      </c>
      <c r="F318">
        <f>IF(D318&lt;&gt;0,IF(OR(A318="trial A",A318="trial B"),VLOOKUP(D318,'[1]Liste Zugehörigkeiten'!$A$2:$B$109,2,FALSE),IF(A318="trial C",VLOOKUP(D318,'[1]Liste Zugehörigkeiten'!$D$2:$E$25,2,FALSE),"")),"")</f>
        <v>6</v>
      </c>
      <c r="H318" t="s">
        <v>17</v>
      </c>
      <c r="I318">
        <v>185</v>
      </c>
      <c r="J318">
        <v>0</v>
      </c>
      <c r="K318">
        <v>0</v>
      </c>
      <c r="L318">
        <v>0</v>
      </c>
      <c r="M318">
        <f t="shared" si="8"/>
        <v>0</v>
      </c>
      <c r="N318">
        <f t="shared" si="9"/>
        <v>0</v>
      </c>
      <c r="O318">
        <f t="shared" si="9"/>
        <v>0</v>
      </c>
    </row>
    <row r="319" spans="1:15" x14ac:dyDescent="0.2">
      <c r="A319" t="s">
        <v>15</v>
      </c>
      <c r="B319" s="5">
        <v>41780</v>
      </c>
      <c r="C319">
        <v>6</v>
      </c>
      <c r="D319">
        <v>8</v>
      </c>
      <c r="F319">
        <f>IF(D319&lt;&gt;0,IF(OR(A319="trial A",A319="trial B"),VLOOKUP(D319,'[1]Liste Zugehörigkeiten'!$A$2:$B$109,2,FALSE),IF(A319="trial C",VLOOKUP(D319,'[1]Liste Zugehörigkeiten'!$D$2:$E$25,2,FALSE),"")),"")</f>
        <v>6</v>
      </c>
      <c r="H319" t="s">
        <v>17</v>
      </c>
      <c r="I319">
        <v>190</v>
      </c>
      <c r="J319">
        <v>0</v>
      </c>
      <c r="K319">
        <v>0</v>
      </c>
      <c r="L319">
        <v>0</v>
      </c>
      <c r="M319">
        <f t="shared" si="8"/>
        <v>0</v>
      </c>
      <c r="N319">
        <f t="shared" si="9"/>
        <v>0</v>
      </c>
      <c r="O319">
        <f t="shared" si="9"/>
        <v>0</v>
      </c>
    </row>
    <row r="320" spans="1:15" x14ac:dyDescent="0.2">
      <c r="A320" t="s">
        <v>15</v>
      </c>
      <c r="B320" s="5">
        <v>41780</v>
      </c>
      <c r="C320">
        <v>6</v>
      </c>
      <c r="D320">
        <v>8</v>
      </c>
      <c r="F320">
        <f>IF(D320&lt;&gt;0,IF(OR(A320="trial A",A320="trial B"),VLOOKUP(D320,'[1]Liste Zugehörigkeiten'!$A$2:$B$109,2,FALSE),IF(A320="trial C",VLOOKUP(D320,'[1]Liste Zugehörigkeiten'!$D$2:$E$25,2,FALSE),"")),"")</f>
        <v>6</v>
      </c>
      <c r="H320" t="s">
        <v>17</v>
      </c>
      <c r="I320">
        <v>195</v>
      </c>
      <c r="J320">
        <v>0</v>
      </c>
      <c r="K320">
        <v>0</v>
      </c>
      <c r="L320">
        <v>0</v>
      </c>
      <c r="M320">
        <f t="shared" si="8"/>
        <v>0</v>
      </c>
      <c r="N320">
        <f t="shared" si="9"/>
        <v>0</v>
      </c>
      <c r="O320">
        <f t="shared" si="9"/>
        <v>0</v>
      </c>
    </row>
    <row r="321" spans="1:15" x14ac:dyDescent="0.2">
      <c r="A321" t="s">
        <v>15</v>
      </c>
      <c r="B321" s="5">
        <v>41780</v>
      </c>
      <c r="C321">
        <v>6</v>
      </c>
      <c r="D321">
        <v>8</v>
      </c>
      <c r="F321">
        <f>IF(D321&lt;&gt;0,IF(OR(A321="trial A",A321="trial B"),VLOOKUP(D321,'[1]Liste Zugehörigkeiten'!$A$2:$B$109,2,FALSE),IF(A321="trial C",VLOOKUP(D321,'[1]Liste Zugehörigkeiten'!$D$2:$E$25,2,FALSE),"")),"")</f>
        <v>6</v>
      </c>
      <c r="H321" t="s">
        <v>17</v>
      </c>
      <c r="I321">
        <v>200</v>
      </c>
      <c r="J321">
        <v>0</v>
      </c>
      <c r="K321">
        <v>0</v>
      </c>
      <c r="L321">
        <v>0</v>
      </c>
      <c r="M321">
        <f t="shared" si="8"/>
        <v>0</v>
      </c>
      <c r="N321">
        <f t="shared" si="9"/>
        <v>0</v>
      </c>
      <c r="O321">
        <f t="shared" si="9"/>
        <v>0</v>
      </c>
    </row>
    <row r="322" spans="1:15" x14ac:dyDescent="0.2">
      <c r="A322" t="s">
        <v>15</v>
      </c>
      <c r="B322" s="5">
        <v>41780</v>
      </c>
      <c r="C322">
        <v>6</v>
      </c>
      <c r="D322">
        <v>16</v>
      </c>
      <c r="F322">
        <f>IF(D322&lt;&gt;0,IF(OR(A322="trial A",A322="trial B"),VLOOKUP(D322,'[1]Liste Zugehörigkeiten'!$A$2:$B$109,2,FALSE),IF(A322="trial C",VLOOKUP(D322,'[1]Liste Zugehörigkeiten'!$D$2:$E$25,2,FALSE),"")),"")</f>
        <v>6</v>
      </c>
      <c r="H322" t="s">
        <v>17</v>
      </c>
      <c r="I322">
        <v>5</v>
      </c>
      <c r="J322">
        <v>0.89400000000000002</v>
      </c>
      <c r="K322">
        <v>0.89400000000000002</v>
      </c>
      <c r="L322">
        <v>0</v>
      </c>
      <c r="M322">
        <f t="shared" si="8"/>
        <v>447</v>
      </c>
      <c r="N322">
        <f t="shared" si="9"/>
        <v>447</v>
      </c>
      <c r="O322">
        <f t="shared" si="9"/>
        <v>0</v>
      </c>
    </row>
    <row r="323" spans="1:15" x14ac:dyDescent="0.2">
      <c r="A323" t="s">
        <v>15</v>
      </c>
      <c r="B323" s="5">
        <v>41780</v>
      </c>
      <c r="C323">
        <v>6</v>
      </c>
      <c r="D323">
        <v>16</v>
      </c>
      <c r="F323">
        <f>IF(D323&lt;&gt;0,IF(OR(A323="trial A",A323="trial B"),VLOOKUP(D323,'[1]Liste Zugehörigkeiten'!$A$2:$B$109,2,FALSE),IF(A323="trial C",VLOOKUP(D323,'[1]Liste Zugehörigkeiten'!$D$2:$E$25,2,FALSE),"")),"")</f>
        <v>6</v>
      </c>
      <c r="H323" t="s">
        <v>17</v>
      </c>
      <c r="I323">
        <v>10</v>
      </c>
      <c r="J323">
        <v>0.64200000000000002</v>
      </c>
      <c r="K323">
        <v>0.64200000000000002</v>
      </c>
      <c r="L323">
        <v>0</v>
      </c>
      <c r="M323">
        <f t="shared" ref="M323:M386" si="10">N323+O323</f>
        <v>321</v>
      </c>
      <c r="N323">
        <f t="shared" ref="N323:O386" si="11">K323*5*100</f>
        <v>321</v>
      </c>
      <c r="O323">
        <f t="shared" si="11"/>
        <v>0</v>
      </c>
    </row>
    <row r="324" spans="1:15" x14ac:dyDescent="0.2">
      <c r="A324" t="s">
        <v>15</v>
      </c>
      <c r="B324" s="5">
        <v>41780</v>
      </c>
      <c r="C324">
        <v>6</v>
      </c>
      <c r="D324">
        <v>16</v>
      </c>
      <c r="F324">
        <f>IF(D324&lt;&gt;0,IF(OR(A324="trial A",A324="trial B"),VLOOKUP(D324,'[1]Liste Zugehörigkeiten'!$A$2:$B$109,2,FALSE),IF(A324="trial C",VLOOKUP(D324,'[1]Liste Zugehörigkeiten'!$D$2:$E$25,2,FALSE),"")),"")</f>
        <v>6</v>
      </c>
      <c r="H324" t="s">
        <v>17</v>
      </c>
      <c r="I324">
        <v>15</v>
      </c>
      <c r="J324">
        <v>0.55399999999999994</v>
      </c>
      <c r="K324">
        <v>0.55399999999999994</v>
      </c>
      <c r="L324">
        <v>0</v>
      </c>
      <c r="M324">
        <f t="shared" si="10"/>
        <v>276.99999999999994</v>
      </c>
      <c r="N324">
        <f t="shared" si="11"/>
        <v>276.99999999999994</v>
      </c>
      <c r="O324">
        <f t="shared" si="11"/>
        <v>0</v>
      </c>
    </row>
    <row r="325" spans="1:15" x14ac:dyDescent="0.2">
      <c r="A325" t="s">
        <v>15</v>
      </c>
      <c r="B325" s="5">
        <v>41780</v>
      </c>
      <c r="C325">
        <v>6</v>
      </c>
      <c r="D325">
        <v>16</v>
      </c>
      <c r="F325">
        <f>IF(D325&lt;&gt;0,IF(OR(A325="trial A",A325="trial B"),VLOOKUP(D325,'[1]Liste Zugehörigkeiten'!$A$2:$B$109,2,FALSE),IF(A325="trial C",VLOOKUP(D325,'[1]Liste Zugehörigkeiten'!$D$2:$E$25,2,FALSE),"")),"")</f>
        <v>6</v>
      </c>
      <c r="H325" t="s">
        <v>17</v>
      </c>
      <c r="I325">
        <v>20</v>
      </c>
      <c r="J325">
        <v>0.67799999999999994</v>
      </c>
      <c r="K325">
        <v>0.67799999999999994</v>
      </c>
      <c r="L325">
        <v>0</v>
      </c>
      <c r="M325">
        <f t="shared" si="10"/>
        <v>338.99999999999994</v>
      </c>
      <c r="N325">
        <f t="shared" si="11"/>
        <v>338.99999999999994</v>
      </c>
      <c r="O325">
        <f t="shared" si="11"/>
        <v>0</v>
      </c>
    </row>
    <row r="326" spans="1:15" x14ac:dyDescent="0.2">
      <c r="A326" t="s">
        <v>15</v>
      </c>
      <c r="B326" s="5">
        <v>41780</v>
      </c>
      <c r="C326">
        <v>6</v>
      </c>
      <c r="D326">
        <v>16</v>
      </c>
      <c r="F326">
        <f>IF(D326&lt;&gt;0,IF(OR(A326="trial A",A326="trial B"),VLOOKUP(D326,'[1]Liste Zugehörigkeiten'!$A$2:$B$109,2,FALSE),IF(A326="trial C",VLOOKUP(D326,'[1]Liste Zugehörigkeiten'!$D$2:$E$25,2,FALSE),"")),"")</f>
        <v>6</v>
      </c>
      <c r="H326" t="s">
        <v>17</v>
      </c>
      <c r="I326">
        <v>25</v>
      </c>
      <c r="J326">
        <v>0.84599999999999997</v>
      </c>
      <c r="K326">
        <v>0.82400000000000007</v>
      </c>
      <c r="L326">
        <v>2.2000000000000002E-2</v>
      </c>
      <c r="M326">
        <f t="shared" si="10"/>
        <v>423</v>
      </c>
      <c r="N326">
        <f t="shared" si="11"/>
        <v>412</v>
      </c>
      <c r="O326">
        <f t="shared" si="11"/>
        <v>11.000000000000002</v>
      </c>
    </row>
    <row r="327" spans="1:15" x14ac:dyDescent="0.2">
      <c r="A327" t="s">
        <v>15</v>
      </c>
      <c r="B327" s="5">
        <v>41780</v>
      </c>
      <c r="C327">
        <v>6</v>
      </c>
      <c r="D327">
        <v>16</v>
      </c>
      <c r="F327">
        <f>IF(D327&lt;&gt;0,IF(OR(A327="trial A",A327="trial B"),VLOOKUP(D327,'[1]Liste Zugehörigkeiten'!$A$2:$B$109,2,FALSE),IF(A327="trial C",VLOOKUP(D327,'[1]Liste Zugehörigkeiten'!$D$2:$E$25,2,FALSE),"")),"")</f>
        <v>6</v>
      </c>
      <c r="H327" t="s">
        <v>17</v>
      </c>
      <c r="I327">
        <v>30</v>
      </c>
      <c r="J327">
        <v>0.72199999999999998</v>
      </c>
      <c r="K327">
        <v>0.71</v>
      </c>
      <c r="L327">
        <v>1.2E-2</v>
      </c>
      <c r="M327">
        <f t="shared" si="10"/>
        <v>361</v>
      </c>
      <c r="N327">
        <f t="shared" si="11"/>
        <v>355</v>
      </c>
      <c r="O327">
        <f t="shared" si="11"/>
        <v>6</v>
      </c>
    </row>
    <row r="328" spans="1:15" x14ac:dyDescent="0.2">
      <c r="A328" t="s">
        <v>15</v>
      </c>
      <c r="B328" s="5">
        <v>41780</v>
      </c>
      <c r="C328">
        <v>6</v>
      </c>
      <c r="D328">
        <v>16</v>
      </c>
      <c r="F328">
        <f>IF(D328&lt;&gt;0,IF(OR(A328="trial A",A328="trial B"),VLOOKUP(D328,'[1]Liste Zugehörigkeiten'!$A$2:$B$109,2,FALSE),IF(A328="trial C",VLOOKUP(D328,'[1]Liste Zugehörigkeiten'!$D$2:$E$25,2,FALSE),"")),"")</f>
        <v>6</v>
      </c>
      <c r="H328" t="s">
        <v>17</v>
      </c>
      <c r="I328">
        <v>35</v>
      </c>
      <c r="J328">
        <v>0.60599999999999998</v>
      </c>
      <c r="K328">
        <v>0.60599999999999998</v>
      </c>
      <c r="L328">
        <v>0</v>
      </c>
      <c r="M328">
        <f t="shared" si="10"/>
        <v>303</v>
      </c>
      <c r="N328">
        <f t="shared" si="11"/>
        <v>303</v>
      </c>
      <c r="O328">
        <f t="shared" si="11"/>
        <v>0</v>
      </c>
    </row>
    <row r="329" spans="1:15" x14ac:dyDescent="0.2">
      <c r="A329" t="s">
        <v>15</v>
      </c>
      <c r="B329" s="5">
        <v>41780</v>
      </c>
      <c r="C329">
        <v>6</v>
      </c>
      <c r="D329">
        <v>16</v>
      </c>
      <c r="F329">
        <f>IF(D329&lt;&gt;0,IF(OR(A329="trial A",A329="trial B"),VLOOKUP(D329,'[1]Liste Zugehörigkeiten'!$A$2:$B$109,2,FALSE),IF(A329="trial C",VLOOKUP(D329,'[1]Liste Zugehörigkeiten'!$D$2:$E$25,2,FALSE),"")),"")</f>
        <v>6</v>
      </c>
      <c r="H329" t="s">
        <v>17</v>
      </c>
      <c r="I329">
        <v>40</v>
      </c>
      <c r="J329">
        <v>0.36799999999999999</v>
      </c>
      <c r="K329">
        <v>0.29600000000000004</v>
      </c>
      <c r="L329">
        <v>7.2000000000000008E-2</v>
      </c>
      <c r="M329">
        <f t="shared" si="10"/>
        <v>184.00000000000003</v>
      </c>
      <c r="N329">
        <f t="shared" si="11"/>
        <v>148.00000000000003</v>
      </c>
      <c r="O329">
        <f t="shared" si="11"/>
        <v>36.000000000000007</v>
      </c>
    </row>
    <row r="330" spans="1:15" x14ac:dyDescent="0.2">
      <c r="A330" t="s">
        <v>15</v>
      </c>
      <c r="B330" s="5">
        <v>41780</v>
      </c>
      <c r="C330">
        <v>6</v>
      </c>
      <c r="D330">
        <v>16</v>
      </c>
      <c r="F330">
        <f>IF(D330&lt;&gt;0,IF(OR(A330="trial A",A330="trial B"),VLOOKUP(D330,'[1]Liste Zugehörigkeiten'!$A$2:$B$109,2,FALSE),IF(A330="trial C",VLOOKUP(D330,'[1]Liste Zugehörigkeiten'!$D$2:$E$25,2,FALSE),"")),"")</f>
        <v>6</v>
      </c>
      <c r="H330" t="s">
        <v>17</v>
      </c>
      <c r="I330">
        <v>45</v>
      </c>
      <c r="J330">
        <v>0.33</v>
      </c>
      <c r="K330">
        <v>0.25800000000000001</v>
      </c>
      <c r="L330">
        <v>7.2000000000000008E-2</v>
      </c>
      <c r="M330">
        <f t="shared" si="10"/>
        <v>165</v>
      </c>
      <c r="N330">
        <f t="shared" si="11"/>
        <v>129</v>
      </c>
      <c r="O330">
        <f t="shared" si="11"/>
        <v>36.000000000000007</v>
      </c>
    </row>
    <row r="331" spans="1:15" x14ac:dyDescent="0.2">
      <c r="A331" t="s">
        <v>15</v>
      </c>
      <c r="B331" s="5">
        <v>41780</v>
      </c>
      <c r="C331">
        <v>6</v>
      </c>
      <c r="D331">
        <v>16</v>
      </c>
      <c r="F331">
        <f>IF(D331&lt;&gt;0,IF(OR(A331="trial A",A331="trial B"),VLOOKUP(D331,'[1]Liste Zugehörigkeiten'!$A$2:$B$109,2,FALSE),IF(A331="trial C",VLOOKUP(D331,'[1]Liste Zugehörigkeiten'!$D$2:$E$25,2,FALSE),"")),"")</f>
        <v>6</v>
      </c>
      <c r="H331" t="s">
        <v>17</v>
      </c>
      <c r="I331">
        <v>50</v>
      </c>
      <c r="J331">
        <v>0.156</v>
      </c>
      <c r="K331">
        <v>9.8000000000000004E-2</v>
      </c>
      <c r="L331">
        <v>5.7999999999999996E-2</v>
      </c>
      <c r="M331">
        <f t="shared" si="10"/>
        <v>78</v>
      </c>
      <c r="N331">
        <f t="shared" si="11"/>
        <v>49</v>
      </c>
      <c r="O331">
        <f t="shared" si="11"/>
        <v>28.999999999999996</v>
      </c>
    </row>
    <row r="332" spans="1:15" x14ac:dyDescent="0.2">
      <c r="A332" t="s">
        <v>15</v>
      </c>
      <c r="B332" s="5">
        <v>41780</v>
      </c>
      <c r="C332">
        <v>6</v>
      </c>
      <c r="D332">
        <v>16</v>
      </c>
      <c r="F332">
        <f>IF(D332&lt;&gt;0,IF(OR(A332="trial A",A332="trial B"),VLOOKUP(D332,'[1]Liste Zugehörigkeiten'!$A$2:$B$109,2,FALSE),IF(A332="trial C",VLOOKUP(D332,'[1]Liste Zugehörigkeiten'!$D$2:$E$25,2,FALSE),"")),"")</f>
        <v>6</v>
      </c>
      <c r="H332" t="s">
        <v>17</v>
      </c>
      <c r="I332">
        <v>55</v>
      </c>
      <c r="J332">
        <v>7.2000000000000008E-2</v>
      </c>
      <c r="K332">
        <v>5.2000000000000005E-2</v>
      </c>
      <c r="L332">
        <v>0.02</v>
      </c>
      <c r="M332">
        <f t="shared" si="10"/>
        <v>36</v>
      </c>
      <c r="N332">
        <f t="shared" si="11"/>
        <v>26</v>
      </c>
      <c r="O332">
        <f t="shared" si="11"/>
        <v>10</v>
      </c>
    </row>
    <row r="333" spans="1:15" x14ac:dyDescent="0.2">
      <c r="A333" t="s">
        <v>15</v>
      </c>
      <c r="B333" s="5">
        <v>41780</v>
      </c>
      <c r="C333">
        <v>6</v>
      </c>
      <c r="D333">
        <v>16</v>
      </c>
      <c r="F333">
        <f>IF(D333&lt;&gt;0,IF(OR(A333="trial A",A333="trial B"),VLOOKUP(D333,'[1]Liste Zugehörigkeiten'!$A$2:$B$109,2,FALSE),IF(A333="trial C",VLOOKUP(D333,'[1]Liste Zugehörigkeiten'!$D$2:$E$25,2,FALSE),"")),"")</f>
        <v>6</v>
      </c>
      <c r="H333" t="s">
        <v>17</v>
      </c>
      <c r="I333">
        <v>60</v>
      </c>
      <c r="J333">
        <v>7.400000000000001E-2</v>
      </c>
      <c r="K333">
        <v>1.6E-2</v>
      </c>
      <c r="L333">
        <v>5.7999999999999996E-2</v>
      </c>
      <c r="M333">
        <f t="shared" si="10"/>
        <v>37</v>
      </c>
      <c r="N333">
        <f t="shared" si="11"/>
        <v>8</v>
      </c>
      <c r="O333">
        <f t="shared" si="11"/>
        <v>28.999999999999996</v>
      </c>
    </row>
    <row r="334" spans="1:15" x14ac:dyDescent="0.2">
      <c r="A334" t="s">
        <v>15</v>
      </c>
      <c r="B334" s="5">
        <v>41780</v>
      </c>
      <c r="C334">
        <v>6</v>
      </c>
      <c r="D334">
        <v>16</v>
      </c>
      <c r="F334">
        <f>IF(D334&lt;&gt;0,IF(OR(A334="trial A",A334="trial B"),VLOOKUP(D334,'[1]Liste Zugehörigkeiten'!$A$2:$B$109,2,FALSE),IF(A334="trial C",VLOOKUP(D334,'[1]Liste Zugehörigkeiten'!$D$2:$E$25,2,FALSE),"")),"")</f>
        <v>6</v>
      </c>
      <c r="H334" t="s">
        <v>17</v>
      </c>
      <c r="I334">
        <v>65</v>
      </c>
      <c r="J334">
        <v>2.6000000000000002E-2</v>
      </c>
      <c r="K334">
        <v>1.2E-2</v>
      </c>
      <c r="L334">
        <v>1.3999999999999999E-2</v>
      </c>
      <c r="M334">
        <f t="shared" si="10"/>
        <v>13</v>
      </c>
      <c r="N334">
        <f t="shared" si="11"/>
        <v>6</v>
      </c>
      <c r="O334">
        <f t="shared" si="11"/>
        <v>6.9999999999999991</v>
      </c>
    </row>
    <row r="335" spans="1:15" x14ac:dyDescent="0.2">
      <c r="A335" t="s">
        <v>15</v>
      </c>
      <c r="B335" s="5">
        <v>41780</v>
      </c>
      <c r="C335">
        <v>6</v>
      </c>
      <c r="D335">
        <v>16</v>
      </c>
      <c r="F335">
        <f>IF(D335&lt;&gt;0,IF(OR(A335="trial A",A335="trial B"),VLOOKUP(D335,'[1]Liste Zugehörigkeiten'!$A$2:$B$109,2,FALSE),IF(A335="trial C",VLOOKUP(D335,'[1]Liste Zugehörigkeiten'!$D$2:$E$25,2,FALSE),"")),"")</f>
        <v>6</v>
      </c>
      <c r="H335" t="s">
        <v>17</v>
      </c>
      <c r="I335">
        <v>70</v>
      </c>
      <c r="J335">
        <v>4.2000000000000003E-2</v>
      </c>
      <c r="K335">
        <v>0.02</v>
      </c>
      <c r="L335">
        <v>2.2000000000000002E-2</v>
      </c>
      <c r="M335">
        <f t="shared" si="10"/>
        <v>21</v>
      </c>
      <c r="N335">
        <f t="shared" si="11"/>
        <v>10</v>
      </c>
      <c r="O335">
        <f t="shared" si="11"/>
        <v>11.000000000000002</v>
      </c>
    </row>
    <row r="336" spans="1:15" x14ac:dyDescent="0.2">
      <c r="A336" t="s">
        <v>15</v>
      </c>
      <c r="B336" s="5">
        <v>41780</v>
      </c>
      <c r="C336">
        <v>6</v>
      </c>
      <c r="D336">
        <v>16</v>
      </c>
      <c r="F336">
        <f>IF(D336&lt;&gt;0,IF(OR(A336="trial A",A336="trial B"),VLOOKUP(D336,'[1]Liste Zugehörigkeiten'!$A$2:$B$109,2,FALSE),IF(A336="trial C",VLOOKUP(D336,'[1]Liste Zugehörigkeiten'!$D$2:$E$25,2,FALSE),"")),"")</f>
        <v>6</v>
      </c>
      <c r="H336" t="s">
        <v>17</v>
      </c>
      <c r="I336">
        <v>75</v>
      </c>
      <c r="J336">
        <v>3.2000000000000001E-2</v>
      </c>
      <c r="K336">
        <v>1.2E-2</v>
      </c>
      <c r="L336">
        <v>0.02</v>
      </c>
      <c r="M336">
        <f t="shared" si="10"/>
        <v>16</v>
      </c>
      <c r="N336">
        <f t="shared" si="11"/>
        <v>6</v>
      </c>
      <c r="O336">
        <f t="shared" si="11"/>
        <v>10</v>
      </c>
    </row>
    <row r="337" spans="1:15" x14ac:dyDescent="0.2">
      <c r="A337" t="s">
        <v>15</v>
      </c>
      <c r="B337" s="5">
        <v>41780</v>
      </c>
      <c r="C337">
        <v>6</v>
      </c>
      <c r="D337">
        <v>16</v>
      </c>
      <c r="F337">
        <f>IF(D337&lt;&gt;0,IF(OR(A337="trial A",A337="trial B"),VLOOKUP(D337,'[1]Liste Zugehörigkeiten'!$A$2:$B$109,2,FALSE),IF(A337="trial C",VLOOKUP(D337,'[1]Liste Zugehörigkeiten'!$D$2:$E$25,2,FALSE),"")),"")</f>
        <v>6</v>
      </c>
      <c r="H337" t="s">
        <v>17</v>
      </c>
      <c r="I337">
        <v>80</v>
      </c>
      <c r="J337">
        <v>3.4000000000000002E-2</v>
      </c>
      <c r="K337">
        <v>8.0000000000000002E-3</v>
      </c>
      <c r="L337">
        <v>2.6000000000000002E-2</v>
      </c>
      <c r="M337">
        <f t="shared" si="10"/>
        <v>17</v>
      </c>
      <c r="N337">
        <f t="shared" si="11"/>
        <v>4</v>
      </c>
      <c r="O337">
        <f t="shared" si="11"/>
        <v>13</v>
      </c>
    </row>
    <row r="338" spans="1:15" x14ac:dyDescent="0.2">
      <c r="A338" t="s">
        <v>15</v>
      </c>
      <c r="B338" s="5">
        <v>41780</v>
      </c>
      <c r="C338">
        <v>6</v>
      </c>
      <c r="D338">
        <v>16</v>
      </c>
      <c r="F338">
        <f>IF(D338&lt;&gt;0,IF(OR(A338="trial A",A338="trial B"),VLOOKUP(D338,'[1]Liste Zugehörigkeiten'!$A$2:$B$109,2,FALSE),IF(A338="trial C",VLOOKUP(D338,'[1]Liste Zugehörigkeiten'!$D$2:$E$25,2,FALSE),"")),"")</f>
        <v>6</v>
      </c>
      <c r="H338" t="s">
        <v>17</v>
      </c>
      <c r="I338">
        <v>85</v>
      </c>
      <c r="J338">
        <v>1.8000000000000002E-2</v>
      </c>
      <c r="K338">
        <v>8.0000000000000002E-3</v>
      </c>
      <c r="L338">
        <v>0.01</v>
      </c>
      <c r="M338">
        <f t="shared" si="10"/>
        <v>9</v>
      </c>
      <c r="N338">
        <f t="shared" si="11"/>
        <v>4</v>
      </c>
      <c r="O338">
        <f t="shared" si="11"/>
        <v>5</v>
      </c>
    </row>
    <row r="339" spans="1:15" x14ac:dyDescent="0.2">
      <c r="A339" t="s">
        <v>15</v>
      </c>
      <c r="B339" s="5">
        <v>41780</v>
      </c>
      <c r="C339">
        <v>6</v>
      </c>
      <c r="D339">
        <v>16</v>
      </c>
      <c r="F339">
        <f>IF(D339&lt;&gt;0,IF(OR(A339="trial A",A339="trial B"),VLOOKUP(D339,'[1]Liste Zugehörigkeiten'!$A$2:$B$109,2,FALSE),IF(A339="trial C",VLOOKUP(D339,'[1]Liste Zugehörigkeiten'!$D$2:$E$25,2,FALSE),"")),"")</f>
        <v>6</v>
      </c>
      <c r="H339" t="s">
        <v>17</v>
      </c>
      <c r="I339">
        <v>90</v>
      </c>
      <c r="J339">
        <v>0</v>
      </c>
      <c r="K339">
        <v>0</v>
      </c>
      <c r="L339">
        <v>0</v>
      </c>
      <c r="M339">
        <f t="shared" si="10"/>
        <v>0</v>
      </c>
      <c r="N339">
        <f t="shared" si="11"/>
        <v>0</v>
      </c>
      <c r="O339">
        <f t="shared" si="11"/>
        <v>0</v>
      </c>
    </row>
    <row r="340" spans="1:15" x14ac:dyDescent="0.2">
      <c r="A340" t="s">
        <v>15</v>
      </c>
      <c r="B340" s="5">
        <v>41780</v>
      </c>
      <c r="C340">
        <v>6</v>
      </c>
      <c r="D340">
        <v>16</v>
      </c>
      <c r="F340">
        <f>IF(D340&lt;&gt;0,IF(OR(A340="trial A",A340="trial B"),VLOOKUP(D340,'[1]Liste Zugehörigkeiten'!$A$2:$B$109,2,FALSE),IF(A340="trial C",VLOOKUP(D340,'[1]Liste Zugehörigkeiten'!$D$2:$E$25,2,FALSE),"")),"")</f>
        <v>6</v>
      </c>
      <c r="H340" t="s">
        <v>17</v>
      </c>
      <c r="I340">
        <v>95</v>
      </c>
      <c r="J340">
        <v>0</v>
      </c>
      <c r="K340">
        <v>0</v>
      </c>
      <c r="L340">
        <v>0</v>
      </c>
      <c r="M340">
        <f t="shared" si="10"/>
        <v>0</v>
      </c>
      <c r="N340">
        <f t="shared" si="11"/>
        <v>0</v>
      </c>
      <c r="O340">
        <f t="shared" si="11"/>
        <v>0</v>
      </c>
    </row>
    <row r="341" spans="1:15" x14ac:dyDescent="0.2">
      <c r="A341" t="s">
        <v>15</v>
      </c>
      <c r="B341" s="5">
        <v>41780</v>
      </c>
      <c r="C341">
        <v>6</v>
      </c>
      <c r="D341">
        <v>16</v>
      </c>
      <c r="F341">
        <f>IF(D341&lt;&gt;0,IF(OR(A341="trial A",A341="trial B"),VLOOKUP(D341,'[1]Liste Zugehörigkeiten'!$A$2:$B$109,2,FALSE),IF(A341="trial C",VLOOKUP(D341,'[1]Liste Zugehörigkeiten'!$D$2:$E$25,2,FALSE),"")),"")</f>
        <v>6</v>
      </c>
      <c r="H341" t="s">
        <v>17</v>
      </c>
      <c r="I341">
        <v>100</v>
      </c>
      <c r="J341">
        <v>4.0000000000000001E-3</v>
      </c>
      <c r="K341">
        <v>0</v>
      </c>
      <c r="L341">
        <v>4.0000000000000001E-3</v>
      </c>
      <c r="M341">
        <f t="shared" si="10"/>
        <v>2</v>
      </c>
      <c r="N341">
        <f t="shared" si="11"/>
        <v>0</v>
      </c>
      <c r="O341">
        <f t="shared" si="11"/>
        <v>2</v>
      </c>
    </row>
    <row r="342" spans="1:15" x14ac:dyDescent="0.2">
      <c r="A342" t="s">
        <v>15</v>
      </c>
      <c r="B342" s="5">
        <v>41780</v>
      </c>
      <c r="C342">
        <v>6</v>
      </c>
      <c r="D342">
        <v>16</v>
      </c>
      <c r="F342">
        <f>IF(D342&lt;&gt;0,IF(OR(A342="trial A",A342="trial B"),VLOOKUP(D342,'[1]Liste Zugehörigkeiten'!$A$2:$B$109,2,FALSE),IF(A342="trial C",VLOOKUP(D342,'[1]Liste Zugehörigkeiten'!$D$2:$E$25,2,FALSE),"")),"")</f>
        <v>6</v>
      </c>
      <c r="H342" t="s">
        <v>17</v>
      </c>
      <c r="I342">
        <v>105</v>
      </c>
      <c r="J342">
        <v>0</v>
      </c>
      <c r="K342">
        <v>0</v>
      </c>
      <c r="L342">
        <v>0</v>
      </c>
      <c r="M342">
        <f t="shared" si="10"/>
        <v>0</v>
      </c>
      <c r="N342">
        <f t="shared" si="11"/>
        <v>0</v>
      </c>
      <c r="O342">
        <f t="shared" si="11"/>
        <v>0</v>
      </c>
    </row>
    <row r="343" spans="1:15" x14ac:dyDescent="0.2">
      <c r="A343" t="s">
        <v>15</v>
      </c>
      <c r="B343" s="5">
        <v>41780</v>
      </c>
      <c r="C343">
        <v>6</v>
      </c>
      <c r="D343">
        <v>16</v>
      </c>
      <c r="F343">
        <f>IF(D343&lt;&gt;0,IF(OR(A343="trial A",A343="trial B"),VLOOKUP(D343,'[1]Liste Zugehörigkeiten'!$A$2:$B$109,2,FALSE),IF(A343="trial C",VLOOKUP(D343,'[1]Liste Zugehörigkeiten'!$D$2:$E$25,2,FALSE),"")),"")</f>
        <v>6</v>
      </c>
      <c r="H343" t="s">
        <v>17</v>
      </c>
      <c r="I343">
        <v>110</v>
      </c>
      <c r="J343">
        <v>0</v>
      </c>
      <c r="K343">
        <v>0</v>
      </c>
      <c r="L343">
        <v>0</v>
      </c>
      <c r="M343">
        <f t="shared" si="10"/>
        <v>0</v>
      </c>
      <c r="N343">
        <f t="shared" si="11"/>
        <v>0</v>
      </c>
      <c r="O343">
        <f t="shared" si="11"/>
        <v>0</v>
      </c>
    </row>
    <row r="344" spans="1:15" x14ac:dyDescent="0.2">
      <c r="A344" t="s">
        <v>15</v>
      </c>
      <c r="B344" s="5">
        <v>41780</v>
      </c>
      <c r="C344">
        <v>6</v>
      </c>
      <c r="D344">
        <v>16</v>
      </c>
      <c r="F344">
        <f>IF(D344&lt;&gt;0,IF(OR(A344="trial A",A344="trial B"),VLOOKUP(D344,'[1]Liste Zugehörigkeiten'!$A$2:$B$109,2,FALSE),IF(A344="trial C",VLOOKUP(D344,'[1]Liste Zugehörigkeiten'!$D$2:$E$25,2,FALSE),"")),"")</f>
        <v>6</v>
      </c>
      <c r="H344" t="s">
        <v>17</v>
      </c>
      <c r="I344">
        <v>115</v>
      </c>
      <c r="J344">
        <v>0</v>
      </c>
      <c r="K344">
        <v>0</v>
      </c>
      <c r="L344">
        <v>0</v>
      </c>
      <c r="M344">
        <f t="shared" si="10"/>
        <v>0</v>
      </c>
      <c r="N344">
        <f t="shared" si="11"/>
        <v>0</v>
      </c>
      <c r="O344">
        <f t="shared" si="11"/>
        <v>0</v>
      </c>
    </row>
    <row r="345" spans="1:15" x14ac:dyDescent="0.2">
      <c r="A345" t="s">
        <v>15</v>
      </c>
      <c r="B345" s="5">
        <v>41780</v>
      </c>
      <c r="C345">
        <v>6</v>
      </c>
      <c r="D345">
        <v>16</v>
      </c>
      <c r="F345">
        <f>IF(D345&lt;&gt;0,IF(OR(A345="trial A",A345="trial B"),VLOOKUP(D345,'[1]Liste Zugehörigkeiten'!$A$2:$B$109,2,FALSE),IF(A345="trial C",VLOOKUP(D345,'[1]Liste Zugehörigkeiten'!$D$2:$E$25,2,FALSE),"")),"")</f>
        <v>6</v>
      </c>
      <c r="H345" t="s">
        <v>17</v>
      </c>
      <c r="I345">
        <v>120</v>
      </c>
      <c r="J345">
        <v>0</v>
      </c>
      <c r="K345">
        <v>0</v>
      </c>
      <c r="L345">
        <v>0</v>
      </c>
      <c r="M345">
        <f t="shared" si="10"/>
        <v>0</v>
      </c>
      <c r="N345">
        <f t="shared" si="11"/>
        <v>0</v>
      </c>
      <c r="O345">
        <f t="shared" si="11"/>
        <v>0</v>
      </c>
    </row>
    <row r="346" spans="1:15" x14ac:dyDescent="0.2">
      <c r="A346" t="s">
        <v>15</v>
      </c>
      <c r="B346" s="5">
        <v>41780</v>
      </c>
      <c r="C346">
        <v>6</v>
      </c>
      <c r="D346">
        <v>16</v>
      </c>
      <c r="F346">
        <f>IF(D346&lt;&gt;0,IF(OR(A346="trial A",A346="trial B"),VLOOKUP(D346,'[1]Liste Zugehörigkeiten'!$A$2:$B$109,2,FALSE),IF(A346="trial C",VLOOKUP(D346,'[1]Liste Zugehörigkeiten'!$D$2:$E$25,2,FALSE),"")),"")</f>
        <v>6</v>
      </c>
      <c r="H346" t="s">
        <v>17</v>
      </c>
      <c r="I346">
        <v>125</v>
      </c>
      <c r="J346">
        <v>0</v>
      </c>
      <c r="K346">
        <v>0</v>
      </c>
      <c r="L346">
        <v>0</v>
      </c>
      <c r="M346">
        <f t="shared" si="10"/>
        <v>0</v>
      </c>
      <c r="N346">
        <f t="shared" si="11"/>
        <v>0</v>
      </c>
      <c r="O346">
        <f t="shared" si="11"/>
        <v>0</v>
      </c>
    </row>
    <row r="347" spans="1:15" x14ac:dyDescent="0.2">
      <c r="A347" t="s">
        <v>15</v>
      </c>
      <c r="B347" s="5">
        <v>41780</v>
      </c>
      <c r="C347">
        <v>6</v>
      </c>
      <c r="D347">
        <v>16</v>
      </c>
      <c r="F347">
        <f>IF(D347&lt;&gt;0,IF(OR(A347="trial A",A347="trial B"),VLOOKUP(D347,'[1]Liste Zugehörigkeiten'!$A$2:$B$109,2,FALSE),IF(A347="trial C",VLOOKUP(D347,'[1]Liste Zugehörigkeiten'!$D$2:$E$25,2,FALSE),"")),"")</f>
        <v>6</v>
      </c>
      <c r="H347" t="s">
        <v>17</v>
      </c>
      <c r="I347">
        <v>130</v>
      </c>
      <c r="J347">
        <v>0</v>
      </c>
      <c r="K347">
        <v>0</v>
      </c>
      <c r="L347">
        <v>0</v>
      </c>
      <c r="M347">
        <f t="shared" si="10"/>
        <v>0</v>
      </c>
      <c r="N347">
        <f t="shared" si="11"/>
        <v>0</v>
      </c>
      <c r="O347">
        <f t="shared" si="11"/>
        <v>0</v>
      </c>
    </row>
    <row r="348" spans="1:15" x14ac:dyDescent="0.2">
      <c r="A348" t="s">
        <v>15</v>
      </c>
      <c r="B348" s="5">
        <v>41780</v>
      </c>
      <c r="C348">
        <v>6</v>
      </c>
      <c r="D348">
        <v>16</v>
      </c>
      <c r="F348">
        <f>IF(D348&lt;&gt;0,IF(OR(A348="trial A",A348="trial B"),VLOOKUP(D348,'[1]Liste Zugehörigkeiten'!$A$2:$B$109,2,FALSE),IF(A348="trial C",VLOOKUP(D348,'[1]Liste Zugehörigkeiten'!$D$2:$E$25,2,FALSE),"")),"")</f>
        <v>6</v>
      </c>
      <c r="H348" t="s">
        <v>17</v>
      </c>
      <c r="I348">
        <v>135</v>
      </c>
      <c r="J348">
        <v>0</v>
      </c>
      <c r="K348">
        <v>0</v>
      </c>
      <c r="L348">
        <v>0</v>
      </c>
      <c r="M348">
        <f t="shared" si="10"/>
        <v>0</v>
      </c>
      <c r="N348">
        <f t="shared" si="11"/>
        <v>0</v>
      </c>
      <c r="O348">
        <f t="shared" si="11"/>
        <v>0</v>
      </c>
    </row>
    <row r="349" spans="1:15" x14ac:dyDescent="0.2">
      <c r="A349" t="s">
        <v>15</v>
      </c>
      <c r="B349" s="5">
        <v>41780</v>
      </c>
      <c r="C349">
        <v>6</v>
      </c>
      <c r="D349">
        <v>16</v>
      </c>
      <c r="F349">
        <f>IF(D349&lt;&gt;0,IF(OR(A349="trial A",A349="trial B"),VLOOKUP(D349,'[1]Liste Zugehörigkeiten'!$A$2:$B$109,2,FALSE),IF(A349="trial C",VLOOKUP(D349,'[1]Liste Zugehörigkeiten'!$D$2:$E$25,2,FALSE),"")),"")</f>
        <v>6</v>
      </c>
      <c r="H349" t="s">
        <v>17</v>
      </c>
      <c r="I349">
        <v>140</v>
      </c>
      <c r="J349">
        <v>0</v>
      </c>
      <c r="K349">
        <v>0</v>
      </c>
      <c r="L349">
        <v>0</v>
      </c>
      <c r="M349">
        <f t="shared" si="10"/>
        <v>0</v>
      </c>
      <c r="N349">
        <f t="shared" si="11"/>
        <v>0</v>
      </c>
      <c r="O349">
        <f t="shared" si="11"/>
        <v>0</v>
      </c>
    </row>
    <row r="350" spans="1:15" x14ac:dyDescent="0.2">
      <c r="A350" t="s">
        <v>15</v>
      </c>
      <c r="B350" s="5">
        <v>41780</v>
      </c>
      <c r="C350">
        <v>6</v>
      </c>
      <c r="D350">
        <v>16</v>
      </c>
      <c r="F350">
        <f>IF(D350&lt;&gt;0,IF(OR(A350="trial A",A350="trial B"),VLOOKUP(D350,'[1]Liste Zugehörigkeiten'!$A$2:$B$109,2,FALSE),IF(A350="trial C",VLOOKUP(D350,'[1]Liste Zugehörigkeiten'!$D$2:$E$25,2,FALSE),"")),"")</f>
        <v>6</v>
      </c>
      <c r="H350" t="s">
        <v>17</v>
      </c>
      <c r="I350">
        <v>145</v>
      </c>
      <c r="J350">
        <v>0</v>
      </c>
      <c r="K350">
        <v>0</v>
      </c>
      <c r="L350">
        <v>0</v>
      </c>
      <c r="M350">
        <f t="shared" si="10"/>
        <v>0</v>
      </c>
      <c r="N350">
        <f t="shared" si="11"/>
        <v>0</v>
      </c>
      <c r="O350">
        <f t="shared" si="11"/>
        <v>0</v>
      </c>
    </row>
    <row r="351" spans="1:15" x14ac:dyDescent="0.2">
      <c r="A351" t="s">
        <v>15</v>
      </c>
      <c r="B351" s="5">
        <v>41780</v>
      </c>
      <c r="C351">
        <v>6</v>
      </c>
      <c r="D351">
        <v>16</v>
      </c>
      <c r="F351">
        <f>IF(D351&lt;&gt;0,IF(OR(A351="trial A",A351="trial B"),VLOOKUP(D351,'[1]Liste Zugehörigkeiten'!$A$2:$B$109,2,FALSE),IF(A351="trial C",VLOOKUP(D351,'[1]Liste Zugehörigkeiten'!$D$2:$E$25,2,FALSE),"")),"")</f>
        <v>6</v>
      </c>
      <c r="H351" t="s">
        <v>17</v>
      </c>
      <c r="I351">
        <v>150</v>
      </c>
      <c r="J351">
        <v>0</v>
      </c>
      <c r="K351">
        <v>0</v>
      </c>
      <c r="L351">
        <v>0</v>
      </c>
      <c r="M351">
        <f t="shared" si="10"/>
        <v>0</v>
      </c>
      <c r="N351">
        <f t="shared" si="11"/>
        <v>0</v>
      </c>
      <c r="O351">
        <f t="shared" si="11"/>
        <v>0</v>
      </c>
    </row>
    <row r="352" spans="1:15" x14ac:dyDescent="0.2">
      <c r="A352" t="s">
        <v>15</v>
      </c>
      <c r="B352" s="5">
        <v>41780</v>
      </c>
      <c r="C352">
        <v>6</v>
      </c>
      <c r="D352">
        <v>16</v>
      </c>
      <c r="F352">
        <f>IF(D352&lt;&gt;0,IF(OR(A352="trial A",A352="trial B"),VLOOKUP(D352,'[1]Liste Zugehörigkeiten'!$A$2:$B$109,2,FALSE),IF(A352="trial C",VLOOKUP(D352,'[1]Liste Zugehörigkeiten'!$D$2:$E$25,2,FALSE),"")),"")</f>
        <v>6</v>
      </c>
      <c r="H352" t="s">
        <v>17</v>
      </c>
      <c r="I352">
        <v>155</v>
      </c>
      <c r="J352">
        <v>0</v>
      </c>
      <c r="K352">
        <v>0</v>
      </c>
      <c r="L352">
        <v>0</v>
      </c>
      <c r="M352">
        <f t="shared" si="10"/>
        <v>0</v>
      </c>
      <c r="N352">
        <f t="shared" si="11"/>
        <v>0</v>
      </c>
      <c r="O352">
        <f t="shared" si="11"/>
        <v>0</v>
      </c>
    </row>
    <row r="353" spans="1:15" x14ac:dyDescent="0.2">
      <c r="A353" t="s">
        <v>15</v>
      </c>
      <c r="B353" s="5">
        <v>41780</v>
      </c>
      <c r="C353">
        <v>6</v>
      </c>
      <c r="D353">
        <v>16</v>
      </c>
      <c r="F353">
        <f>IF(D353&lt;&gt;0,IF(OR(A353="trial A",A353="trial B"),VLOOKUP(D353,'[1]Liste Zugehörigkeiten'!$A$2:$B$109,2,FALSE),IF(A353="trial C",VLOOKUP(D353,'[1]Liste Zugehörigkeiten'!$D$2:$E$25,2,FALSE),"")),"")</f>
        <v>6</v>
      </c>
      <c r="H353" t="s">
        <v>17</v>
      </c>
      <c r="I353">
        <v>160</v>
      </c>
      <c r="J353">
        <v>0</v>
      </c>
      <c r="K353">
        <v>0</v>
      </c>
      <c r="L353">
        <v>0</v>
      </c>
      <c r="M353">
        <f t="shared" si="10"/>
        <v>0</v>
      </c>
      <c r="N353">
        <f t="shared" si="11"/>
        <v>0</v>
      </c>
      <c r="O353">
        <f t="shared" si="11"/>
        <v>0</v>
      </c>
    </row>
    <row r="354" spans="1:15" x14ac:dyDescent="0.2">
      <c r="A354" t="s">
        <v>15</v>
      </c>
      <c r="B354" s="5">
        <v>41780</v>
      </c>
      <c r="C354">
        <v>6</v>
      </c>
      <c r="D354">
        <v>16</v>
      </c>
      <c r="F354">
        <f>IF(D354&lt;&gt;0,IF(OR(A354="trial A",A354="trial B"),VLOOKUP(D354,'[1]Liste Zugehörigkeiten'!$A$2:$B$109,2,FALSE),IF(A354="trial C",VLOOKUP(D354,'[1]Liste Zugehörigkeiten'!$D$2:$E$25,2,FALSE),"")),"")</f>
        <v>6</v>
      </c>
      <c r="H354" t="s">
        <v>17</v>
      </c>
      <c r="I354">
        <v>165</v>
      </c>
      <c r="J354">
        <v>0</v>
      </c>
      <c r="K354">
        <v>0</v>
      </c>
      <c r="L354">
        <v>0</v>
      </c>
      <c r="M354">
        <f t="shared" si="10"/>
        <v>0</v>
      </c>
      <c r="N354">
        <f t="shared" si="11"/>
        <v>0</v>
      </c>
      <c r="O354">
        <f t="shared" si="11"/>
        <v>0</v>
      </c>
    </row>
    <row r="355" spans="1:15" x14ac:dyDescent="0.2">
      <c r="A355" t="s">
        <v>15</v>
      </c>
      <c r="B355" s="5">
        <v>41780</v>
      </c>
      <c r="C355">
        <v>6</v>
      </c>
      <c r="D355">
        <v>16</v>
      </c>
      <c r="F355">
        <f>IF(D355&lt;&gt;0,IF(OR(A355="trial A",A355="trial B"),VLOOKUP(D355,'[1]Liste Zugehörigkeiten'!$A$2:$B$109,2,FALSE),IF(A355="trial C",VLOOKUP(D355,'[1]Liste Zugehörigkeiten'!$D$2:$E$25,2,FALSE),"")),"")</f>
        <v>6</v>
      </c>
      <c r="H355" t="s">
        <v>17</v>
      </c>
      <c r="I355">
        <v>170</v>
      </c>
      <c r="J355">
        <v>0</v>
      </c>
      <c r="K355">
        <v>0</v>
      </c>
      <c r="L355">
        <v>0</v>
      </c>
      <c r="M355">
        <f t="shared" si="10"/>
        <v>0</v>
      </c>
      <c r="N355">
        <f t="shared" si="11"/>
        <v>0</v>
      </c>
      <c r="O355">
        <f t="shared" si="11"/>
        <v>0</v>
      </c>
    </row>
    <row r="356" spans="1:15" x14ac:dyDescent="0.2">
      <c r="A356" t="s">
        <v>15</v>
      </c>
      <c r="B356" s="5">
        <v>41780</v>
      </c>
      <c r="C356">
        <v>6</v>
      </c>
      <c r="D356">
        <v>16</v>
      </c>
      <c r="F356">
        <f>IF(D356&lt;&gt;0,IF(OR(A356="trial A",A356="trial B"),VLOOKUP(D356,'[1]Liste Zugehörigkeiten'!$A$2:$B$109,2,FALSE),IF(A356="trial C",VLOOKUP(D356,'[1]Liste Zugehörigkeiten'!$D$2:$E$25,2,FALSE),"")),"")</f>
        <v>6</v>
      </c>
      <c r="H356" t="s">
        <v>17</v>
      </c>
      <c r="I356">
        <v>175</v>
      </c>
      <c r="J356">
        <v>0</v>
      </c>
      <c r="K356">
        <v>0</v>
      </c>
      <c r="L356">
        <v>0</v>
      </c>
      <c r="M356">
        <f t="shared" si="10"/>
        <v>0</v>
      </c>
      <c r="N356">
        <f t="shared" si="11"/>
        <v>0</v>
      </c>
      <c r="O356">
        <f t="shared" si="11"/>
        <v>0</v>
      </c>
    </row>
    <row r="357" spans="1:15" x14ac:dyDescent="0.2">
      <c r="A357" t="s">
        <v>15</v>
      </c>
      <c r="B357" s="5">
        <v>41780</v>
      </c>
      <c r="C357">
        <v>6</v>
      </c>
      <c r="D357">
        <v>16</v>
      </c>
      <c r="F357">
        <f>IF(D357&lt;&gt;0,IF(OR(A357="trial A",A357="trial B"),VLOOKUP(D357,'[1]Liste Zugehörigkeiten'!$A$2:$B$109,2,FALSE),IF(A357="trial C",VLOOKUP(D357,'[1]Liste Zugehörigkeiten'!$D$2:$E$25,2,FALSE),"")),"")</f>
        <v>6</v>
      </c>
      <c r="H357" t="s">
        <v>17</v>
      </c>
      <c r="I357">
        <v>180</v>
      </c>
      <c r="J357">
        <v>0</v>
      </c>
      <c r="K357">
        <v>0</v>
      </c>
      <c r="L357">
        <v>0</v>
      </c>
      <c r="M357">
        <f t="shared" si="10"/>
        <v>0</v>
      </c>
      <c r="N357">
        <f t="shared" si="11"/>
        <v>0</v>
      </c>
      <c r="O357">
        <f t="shared" si="11"/>
        <v>0</v>
      </c>
    </row>
    <row r="358" spans="1:15" x14ac:dyDescent="0.2">
      <c r="A358" t="s">
        <v>15</v>
      </c>
      <c r="B358" s="5">
        <v>41780</v>
      </c>
      <c r="C358">
        <v>6</v>
      </c>
      <c r="D358">
        <v>16</v>
      </c>
      <c r="F358">
        <f>IF(D358&lt;&gt;0,IF(OR(A358="trial A",A358="trial B"),VLOOKUP(D358,'[1]Liste Zugehörigkeiten'!$A$2:$B$109,2,FALSE),IF(A358="trial C",VLOOKUP(D358,'[1]Liste Zugehörigkeiten'!$D$2:$E$25,2,FALSE),"")),"")</f>
        <v>6</v>
      </c>
      <c r="H358" t="s">
        <v>17</v>
      </c>
      <c r="I358">
        <v>185</v>
      </c>
      <c r="J358">
        <v>0</v>
      </c>
      <c r="K358">
        <v>0</v>
      </c>
      <c r="L358">
        <v>0</v>
      </c>
      <c r="M358">
        <f t="shared" si="10"/>
        <v>0</v>
      </c>
      <c r="N358">
        <f t="shared" si="11"/>
        <v>0</v>
      </c>
      <c r="O358">
        <f t="shared" si="11"/>
        <v>0</v>
      </c>
    </row>
    <row r="359" spans="1:15" x14ac:dyDescent="0.2">
      <c r="A359" t="s">
        <v>15</v>
      </c>
      <c r="B359" s="5">
        <v>41780</v>
      </c>
      <c r="C359">
        <v>6</v>
      </c>
      <c r="D359">
        <v>16</v>
      </c>
      <c r="F359">
        <f>IF(D359&lt;&gt;0,IF(OR(A359="trial A",A359="trial B"),VLOOKUP(D359,'[1]Liste Zugehörigkeiten'!$A$2:$B$109,2,FALSE),IF(A359="trial C",VLOOKUP(D359,'[1]Liste Zugehörigkeiten'!$D$2:$E$25,2,FALSE),"")),"")</f>
        <v>6</v>
      </c>
      <c r="H359" t="s">
        <v>17</v>
      </c>
      <c r="I359">
        <v>190</v>
      </c>
      <c r="J359">
        <v>0</v>
      </c>
      <c r="K359">
        <v>0</v>
      </c>
      <c r="L359">
        <v>0</v>
      </c>
      <c r="M359">
        <f t="shared" si="10"/>
        <v>0</v>
      </c>
      <c r="N359">
        <f t="shared" si="11"/>
        <v>0</v>
      </c>
      <c r="O359">
        <f t="shared" si="11"/>
        <v>0</v>
      </c>
    </row>
    <row r="360" spans="1:15" x14ac:dyDescent="0.2">
      <c r="A360" t="s">
        <v>15</v>
      </c>
      <c r="B360" s="5">
        <v>41780</v>
      </c>
      <c r="C360">
        <v>6</v>
      </c>
      <c r="D360">
        <v>16</v>
      </c>
      <c r="F360">
        <f>IF(D360&lt;&gt;0,IF(OR(A360="trial A",A360="trial B"),VLOOKUP(D360,'[1]Liste Zugehörigkeiten'!$A$2:$B$109,2,FALSE),IF(A360="trial C",VLOOKUP(D360,'[1]Liste Zugehörigkeiten'!$D$2:$E$25,2,FALSE),"")),"")</f>
        <v>6</v>
      </c>
      <c r="H360" t="s">
        <v>17</v>
      </c>
      <c r="I360">
        <v>195</v>
      </c>
      <c r="J360">
        <v>0</v>
      </c>
      <c r="K360">
        <v>0</v>
      </c>
      <c r="L360">
        <v>0</v>
      </c>
      <c r="M360">
        <f t="shared" si="10"/>
        <v>0</v>
      </c>
      <c r="N360">
        <f t="shared" si="11"/>
        <v>0</v>
      </c>
      <c r="O360">
        <f t="shared" si="11"/>
        <v>0</v>
      </c>
    </row>
    <row r="361" spans="1:15" x14ac:dyDescent="0.2">
      <c r="A361" t="s">
        <v>15</v>
      </c>
      <c r="B361" s="5">
        <v>41780</v>
      </c>
      <c r="C361">
        <v>6</v>
      </c>
      <c r="D361">
        <v>16</v>
      </c>
      <c r="F361">
        <f>IF(D361&lt;&gt;0,IF(OR(A361="trial A",A361="trial B"),VLOOKUP(D361,'[1]Liste Zugehörigkeiten'!$A$2:$B$109,2,FALSE),IF(A361="trial C",VLOOKUP(D361,'[1]Liste Zugehörigkeiten'!$D$2:$E$25,2,FALSE),"")),"")</f>
        <v>6</v>
      </c>
      <c r="H361" t="s">
        <v>17</v>
      </c>
      <c r="I361">
        <v>200</v>
      </c>
      <c r="J361">
        <v>0</v>
      </c>
      <c r="K361">
        <v>0</v>
      </c>
      <c r="L361">
        <v>0</v>
      </c>
      <c r="M361">
        <f t="shared" si="10"/>
        <v>0</v>
      </c>
      <c r="N361">
        <f t="shared" si="11"/>
        <v>0</v>
      </c>
      <c r="O361">
        <f t="shared" si="11"/>
        <v>0</v>
      </c>
    </row>
    <row r="362" spans="1:15" x14ac:dyDescent="0.2">
      <c r="A362" t="s">
        <v>15</v>
      </c>
      <c r="B362" s="5">
        <v>41780</v>
      </c>
      <c r="C362">
        <v>5</v>
      </c>
      <c r="D362">
        <v>17</v>
      </c>
      <c r="F362">
        <f>IF(D362&lt;&gt;0,IF(OR(A362="trial A",A362="trial B"),VLOOKUP(D362,'[1]Liste Zugehörigkeiten'!$A$2:$B$109,2,FALSE),IF(A362="trial C",VLOOKUP(D362,'[1]Liste Zugehörigkeiten'!$D$2:$E$25,2,FALSE),"")),"")</f>
        <v>5</v>
      </c>
      <c r="H362" t="s">
        <v>17</v>
      </c>
      <c r="I362">
        <v>5</v>
      </c>
      <c r="J362">
        <v>1.244</v>
      </c>
      <c r="K362">
        <v>1.244</v>
      </c>
      <c r="L362">
        <v>0</v>
      </c>
      <c r="M362">
        <f t="shared" si="10"/>
        <v>622</v>
      </c>
      <c r="N362">
        <f t="shared" si="11"/>
        <v>622</v>
      </c>
      <c r="O362">
        <f t="shared" si="11"/>
        <v>0</v>
      </c>
    </row>
    <row r="363" spans="1:15" x14ac:dyDescent="0.2">
      <c r="A363" t="s">
        <v>15</v>
      </c>
      <c r="B363" s="5">
        <v>41780</v>
      </c>
      <c r="C363">
        <v>5</v>
      </c>
      <c r="D363">
        <v>17</v>
      </c>
      <c r="F363">
        <f>IF(D363&lt;&gt;0,IF(OR(A363="trial A",A363="trial B"),VLOOKUP(D363,'[1]Liste Zugehörigkeiten'!$A$2:$B$109,2,FALSE),IF(A363="trial C",VLOOKUP(D363,'[1]Liste Zugehörigkeiten'!$D$2:$E$25,2,FALSE),"")),"")</f>
        <v>5</v>
      </c>
      <c r="H363" t="s">
        <v>17</v>
      </c>
      <c r="I363">
        <v>10</v>
      </c>
      <c r="J363">
        <v>0.72599999999999998</v>
      </c>
      <c r="K363">
        <v>0.72599999999999998</v>
      </c>
      <c r="L363">
        <v>0</v>
      </c>
      <c r="M363">
        <f t="shared" si="10"/>
        <v>363</v>
      </c>
      <c r="N363">
        <f t="shared" si="11"/>
        <v>363</v>
      </c>
      <c r="O363">
        <f t="shared" si="11"/>
        <v>0</v>
      </c>
    </row>
    <row r="364" spans="1:15" x14ac:dyDescent="0.2">
      <c r="A364" t="s">
        <v>15</v>
      </c>
      <c r="B364" s="5">
        <v>41780</v>
      </c>
      <c r="C364">
        <v>5</v>
      </c>
      <c r="D364">
        <v>17</v>
      </c>
      <c r="F364">
        <f>IF(D364&lt;&gt;0,IF(OR(A364="trial A",A364="trial B"),VLOOKUP(D364,'[1]Liste Zugehörigkeiten'!$A$2:$B$109,2,FALSE),IF(A364="trial C",VLOOKUP(D364,'[1]Liste Zugehörigkeiten'!$D$2:$E$25,2,FALSE),"")),"")</f>
        <v>5</v>
      </c>
      <c r="H364" t="s">
        <v>17</v>
      </c>
      <c r="I364">
        <v>15</v>
      </c>
      <c r="J364">
        <v>0.56399999999999995</v>
      </c>
      <c r="K364">
        <v>0.56399999999999995</v>
      </c>
      <c r="L364">
        <v>0</v>
      </c>
      <c r="M364">
        <f t="shared" si="10"/>
        <v>282</v>
      </c>
      <c r="N364">
        <f t="shared" si="11"/>
        <v>282</v>
      </c>
      <c r="O364">
        <f t="shared" si="11"/>
        <v>0</v>
      </c>
    </row>
    <row r="365" spans="1:15" x14ac:dyDescent="0.2">
      <c r="A365" t="s">
        <v>15</v>
      </c>
      <c r="B365" s="5">
        <v>41780</v>
      </c>
      <c r="C365">
        <v>5</v>
      </c>
      <c r="D365">
        <v>17</v>
      </c>
      <c r="F365">
        <f>IF(D365&lt;&gt;0,IF(OR(A365="trial A",A365="trial B"),VLOOKUP(D365,'[1]Liste Zugehörigkeiten'!$A$2:$B$109,2,FALSE),IF(A365="trial C",VLOOKUP(D365,'[1]Liste Zugehörigkeiten'!$D$2:$E$25,2,FALSE),"")),"")</f>
        <v>5</v>
      </c>
      <c r="H365" t="s">
        <v>17</v>
      </c>
      <c r="I365">
        <v>20</v>
      </c>
      <c r="J365">
        <v>0.65200000000000002</v>
      </c>
      <c r="K365">
        <v>0.624</v>
      </c>
      <c r="L365">
        <v>2.7999999999999997E-2</v>
      </c>
      <c r="M365">
        <f t="shared" si="10"/>
        <v>326</v>
      </c>
      <c r="N365">
        <f t="shared" si="11"/>
        <v>312</v>
      </c>
      <c r="O365">
        <f t="shared" si="11"/>
        <v>13.999999999999998</v>
      </c>
    </row>
    <row r="366" spans="1:15" x14ac:dyDescent="0.2">
      <c r="A366" t="s">
        <v>15</v>
      </c>
      <c r="B366" s="5">
        <v>41780</v>
      </c>
      <c r="C366">
        <v>5</v>
      </c>
      <c r="D366">
        <v>17</v>
      </c>
      <c r="F366">
        <f>IF(D366&lt;&gt;0,IF(OR(A366="trial A",A366="trial B"),VLOOKUP(D366,'[1]Liste Zugehörigkeiten'!$A$2:$B$109,2,FALSE),IF(A366="trial C",VLOOKUP(D366,'[1]Liste Zugehörigkeiten'!$D$2:$E$25,2,FALSE),"")),"")</f>
        <v>5</v>
      </c>
      <c r="H366" t="s">
        <v>17</v>
      </c>
      <c r="I366">
        <v>25</v>
      </c>
      <c r="J366">
        <v>0.68200000000000005</v>
      </c>
      <c r="K366">
        <v>0.68200000000000005</v>
      </c>
      <c r="L366">
        <v>0</v>
      </c>
      <c r="M366">
        <f t="shared" si="10"/>
        <v>341</v>
      </c>
      <c r="N366">
        <f t="shared" si="11"/>
        <v>341</v>
      </c>
      <c r="O366">
        <f t="shared" si="11"/>
        <v>0</v>
      </c>
    </row>
    <row r="367" spans="1:15" x14ac:dyDescent="0.2">
      <c r="A367" t="s">
        <v>15</v>
      </c>
      <c r="B367" s="5">
        <v>41780</v>
      </c>
      <c r="C367">
        <v>5</v>
      </c>
      <c r="D367">
        <v>17</v>
      </c>
      <c r="F367">
        <f>IF(D367&lt;&gt;0,IF(OR(A367="trial A",A367="trial B"),VLOOKUP(D367,'[1]Liste Zugehörigkeiten'!$A$2:$B$109,2,FALSE),IF(A367="trial C",VLOOKUP(D367,'[1]Liste Zugehörigkeiten'!$D$2:$E$25,2,FALSE),"")),"")</f>
        <v>5</v>
      </c>
      <c r="H367" t="s">
        <v>17</v>
      </c>
      <c r="I367">
        <v>30</v>
      </c>
      <c r="J367">
        <v>0.73199999999999998</v>
      </c>
      <c r="K367">
        <v>0.7</v>
      </c>
      <c r="L367">
        <v>3.2000000000000001E-2</v>
      </c>
      <c r="M367">
        <f t="shared" si="10"/>
        <v>366</v>
      </c>
      <c r="N367">
        <f t="shared" si="11"/>
        <v>350</v>
      </c>
      <c r="O367">
        <f t="shared" si="11"/>
        <v>16</v>
      </c>
    </row>
    <row r="368" spans="1:15" x14ac:dyDescent="0.2">
      <c r="A368" t="s">
        <v>15</v>
      </c>
      <c r="B368" s="5">
        <v>41780</v>
      </c>
      <c r="C368">
        <v>5</v>
      </c>
      <c r="D368">
        <v>17</v>
      </c>
      <c r="F368">
        <f>IF(D368&lt;&gt;0,IF(OR(A368="trial A",A368="trial B"),VLOOKUP(D368,'[1]Liste Zugehörigkeiten'!$A$2:$B$109,2,FALSE),IF(A368="trial C",VLOOKUP(D368,'[1]Liste Zugehörigkeiten'!$D$2:$E$25,2,FALSE),"")),"")</f>
        <v>5</v>
      </c>
      <c r="H368" t="s">
        <v>17</v>
      </c>
      <c r="I368">
        <v>35</v>
      </c>
      <c r="J368">
        <v>0.50800000000000001</v>
      </c>
      <c r="K368">
        <v>0.5</v>
      </c>
      <c r="L368">
        <v>8.0000000000000002E-3</v>
      </c>
      <c r="M368">
        <f t="shared" si="10"/>
        <v>254</v>
      </c>
      <c r="N368">
        <f t="shared" si="11"/>
        <v>250</v>
      </c>
      <c r="O368">
        <f t="shared" si="11"/>
        <v>4</v>
      </c>
    </row>
    <row r="369" spans="1:15" x14ac:dyDescent="0.2">
      <c r="A369" t="s">
        <v>15</v>
      </c>
      <c r="B369" s="5">
        <v>41780</v>
      </c>
      <c r="C369">
        <v>5</v>
      </c>
      <c r="D369">
        <v>17</v>
      </c>
      <c r="F369">
        <f>IF(D369&lt;&gt;0,IF(OR(A369="trial A",A369="trial B"),VLOOKUP(D369,'[1]Liste Zugehörigkeiten'!$A$2:$B$109,2,FALSE),IF(A369="trial C",VLOOKUP(D369,'[1]Liste Zugehörigkeiten'!$D$2:$E$25,2,FALSE),"")),"")</f>
        <v>5</v>
      </c>
      <c r="H369" t="s">
        <v>17</v>
      </c>
      <c r="I369">
        <v>40</v>
      </c>
      <c r="J369">
        <v>0.63600000000000001</v>
      </c>
      <c r="K369">
        <v>0.61799999999999999</v>
      </c>
      <c r="L369">
        <v>1.8000000000000002E-2</v>
      </c>
      <c r="M369">
        <f t="shared" si="10"/>
        <v>318</v>
      </c>
      <c r="N369">
        <f t="shared" si="11"/>
        <v>309</v>
      </c>
      <c r="O369">
        <f t="shared" si="11"/>
        <v>9.0000000000000018</v>
      </c>
    </row>
    <row r="370" spans="1:15" x14ac:dyDescent="0.2">
      <c r="A370" t="s">
        <v>15</v>
      </c>
      <c r="B370" s="5">
        <v>41780</v>
      </c>
      <c r="C370">
        <v>5</v>
      </c>
      <c r="D370">
        <v>17</v>
      </c>
      <c r="F370">
        <f>IF(D370&lt;&gt;0,IF(OR(A370="trial A",A370="trial B"),VLOOKUP(D370,'[1]Liste Zugehörigkeiten'!$A$2:$B$109,2,FALSE),IF(A370="trial C",VLOOKUP(D370,'[1]Liste Zugehörigkeiten'!$D$2:$E$25,2,FALSE),"")),"")</f>
        <v>5</v>
      </c>
      <c r="H370" t="s">
        <v>17</v>
      </c>
      <c r="I370">
        <v>45</v>
      </c>
      <c r="J370">
        <v>0.48</v>
      </c>
      <c r="K370">
        <v>0.33799999999999997</v>
      </c>
      <c r="L370">
        <v>0.14199999999999999</v>
      </c>
      <c r="M370">
        <f t="shared" si="10"/>
        <v>240</v>
      </c>
      <c r="N370">
        <f t="shared" si="11"/>
        <v>169</v>
      </c>
      <c r="O370">
        <f t="shared" si="11"/>
        <v>71</v>
      </c>
    </row>
    <row r="371" spans="1:15" x14ac:dyDescent="0.2">
      <c r="A371" t="s">
        <v>15</v>
      </c>
      <c r="B371" s="5">
        <v>41780</v>
      </c>
      <c r="C371">
        <v>5</v>
      </c>
      <c r="D371">
        <v>17</v>
      </c>
      <c r="F371">
        <f>IF(D371&lt;&gt;0,IF(OR(A371="trial A",A371="trial B"),VLOOKUP(D371,'[1]Liste Zugehörigkeiten'!$A$2:$B$109,2,FALSE),IF(A371="trial C",VLOOKUP(D371,'[1]Liste Zugehörigkeiten'!$D$2:$E$25,2,FALSE),"")),"")</f>
        <v>5</v>
      </c>
      <c r="H371" t="s">
        <v>17</v>
      </c>
      <c r="I371">
        <v>50</v>
      </c>
      <c r="J371">
        <v>0.20199999999999999</v>
      </c>
      <c r="K371">
        <v>9.6000000000000002E-2</v>
      </c>
      <c r="L371">
        <v>0.106</v>
      </c>
      <c r="M371">
        <f t="shared" si="10"/>
        <v>101</v>
      </c>
      <c r="N371">
        <f t="shared" si="11"/>
        <v>48</v>
      </c>
      <c r="O371">
        <f t="shared" si="11"/>
        <v>53</v>
      </c>
    </row>
    <row r="372" spans="1:15" x14ac:dyDescent="0.2">
      <c r="A372" t="s">
        <v>15</v>
      </c>
      <c r="B372" s="5">
        <v>41780</v>
      </c>
      <c r="C372">
        <v>5</v>
      </c>
      <c r="D372">
        <v>17</v>
      </c>
      <c r="F372">
        <f>IF(D372&lt;&gt;0,IF(OR(A372="trial A",A372="trial B"),VLOOKUP(D372,'[1]Liste Zugehörigkeiten'!$A$2:$B$109,2,FALSE),IF(A372="trial C",VLOOKUP(D372,'[1]Liste Zugehörigkeiten'!$D$2:$E$25,2,FALSE),"")),"")</f>
        <v>5</v>
      </c>
      <c r="H372" t="s">
        <v>17</v>
      </c>
      <c r="I372">
        <v>55</v>
      </c>
      <c r="J372">
        <v>0.14000000000000001</v>
      </c>
      <c r="K372">
        <v>8.8000000000000009E-2</v>
      </c>
      <c r="L372">
        <v>5.2000000000000005E-2</v>
      </c>
      <c r="M372">
        <f t="shared" si="10"/>
        <v>70</v>
      </c>
      <c r="N372">
        <f t="shared" si="11"/>
        <v>44.000000000000007</v>
      </c>
      <c r="O372">
        <f t="shared" si="11"/>
        <v>26</v>
      </c>
    </row>
    <row r="373" spans="1:15" x14ac:dyDescent="0.2">
      <c r="A373" t="s">
        <v>15</v>
      </c>
      <c r="B373" s="5">
        <v>41780</v>
      </c>
      <c r="C373">
        <v>5</v>
      </c>
      <c r="D373">
        <v>17</v>
      </c>
      <c r="F373">
        <f>IF(D373&lt;&gt;0,IF(OR(A373="trial A",A373="trial B"),VLOOKUP(D373,'[1]Liste Zugehörigkeiten'!$A$2:$B$109,2,FALSE),IF(A373="trial C",VLOOKUP(D373,'[1]Liste Zugehörigkeiten'!$D$2:$E$25,2,FALSE),"")),"")</f>
        <v>5</v>
      </c>
      <c r="H373" t="s">
        <v>17</v>
      </c>
      <c r="I373">
        <v>60</v>
      </c>
      <c r="J373">
        <v>0.126</v>
      </c>
      <c r="K373">
        <v>0.1</v>
      </c>
      <c r="L373">
        <v>2.6000000000000002E-2</v>
      </c>
      <c r="M373">
        <f t="shared" si="10"/>
        <v>63</v>
      </c>
      <c r="N373">
        <f t="shared" si="11"/>
        <v>50</v>
      </c>
      <c r="O373">
        <f t="shared" si="11"/>
        <v>13</v>
      </c>
    </row>
    <row r="374" spans="1:15" x14ac:dyDescent="0.2">
      <c r="A374" t="s">
        <v>15</v>
      </c>
      <c r="B374" s="5">
        <v>41780</v>
      </c>
      <c r="C374">
        <v>5</v>
      </c>
      <c r="D374">
        <v>17</v>
      </c>
      <c r="F374">
        <f>IF(D374&lt;&gt;0,IF(OR(A374="trial A",A374="trial B"),VLOOKUP(D374,'[1]Liste Zugehörigkeiten'!$A$2:$B$109,2,FALSE),IF(A374="trial C",VLOOKUP(D374,'[1]Liste Zugehörigkeiten'!$D$2:$E$25,2,FALSE),"")),"")</f>
        <v>5</v>
      </c>
      <c r="H374" t="s">
        <v>17</v>
      </c>
      <c r="I374">
        <v>65</v>
      </c>
      <c r="J374">
        <v>0.13200000000000001</v>
      </c>
      <c r="K374">
        <v>8.199999999999999E-2</v>
      </c>
      <c r="L374">
        <v>0.05</v>
      </c>
      <c r="M374">
        <f t="shared" si="10"/>
        <v>66</v>
      </c>
      <c r="N374">
        <f t="shared" si="11"/>
        <v>40.999999999999993</v>
      </c>
      <c r="O374">
        <f t="shared" si="11"/>
        <v>25</v>
      </c>
    </row>
    <row r="375" spans="1:15" x14ac:dyDescent="0.2">
      <c r="A375" t="s">
        <v>15</v>
      </c>
      <c r="B375" s="5">
        <v>41780</v>
      </c>
      <c r="C375">
        <v>5</v>
      </c>
      <c r="D375">
        <v>17</v>
      </c>
      <c r="F375">
        <f>IF(D375&lt;&gt;0,IF(OR(A375="trial A",A375="trial B"),VLOOKUP(D375,'[1]Liste Zugehörigkeiten'!$A$2:$B$109,2,FALSE),IF(A375="trial C",VLOOKUP(D375,'[1]Liste Zugehörigkeiten'!$D$2:$E$25,2,FALSE),"")),"")</f>
        <v>5</v>
      </c>
      <c r="H375" t="s">
        <v>17</v>
      </c>
      <c r="I375">
        <v>70</v>
      </c>
      <c r="J375">
        <v>9.8000000000000004E-2</v>
      </c>
      <c r="K375">
        <v>8.8000000000000009E-2</v>
      </c>
      <c r="L375">
        <v>0.01</v>
      </c>
      <c r="M375">
        <f t="shared" si="10"/>
        <v>49.000000000000007</v>
      </c>
      <c r="N375">
        <f t="shared" si="11"/>
        <v>44.000000000000007</v>
      </c>
      <c r="O375">
        <f t="shared" si="11"/>
        <v>5</v>
      </c>
    </row>
    <row r="376" spans="1:15" x14ac:dyDescent="0.2">
      <c r="A376" t="s">
        <v>15</v>
      </c>
      <c r="B376" s="5">
        <v>41780</v>
      </c>
      <c r="C376">
        <v>5</v>
      </c>
      <c r="D376">
        <v>17</v>
      </c>
      <c r="F376">
        <f>IF(D376&lt;&gt;0,IF(OR(A376="trial A",A376="trial B"),VLOOKUP(D376,'[1]Liste Zugehörigkeiten'!$A$2:$B$109,2,FALSE),IF(A376="trial C",VLOOKUP(D376,'[1]Liste Zugehörigkeiten'!$D$2:$E$25,2,FALSE),"")),"")</f>
        <v>5</v>
      </c>
      <c r="H376" t="s">
        <v>17</v>
      </c>
      <c r="I376">
        <v>75</v>
      </c>
      <c r="J376">
        <v>0.06</v>
      </c>
      <c r="K376">
        <v>4.2000000000000003E-2</v>
      </c>
      <c r="L376">
        <v>1.8000000000000002E-2</v>
      </c>
      <c r="M376">
        <f t="shared" si="10"/>
        <v>30.000000000000007</v>
      </c>
      <c r="N376">
        <f t="shared" si="11"/>
        <v>21.000000000000004</v>
      </c>
      <c r="O376">
        <f t="shared" si="11"/>
        <v>9.0000000000000018</v>
      </c>
    </row>
    <row r="377" spans="1:15" x14ac:dyDescent="0.2">
      <c r="A377" t="s">
        <v>15</v>
      </c>
      <c r="B377" s="5">
        <v>41780</v>
      </c>
      <c r="C377">
        <v>5</v>
      </c>
      <c r="D377">
        <v>17</v>
      </c>
      <c r="F377">
        <f>IF(D377&lt;&gt;0,IF(OR(A377="trial A",A377="trial B"),VLOOKUP(D377,'[1]Liste Zugehörigkeiten'!$A$2:$B$109,2,FALSE),IF(A377="trial C",VLOOKUP(D377,'[1]Liste Zugehörigkeiten'!$D$2:$E$25,2,FALSE),"")),"")</f>
        <v>5</v>
      </c>
      <c r="H377" t="s">
        <v>17</v>
      </c>
      <c r="I377">
        <v>80</v>
      </c>
      <c r="J377">
        <v>1.3999999999999999E-2</v>
      </c>
      <c r="K377">
        <v>0</v>
      </c>
      <c r="L377">
        <v>1.3999999999999999E-2</v>
      </c>
      <c r="M377">
        <f t="shared" si="10"/>
        <v>6.9999999999999991</v>
      </c>
      <c r="N377">
        <f t="shared" si="11"/>
        <v>0</v>
      </c>
      <c r="O377">
        <f t="shared" si="11"/>
        <v>6.9999999999999991</v>
      </c>
    </row>
    <row r="378" spans="1:15" x14ac:dyDescent="0.2">
      <c r="A378" t="s">
        <v>15</v>
      </c>
      <c r="B378" s="5">
        <v>41780</v>
      </c>
      <c r="C378">
        <v>5</v>
      </c>
      <c r="D378">
        <v>17</v>
      </c>
      <c r="F378">
        <f>IF(D378&lt;&gt;0,IF(OR(A378="trial A",A378="trial B"),VLOOKUP(D378,'[1]Liste Zugehörigkeiten'!$A$2:$B$109,2,FALSE),IF(A378="trial C",VLOOKUP(D378,'[1]Liste Zugehörigkeiten'!$D$2:$E$25,2,FALSE),"")),"")</f>
        <v>5</v>
      </c>
      <c r="H378" t="s">
        <v>17</v>
      </c>
      <c r="I378">
        <v>85</v>
      </c>
      <c r="J378">
        <v>0</v>
      </c>
      <c r="K378">
        <v>0</v>
      </c>
      <c r="L378">
        <v>0</v>
      </c>
      <c r="M378">
        <f t="shared" si="10"/>
        <v>0</v>
      </c>
      <c r="N378">
        <f t="shared" si="11"/>
        <v>0</v>
      </c>
      <c r="O378">
        <f t="shared" si="11"/>
        <v>0</v>
      </c>
    </row>
    <row r="379" spans="1:15" x14ac:dyDescent="0.2">
      <c r="A379" t="s">
        <v>15</v>
      </c>
      <c r="B379" s="5">
        <v>41780</v>
      </c>
      <c r="C379">
        <v>5</v>
      </c>
      <c r="D379">
        <v>17</v>
      </c>
      <c r="F379">
        <f>IF(D379&lt;&gt;0,IF(OR(A379="trial A",A379="trial B"),VLOOKUP(D379,'[1]Liste Zugehörigkeiten'!$A$2:$B$109,2,FALSE),IF(A379="trial C",VLOOKUP(D379,'[1]Liste Zugehörigkeiten'!$D$2:$E$25,2,FALSE),"")),"")</f>
        <v>5</v>
      </c>
      <c r="H379" t="s">
        <v>17</v>
      </c>
      <c r="I379">
        <v>90</v>
      </c>
      <c r="J379">
        <v>6.0000000000000001E-3</v>
      </c>
      <c r="K379">
        <v>6.0000000000000001E-3</v>
      </c>
      <c r="L379">
        <v>0</v>
      </c>
      <c r="M379">
        <f t="shared" si="10"/>
        <v>3</v>
      </c>
      <c r="N379">
        <f t="shared" si="11"/>
        <v>3</v>
      </c>
      <c r="O379">
        <f t="shared" si="11"/>
        <v>0</v>
      </c>
    </row>
    <row r="380" spans="1:15" x14ac:dyDescent="0.2">
      <c r="A380" t="s">
        <v>15</v>
      </c>
      <c r="B380" s="5">
        <v>41780</v>
      </c>
      <c r="C380">
        <v>5</v>
      </c>
      <c r="D380">
        <v>17</v>
      </c>
      <c r="F380">
        <f>IF(D380&lt;&gt;0,IF(OR(A380="trial A",A380="trial B"),VLOOKUP(D380,'[1]Liste Zugehörigkeiten'!$A$2:$B$109,2,FALSE),IF(A380="trial C",VLOOKUP(D380,'[1]Liste Zugehörigkeiten'!$D$2:$E$25,2,FALSE),"")),"")</f>
        <v>5</v>
      </c>
      <c r="H380" t="s">
        <v>17</v>
      </c>
      <c r="I380">
        <v>95</v>
      </c>
      <c r="J380">
        <v>0.01</v>
      </c>
      <c r="K380">
        <v>0.01</v>
      </c>
      <c r="L380">
        <v>0</v>
      </c>
      <c r="M380">
        <f t="shared" si="10"/>
        <v>5</v>
      </c>
      <c r="N380">
        <f t="shared" si="11"/>
        <v>5</v>
      </c>
      <c r="O380">
        <f t="shared" si="11"/>
        <v>0</v>
      </c>
    </row>
    <row r="381" spans="1:15" x14ac:dyDescent="0.2">
      <c r="A381" t="s">
        <v>15</v>
      </c>
      <c r="B381" s="5">
        <v>41780</v>
      </c>
      <c r="C381">
        <v>5</v>
      </c>
      <c r="D381">
        <v>17</v>
      </c>
      <c r="F381">
        <f>IF(D381&lt;&gt;0,IF(OR(A381="trial A",A381="trial B"),VLOOKUP(D381,'[1]Liste Zugehörigkeiten'!$A$2:$B$109,2,FALSE),IF(A381="trial C",VLOOKUP(D381,'[1]Liste Zugehörigkeiten'!$D$2:$E$25,2,FALSE),"")),"")</f>
        <v>5</v>
      </c>
      <c r="H381" t="s">
        <v>17</v>
      </c>
      <c r="I381">
        <v>100</v>
      </c>
      <c r="J381">
        <v>0</v>
      </c>
      <c r="K381">
        <v>0</v>
      </c>
      <c r="L381">
        <v>0</v>
      </c>
      <c r="M381">
        <f t="shared" si="10"/>
        <v>0</v>
      </c>
      <c r="N381">
        <f t="shared" si="11"/>
        <v>0</v>
      </c>
      <c r="O381">
        <f t="shared" si="11"/>
        <v>0</v>
      </c>
    </row>
    <row r="382" spans="1:15" x14ac:dyDescent="0.2">
      <c r="A382" t="s">
        <v>15</v>
      </c>
      <c r="B382" s="5">
        <v>41780</v>
      </c>
      <c r="C382">
        <v>5</v>
      </c>
      <c r="D382">
        <v>17</v>
      </c>
      <c r="F382">
        <f>IF(D382&lt;&gt;0,IF(OR(A382="trial A",A382="trial B"),VLOOKUP(D382,'[1]Liste Zugehörigkeiten'!$A$2:$B$109,2,FALSE),IF(A382="trial C",VLOOKUP(D382,'[1]Liste Zugehörigkeiten'!$D$2:$E$25,2,FALSE),"")),"")</f>
        <v>5</v>
      </c>
      <c r="H382" t="s">
        <v>17</v>
      </c>
      <c r="I382">
        <v>105</v>
      </c>
      <c r="J382">
        <v>0</v>
      </c>
      <c r="K382">
        <v>0</v>
      </c>
      <c r="L382">
        <v>0</v>
      </c>
      <c r="M382">
        <f t="shared" si="10"/>
        <v>0</v>
      </c>
      <c r="N382">
        <f t="shared" si="11"/>
        <v>0</v>
      </c>
      <c r="O382">
        <f t="shared" si="11"/>
        <v>0</v>
      </c>
    </row>
    <row r="383" spans="1:15" x14ac:dyDescent="0.2">
      <c r="A383" t="s">
        <v>15</v>
      </c>
      <c r="B383" s="5">
        <v>41780</v>
      </c>
      <c r="C383">
        <v>5</v>
      </c>
      <c r="D383">
        <v>17</v>
      </c>
      <c r="F383">
        <f>IF(D383&lt;&gt;0,IF(OR(A383="trial A",A383="trial B"),VLOOKUP(D383,'[1]Liste Zugehörigkeiten'!$A$2:$B$109,2,FALSE),IF(A383="trial C",VLOOKUP(D383,'[1]Liste Zugehörigkeiten'!$D$2:$E$25,2,FALSE),"")),"")</f>
        <v>5</v>
      </c>
      <c r="H383" t="s">
        <v>17</v>
      </c>
      <c r="I383">
        <v>110</v>
      </c>
      <c r="J383">
        <v>0</v>
      </c>
      <c r="K383">
        <v>0</v>
      </c>
      <c r="L383">
        <v>0</v>
      </c>
      <c r="M383">
        <f t="shared" si="10"/>
        <v>0</v>
      </c>
      <c r="N383">
        <f t="shared" si="11"/>
        <v>0</v>
      </c>
      <c r="O383">
        <f t="shared" si="11"/>
        <v>0</v>
      </c>
    </row>
    <row r="384" spans="1:15" x14ac:dyDescent="0.2">
      <c r="A384" t="s">
        <v>15</v>
      </c>
      <c r="B384" s="5">
        <v>41780</v>
      </c>
      <c r="C384">
        <v>5</v>
      </c>
      <c r="D384">
        <v>17</v>
      </c>
      <c r="F384">
        <f>IF(D384&lt;&gt;0,IF(OR(A384="trial A",A384="trial B"),VLOOKUP(D384,'[1]Liste Zugehörigkeiten'!$A$2:$B$109,2,FALSE),IF(A384="trial C",VLOOKUP(D384,'[1]Liste Zugehörigkeiten'!$D$2:$E$25,2,FALSE),"")),"")</f>
        <v>5</v>
      </c>
      <c r="H384" t="s">
        <v>17</v>
      </c>
      <c r="I384">
        <v>115</v>
      </c>
      <c r="J384">
        <v>0</v>
      </c>
      <c r="K384">
        <v>0</v>
      </c>
      <c r="L384">
        <v>0</v>
      </c>
      <c r="M384">
        <f t="shared" si="10"/>
        <v>0</v>
      </c>
      <c r="N384">
        <f t="shared" si="11"/>
        <v>0</v>
      </c>
      <c r="O384">
        <f t="shared" si="11"/>
        <v>0</v>
      </c>
    </row>
    <row r="385" spans="1:15" x14ac:dyDescent="0.2">
      <c r="A385" t="s">
        <v>15</v>
      </c>
      <c r="B385" s="5">
        <v>41780</v>
      </c>
      <c r="C385">
        <v>5</v>
      </c>
      <c r="D385">
        <v>17</v>
      </c>
      <c r="F385">
        <f>IF(D385&lt;&gt;0,IF(OR(A385="trial A",A385="trial B"),VLOOKUP(D385,'[1]Liste Zugehörigkeiten'!$A$2:$B$109,2,FALSE),IF(A385="trial C",VLOOKUP(D385,'[1]Liste Zugehörigkeiten'!$D$2:$E$25,2,FALSE),"")),"")</f>
        <v>5</v>
      </c>
      <c r="H385" t="s">
        <v>17</v>
      </c>
      <c r="I385">
        <v>120</v>
      </c>
      <c r="J385">
        <v>0</v>
      </c>
      <c r="K385">
        <v>0</v>
      </c>
      <c r="L385">
        <v>0</v>
      </c>
      <c r="M385">
        <f t="shared" si="10"/>
        <v>0</v>
      </c>
      <c r="N385">
        <f t="shared" si="11"/>
        <v>0</v>
      </c>
      <c r="O385">
        <f t="shared" si="11"/>
        <v>0</v>
      </c>
    </row>
    <row r="386" spans="1:15" x14ac:dyDescent="0.2">
      <c r="A386" t="s">
        <v>15</v>
      </c>
      <c r="B386" s="5">
        <v>41780</v>
      </c>
      <c r="C386">
        <v>5</v>
      </c>
      <c r="D386">
        <v>17</v>
      </c>
      <c r="F386">
        <f>IF(D386&lt;&gt;0,IF(OR(A386="trial A",A386="trial B"),VLOOKUP(D386,'[1]Liste Zugehörigkeiten'!$A$2:$B$109,2,FALSE),IF(A386="trial C",VLOOKUP(D386,'[1]Liste Zugehörigkeiten'!$D$2:$E$25,2,FALSE),"")),"")</f>
        <v>5</v>
      </c>
      <c r="H386" t="s">
        <v>17</v>
      </c>
      <c r="I386">
        <v>125</v>
      </c>
      <c r="J386">
        <v>0</v>
      </c>
      <c r="K386">
        <v>0</v>
      </c>
      <c r="L386">
        <v>0</v>
      </c>
      <c r="M386">
        <f t="shared" si="10"/>
        <v>0</v>
      </c>
      <c r="N386">
        <f t="shared" si="11"/>
        <v>0</v>
      </c>
      <c r="O386">
        <f t="shared" si="11"/>
        <v>0</v>
      </c>
    </row>
    <row r="387" spans="1:15" x14ac:dyDescent="0.2">
      <c r="A387" t="s">
        <v>15</v>
      </c>
      <c r="B387" s="5">
        <v>41780</v>
      </c>
      <c r="C387">
        <v>5</v>
      </c>
      <c r="D387">
        <v>17</v>
      </c>
      <c r="F387">
        <f>IF(D387&lt;&gt;0,IF(OR(A387="trial A",A387="trial B"),VLOOKUP(D387,'[1]Liste Zugehörigkeiten'!$A$2:$B$109,2,FALSE),IF(A387="trial C",VLOOKUP(D387,'[1]Liste Zugehörigkeiten'!$D$2:$E$25,2,FALSE),"")),"")</f>
        <v>5</v>
      </c>
      <c r="H387" t="s">
        <v>17</v>
      </c>
      <c r="I387">
        <v>130</v>
      </c>
      <c r="J387">
        <v>0</v>
      </c>
      <c r="K387">
        <v>0</v>
      </c>
      <c r="L387">
        <v>0</v>
      </c>
      <c r="M387">
        <f t="shared" ref="M387:M450" si="12">N387+O387</f>
        <v>0</v>
      </c>
      <c r="N387">
        <f t="shared" ref="N387:O450" si="13">K387*5*100</f>
        <v>0</v>
      </c>
      <c r="O387">
        <f t="shared" si="13"/>
        <v>0</v>
      </c>
    </row>
    <row r="388" spans="1:15" x14ac:dyDescent="0.2">
      <c r="A388" t="s">
        <v>15</v>
      </c>
      <c r="B388" s="5">
        <v>41780</v>
      </c>
      <c r="C388">
        <v>5</v>
      </c>
      <c r="D388">
        <v>17</v>
      </c>
      <c r="F388">
        <f>IF(D388&lt;&gt;0,IF(OR(A388="trial A",A388="trial B"),VLOOKUP(D388,'[1]Liste Zugehörigkeiten'!$A$2:$B$109,2,FALSE),IF(A388="trial C",VLOOKUP(D388,'[1]Liste Zugehörigkeiten'!$D$2:$E$25,2,FALSE),"")),"")</f>
        <v>5</v>
      </c>
      <c r="H388" t="s">
        <v>17</v>
      </c>
      <c r="I388">
        <v>135</v>
      </c>
      <c r="J388">
        <v>0</v>
      </c>
      <c r="K388">
        <v>0</v>
      </c>
      <c r="L388">
        <v>0</v>
      </c>
      <c r="M388">
        <f t="shared" si="12"/>
        <v>0</v>
      </c>
      <c r="N388">
        <f t="shared" si="13"/>
        <v>0</v>
      </c>
      <c r="O388">
        <f t="shared" si="13"/>
        <v>0</v>
      </c>
    </row>
    <row r="389" spans="1:15" x14ac:dyDescent="0.2">
      <c r="A389" t="s">
        <v>15</v>
      </c>
      <c r="B389" s="5">
        <v>41780</v>
      </c>
      <c r="C389">
        <v>5</v>
      </c>
      <c r="D389">
        <v>17</v>
      </c>
      <c r="F389">
        <f>IF(D389&lt;&gt;0,IF(OR(A389="trial A",A389="trial B"),VLOOKUP(D389,'[1]Liste Zugehörigkeiten'!$A$2:$B$109,2,FALSE),IF(A389="trial C",VLOOKUP(D389,'[1]Liste Zugehörigkeiten'!$D$2:$E$25,2,FALSE),"")),"")</f>
        <v>5</v>
      </c>
      <c r="H389" t="s">
        <v>17</v>
      </c>
      <c r="I389">
        <v>140</v>
      </c>
      <c r="J389">
        <v>0</v>
      </c>
      <c r="K389">
        <v>0</v>
      </c>
      <c r="L389">
        <v>0</v>
      </c>
      <c r="M389">
        <f t="shared" si="12"/>
        <v>0</v>
      </c>
      <c r="N389">
        <f t="shared" si="13"/>
        <v>0</v>
      </c>
      <c r="O389">
        <f t="shared" si="13"/>
        <v>0</v>
      </c>
    </row>
    <row r="390" spans="1:15" x14ac:dyDescent="0.2">
      <c r="A390" t="s">
        <v>15</v>
      </c>
      <c r="B390" s="5">
        <v>41780</v>
      </c>
      <c r="C390">
        <v>5</v>
      </c>
      <c r="D390">
        <v>17</v>
      </c>
      <c r="F390">
        <f>IF(D390&lt;&gt;0,IF(OR(A390="trial A",A390="trial B"),VLOOKUP(D390,'[1]Liste Zugehörigkeiten'!$A$2:$B$109,2,FALSE),IF(A390="trial C",VLOOKUP(D390,'[1]Liste Zugehörigkeiten'!$D$2:$E$25,2,FALSE),"")),"")</f>
        <v>5</v>
      </c>
      <c r="H390" t="s">
        <v>17</v>
      </c>
      <c r="I390">
        <v>145</v>
      </c>
      <c r="J390">
        <v>0</v>
      </c>
      <c r="K390">
        <v>0</v>
      </c>
      <c r="L390">
        <v>0</v>
      </c>
      <c r="M390">
        <f t="shared" si="12"/>
        <v>0</v>
      </c>
      <c r="N390">
        <f t="shared" si="13"/>
        <v>0</v>
      </c>
      <c r="O390">
        <f t="shared" si="13"/>
        <v>0</v>
      </c>
    </row>
    <row r="391" spans="1:15" x14ac:dyDescent="0.2">
      <c r="A391" t="s">
        <v>15</v>
      </c>
      <c r="B391" s="5">
        <v>41780</v>
      </c>
      <c r="C391">
        <v>5</v>
      </c>
      <c r="D391">
        <v>17</v>
      </c>
      <c r="F391">
        <f>IF(D391&lt;&gt;0,IF(OR(A391="trial A",A391="trial B"),VLOOKUP(D391,'[1]Liste Zugehörigkeiten'!$A$2:$B$109,2,FALSE),IF(A391="trial C",VLOOKUP(D391,'[1]Liste Zugehörigkeiten'!$D$2:$E$25,2,FALSE),"")),"")</f>
        <v>5</v>
      </c>
      <c r="H391" t="s">
        <v>17</v>
      </c>
      <c r="I391">
        <v>150</v>
      </c>
      <c r="J391">
        <v>0</v>
      </c>
      <c r="K391">
        <v>0</v>
      </c>
      <c r="L391">
        <v>0</v>
      </c>
      <c r="M391">
        <f t="shared" si="12"/>
        <v>0</v>
      </c>
      <c r="N391">
        <f t="shared" si="13"/>
        <v>0</v>
      </c>
      <c r="O391">
        <f t="shared" si="13"/>
        <v>0</v>
      </c>
    </row>
    <row r="392" spans="1:15" x14ac:dyDescent="0.2">
      <c r="A392" t="s">
        <v>15</v>
      </c>
      <c r="B392" s="5">
        <v>41780</v>
      </c>
      <c r="C392">
        <v>5</v>
      </c>
      <c r="D392">
        <v>17</v>
      </c>
      <c r="F392">
        <f>IF(D392&lt;&gt;0,IF(OR(A392="trial A",A392="trial B"),VLOOKUP(D392,'[1]Liste Zugehörigkeiten'!$A$2:$B$109,2,FALSE),IF(A392="trial C",VLOOKUP(D392,'[1]Liste Zugehörigkeiten'!$D$2:$E$25,2,FALSE),"")),"")</f>
        <v>5</v>
      </c>
      <c r="H392" t="s">
        <v>17</v>
      </c>
      <c r="I392">
        <v>155</v>
      </c>
      <c r="J392">
        <v>0</v>
      </c>
      <c r="K392">
        <v>0</v>
      </c>
      <c r="L392">
        <v>0</v>
      </c>
      <c r="M392">
        <f t="shared" si="12"/>
        <v>0</v>
      </c>
      <c r="N392">
        <f t="shared" si="13"/>
        <v>0</v>
      </c>
      <c r="O392">
        <f t="shared" si="13"/>
        <v>0</v>
      </c>
    </row>
    <row r="393" spans="1:15" x14ac:dyDescent="0.2">
      <c r="A393" t="s">
        <v>15</v>
      </c>
      <c r="B393" s="5">
        <v>41780</v>
      </c>
      <c r="C393">
        <v>5</v>
      </c>
      <c r="D393">
        <v>17</v>
      </c>
      <c r="F393">
        <f>IF(D393&lt;&gt;0,IF(OR(A393="trial A",A393="trial B"),VLOOKUP(D393,'[1]Liste Zugehörigkeiten'!$A$2:$B$109,2,FALSE),IF(A393="trial C",VLOOKUP(D393,'[1]Liste Zugehörigkeiten'!$D$2:$E$25,2,FALSE),"")),"")</f>
        <v>5</v>
      </c>
      <c r="H393" t="s">
        <v>17</v>
      </c>
      <c r="I393">
        <v>160</v>
      </c>
      <c r="J393">
        <v>0</v>
      </c>
      <c r="K393">
        <v>0</v>
      </c>
      <c r="L393">
        <v>0</v>
      </c>
      <c r="M393">
        <f t="shared" si="12"/>
        <v>0</v>
      </c>
      <c r="N393">
        <f t="shared" si="13"/>
        <v>0</v>
      </c>
      <c r="O393">
        <f t="shared" si="13"/>
        <v>0</v>
      </c>
    </row>
    <row r="394" spans="1:15" x14ac:dyDescent="0.2">
      <c r="A394" t="s">
        <v>15</v>
      </c>
      <c r="B394" s="5">
        <v>41780</v>
      </c>
      <c r="C394">
        <v>5</v>
      </c>
      <c r="D394">
        <v>17</v>
      </c>
      <c r="F394">
        <f>IF(D394&lt;&gt;0,IF(OR(A394="trial A",A394="trial B"),VLOOKUP(D394,'[1]Liste Zugehörigkeiten'!$A$2:$B$109,2,FALSE),IF(A394="trial C",VLOOKUP(D394,'[1]Liste Zugehörigkeiten'!$D$2:$E$25,2,FALSE),"")),"")</f>
        <v>5</v>
      </c>
      <c r="H394" t="s">
        <v>17</v>
      </c>
      <c r="I394">
        <v>165</v>
      </c>
      <c r="J394">
        <v>0</v>
      </c>
      <c r="K394">
        <v>0</v>
      </c>
      <c r="L394">
        <v>0</v>
      </c>
      <c r="M394">
        <f t="shared" si="12"/>
        <v>0</v>
      </c>
      <c r="N394">
        <f t="shared" si="13"/>
        <v>0</v>
      </c>
      <c r="O394">
        <f t="shared" si="13"/>
        <v>0</v>
      </c>
    </row>
    <row r="395" spans="1:15" x14ac:dyDescent="0.2">
      <c r="A395" t="s">
        <v>15</v>
      </c>
      <c r="B395" s="5">
        <v>41780</v>
      </c>
      <c r="C395">
        <v>5</v>
      </c>
      <c r="D395">
        <v>17</v>
      </c>
      <c r="F395">
        <f>IF(D395&lt;&gt;0,IF(OR(A395="trial A",A395="trial B"),VLOOKUP(D395,'[1]Liste Zugehörigkeiten'!$A$2:$B$109,2,FALSE),IF(A395="trial C",VLOOKUP(D395,'[1]Liste Zugehörigkeiten'!$D$2:$E$25,2,FALSE),"")),"")</f>
        <v>5</v>
      </c>
      <c r="H395" t="s">
        <v>17</v>
      </c>
      <c r="I395">
        <v>170</v>
      </c>
      <c r="J395">
        <v>0</v>
      </c>
      <c r="K395">
        <v>0</v>
      </c>
      <c r="L395">
        <v>0</v>
      </c>
      <c r="M395">
        <f t="shared" si="12"/>
        <v>0</v>
      </c>
      <c r="N395">
        <f t="shared" si="13"/>
        <v>0</v>
      </c>
      <c r="O395">
        <f t="shared" si="13"/>
        <v>0</v>
      </c>
    </row>
    <row r="396" spans="1:15" x14ac:dyDescent="0.2">
      <c r="A396" t="s">
        <v>15</v>
      </c>
      <c r="B396" s="5">
        <v>41780</v>
      </c>
      <c r="C396">
        <v>5</v>
      </c>
      <c r="D396">
        <v>17</v>
      </c>
      <c r="F396">
        <f>IF(D396&lt;&gt;0,IF(OR(A396="trial A",A396="trial B"),VLOOKUP(D396,'[1]Liste Zugehörigkeiten'!$A$2:$B$109,2,FALSE),IF(A396="trial C",VLOOKUP(D396,'[1]Liste Zugehörigkeiten'!$D$2:$E$25,2,FALSE),"")),"")</f>
        <v>5</v>
      </c>
      <c r="H396" t="s">
        <v>17</v>
      </c>
      <c r="I396">
        <v>175</v>
      </c>
      <c r="J396">
        <v>0</v>
      </c>
      <c r="K396">
        <v>0</v>
      </c>
      <c r="L396">
        <v>0</v>
      </c>
      <c r="M396">
        <f t="shared" si="12"/>
        <v>0</v>
      </c>
      <c r="N396">
        <f t="shared" si="13"/>
        <v>0</v>
      </c>
      <c r="O396">
        <f t="shared" si="13"/>
        <v>0</v>
      </c>
    </row>
    <row r="397" spans="1:15" x14ac:dyDescent="0.2">
      <c r="A397" t="s">
        <v>15</v>
      </c>
      <c r="B397" s="5">
        <v>41780</v>
      </c>
      <c r="C397">
        <v>5</v>
      </c>
      <c r="D397">
        <v>17</v>
      </c>
      <c r="F397">
        <f>IF(D397&lt;&gt;0,IF(OR(A397="trial A",A397="trial B"),VLOOKUP(D397,'[1]Liste Zugehörigkeiten'!$A$2:$B$109,2,FALSE),IF(A397="trial C",VLOOKUP(D397,'[1]Liste Zugehörigkeiten'!$D$2:$E$25,2,FALSE),"")),"")</f>
        <v>5</v>
      </c>
      <c r="H397" t="s">
        <v>17</v>
      </c>
      <c r="I397">
        <v>180</v>
      </c>
      <c r="J397">
        <v>0</v>
      </c>
      <c r="K397">
        <v>0</v>
      </c>
      <c r="L397">
        <v>0</v>
      </c>
      <c r="M397">
        <f t="shared" si="12"/>
        <v>0</v>
      </c>
      <c r="N397">
        <f t="shared" si="13"/>
        <v>0</v>
      </c>
      <c r="O397">
        <f t="shared" si="13"/>
        <v>0</v>
      </c>
    </row>
    <row r="398" spans="1:15" x14ac:dyDescent="0.2">
      <c r="A398" t="s">
        <v>15</v>
      </c>
      <c r="B398" s="5">
        <v>41780</v>
      </c>
      <c r="C398">
        <v>5</v>
      </c>
      <c r="D398">
        <v>17</v>
      </c>
      <c r="F398">
        <f>IF(D398&lt;&gt;0,IF(OR(A398="trial A",A398="trial B"),VLOOKUP(D398,'[1]Liste Zugehörigkeiten'!$A$2:$B$109,2,FALSE),IF(A398="trial C",VLOOKUP(D398,'[1]Liste Zugehörigkeiten'!$D$2:$E$25,2,FALSE),"")),"")</f>
        <v>5</v>
      </c>
      <c r="H398" t="s">
        <v>17</v>
      </c>
      <c r="I398">
        <v>185</v>
      </c>
      <c r="J398">
        <v>0</v>
      </c>
      <c r="K398">
        <v>0</v>
      </c>
      <c r="L398">
        <v>0</v>
      </c>
      <c r="M398">
        <f t="shared" si="12"/>
        <v>0</v>
      </c>
      <c r="N398">
        <f t="shared" si="13"/>
        <v>0</v>
      </c>
      <c r="O398">
        <f t="shared" si="13"/>
        <v>0</v>
      </c>
    </row>
    <row r="399" spans="1:15" x14ac:dyDescent="0.2">
      <c r="A399" t="s">
        <v>15</v>
      </c>
      <c r="B399" s="5">
        <v>41780</v>
      </c>
      <c r="C399">
        <v>5</v>
      </c>
      <c r="D399">
        <v>17</v>
      </c>
      <c r="F399">
        <f>IF(D399&lt;&gt;0,IF(OR(A399="trial A",A399="trial B"),VLOOKUP(D399,'[1]Liste Zugehörigkeiten'!$A$2:$B$109,2,FALSE),IF(A399="trial C",VLOOKUP(D399,'[1]Liste Zugehörigkeiten'!$D$2:$E$25,2,FALSE),"")),"")</f>
        <v>5</v>
      </c>
      <c r="H399" t="s">
        <v>17</v>
      </c>
      <c r="I399">
        <v>190</v>
      </c>
      <c r="J399">
        <v>0</v>
      </c>
      <c r="K399">
        <v>0</v>
      </c>
      <c r="L399">
        <v>0</v>
      </c>
      <c r="M399">
        <f t="shared" si="12"/>
        <v>0</v>
      </c>
      <c r="N399">
        <f t="shared" si="13"/>
        <v>0</v>
      </c>
      <c r="O399">
        <f t="shared" si="13"/>
        <v>0</v>
      </c>
    </row>
    <row r="400" spans="1:15" x14ac:dyDescent="0.2">
      <c r="A400" t="s">
        <v>15</v>
      </c>
      <c r="B400" s="5">
        <v>41780</v>
      </c>
      <c r="C400">
        <v>5</v>
      </c>
      <c r="D400">
        <v>17</v>
      </c>
      <c r="F400">
        <f>IF(D400&lt;&gt;0,IF(OR(A400="trial A",A400="trial B"),VLOOKUP(D400,'[1]Liste Zugehörigkeiten'!$A$2:$B$109,2,FALSE),IF(A400="trial C",VLOOKUP(D400,'[1]Liste Zugehörigkeiten'!$D$2:$E$25,2,FALSE),"")),"")</f>
        <v>5</v>
      </c>
      <c r="H400" t="s">
        <v>17</v>
      </c>
      <c r="I400">
        <v>195</v>
      </c>
      <c r="J400">
        <v>0</v>
      </c>
      <c r="K400">
        <v>0</v>
      </c>
      <c r="L400">
        <v>0</v>
      </c>
      <c r="M400">
        <f t="shared" si="12"/>
        <v>0</v>
      </c>
      <c r="N400">
        <f t="shared" si="13"/>
        <v>0</v>
      </c>
      <c r="O400">
        <f t="shared" si="13"/>
        <v>0</v>
      </c>
    </row>
    <row r="401" spans="1:15" x14ac:dyDescent="0.2">
      <c r="A401" t="s">
        <v>15</v>
      </c>
      <c r="B401" s="5">
        <v>41780</v>
      </c>
      <c r="C401">
        <v>5</v>
      </c>
      <c r="D401">
        <v>17</v>
      </c>
      <c r="F401">
        <f>IF(D401&lt;&gt;0,IF(OR(A401="trial A",A401="trial B"),VLOOKUP(D401,'[1]Liste Zugehörigkeiten'!$A$2:$B$109,2,FALSE),IF(A401="trial C",VLOOKUP(D401,'[1]Liste Zugehörigkeiten'!$D$2:$E$25,2,FALSE),"")),"")</f>
        <v>5</v>
      </c>
      <c r="H401" t="s">
        <v>17</v>
      </c>
      <c r="I401">
        <v>200</v>
      </c>
      <c r="J401">
        <v>0</v>
      </c>
      <c r="K401">
        <v>0</v>
      </c>
      <c r="L401">
        <v>0</v>
      </c>
      <c r="M401">
        <f t="shared" si="12"/>
        <v>0</v>
      </c>
      <c r="N401">
        <f t="shared" si="13"/>
        <v>0</v>
      </c>
      <c r="O401">
        <f t="shared" si="13"/>
        <v>0</v>
      </c>
    </row>
    <row r="402" spans="1:15" x14ac:dyDescent="0.2">
      <c r="A402" t="s">
        <v>15</v>
      </c>
      <c r="B402" s="5">
        <v>41780</v>
      </c>
      <c r="C402">
        <v>5</v>
      </c>
      <c r="D402">
        <v>19</v>
      </c>
      <c r="F402">
        <f>IF(D402&lt;&gt;0,IF(OR(A402="trial A",A402="trial B"),VLOOKUP(D402,'[1]Liste Zugehörigkeiten'!$A$2:$B$109,2,FALSE),IF(A402="trial C",VLOOKUP(D402,'[1]Liste Zugehörigkeiten'!$D$2:$E$25,2,FALSE),"")),"")</f>
        <v>5</v>
      </c>
      <c r="H402" t="s">
        <v>17</v>
      </c>
      <c r="I402">
        <v>5</v>
      </c>
      <c r="J402">
        <v>0.83799999999999997</v>
      </c>
      <c r="K402">
        <v>0.83799999999999997</v>
      </c>
      <c r="L402">
        <v>0</v>
      </c>
      <c r="M402">
        <f t="shared" si="12"/>
        <v>418.99999999999994</v>
      </c>
      <c r="N402">
        <f t="shared" si="13"/>
        <v>418.99999999999994</v>
      </c>
      <c r="O402">
        <f t="shared" si="13"/>
        <v>0</v>
      </c>
    </row>
    <row r="403" spans="1:15" x14ac:dyDescent="0.2">
      <c r="A403" t="s">
        <v>15</v>
      </c>
      <c r="B403" s="5">
        <v>41780</v>
      </c>
      <c r="C403">
        <v>5</v>
      </c>
      <c r="D403">
        <v>19</v>
      </c>
      <c r="F403">
        <f>IF(D403&lt;&gt;0,IF(OR(A403="trial A",A403="trial B"),VLOOKUP(D403,'[1]Liste Zugehörigkeiten'!$A$2:$B$109,2,FALSE),IF(A403="trial C",VLOOKUP(D403,'[1]Liste Zugehörigkeiten'!$D$2:$E$25,2,FALSE),"")),"")</f>
        <v>5</v>
      </c>
      <c r="H403" t="s">
        <v>17</v>
      </c>
      <c r="I403">
        <v>10</v>
      </c>
      <c r="J403">
        <v>0.60199999999999998</v>
      </c>
      <c r="K403">
        <v>0.60199999999999998</v>
      </c>
      <c r="L403">
        <v>0</v>
      </c>
      <c r="M403">
        <f t="shared" si="12"/>
        <v>301</v>
      </c>
      <c r="N403">
        <f t="shared" si="13"/>
        <v>301</v>
      </c>
      <c r="O403">
        <f t="shared" si="13"/>
        <v>0</v>
      </c>
    </row>
    <row r="404" spans="1:15" x14ac:dyDescent="0.2">
      <c r="A404" t="s">
        <v>15</v>
      </c>
      <c r="B404" s="5">
        <v>41780</v>
      </c>
      <c r="C404">
        <v>5</v>
      </c>
      <c r="D404">
        <v>19</v>
      </c>
      <c r="F404">
        <f>IF(D404&lt;&gt;0,IF(OR(A404="trial A",A404="trial B"),VLOOKUP(D404,'[1]Liste Zugehörigkeiten'!$A$2:$B$109,2,FALSE),IF(A404="trial C",VLOOKUP(D404,'[1]Liste Zugehörigkeiten'!$D$2:$E$25,2,FALSE),"")),"")</f>
        <v>5</v>
      </c>
      <c r="H404" t="s">
        <v>17</v>
      </c>
      <c r="I404">
        <v>15</v>
      </c>
      <c r="J404">
        <v>0.498</v>
      </c>
      <c r="K404">
        <v>0.498</v>
      </c>
      <c r="L404">
        <v>0</v>
      </c>
      <c r="M404">
        <f t="shared" si="12"/>
        <v>249.00000000000003</v>
      </c>
      <c r="N404">
        <f t="shared" si="13"/>
        <v>249.00000000000003</v>
      </c>
      <c r="O404">
        <f t="shared" si="13"/>
        <v>0</v>
      </c>
    </row>
    <row r="405" spans="1:15" x14ac:dyDescent="0.2">
      <c r="A405" t="s">
        <v>15</v>
      </c>
      <c r="B405" s="5">
        <v>41780</v>
      </c>
      <c r="C405">
        <v>5</v>
      </c>
      <c r="D405">
        <v>19</v>
      </c>
      <c r="F405">
        <f>IF(D405&lt;&gt;0,IF(OR(A405="trial A",A405="trial B"),VLOOKUP(D405,'[1]Liste Zugehörigkeiten'!$A$2:$B$109,2,FALSE),IF(A405="trial C",VLOOKUP(D405,'[1]Liste Zugehörigkeiten'!$D$2:$E$25,2,FALSE),"")),"")</f>
        <v>5</v>
      </c>
      <c r="H405" t="s">
        <v>17</v>
      </c>
      <c r="I405">
        <v>20</v>
      </c>
      <c r="J405">
        <v>0.50800000000000001</v>
      </c>
      <c r="K405">
        <v>0.50800000000000001</v>
      </c>
      <c r="L405">
        <v>0</v>
      </c>
      <c r="M405">
        <f t="shared" si="12"/>
        <v>254</v>
      </c>
      <c r="N405">
        <f t="shared" si="13"/>
        <v>254</v>
      </c>
      <c r="O405">
        <f t="shared" si="13"/>
        <v>0</v>
      </c>
    </row>
    <row r="406" spans="1:15" x14ac:dyDescent="0.2">
      <c r="A406" t="s">
        <v>15</v>
      </c>
      <c r="B406" s="5">
        <v>41780</v>
      </c>
      <c r="C406">
        <v>5</v>
      </c>
      <c r="D406">
        <v>19</v>
      </c>
      <c r="F406">
        <f>IF(D406&lt;&gt;0,IF(OR(A406="trial A",A406="trial B"),VLOOKUP(D406,'[1]Liste Zugehörigkeiten'!$A$2:$B$109,2,FALSE),IF(A406="trial C",VLOOKUP(D406,'[1]Liste Zugehörigkeiten'!$D$2:$E$25,2,FALSE),"")),"")</f>
        <v>5</v>
      </c>
      <c r="H406" t="s">
        <v>17</v>
      </c>
      <c r="I406">
        <v>25</v>
      </c>
      <c r="J406">
        <v>0.70799999999999996</v>
      </c>
      <c r="K406">
        <v>0.68400000000000005</v>
      </c>
      <c r="L406">
        <v>2.4E-2</v>
      </c>
      <c r="M406">
        <f t="shared" si="12"/>
        <v>354.00000000000006</v>
      </c>
      <c r="N406">
        <f t="shared" si="13"/>
        <v>342.00000000000006</v>
      </c>
      <c r="O406">
        <f t="shared" si="13"/>
        <v>12</v>
      </c>
    </row>
    <row r="407" spans="1:15" x14ac:dyDescent="0.2">
      <c r="A407" t="s">
        <v>15</v>
      </c>
      <c r="B407" s="5">
        <v>41780</v>
      </c>
      <c r="C407">
        <v>5</v>
      </c>
      <c r="D407">
        <v>19</v>
      </c>
      <c r="F407">
        <f>IF(D407&lt;&gt;0,IF(OR(A407="trial A",A407="trial B"),VLOOKUP(D407,'[1]Liste Zugehörigkeiten'!$A$2:$B$109,2,FALSE),IF(A407="trial C",VLOOKUP(D407,'[1]Liste Zugehörigkeiten'!$D$2:$E$25,2,FALSE),"")),"")</f>
        <v>5</v>
      </c>
      <c r="H407" t="s">
        <v>17</v>
      </c>
      <c r="I407">
        <v>30</v>
      </c>
      <c r="J407">
        <v>0.82</v>
      </c>
      <c r="K407">
        <v>0.81</v>
      </c>
      <c r="L407">
        <v>0.01</v>
      </c>
      <c r="M407">
        <f t="shared" si="12"/>
        <v>410.00000000000006</v>
      </c>
      <c r="N407">
        <f t="shared" si="13"/>
        <v>405.00000000000006</v>
      </c>
      <c r="O407">
        <f t="shared" si="13"/>
        <v>5</v>
      </c>
    </row>
    <row r="408" spans="1:15" x14ac:dyDescent="0.2">
      <c r="A408" t="s">
        <v>15</v>
      </c>
      <c r="B408" s="5">
        <v>41780</v>
      </c>
      <c r="C408">
        <v>5</v>
      </c>
      <c r="D408">
        <v>19</v>
      </c>
      <c r="F408">
        <f>IF(D408&lt;&gt;0,IF(OR(A408="trial A",A408="trial B"),VLOOKUP(D408,'[1]Liste Zugehörigkeiten'!$A$2:$B$109,2,FALSE),IF(A408="trial C",VLOOKUP(D408,'[1]Liste Zugehörigkeiten'!$D$2:$E$25,2,FALSE),"")),"")</f>
        <v>5</v>
      </c>
      <c r="H408" t="s">
        <v>17</v>
      </c>
      <c r="I408">
        <v>35</v>
      </c>
      <c r="J408">
        <v>0.69200000000000006</v>
      </c>
      <c r="K408">
        <v>0.67200000000000004</v>
      </c>
      <c r="L408">
        <v>0.02</v>
      </c>
      <c r="M408">
        <f t="shared" si="12"/>
        <v>346.00000000000006</v>
      </c>
      <c r="N408">
        <f t="shared" si="13"/>
        <v>336.00000000000006</v>
      </c>
      <c r="O408">
        <f t="shared" si="13"/>
        <v>10</v>
      </c>
    </row>
    <row r="409" spans="1:15" x14ac:dyDescent="0.2">
      <c r="A409" t="s">
        <v>15</v>
      </c>
      <c r="B409" s="5">
        <v>41780</v>
      </c>
      <c r="C409">
        <v>5</v>
      </c>
      <c r="D409">
        <v>19</v>
      </c>
      <c r="F409">
        <f>IF(D409&lt;&gt;0,IF(OR(A409="trial A",A409="trial B"),VLOOKUP(D409,'[1]Liste Zugehörigkeiten'!$A$2:$B$109,2,FALSE),IF(A409="trial C",VLOOKUP(D409,'[1]Liste Zugehörigkeiten'!$D$2:$E$25,2,FALSE),"")),"")</f>
        <v>5</v>
      </c>
      <c r="H409" t="s">
        <v>17</v>
      </c>
      <c r="I409">
        <v>40</v>
      </c>
      <c r="J409">
        <v>0.38</v>
      </c>
      <c r="K409">
        <v>0.27800000000000002</v>
      </c>
      <c r="L409">
        <v>0.10199999999999999</v>
      </c>
      <c r="M409">
        <f t="shared" si="12"/>
        <v>190</v>
      </c>
      <c r="N409">
        <f t="shared" si="13"/>
        <v>139</v>
      </c>
      <c r="O409">
        <f t="shared" si="13"/>
        <v>51</v>
      </c>
    </row>
    <row r="410" spans="1:15" x14ac:dyDescent="0.2">
      <c r="A410" t="s">
        <v>15</v>
      </c>
      <c r="B410" s="5">
        <v>41780</v>
      </c>
      <c r="C410">
        <v>5</v>
      </c>
      <c r="D410">
        <v>19</v>
      </c>
      <c r="F410">
        <f>IF(D410&lt;&gt;0,IF(OR(A410="trial A",A410="trial B"),VLOOKUP(D410,'[1]Liste Zugehörigkeiten'!$A$2:$B$109,2,FALSE),IF(A410="trial C",VLOOKUP(D410,'[1]Liste Zugehörigkeiten'!$D$2:$E$25,2,FALSE),"")),"")</f>
        <v>5</v>
      </c>
      <c r="H410" t="s">
        <v>17</v>
      </c>
      <c r="I410">
        <v>45</v>
      </c>
      <c r="J410">
        <v>0.30399999999999999</v>
      </c>
      <c r="K410">
        <v>0.14800000000000002</v>
      </c>
      <c r="L410">
        <v>0.156</v>
      </c>
      <c r="M410">
        <f t="shared" si="12"/>
        <v>152</v>
      </c>
      <c r="N410">
        <f t="shared" si="13"/>
        <v>74.000000000000014</v>
      </c>
      <c r="O410">
        <f t="shared" si="13"/>
        <v>78</v>
      </c>
    </row>
    <row r="411" spans="1:15" x14ac:dyDescent="0.2">
      <c r="A411" t="s">
        <v>15</v>
      </c>
      <c r="B411" s="5">
        <v>41780</v>
      </c>
      <c r="C411">
        <v>5</v>
      </c>
      <c r="D411">
        <v>19</v>
      </c>
      <c r="F411">
        <f>IF(D411&lt;&gt;0,IF(OR(A411="trial A",A411="trial B"),VLOOKUP(D411,'[1]Liste Zugehörigkeiten'!$A$2:$B$109,2,FALSE),IF(A411="trial C",VLOOKUP(D411,'[1]Liste Zugehörigkeiten'!$D$2:$E$25,2,FALSE),"")),"")</f>
        <v>5</v>
      </c>
      <c r="H411" t="s">
        <v>17</v>
      </c>
      <c r="I411">
        <v>50</v>
      </c>
      <c r="J411">
        <v>0.16600000000000001</v>
      </c>
      <c r="K411">
        <v>7.5999999999999998E-2</v>
      </c>
      <c r="L411">
        <v>0.09</v>
      </c>
      <c r="M411">
        <f t="shared" si="12"/>
        <v>83</v>
      </c>
      <c r="N411">
        <f t="shared" si="13"/>
        <v>38</v>
      </c>
      <c r="O411">
        <f t="shared" si="13"/>
        <v>44.999999999999993</v>
      </c>
    </row>
    <row r="412" spans="1:15" x14ac:dyDescent="0.2">
      <c r="A412" t="s">
        <v>15</v>
      </c>
      <c r="B412" s="5">
        <v>41780</v>
      </c>
      <c r="C412">
        <v>5</v>
      </c>
      <c r="D412">
        <v>19</v>
      </c>
      <c r="F412">
        <f>IF(D412&lt;&gt;0,IF(OR(A412="trial A",A412="trial B"),VLOOKUP(D412,'[1]Liste Zugehörigkeiten'!$A$2:$B$109,2,FALSE),IF(A412="trial C",VLOOKUP(D412,'[1]Liste Zugehörigkeiten'!$D$2:$E$25,2,FALSE),"")),"")</f>
        <v>5</v>
      </c>
      <c r="H412" t="s">
        <v>17</v>
      </c>
      <c r="I412">
        <v>55</v>
      </c>
      <c r="J412">
        <v>0.13400000000000001</v>
      </c>
      <c r="K412">
        <v>0.11199999999999999</v>
      </c>
      <c r="L412">
        <v>2.2000000000000002E-2</v>
      </c>
      <c r="M412">
        <f t="shared" si="12"/>
        <v>67</v>
      </c>
      <c r="N412">
        <f t="shared" si="13"/>
        <v>55.999999999999993</v>
      </c>
      <c r="O412">
        <f t="shared" si="13"/>
        <v>11.000000000000002</v>
      </c>
    </row>
    <row r="413" spans="1:15" x14ac:dyDescent="0.2">
      <c r="A413" t="s">
        <v>15</v>
      </c>
      <c r="B413" s="5">
        <v>41780</v>
      </c>
      <c r="C413">
        <v>5</v>
      </c>
      <c r="D413">
        <v>19</v>
      </c>
      <c r="F413">
        <f>IF(D413&lt;&gt;0,IF(OR(A413="trial A",A413="trial B"),VLOOKUP(D413,'[1]Liste Zugehörigkeiten'!$A$2:$B$109,2,FALSE),IF(A413="trial C",VLOOKUP(D413,'[1]Liste Zugehörigkeiten'!$D$2:$E$25,2,FALSE),"")),"")</f>
        <v>5</v>
      </c>
      <c r="H413" t="s">
        <v>17</v>
      </c>
      <c r="I413">
        <v>60</v>
      </c>
      <c r="J413">
        <v>0.124</v>
      </c>
      <c r="K413">
        <v>9.8000000000000004E-2</v>
      </c>
      <c r="L413">
        <v>2.6000000000000002E-2</v>
      </c>
      <c r="M413">
        <f t="shared" si="12"/>
        <v>62</v>
      </c>
      <c r="N413">
        <f t="shared" si="13"/>
        <v>49</v>
      </c>
      <c r="O413">
        <f t="shared" si="13"/>
        <v>13</v>
      </c>
    </row>
    <row r="414" spans="1:15" x14ac:dyDescent="0.2">
      <c r="A414" t="s">
        <v>15</v>
      </c>
      <c r="B414" s="5">
        <v>41780</v>
      </c>
      <c r="C414">
        <v>5</v>
      </c>
      <c r="D414">
        <v>19</v>
      </c>
      <c r="F414">
        <f>IF(D414&lt;&gt;0,IF(OR(A414="trial A",A414="trial B"),VLOOKUP(D414,'[1]Liste Zugehörigkeiten'!$A$2:$B$109,2,FALSE),IF(A414="trial C",VLOOKUP(D414,'[1]Liste Zugehörigkeiten'!$D$2:$E$25,2,FALSE),"")),"")</f>
        <v>5</v>
      </c>
      <c r="H414" t="s">
        <v>17</v>
      </c>
      <c r="I414">
        <v>65</v>
      </c>
      <c r="J414">
        <v>0.11199999999999999</v>
      </c>
      <c r="K414">
        <v>9.1999999999999998E-2</v>
      </c>
      <c r="L414">
        <v>0.02</v>
      </c>
      <c r="M414">
        <f t="shared" si="12"/>
        <v>56</v>
      </c>
      <c r="N414">
        <f t="shared" si="13"/>
        <v>46</v>
      </c>
      <c r="O414">
        <f t="shared" si="13"/>
        <v>10</v>
      </c>
    </row>
    <row r="415" spans="1:15" x14ac:dyDescent="0.2">
      <c r="A415" t="s">
        <v>15</v>
      </c>
      <c r="B415" s="5">
        <v>41780</v>
      </c>
      <c r="C415">
        <v>5</v>
      </c>
      <c r="D415">
        <v>19</v>
      </c>
      <c r="F415">
        <f>IF(D415&lt;&gt;0,IF(OR(A415="trial A",A415="trial B"),VLOOKUP(D415,'[1]Liste Zugehörigkeiten'!$A$2:$B$109,2,FALSE),IF(A415="trial C",VLOOKUP(D415,'[1]Liste Zugehörigkeiten'!$D$2:$E$25,2,FALSE),"")),"")</f>
        <v>5</v>
      </c>
      <c r="H415" t="s">
        <v>17</v>
      </c>
      <c r="I415">
        <v>70</v>
      </c>
      <c r="J415">
        <v>0.158</v>
      </c>
      <c r="K415">
        <v>9.6000000000000002E-2</v>
      </c>
      <c r="L415">
        <v>6.2E-2</v>
      </c>
      <c r="M415">
        <f t="shared" si="12"/>
        <v>79</v>
      </c>
      <c r="N415">
        <f t="shared" si="13"/>
        <v>48</v>
      </c>
      <c r="O415">
        <f t="shared" si="13"/>
        <v>31</v>
      </c>
    </row>
    <row r="416" spans="1:15" x14ac:dyDescent="0.2">
      <c r="A416" t="s">
        <v>15</v>
      </c>
      <c r="B416" s="5">
        <v>41780</v>
      </c>
      <c r="C416">
        <v>5</v>
      </c>
      <c r="D416">
        <v>19</v>
      </c>
      <c r="F416">
        <f>IF(D416&lt;&gt;0,IF(OR(A416="trial A",A416="trial B"),VLOOKUP(D416,'[1]Liste Zugehörigkeiten'!$A$2:$B$109,2,FALSE),IF(A416="trial C",VLOOKUP(D416,'[1]Liste Zugehörigkeiten'!$D$2:$E$25,2,FALSE),"")),"")</f>
        <v>5</v>
      </c>
      <c r="H416" t="s">
        <v>17</v>
      </c>
      <c r="I416">
        <v>75</v>
      </c>
      <c r="J416">
        <v>0.08</v>
      </c>
      <c r="K416">
        <v>7.2000000000000008E-2</v>
      </c>
      <c r="L416">
        <v>8.0000000000000002E-3</v>
      </c>
      <c r="M416">
        <f t="shared" si="12"/>
        <v>40.000000000000007</v>
      </c>
      <c r="N416">
        <f t="shared" si="13"/>
        <v>36.000000000000007</v>
      </c>
      <c r="O416">
        <f t="shared" si="13"/>
        <v>4</v>
      </c>
    </row>
    <row r="417" spans="1:15" x14ac:dyDescent="0.2">
      <c r="A417" t="s">
        <v>15</v>
      </c>
      <c r="B417" s="5">
        <v>41780</v>
      </c>
      <c r="C417">
        <v>5</v>
      </c>
      <c r="D417">
        <v>19</v>
      </c>
      <c r="F417">
        <f>IF(D417&lt;&gt;0,IF(OR(A417="trial A",A417="trial B"),VLOOKUP(D417,'[1]Liste Zugehörigkeiten'!$A$2:$B$109,2,FALSE),IF(A417="trial C",VLOOKUP(D417,'[1]Liste Zugehörigkeiten'!$D$2:$E$25,2,FALSE),"")),"")</f>
        <v>5</v>
      </c>
      <c r="H417" t="s">
        <v>17</v>
      </c>
      <c r="I417">
        <v>80</v>
      </c>
      <c r="J417">
        <v>2.7999999999999997E-2</v>
      </c>
      <c r="K417">
        <v>1.8000000000000002E-2</v>
      </c>
      <c r="L417">
        <v>0.01</v>
      </c>
      <c r="M417">
        <f t="shared" si="12"/>
        <v>14.000000000000002</v>
      </c>
      <c r="N417">
        <f t="shared" si="13"/>
        <v>9.0000000000000018</v>
      </c>
      <c r="O417">
        <f t="shared" si="13"/>
        <v>5</v>
      </c>
    </row>
    <row r="418" spans="1:15" x14ac:dyDescent="0.2">
      <c r="A418" t="s">
        <v>15</v>
      </c>
      <c r="B418" s="5">
        <v>41780</v>
      </c>
      <c r="C418">
        <v>5</v>
      </c>
      <c r="D418">
        <v>19</v>
      </c>
      <c r="F418">
        <f>IF(D418&lt;&gt;0,IF(OR(A418="trial A",A418="trial B"),VLOOKUP(D418,'[1]Liste Zugehörigkeiten'!$A$2:$B$109,2,FALSE),IF(A418="trial C",VLOOKUP(D418,'[1]Liste Zugehörigkeiten'!$D$2:$E$25,2,FALSE),"")),"")</f>
        <v>5</v>
      </c>
      <c r="H418" t="s">
        <v>17</v>
      </c>
      <c r="I418">
        <v>85</v>
      </c>
      <c r="J418">
        <v>6.0000000000000001E-3</v>
      </c>
      <c r="K418">
        <v>0</v>
      </c>
      <c r="L418">
        <v>6.0000000000000001E-3</v>
      </c>
      <c r="M418">
        <f t="shared" si="12"/>
        <v>3</v>
      </c>
      <c r="N418">
        <f t="shared" si="13"/>
        <v>0</v>
      </c>
      <c r="O418">
        <f t="shared" si="13"/>
        <v>3</v>
      </c>
    </row>
    <row r="419" spans="1:15" x14ac:dyDescent="0.2">
      <c r="A419" t="s">
        <v>15</v>
      </c>
      <c r="B419" s="5">
        <v>41780</v>
      </c>
      <c r="C419">
        <v>5</v>
      </c>
      <c r="D419">
        <v>19</v>
      </c>
      <c r="F419">
        <f>IF(D419&lt;&gt;0,IF(OR(A419="trial A",A419="trial B"),VLOOKUP(D419,'[1]Liste Zugehörigkeiten'!$A$2:$B$109,2,FALSE),IF(A419="trial C",VLOOKUP(D419,'[1]Liste Zugehörigkeiten'!$D$2:$E$25,2,FALSE),"")),"")</f>
        <v>5</v>
      </c>
      <c r="H419" t="s">
        <v>17</v>
      </c>
      <c r="I419">
        <v>90</v>
      </c>
      <c r="J419">
        <v>2E-3</v>
      </c>
      <c r="K419">
        <v>2E-3</v>
      </c>
      <c r="L419">
        <v>0</v>
      </c>
      <c r="M419">
        <f t="shared" si="12"/>
        <v>1</v>
      </c>
      <c r="N419">
        <f t="shared" si="13"/>
        <v>1</v>
      </c>
      <c r="O419">
        <f t="shared" si="13"/>
        <v>0</v>
      </c>
    </row>
    <row r="420" spans="1:15" x14ac:dyDescent="0.2">
      <c r="A420" t="s">
        <v>15</v>
      </c>
      <c r="B420" s="5">
        <v>41780</v>
      </c>
      <c r="C420">
        <v>5</v>
      </c>
      <c r="D420">
        <v>19</v>
      </c>
      <c r="F420">
        <f>IF(D420&lt;&gt;0,IF(OR(A420="trial A",A420="trial B"),VLOOKUP(D420,'[1]Liste Zugehörigkeiten'!$A$2:$B$109,2,FALSE),IF(A420="trial C",VLOOKUP(D420,'[1]Liste Zugehörigkeiten'!$D$2:$E$25,2,FALSE),"")),"")</f>
        <v>5</v>
      </c>
      <c r="H420" t="s">
        <v>17</v>
      </c>
      <c r="I420">
        <v>95</v>
      </c>
      <c r="J420">
        <v>6.0000000000000001E-3</v>
      </c>
      <c r="K420">
        <v>6.0000000000000001E-3</v>
      </c>
      <c r="L420">
        <v>0</v>
      </c>
      <c r="M420">
        <f t="shared" si="12"/>
        <v>3</v>
      </c>
      <c r="N420">
        <f t="shared" si="13"/>
        <v>3</v>
      </c>
      <c r="O420">
        <f t="shared" si="13"/>
        <v>0</v>
      </c>
    </row>
    <row r="421" spans="1:15" x14ac:dyDescent="0.2">
      <c r="A421" t="s">
        <v>15</v>
      </c>
      <c r="B421" s="5">
        <v>41780</v>
      </c>
      <c r="C421">
        <v>5</v>
      </c>
      <c r="D421">
        <v>19</v>
      </c>
      <c r="F421">
        <f>IF(D421&lt;&gt;0,IF(OR(A421="trial A",A421="trial B"),VLOOKUP(D421,'[1]Liste Zugehörigkeiten'!$A$2:$B$109,2,FALSE),IF(A421="trial C",VLOOKUP(D421,'[1]Liste Zugehörigkeiten'!$D$2:$E$25,2,FALSE),"")),"")</f>
        <v>5</v>
      </c>
      <c r="H421" t="s">
        <v>17</v>
      </c>
      <c r="I421">
        <v>100</v>
      </c>
      <c r="J421">
        <v>0</v>
      </c>
      <c r="K421">
        <v>0</v>
      </c>
      <c r="L421">
        <v>0</v>
      </c>
      <c r="M421">
        <f t="shared" si="12"/>
        <v>0</v>
      </c>
      <c r="N421">
        <f t="shared" si="13"/>
        <v>0</v>
      </c>
      <c r="O421">
        <f t="shared" si="13"/>
        <v>0</v>
      </c>
    </row>
    <row r="422" spans="1:15" x14ac:dyDescent="0.2">
      <c r="A422" t="s">
        <v>15</v>
      </c>
      <c r="B422" s="5">
        <v>41780</v>
      </c>
      <c r="C422">
        <v>5</v>
      </c>
      <c r="D422">
        <v>19</v>
      </c>
      <c r="F422">
        <f>IF(D422&lt;&gt;0,IF(OR(A422="trial A",A422="trial B"),VLOOKUP(D422,'[1]Liste Zugehörigkeiten'!$A$2:$B$109,2,FALSE),IF(A422="trial C",VLOOKUP(D422,'[1]Liste Zugehörigkeiten'!$D$2:$E$25,2,FALSE),"")),"")</f>
        <v>5</v>
      </c>
      <c r="H422" t="s">
        <v>17</v>
      </c>
      <c r="I422">
        <v>105</v>
      </c>
      <c r="J422">
        <v>0</v>
      </c>
      <c r="K422">
        <v>0</v>
      </c>
      <c r="L422">
        <v>0</v>
      </c>
      <c r="M422">
        <f t="shared" si="12"/>
        <v>0</v>
      </c>
      <c r="N422">
        <f t="shared" si="13"/>
        <v>0</v>
      </c>
      <c r="O422">
        <f t="shared" si="13"/>
        <v>0</v>
      </c>
    </row>
    <row r="423" spans="1:15" x14ac:dyDescent="0.2">
      <c r="A423" t="s">
        <v>15</v>
      </c>
      <c r="B423" s="5">
        <v>41780</v>
      </c>
      <c r="C423">
        <v>5</v>
      </c>
      <c r="D423">
        <v>19</v>
      </c>
      <c r="F423">
        <f>IF(D423&lt;&gt;0,IF(OR(A423="trial A",A423="trial B"),VLOOKUP(D423,'[1]Liste Zugehörigkeiten'!$A$2:$B$109,2,FALSE),IF(A423="trial C",VLOOKUP(D423,'[1]Liste Zugehörigkeiten'!$D$2:$E$25,2,FALSE),"")),"")</f>
        <v>5</v>
      </c>
      <c r="H423" t="s">
        <v>17</v>
      </c>
      <c r="I423">
        <v>110</v>
      </c>
      <c r="J423">
        <v>0</v>
      </c>
      <c r="K423">
        <v>0</v>
      </c>
      <c r="L423">
        <v>0</v>
      </c>
      <c r="M423">
        <f t="shared" si="12"/>
        <v>0</v>
      </c>
      <c r="N423">
        <f t="shared" si="13"/>
        <v>0</v>
      </c>
      <c r="O423">
        <f t="shared" si="13"/>
        <v>0</v>
      </c>
    </row>
    <row r="424" spans="1:15" x14ac:dyDescent="0.2">
      <c r="A424" t="s">
        <v>15</v>
      </c>
      <c r="B424" s="5">
        <v>41780</v>
      </c>
      <c r="C424">
        <v>5</v>
      </c>
      <c r="D424">
        <v>19</v>
      </c>
      <c r="F424">
        <f>IF(D424&lt;&gt;0,IF(OR(A424="trial A",A424="trial B"),VLOOKUP(D424,'[1]Liste Zugehörigkeiten'!$A$2:$B$109,2,FALSE),IF(A424="trial C",VLOOKUP(D424,'[1]Liste Zugehörigkeiten'!$D$2:$E$25,2,FALSE),"")),"")</f>
        <v>5</v>
      </c>
      <c r="H424" t="s">
        <v>17</v>
      </c>
      <c r="I424">
        <v>115</v>
      </c>
      <c r="J424">
        <v>0</v>
      </c>
      <c r="K424">
        <v>0</v>
      </c>
      <c r="L424">
        <v>0</v>
      </c>
      <c r="M424">
        <f t="shared" si="12"/>
        <v>0</v>
      </c>
      <c r="N424">
        <f t="shared" si="13"/>
        <v>0</v>
      </c>
      <c r="O424">
        <f t="shared" si="13"/>
        <v>0</v>
      </c>
    </row>
    <row r="425" spans="1:15" x14ac:dyDescent="0.2">
      <c r="A425" t="s">
        <v>15</v>
      </c>
      <c r="B425" s="5">
        <v>41780</v>
      </c>
      <c r="C425">
        <v>5</v>
      </c>
      <c r="D425">
        <v>19</v>
      </c>
      <c r="F425">
        <f>IF(D425&lt;&gt;0,IF(OR(A425="trial A",A425="trial B"),VLOOKUP(D425,'[1]Liste Zugehörigkeiten'!$A$2:$B$109,2,FALSE),IF(A425="trial C",VLOOKUP(D425,'[1]Liste Zugehörigkeiten'!$D$2:$E$25,2,FALSE),"")),"")</f>
        <v>5</v>
      </c>
      <c r="H425" t="s">
        <v>17</v>
      </c>
      <c r="I425">
        <v>120</v>
      </c>
      <c r="J425">
        <v>0</v>
      </c>
      <c r="K425">
        <v>0</v>
      </c>
      <c r="L425">
        <v>0</v>
      </c>
      <c r="M425">
        <f t="shared" si="12"/>
        <v>0</v>
      </c>
      <c r="N425">
        <f t="shared" si="13"/>
        <v>0</v>
      </c>
      <c r="O425">
        <f t="shared" si="13"/>
        <v>0</v>
      </c>
    </row>
    <row r="426" spans="1:15" x14ac:dyDescent="0.2">
      <c r="A426" t="s">
        <v>15</v>
      </c>
      <c r="B426" s="5">
        <v>41780</v>
      </c>
      <c r="C426">
        <v>5</v>
      </c>
      <c r="D426">
        <v>19</v>
      </c>
      <c r="F426">
        <f>IF(D426&lt;&gt;0,IF(OR(A426="trial A",A426="trial B"),VLOOKUP(D426,'[1]Liste Zugehörigkeiten'!$A$2:$B$109,2,FALSE),IF(A426="trial C",VLOOKUP(D426,'[1]Liste Zugehörigkeiten'!$D$2:$E$25,2,FALSE),"")),"")</f>
        <v>5</v>
      </c>
      <c r="H426" t="s">
        <v>17</v>
      </c>
      <c r="I426">
        <v>125</v>
      </c>
      <c r="J426">
        <v>0</v>
      </c>
      <c r="K426">
        <v>0</v>
      </c>
      <c r="L426">
        <v>0</v>
      </c>
      <c r="M426">
        <f t="shared" si="12"/>
        <v>0</v>
      </c>
      <c r="N426">
        <f t="shared" si="13"/>
        <v>0</v>
      </c>
      <c r="O426">
        <f t="shared" si="13"/>
        <v>0</v>
      </c>
    </row>
    <row r="427" spans="1:15" x14ac:dyDescent="0.2">
      <c r="A427" t="s">
        <v>15</v>
      </c>
      <c r="B427" s="5">
        <v>41780</v>
      </c>
      <c r="C427">
        <v>5</v>
      </c>
      <c r="D427">
        <v>19</v>
      </c>
      <c r="F427">
        <f>IF(D427&lt;&gt;0,IF(OR(A427="trial A",A427="trial B"),VLOOKUP(D427,'[1]Liste Zugehörigkeiten'!$A$2:$B$109,2,FALSE),IF(A427="trial C",VLOOKUP(D427,'[1]Liste Zugehörigkeiten'!$D$2:$E$25,2,FALSE),"")),"")</f>
        <v>5</v>
      </c>
      <c r="H427" t="s">
        <v>17</v>
      </c>
      <c r="I427">
        <v>130</v>
      </c>
      <c r="J427">
        <v>0</v>
      </c>
      <c r="K427">
        <v>0</v>
      </c>
      <c r="L427">
        <v>0</v>
      </c>
      <c r="M427">
        <f t="shared" si="12"/>
        <v>0</v>
      </c>
      <c r="N427">
        <f t="shared" si="13"/>
        <v>0</v>
      </c>
      <c r="O427">
        <f t="shared" si="13"/>
        <v>0</v>
      </c>
    </row>
    <row r="428" spans="1:15" x14ac:dyDescent="0.2">
      <c r="A428" t="s">
        <v>15</v>
      </c>
      <c r="B428" s="5">
        <v>41780</v>
      </c>
      <c r="C428">
        <v>5</v>
      </c>
      <c r="D428">
        <v>19</v>
      </c>
      <c r="F428">
        <f>IF(D428&lt;&gt;0,IF(OR(A428="trial A",A428="trial B"),VLOOKUP(D428,'[1]Liste Zugehörigkeiten'!$A$2:$B$109,2,FALSE),IF(A428="trial C",VLOOKUP(D428,'[1]Liste Zugehörigkeiten'!$D$2:$E$25,2,FALSE),"")),"")</f>
        <v>5</v>
      </c>
      <c r="H428" t="s">
        <v>17</v>
      </c>
      <c r="I428">
        <v>135</v>
      </c>
      <c r="J428">
        <v>0</v>
      </c>
      <c r="K428">
        <v>0</v>
      </c>
      <c r="L428">
        <v>0</v>
      </c>
      <c r="M428">
        <f t="shared" si="12"/>
        <v>0</v>
      </c>
      <c r="N428">
        <f t="shared" si="13"/>
        <v>0</v>
      </c>
      <c r="O428">
        <f t="shared" si="13"/>
        <v>0</v>
      </c>
    </row>
    <row r="429" spans="1:15" x14ac:dyDescent="0.2">
      <c r="A429" t="s">
        <v>15</v>
      </c>
      <c r="B429" s="5">
        <v>41780</v>
      </c>
      <c r="C429">
        <v>5</v>
      </c>
      <c r="D429">
        <v>19</v>
      </c>
      <c r="F429">
        <f>IF(D429&lt;&gt;0,IF(OR(A429="trial A",A429="trial B"),VLOOKUP(D429,'[1]Liste Zugehörigkeiten'!$A$2:$B$109,2,FALSE),IF(A429="trial C",VLOOKUP(D429,'[1]Liste Zugehörigkeiten'!$D$2:$E$25,2,FALSE),"")),"")</f>
        <v>5</v>
      </c>
      <c r="H429" t="s">
        <v>17</v>
      </c>
      <c r="I429">
        <v>140</v>
      </c>
      <c r="J429">
        <v>0</v>
      </c>
      <c r="K429">
        <v>0</v>
      </c>
      <c r="L429">
        <v>0</v>
      </c>
      <c r="M429">
        <f t="shared" si="12"/>
        <v>0</v>
      </c>
      <c r="N429">
        <f t="shared" si="13"/>
        <v>0</v>
      </c>
      <c r="O429">
        <f t="shared" si="13"/>
        <v>0</v>
      </c>
    </row>
    <row r="430" spans="1:15" x14ac:dyDescent="0.2">
      <c r="A430" t="s">
        <v>15</v>
      </c>
      <c r="B430" s="5">
        <v>41780</v>
      </c>
      <c r="C430">
        <v>5</v>
      </c>
      <c r="D430">
        <v>19</v>
      </c>
      <c r="F430">
        <f>IF(D430&lt;&gt;0,IF(OR(A430="trial A",A430="trial B"),VLOOKUP(D430,'[1]Liste Zugehörigkeiten'!$A$2:$B$109,2,FALSE),IF(A430="trial C",VLOOKUP(D430,'[1]Liste Zugehörigkeiten'!$D$2:$E$25,2,FALSE),"")),"")</f>
        <v>5</v>
      </c>
      <c r="H430" t="s">
        <v>17</v>
      </c>
      <c r="I430">
        <v>145</v>
      </c>
      <c r="J430">
        <v>0</v>
      </c>
      <c r="K430">
        <v>0</v>
      </c>
      <c r="L430">
        <v>0</v>
      </c>
      <c r="M430">
        <f t="shared" si="12"/>
        <v>0</v>
      </c>
      <c r="N430">
        <f t="shared" si="13"/>
        <v>0</v>
      </c>
      <c r="O430">
        <f t="shared" si="13"/>
        <v>0</v>
      </c>
    </row>
    <row r="431" spans="1:15" x14ac:dyDescent="0.2">
      <c r="A431" t="s">
        <v>15</v>
      </c>
      <c r="B431" s="5">
        <v>41780</v>
      </c>
      <c r="C431">
        <v>5</v>
      </c>
      <c r="D431">
        <v>19</v>
      </c>
      <c r="F431">
        <f>IF(D431&lt;&gt;0,IF(OR(A431="trial A",A431="trial B"),VLOOKUP(D431,'[1]Liste Zugehörigkeiten'!$A$2:$B$109,2,FALSE),IF(A431="trial C",VLOOKUP(D431,'[1]Liste Zugehörigkeiten'!$D$2:$E$25,2,FALSE),"")),"")</f>
        <v>5</v>
      </c>
      <c r="H431" t="s">
        <v>17</v>
      </c>
      <c r="I431">
        <v>150</v>
      </c>
      <c r="J431">
        <v>0</v>
      </c>
      <c r="K431">
        <v>0</v>
      </c>
      <c r="L431">
        <v>0</v>
      </c>
      <c r="M431">
        <f t="shared" si="12"/>
        <v>0</v>
      </c>
      <c r="N431">
        <f t="shared" si="13"/>
        <v>0</v>
      </c>
      <c r="O431">
        <f t="shared" si="13"/>
        <v>0</v>
      </c>
    </row>
    <row r="432" spans="1:15" x14ac:dyDescent="0.2">
      <c r="A432" t="s">
        <v>15</v>
      </c>
      <c r="B432" s="5">
        <v>41780</v>
      </c>
      <c r="C432">
        <v>5</v>
      </c>
      <c r="D432">
        <v>19</v>
      </c>
      <c r="F432">
        <f>IF(D432&lt;&gt;0,IF(OR(A432="trial A",A432="trial B"),VLOOKUP(D432,'[1]Liste Zugehörigkeiten'!$A$2:$B$109,2,FALSE),IF(A432="trial C",VLOOKUP(D432,'[1]Liste Zugehörigkeiten'!$D$2:$E$25,2,FALSE),"")),"")</f>
        <v>5</v>
      </c>
      <c r="H432" t="s">
        <v>17</v>
      </c>
      <c r="I432">
        <v>155</v>
      </c>
      <c r="J432">
        <v>0</v>
      </c>
      <c r="K432">
        <v>0</v>
      </c>
      <c r="L432">
        <v>0</v>
      </c>
      <c r="M432">
        <f t="shared" si="12"/>
        <v>0</v>
      </c>
      <c r="N432">
        <f t="shared" si="13"/>
        <v>0</v>
      </c>
      <c r="O432">
        <f t="shared" si="13"/>
        <v>0</v>
      </c>
    </row>
    <row r="433" spans="1:15" x14ac:dyDescent="0.2">
      <c r="A433" t="s">
        <v>15</v>
      </c>
      <c r="B433" s="5">
        <v>41780</v>
      </c>
      <c r="C433">
        <v>5</v>
      </c>
      <c r="D433">
        <v>19</v>
      </c>
      <c r="F433">
        <f>IF(D433&lt;&gt;0,IF(OR(A433="trial A",A433="trial B"),VLOOKUP(D433,'[1]Liste Zugehörigkeiten'!$A$2:$B$109,2,FALSE),IF(A433="trial C",VLOOKUP(D433,'[1]Liste Zugehörigkeiten'!$D$2:$E$25,2,FALSE),"")),"")</f>
        <v>5</v>
      </c>
      <c r="H433" t="s">
        <v>17</v>
      </c>
      <c r="I433">
        <v>160</v>
      </c>
      <c r="J433">
        <v>0</v>
      </c>
      <c r="K433">
        <v>0</v>
      </c>
      <c r="L433">
        <v>0</v>
      </c>
      <c r="M433">
        <f t="shared" si="12"/>
        <v>0</v>
      </c>
      <c r="N433">
        <f t="shared" si="13"/>
        <v>0</v>
      </c>
      <c r="O433">
        <f t="shared" si="13"/>
        <v>0</v>
      </c>
    </row>
    <row r="434" spans="1:15" x14ac:dyDescent="0.2">
      <c r="A434" t="s">
        <v>15</v>
      </c>
      <c r="B434" s="5">
        <v>41780</v>
      </c>
      <c r="C434">
        <v>5</v>
      </c>
      <c r="D434">
        <v>19</v>
      </c>
      <c r="F434">
        <f>IF(D434&lt;&gt;0,IF(OR(A434="trial A",A434="trial B"),VLOOKUP(D434,'[1]Liste Zugehörigkeiten'!$A$2:$B$109,2,FALSE),IF(A434="trial C",VLOOKUP(D434,'[1]Liste Zugehörigkeiten'!$D$2:$E$25,2,FALSE),"")),"")</f>
        <v>5</v>
      </c>
      <c r="H434" t="s">
        <v>17</v>
      </c>
      <c r="I434">
        <v>165</v>
      </c>
      <c r="J434">
        <v>0</v>
      </c>
      <c r="K434">
        <v>0</v>
      </c>
      <c r="L434">
        <v>0</v>
      </c>
      <c r="M434">
        <f t="shared" si="12"/>
        <v>0</v>
      </c>
      <c r="N434">
        <f t="shared" si="13"/>
        <v>0</v>
      </c>
      <c r="O434">
        <f t="shared" si="13"/>
        <v>0</v>
      </c>
    </row>
    <row r="435" spans="1:15" x14ac:dyDescent="0.2">
      <c r="A435" t="s">
        <v>15</v>
      </c>
      <c r="B435" s="5">
        <v>41780</v>
      </c>
      <c r="C435">
        <v>5</v>
      </c>
      <c r="D435">
        <v>19</v>
      </c>
      <c r="F435">
        <f>IF(D435&lt;&gt;0,IF(OR(A435="trial A",A435="trial B"),VLOOKUP(D435,'[1]Liste Zugehörigkeiten'!$A$2:$B$109,2,FALSE),IF(A435="trial C",VLOOKUP(D435,'[1]Liste Zugehörigkeiten'!$D$2:$E$25,2,FALSE),"")),"")</f>
        <v>5</v>
      </c>
      <c r="H435" t="s">
        <v>17</v>
      </c>
      <c r="I435">
        <v>170</v>
      </c>
      <c r="J435">
        <v>0</v>
      </c>
      <c r="K435">
        <v>0</v>
      </c>
      <c r="L435">
        <v>0</v>
      </c>
      <c r="M435">
        <f t="shared" si="12"/>
        <v>0</v>
      </c>
      <c r="N435">
        <f t="shared" si="13"/>
        <v>0</v>
      </c>
      <c r="O435">
        <f t="shared" si="13"/>
        <v>0</v>
      </c>
    </row>
    <row r="436" spans="1:15" x14ac:dyDescent="0.2">
      <c r="A436" t="s">
        <v>15</v>
      </c>
      <c r="B436" s="5">
        <v>41780</v>
      </c>
      <c r="C436">
        <v>5</v>
      </c>
      <c r="D436">
        <v>19</v>
      </c>
      <c r="F436">
        <f>IF(D436&lt;&gt;0,IF(OR(A436="trial A",A436="trial B"),VLOOKUP(D436,'[1]Liste Zugehörigkeiten'!$A$2:$B$109,2,FALSE),IF(A436="trial C",VLOOKUP(D436,'[1]Liste Zugehörigkeiten'!$D$2:$E$25,2,FALSE),"")),"")</f>
        <v>5</v>
      </c>
      <c r="H436" t="s">
        <v>17</v>
      </c>
      <c r="I436">
        <v>175</v>
      </c>
      <c r="J436">
        <v>0</v>
      </c>
      <c r="K436">
        <v>0</v>
      </c>
      <c r="L436">
        <v>0</v>
      </c>
      <c r="M436">
        <f t="shared" si="12"/>
        <v>0</v>
      </c>
      <c r="N436">
        <f t="shared" si="13"/>
        <v>0</v>
      </c>
      <c r="O436">
        <f t="shared" si="13"/>
        <v>0</v>
      </c>
    </row>
    <row r="437" spans="1:15" x14ac:dyDescent="0.2">
      <c r="A437" t="s">
        <v>15</v>
      </c>
      <c r="B437" s="5">
        <v>41780</v>
      </c>
      <c r="C437">
        <v>5</v>
      </c>
      <c r="D437">
        <v>19</v>
      </c>
      <c r="F437">
        <f>IF(D437&lt;&gt;0,IF(OR(A437="trial A",A437="trial B"),VLOOKUP(D437,'[1]Liste Zugehörigkeiten'!$A$2:$B$109,2,FALSE),IF(A437="trial C",VLOOKUP(D437,'[1]Liste Zugehörigkeiten'!$D$2:$E$25,2,FALSE),"")),"")</f>
        <v>5</v>
      </c>
      <c r="H437" t="s">
        <v>17</v>
      </c>
      <c r="I437">
        <v>180</v>
      </c>
      <c r="J437">
        <v>0</v>
      </c>
      <c r="K437">
        <v>0</v>
      </c>
      <c r="L437">
        <v>0</v>
      </c>
      <c r="M437">
        <f t="shared" si="12"/>
        <v>0</v>
      </c>
      <c r="N437">
        <f t="shared" si="13"/>
        <v>0</v>
      </c>
      <c r="O437">
        <f t="shared" si="13"/>
        <v>0</v>
      </c>
    </row>
    <row r="438" spans="1:15" x14ac:dyDescent="0.2">
      <c r="A438" t="s">
        <v>15</v>
      </c>
      <c r="B438" s="5">
        <v>41780</v>
      </c>
      <c r="C438">
        <v>5</v>
      </c>
      <c r="D438">
        <v>19</v>
      </c>
      <c r="F438">
        <f>IF(D438&lt;&gt;0,IF(OR(A438="trial A",A438="trial B"),VLOOKUP(D438,'[1]Liste Zugehörigkeiten'!$A$2:$B$109,2,FALSE),IF(A438="trial C",VLOOKUP(D438,'[1]Liste Zugehörigkeiten'!$D$2:$E$25,2,FALSE),"")),"")</f>
        <v>5</v>
      </c>
      <c r="H438" t="s">
        <v>17</v>
      </c>
      <c r="I438">
        <v>185</v>
      </c>
      <c r="J438">
        <v>0</v>
      </c>
      <c r="K438">
        <v>0</v>
      </c>
      <c r="L438">
        <v>0</v>
      </c>
      <c r="M438">
        <f t="shared" si="12"/>
        <v>0</v>
      </c>
      <c r="N438">
        <f t="shared" si="13"/>
        <v>0</v>
      </c>
      <c r="O438">
        <f t="shared" si="13"/>
        <v>0</v>
      </c>
    </row>
    <row r="439" spans="1:15" x14ac:dyDescent="0.2">
      <c r="A439" t="s">
        <v>15</v>
      </c>
      <c r="B439" s="5">
        <v>41780</v>
      </c>
      <c r="C439">
        <v>5</v>
      </c>
      <c r="D439">
        <v>19</v>
      </c>
      <c r="F439">
        <f>IF(D439&lt;&gt;0,IF(OR(A439="trial A",A439="trial B"),VLOOKUP(D439,'[1]Liste Zugehörigkeiten'!$A$2:$B$109,2,FALSE),IF(A439="trial C",VLOOKUP(D439,'[1]Liste Zugehörigkeiten'!$D$2:$E$25,2,FALSE),"")),"")</f>
        <v>5</v>
      </c>
      <c r="H439" t="s">
        <v>17</v>
      </c>
      <c r="I439">
        <v>190</v>
      </c>
      <c r="J439">
        <v>0</v>
      </c>
      <c r="K439">
        <v>0</v>
      </c>
      <c r="L439">
        <v>0</v>
      </c>
      <c r="M439">
        <f t="shared" si="12"/>
        <v>0</v>
      </c>
      <c r="N439">
        <f t="shared" si="13"/>
        <v>0</v>
      </c>
      <c r="O439">
        <f t="shared" si="13"/>
        <v>0</v>
      </c>
    </row>
    <row r="440" spans="1:15" x14ac:dyDescent="0.2">
      <c r="A440" t="s">
        <v>15</v>
      </c>
      <c r="B440" s="5">
        <v>41780</v>
      </c>
      <c r="C440">
        <v>5</v>
      </c>
      <c r="D440">
        <v>19</v>
      </c>
      <c r="F440">
        <f>IF(D440&lt;&gt;0,IF(OR(A440="trial A",A440="trial B"),VLOOKUP(D440,'[1]Liste Zugehörigkeiten'!$A$2:$B$109,2,FALSE),IF(A440="trial C",VLOOKUP(D440,'[1]Liste Zugehörigkeiten'!$D$2:$E$25,2,FALSE),"")),"")</f>
        <v>5</v>
      </c>
      <c r="H440" t="s">
        <v>17</v>
      </c>
      <c r="I440">
        <v>195</v>
      </c>
      <c r="J440">
        <v>0</v>
      </c>
      <c r="K440">
        <v>0</v>
      </c>
      <c r="L440">
        <v>0</v>
      </c>
      <c r="M440">
        <f t="shared" si="12"/>
        <v>0</v>
      </c>
      <c r="N440">
        <f t="shared" si="13"/>
        <v>0</v>
      </c>
      <c r="O440">
        <f t="shared" si="13"/>
        <v>0</v>
      </c>
    </row>
    <row r="441" spans="1:15" x14ac:dyDescent="0.2">
      <c r="A441" t="s">
        <v>15</v>
      </c>
      <c r="B441" s="5">
        <v>41780</v>
      </c>
      <c r="C441">
        <v>5</v>
      </c>
      <c r="D441">
        <v>19</v>
      </c>
      <c r="F441">
        <f>IF(D441&lt;&gt;0,IF(OR(A441="trial A",A441="trial B"),VLOOKUP(D441,'[1]Liste Zugehörigkeiten'!$A$2:$B$109,2,FALSE),IF(A441="trial C",VLOOKUP(D441,'[1]Liste Zugehörigkeiten'!$D$2:$E$25,2,FALSE),"")),"")</f>
        <v>5</v>
      </c>
      <c r="H441" t="s">
        <v>17</v>
      </c>
      <c r="I441">
        <v>200</v>
      </c>
      <c r="J441">
        <v>0</v>
      </c>
      <c r="K441">
        <v>0</v>
      </c>
      <c r="L441">
        <v>0</v>
      </c>
      <c r="M441">
        <f t="shared" si="12"/>
        <v>0</v>
      </c>
      <c r="N441">
        <f t="shared" si="13"/>
        <v>0</v>
      </c>
      <c r="O441">
        <f t="shared" si="13"/>
        <v>0</v>
      </c>
    </row>
    <row r="442" spans="1:15" x14ac:dyDescent="0.2">
      <c r="A442" t="s">
        <v>15</v>
      </c>
      <c r="B442" s="5">
        <v>41780</v>
      </c>
      <c r="C442">
        <v>6</v>
      </c>
      <c r="D442">
        <v>21</v>
      </c>
      <c r="F442">
        <f>IF(D442&lt;&gt;0,IF(OR(A442="trial A",A442="trial B"),VLOOKUP(D442,'[1]Liste Zugehörigkeiten'!$A$2:$B$109,2,FALSE),IF(A442="trial C",VLOOKUP(D442,'[1]Liste Zugehörigkeiten'!$D$2:$E$25,2,FALSE),"")),"")</f>
        <v>6</v>
      </c>
      <c r="H442" t="s">
        <v>17</v>
      </c>
      <c r="I442">
        <v>5</v>
      </c>
      <c r="J442">
        <v>0.72</v>
      </c>
      <c r="K442">
        <v>0.72</v>
      </c>
      <c r="L442">
        <v>0</v>
      </c>
      <c r="M442">
        <f t="shared" si="12"/>
        <v>359.99999999999994</v>
      </c>
      <c r="N442">
        <f t="shared" si="13"/>
        <v>359.99999999999994</v>
      </c>
      <c r="O442">
        <f t="shared" si="13"/>
        <v>0</v>
      </c>
    </row>
    <row r="443" spans="1:15" x14ac:dyDescent="0.2">
      <c r="A443" t="s">
        <v>15</v>
      </c>
      <c r="B443" s="5">
        <v>41780</v>
      </c>
      <c r="C443">
        <v>6</v>
      </c>
      <c r="D443">
        <v>21</v>
      </c>
      <c r="F443">
        <f>IF(D443&lt;&gt;0,IF(OR(A443="trial A",A443="trial B"),VLOOKUP(D443,'[1]Liste Zugehörigkeiten'!$A$2:$B$109,2,FALSE),IF(A443="trial C",VLOOKUP(D443,'[1]Liste Zugehörigkeiten'!$D$2:$E$25,2,FALSE),"")),"")</f>
        <v>6</v>
      </c>
      <c r="H443" t="s">
        <v>17</v>
      </c>
      <c r="I443">
        <v>10</v>
      </c>
      <c r="J443">
        <v>0.47799999999999998</v>
      </c>
      <c r="K443">
        <v>0.47799999999999998</v>
      </c>
      <c r="L443">
        <v>0</v>
      </c>
      <c r="M443">
        <f t="shared" si="12"/>
        <v>238.99999999999997</v>
      </c>
      <c r="N443">
        <f t="shared" si="13"/>
        <v>238.99999999999997</v>
      </c>
      <c r="O443">
        <f t="shared" si="13"/>
        <v>0</v>
      </c>
    </row>
    <row r="444" spans="1:15" x14ac:dyDescent="0.2">
      <c r="A444" t="s">
        <v>15</v>
      </c>
      <c r="B444" s="5">
        <v>41780</v>
      </c>
      <c r="C444">
        <v>6</v>
      </c>
      <c r="D444">
        <v>21</v>
      </c>
      <c r="F444">
        <f>IF(D444&lt;&gt;0,IF(OR(A444="trial A",A444="trial B"),VLOOKUP(D444,'[1]Liste Zugehörigkeiten'!$A$2:$B$109,2,FALSE),IF(A444="trial C",VLOOKUP(D444,'[1]Liste Zugehörigkeiten'!$D$2:$E$25,2,FALSE),"")),"")</f>
        <v>6</v>
      </c>
      <c r="H444" t="s">
        <v>17</v>
      </c>
      <c r="I444">
        <v>15</v>
      </c>
      <c r="J444">
        <v>0.43200000000000005</v>
      </c>
      <c r="K444">
        <v>0.42599999999999999</v>
      </c>
      <c r="L444">
        <v>6.0000000000000001E-3</v>
      </c>
      <c r="M444">
        <f t="shared" si="12"/>
        <v>216</v>
      </c>
      <c r="N444">
        <f t="shared" si="13"/>
        <v>213</v>
      </c>
      <c r="O444">
        <f t="shared" si="13"/>
        <v>3</v>
      </c>
    </row>
    <row r="445" spans="1:15" x14ac:dyDescent="0.2">
      <c r="A445" t="s">
        <v>15</v>
      </c>
      <c r="B445" s="5">
        <v>41780</v>
      </c>
      <c r="C445">
        <v>6</v>
      </c>
      <c r="D445">
        <v>21</v>
      </c>
      <c r="F445">
        <f>IF(D445&lt;&gt;0,IF(OR(A445="trial A",A445="trial B"),VLOOKUP(D445,'[1]Liste Zugehörigkeiten'!$A$2:$B$109,2,FALSE),IF(A445="trial C",VLOOKUP(D445,'[1]Liste Zugehörigkeiten'!$D$2:$E$25,2,FALSE),"")),"")</f>
        <v>6</v>
      </c>
      <c r="H445" t="s">
        <v>17</v>
      </c>
      <c r="I445">
        <v>20</v>
      </c>
      <c r="J445">
        <v>0.52600000000000002</v>
      </c>
      <c r="K445">
        <v>0.52600000000000002</v>
      </c>
      <c r="L445">
        <v>0</v>
      </c>
      <c r="M445">
        <f t="shared" si="12"/>
        <v>263</v>
      </c>
      <c r="N445">
        <f t="shared" si="13"/>
        <v>263</v>
      </c>
      <c r="O445">
        <f t="shared" si="13"/>
        <v>0</v>
      </c>
    </row>
    <row r="446" spans="1:15" x14ac:dyDescent="0.2">
      <c r="A446" t="s">
        <v>15</v>
      </c>
      <c r="B446" s="5">
        <v>41780</v>
      </c>
      <c r="C446">
        <v>6</v>
      </c>
      <c r="D446">
        <v>21</v>
      </c>
      <c r="F446">
        <f>IF(D446&lt;&gt;0,IF(OR(A446="trial A",A446="trial B"),VLOOKUP(D446,'[1]Liste Zugehörigkeiten'!$A$2:$B$109,2,FALSE),IF(A446="trial C",VLOOKUP(D446,'[1]Liste Zugehörigkeiten'!$D$2:$E$25,2,FALSE),"")),"")</f>
        <v>6</v>
      </c>
      <c r="H446" t="s">
        <v>17</v>
      </c>
      <c r="I446">
        <v>25</v>
      </c>
      <c r="J446">
        <v>0.57600000000000007</v>
      </c>
      <c r="K446">
        <v>0.57600000000000007</v>
      </c>
      <c r="L446">
        <v>0</v>
      </c>
      <c r="M446">
        <f t="shared" si="12"/>
        <v>288.00000000000006</v>
      </c>
      <c r="N446">
        <f t="shared" si="13"/>
        <v>288.00000000000006</v>
      </c>
      <c r="O446">
        <f t="shared" si="13"/>
        <v>0</v>
      </c>
    </row>
    <row r="447" spans="1:15" x14ac:dyDescent="0.2">
      <c r="A447" t="s">
        <v>15</v>
      </c>
      <c r="B447" s="5">
        <v>41780</v>
      </c>
      <c r="C447">
        <v>6</v>
      </c>
      <c r="D447">
        <v>21</v>
      </c>
      <c r="F447">
        <f>IF(D447&lt;&gt;0,IF(OR(A447="trial A",A447="trial B"),VLOOKUP(D447,'[1]Liste Zugehörigkeiten'!$A$2:$B$109,2,FALSE),IF(A447="trial C",VLOOKUP(D447,'[1]Liste Zugehörigkeiten'!$D$2:$E$25,2,FALSE),"")),"")</f>
        <v>6</v>
      </c>
      <c r="H447" t="s">
        <v>17</v>
      </c>
      <c r="I447">
        <v>30</v>
      </c>
      <c r="J447">
        <v>0.48</v>
      </c>
      <c r="K447">
        <v>0.46200000000000002</v>
      </c>
      <c r="L447">
        <v>1.8000000000000002E-2</v>
      </c>
      <c r="M447">
        <f t="shared" si="12"/>
        <v>240</v>
      </c>
      <c r="N447">
        <f t="shared" si="13"/>
        <v>231</v>
      </c>
      <c r="O447">
        <f t="shared" si="13"/>
        <v>9.0000000000000018</v>
      </c>
    </row>
    <row r="448" spans="1:15" x14ac:dyDescent="0.2">
      <c r="A448" t="s">
        <v>15</v>
      </c>
      <c r="B448" s="5">
        <v>41780</v>
      </c>
      <c r="C448">
        <v>6</v>
      </c>
      <c r="D448">
        <v>21</v>
      </c>
      <c r="F448">
        <f>IF(D448&lt;&gt;0,IF(OR(A448="trial A",A448="trial B"),VLOOKUP(D448,'[1]Liste Zugehörigkeiten'!$A$2:$B$109,2,FALSE),IF(A448="trial C",VLOOKUP(D448,'[1]Liste Zugehörigkeiten'!$D$2:$E$25,2,FALSE),"")),"")</f>
        <v>6</v>
      </c>
      <c r="H448" t="s">
        <v>17</v>
      </c>
      <c r="I448">
        <v>35</v>
      </c>
      <c r="J448">
        <v>0.44799999999999995</v>
      </c>
      <c r="K448">
        <v>0.44799999999999995</v>
      </c>
      <c r="L448">
        <v>0</v>
      </c>
      <c r="M448">
        <f t="shared" si="12"/>
        <v>223.99999999999997</v>
      </c>
      <c r="N448">
        <f t="shared" si="13"/>
        <v>223.99999999999997</v>
      </c>
      <c r="O448">
        <f t="shared" si="13"/>
        <v>0</v>
      </c>
    </row>
    <row r="449" spans="1:15" x14ac:dyDescent="0.2">
      <c r="A449" t="s">
        <v>15</v>
      </c>
      <c r="B449" s="5">
        <v>41780</v>
      </c>
      <c r="C449">
        <v>6</v>
      </c>
      <c r="D449">
        <v>21</v>
      </c>
      <c r="F449">
        <f>IF(D449&lt;&gt;0,IF(OR(A449="trial A",A449="trial B"),VLOOKUP(D449,'[1]Liste Zugehörigkeiten'!$A$2:$B$109,2,FALSE),IF(A449="trial C",VLOOKUP(D449,'[1]Liste Zugehörigkeiten'!$D$2:$E$25,2,FALSE),"")),"")</f>
        <v>6</v>
      </c>
      <c r="H449" t="s">
        <v>17</v>
      </c>
      <c r="I449">
        <v>40</v>
      </c>
      <c r="J449">
        <v>0.26600000000000001</v>
      </c>
      <c r="K449">
        <v>0.23800000000000002</v>
      </c>
      <c r="L449">
        <v>2.7999999999999997E-2</v>
      </c>
      <c r="M449">
        <f t="shared" si="12"/>
        <v>133</v>
      </c>
      <c r="N449">
        <f t="shared" si="13"/>
        <v>119.00000000000001</v>
      </c>
      <c r="O449">
        <f t="shared" si="13"/>
        <v>13.999999999999998</v>
      </c>
    </row>
    <row r="450" spans="1:15" x14ac:dyDescent="0.2">
      <c r="A450" t="s">
        <v>15</v>
      </c>
      <c r="B450" s="5">
        <v>41780</v>
      </c>
      <c r="C450">
        <v>6</v>
      </c>
      <c r="D450">
        <v>21</v>
      </c>
      <c r="F450">
        <f>IF(D450&lt;&gt;0,IF(OR(A450="trial A",A450="trial B"),VLOOKUP(D450,'[1]Liste Zugehörigkeiten'!$A$2:$B$109,2,FALSE),IF(A450="trial C",VLOOKUP(D450,'[1]Liste Zugehörigkeiten'!$D$2:$E$25,2,FALSE),"")),"")</f>
        <v>6</v>
      </c>
      <c r="H450" t="s">
        <v>17</v>
      </c>
      <c r="I450">
        <v>45</v>
      </c>
      <c r="J450">
        <v>0.22399999999999998</v>
      </c>
      <c r="K450">
        <v>0.14800000000000002</v>
      </c>
      <c r="L450">
        <v>7.5999999999999998E-2</v>
      </c>
      <c r="M450">
        <f t="shared" si="12"/>
        <v>112.00000000000001</v>
      </c>
      <c r="N450">
        <f t="shared" si="13"/>
        <v>74.000000000000014</v>
      </c>
      <c r="O450">
        <f t="shared" si="13"/>
        <v>38</v>
      </c>
    </row>
    <row r="451" spans="1:15" x14ac:dyDescent="0.2">
      <c r="A451" t="s">
        <v>15</v>
      </c>
      <c r="B451" s="5">
        <v>41780</v>
      </c>
      <c r="C451">
        <v>6</v>
      </c>
      <c r="D451">
        <v>21</v>
      </c>
      <c r="F451">
        <f>IF(D451&lt;&gt;0,IF(OR(A451="trial A",A451="trial B"),VLOOKUP(D451,'[1]Liste Zugehörigkeiten'!$A$2:$B$109,2,FALSE),IF(A451="trial C",VLOOKUP(D451,'[1]Liste Zugehörigkeiten'!$D$2:$E$25,2,FALSE),"")),"")</f>
        <v>6</v>
      </c>
      <c r="H451" t="s">
        <v>17</v>
      </c>
      <c r="I451">
        <v>50</v>
      </c>
      <c r="J451">
        <v>0.124</v>
      </c>
      <c r="K451">
        <v>7.5999999999999998E-2</v>
      </c>
      <c r="L451">
        <v>4.8000000000000001E-2</v>
      </c>
      <c r="M451">
        <f t="shared" ref="M451:M514" si="14">N451+O451</f>
        <v>62</v>
      </c>
      <c r="N451">
        <f t="shared" ref="N451:O514" si="15">K451*5*100</f>
        <v>38</v>
      </c>
      <c r="O451">
        <f t="shared" si="15"/>
        <v>24</v>
      </c>
    </row>
    <row r="452" spans="1:15" x14ac:dyDescent="0.2">
      <c r="A452" t="s">
        <v>15</v>
      </c>
      <c r="B452" s="5">
        <v>41780</v>
      </c>
      <c r="C452">
        <v>6</v>
      </c>
      <c r="D452">
        <v>21</v>
      </c>
      <c r="F452">
        <f>IF(D452&lt;&gt;0,IF(OR(A452="trial A",A452="trial B"),VLOOKUP(D452,'[1]Liste Zugehörigkeiten'!$A$2:$B$109,2,FALSE),IF(A452="trial C",VLOOKUP(D452,'[1]Liste Zugehörigkeiten'!$D$2:$E$25,2,FALSE),"")),"")</f>
        <v>6</v>
      </c>
      <c r="H452" t="s">
        <v>17</v>
      </c>
      <c r="I452">
        <v>55</v>
      </c>
      <c r="J452">
        <v>9.1999999999999998E-2</v>
      </c>
      <c r="K452">
        <v>6.8000000000000005E-2</v>
      </c>
      <c r="L452">
        <v>2.4E-2</v>
      </c>
      <c r="M452">
        <f t="shared" si="14"/>
        <v>46</v>
      </c>
      <c r="N452">
        <f t="shared" si="15"/>
        <v>34</v>
      </c>
      <c r="O452">
        <f t="shared" si="15"/>
        <v>12</v>
      </c>
    </row>
    <row r="453" spans="1:15" x14ac:dyDescent="0.2">
      <c r="A453" t="s">
        <v>15</v>
      </c>
      <c r="B453" s="5">
        <v>41780</v>
      </c>
      <c r="C453">
        <v>6</v>
      </c>
      <c r="D453">
        <v>21</v>
      </c>
      <c r="F453">
        <f>IF(D453&lt;&gt;0,IF(OR(A453="trial A",A453="trial B"),VLOOKUP(D453,'[1]Liste Zugehörigkeiten'!$A$2:$B$109,2,FALSE),IF(A453="trial C",VLOOKUP(D453,'[1]Liste Zugehörigkeiten'!$D$2:$E$25,2,FALSE),"")),"")</f>
        <v>6</v>
      </c>
      <c r="H453" t="s">
        <v>17</v>
      </c>
      <c r="I453">
        <v>60</v>
      </c>
      <c r="J453">
        <v>0.05</v>
      </c>
      <c r="K453">
        <v>3.6000000000000004E-2</v>
      </c>
      <c r="L453">
        <v>1.3999999999999999E-2</v>
      </c>
      <c r="M453">
        <f t="shared" si="14"/>
        <v>25.000000000000004</v>
      </c>
      <c r="N453">
        <f t="shared" si="15"/>
        <v>18.000000000000004</v>
      </c>
      <c r="O453">
        <f t="shared" si="15"/>
        <v>6.9999999999999991</v>
      </c>
    </row>
    <row r="454" spans="1:15" x14ac:dyDescent="0.2">
      <c r="A454" t="s">
        <v>15</v>
      </c>
      <c r="B454" s="5">
        <v>41780</v>
      </c>
      <c r="C454">
        <v>6</v>
      </c>
      <c r="D454">
        <v>21</v>
      </c>
      <c r="F454">
        <f>IF(D454&lt;&gt;0,IF(OR(A454="trial A",A454="trial B"),VLOOKUP(D454,'[1]Liste Zugehörigkeiten'!$A$2:$B$109,2,FALSE),IF(A454="trial C",VLOOKUP(D454,'[1]Liste Zugehörigkeiten'!$D$2:$E$25,2,FALSE),"")),"")</f>
        <v>6</v>
      </c>
      <c r="H454" t="s">
        <v>17</v>
      </c>
      <c r="I454">
        <v>65</v>
      </c>
      <c r="J454">
        <v>3.4000000000000002E-2</v>
      </c>
      <c r="K454">
        <v>1.8000000000000002E-2</v>
      </c>
      <c r="L454">
        <v>1.6E-2</v>
      </c>
      <c r="M454">
        <f t="shared" si="14"/>
        <v>17</v>
      </c>
      <c r="N454">
        <f t="shared" si="15"/>
        <v>9.0000000000000018</v>
      </c>
      <c r="O454">
        <f t="shared" si="15"/>
        <v>8</v>
      </c>
    </row>
    <row r="455" spans="1:15" x14ac:dyDescent="0.2">
      <c r="A455" t="s">
        <v>15</v>
      </c>
      <c r="B455" s="5">
        <v>41780</v>
      </c>
      <c r="C455">
        <v>6</v>
      </c>
      <c r="D455">
        <v>21</v>
      </c>
      <c r="F455">
        <f>IF(D455&lt;&gt;0,IF(OR(A455="trial A",A455="trial B"),VLOOKUP(D455,'[1]Liste Zugehörigkeiten'!$A$2:$B$109,2,FALSE),IF(A455="trial C",VLOOKUP(D455,'[1]Liste Zugehörigkeiten'!$D$2:$E$25,2,FALSE),"")),"")</f>
        <v>6</v>
      </c>
      <c r="H455" t="s">
        <v>17</v>
      </c>
      <c r="I455">
        <v>70</v>
      </c>
      <c r="J455">
        <v>0.01</v>
      </c>
      <c r="K455">
        <v>8.0000000000000002E-3</v>
      </c>
      <c r="L455">
        <v>2E-3</v>
      </c>
      <c r="M455">
        <f t="shared" si="14"/>
        <v>5</v>
      </c>
      <c r="N455">
        <f t="shared" si="15"/>
        <v>4</v>
      </c>
      <c r="O455">
        <f t="shared" si="15"/>
        <v>1</v>
      </c>
    </row>
    <row r="456" spans="1:15" x14ac:dyDescent="0.2">
      <c r="A456" t="s">
        <v>15</v>
      </c>
      <c r="B456" s="5">
        <v>41780</v>
      </c>
      <c r="C456">
        <v>6</v>
      </c>
      <c r="D456">
        <v>21</v>
      </c>
      <c r="F456">
        <f>IF(D456&lt;&gt;0,IF(OR(A456="trial A",A456="trial B"),VLOOKUP(D456,'[1]Liste Zugehörigkeiten'!$A$2:$B$109,2,FALSE),IF(A456="trial C",VLOOKUP(D456,'[1]Liste Zugehörigkeiten'!$D$2:$E$25,2,FALSE),"")),"")</f>
        <v>6</v>
      </c>
      <c r="H456" t="s">
        <v>17</v>
      </c>
      <c r="I456">
        <v>75</v>
      </c>
      <c r="J456">
        <v>0.01</v>
      </c>
      <c r="K456">
        <v>0.01</v>
      </c>
      <c r="L456">
        <v>0</v>
      </c>
      <c r="M456">
        <f t="shared" si="14"/>
        <v>5</v>
      </c>
      <c r="N456">
        <f t="shared" si="15"/>
        <v>5</v>
      </c>
      <c r="O456">
        <f t="shared" si="15"/>
        <v>0</v>
      </c>
    </row>
    <row r="457" spans="1:15" x14ac:dyDescent="0.2">
      <c r="A457" t="s">
        <v>15</v>
      </c>
      <c r="B457" s="5">
        <v>41780</v>
      </c>
      <c r="C457">
        <v>6</v>
      </c>
      <c r="D457">
        <v>21</v>
      </c>
      <c r="F457">
        <f>IF(D457&lt;&gt;0,IF(OR(A457="trial A",A457="trial B"),VLOOKUP(D457,'[1]Liste Zugehörigkeiten'!$A$2:$B$109,2,FALSE),IF(A457="trial C",VLOOKUP(D457,'[1]Liste Zugehörigkeiten'!$D$2:$E$25,2,FALSE),"")),"")</f>
        <v>6</v>
      </c>
      <c r="H457" t="s">
        <v>17</v>
      </c>
      <c r="I457">
        <v>80</v>
      </c>
      <c r="J457">
        <v>3.7999999999999999E-2</v>
      </c>
      <c r="K457">
        <v>2.2000000000000002E-2</v>
      </c>
      <c r="L457">
        <v>1.6E-2</v>
      </c>
      <c r="M457">
        <f t="shared" si="14"/>
        <v>19</v>
      </c>
      <c r="N457">
        <f t="shared" si="15"/>
        <v>11.000000000000002</v>
      </c>
      <c r="O457">
        <f t="shared" si="15"/>
        <v>8</v>
      </c>
    </row>
    <row r="458" spans="1:15" x14ac:dyDescent="0.2">
      <c r="A458" t="s">
        <v>15</v>
      </c>
      <c r="B458" s="5">
        <v>41780</v>
      </c>
      <c r="C458">
        <v>6</v>
      </c>
      <c r="D458">
        <v>21</v>
      </c>
      <c r="F458">
        <f>IF(D458&lt;&gt;0,IF(OR(A458="trial A",A458="trial B"),VLOOKUP(D458,'[1]Liste Zugehörigkeiten'!$A$2:$B$109,2,FALSE),IF(A458="trial C",VLOOKUP(D458,'[1]Liste Zugehörigkeiten'!$D$2:$E$25,2,FALSE),"")),"")</f>
        <v>6</v>
      </c>
      <c r="H458" t="s">
        <v>17</v>
      </c>
      <c r="I458">
        <v>85</v>
      </c>
      <c r="J458">
        <v>4.0000000000000001E-3</v>
      </c>
      <c r="K458">
        <v>4.0000000000000001E-3</v>
      </c>
      <c r="L458">
        <v>0</v>
      </c>
      <c r="M458">
        <f t="shared" si="14"/>
        <v>2</v>
      </c>
      <c r="N458">
        <f t="shared" si="15"/>
        <v>2</v>
      </c>
      <c r="O458">
        <f t="shared" si="15"/>
        <v>0</v>
      </c>
    </row>
    <row r="459" spans="1:15" x14ac:dyDescent="0.2">
      <c r="A459" t="s">
        <v>15</v>
      </c>
      <c r="B459" s="5">
        <v>41780</v>
      </c>
      <c r="C459">
        <v>6</v>
      </c>
      <c r="D459">
        <v>21</v>
      </c>
      <c r="F459">
        <f>IF(D459&lt;&gt;0,IF(OR(A459="trial A",A459="trial B"),VLOOKUP(D459,'[1]Liste Zugehörigkeiten'!$A$2:$B$109,2,FALSE),IF(A459="trial C",VLOOKUP(D459,'[1]Liste Zugehörigkeiten'!$D$2:$E$25,2,FALSE),"")),"")</f>
        <v>6</v>
      </c>
      <c r="H459" t="s">
        <v>17</v>
      </c>
      <c r="I459">
        <v>90</v>
      </c>
      <c r="J459">
        <v>0</v>
      </c>
      <c r="K459">
        <v>0</v>
      </c>
      <c r="L459">
        <v>0</v>
      </c>
      <c r="M459">
        <f t="shared" si="14"/>
        <v>0</v>
      </c>
      <c r="N459">
        <f t="shared" si="15"/>
        <v>0</v>
      </c>
      <c r="O459">
        <f t="shared" si="15"/>
        <v>0</v>
      </c>
    </row>
    <row r="460" spans="1:15" x14ac:dyDescent="0.2">
      <c r="A460" t="s">
        <v>15</v>
      </c>
      <c r="B460" s="5">
        <v>41780</v>
      </c>
      <c r="C460">
        <v>6</v>
      </c>
      <c r="D460">
        <v>21</v>
      </c>
      <c r="F460">
        <f>IF(D460&lt;&gt;0,IF(OR(A460="trial A",A460="trial B"),VLOOKUP(D460,'[1]Liste Zugehörigkeiten'!$A$2:$B$109,2,FALSE),IF(A460="trial C",VLOOKUP(D460,'[1]Liste Zugehörigkeiten'!$D$2:$E$25,2,FALSE),"")),"")</f>
        <v>6</v>
      </c>
      <c r="H460" t="s">
        <v>17</v>
      </c>
      <c r="I460">
        <v>95</v>
      </c>
      <c r="J460">
        <v>0</v>
      </c>
      <c r="K460">
        <v>0</v>
      </c>
      <c r="L460">
        <v>0</v>
      </c>
      <c r="M460">
        <f t="shared" si="14"/>
        <v>0</v>
      </c>
      <c r="N460">
        <f t="shared" si="15"/>
        <v>0</v>
      </c>
      <c r="O460">
        <f t="shared" si="15"/>
        <v>0</v>
      </c>
    </row>
    <row r="461" spans="1:15" x14ac:dyDescent="0.2">
      <c r="A461" t="s">
        <v>15</v>
      </c>
      <c r="B461" s="5">
        <v>41780</v>
      </c>
      <c r="C461">
        <v>6</v>
      </c>
      <c r="D461">
        <v>21</v>
      </c>
      <c r="F461">
        <f>IF(D461&lt;&gt;0,IF(OR(A461="trial A",A461="trial B"),VLOOKUP(D461,'[1]Liste Zugehörigkeiten'!$A$2:$B$109,2,FALSE),IF(A461="trial C",VLOOKUP(D461,'[1]Liste Zugehörigkeiten'!$D$2:$E$25,2,FALSE),"")),"")</f>
        <v>6</v>
      </c>
      <c r="H461" t="s">
        <v>17</v>
      </c>
      <c r="I461">
        <v>100</v>
      </c>
      <c r="J461">
        <v>0</v>
      </c>
      <c r="K461">
        <v>0</v>
      </c>
      <c r="L461">
        <v>0</v>
      </c>
      <c r="M461">
        <f t="shared" si="14"/>
        <v>0</v>
      </c>
      <c r="N461">
        <f t="shared" si="15"/>
        <v>0</v>
      </c>
      <c r="O461">
        <f t="shared" si="15"/>
        <v>0</v>
      </c>
    </row>
    <row r="462" spans="1:15" x14ac:dyDescent="0.2">
      <c r="A462" t="s">
        <v>15</v>
      </c>
      <c r="B462" s="5">
        <v>41780</v>
      </c>
      <c r="C462">
        <v>6</v>
      </c>
      <c r="D462">
        <v>21</v>
      </c>
      <c r="F462">
        <f>IF(D462&lt;&gt;0,IF(OR(A462="trial A",A462="trial B"),VLOOKUP(D462,'[1]Liste Zugehörigkeiten'!$A$2:$B$109,2,FALSE),IF(A462="trial C",VLOOKUP(D462,'[1]Liste Zugehörigkeiten'!$D$2:$E$25,2,FALSE),"")),"")</f>
        <v>6</v>
      </c>
      <c r="H462" t="s">
        <v>17</v>
      </c>
      <c r="I462">
        <v>105</v>
      </c>
      <c r="J462">
        <v>0</v>
      </c>
      <c r="K462">
        <v>0</v>
      </c>
      <c r="L462">
        <v>0</v>
      </c>
      <c r="M462">
        <f t="shared" si="14"/>
        <v>0</v>
      </c>
      <c r="N462">
        <f t="shared" si="15"/>
        <v>0</v>
      </c>
      <c r="O462">
        <f t="shared" si="15"/>
        <v>0</v>
      </c>
    </row>
    <row r="463" spans="1:15" x14ac:dyDescent="0.2">
      <c r="A463" t="s">
        <v>15</v>
      </c>
      <c r="B463" s="5">
        <v>41780</v>
      </c>
      <c r="C463">
        <v>6</v>
      </c>
      <c r="D463">
        <v>21</v>
      </c>
      <c r="F463">
        <f>IF(D463&lt;&gt;0,IF(OR(A463="trial A",A463="trial B"),VLOOKUP(D463,'[1]Liste Zugehörigkeiten'!$A$2:$B$109,2,FALSE),IF(A463="trial C",VLOOKUP(D463,'[1]Liste Zugehörigkeiten'!$D$2:$E$25,2,FALSE),"")),"")</f>
        <v>6</v>
      </c>
      <c r="H463" t="s">
        <v>17</v>
      </c>
      <c r="I463">
        <v>110</v>
      </c>
      <c r="J463">
        <v>0</v>
      </c>
      <c r="K463">
        <v>0</v>
      </c>
      <c r="L463">
        <v>0</v>
      </c>
      <c r="M463">
        <f t="shared" si="14"/>
        <v>0</v>
      </c>
      <c r="N463">
        <f t="shared" si="15"/>
        <v>0</v>
      </c>
      <c r="O463">
        <f t="shared" si="15"/>
        <v>0</v>
      </c>
    </row>
    <row r="464" spans="1:15" x14ac:dyDescent="0.2">
      <c r="A464" t="s">
        <v>15</v>
      </c>
      <c r="B464" s="5">
        <v>41780</v>
      </c>
      <c r="C464">
        <v>6</v>
      </c>
      <c r="D464">
        <v>21</v>
      </c>
      <c r="F464">
        <f>IF(D464&lt;&gt;0,IF(OR(A464="trial A",A464="trial B"),VLOOKUP(D464,'[1]Liste Zugehörigkeiten'!$A$2:$B$109,2,FALSE),IF(A464="trial C",VLOOKUP(D464,'[1]Liste Zugehörigkeiten'!$D$2:$E$25,2,FALSE),"")),"")</f>
        <v>6</v>
      </c>
      <c r="H464" t="s">
        <v>17</v>
      </c>
      <c r="I464">
        <v>115</v>
      </c>
      <c r="J464">
        <v>0</v>
      </c>
      <c r="K464">
        <v>0</v>
      </c>
      <c r="L464">
        <v>0</v>
      </c>
      <c r="M464">
        <f t="shared" si="14"/>
        <v>0</v>
      </c>
      <c r="N464">
        <f t="shared" si="15"/>
        <v>0</v>
      </c>
      <c r="O464">
        <f t="shared" si="15"/>
        <v>0</v>
      </c>
    </row>
    <row r="465" spans="1:15" x14ac:dyDescent="0.2">
      <c r="A465" t="s">
        <v>15</v>
      </c>
      <c r="B465" s="5">
        <v>41780</v>
      </c>
      <c r="C465">
        <v>6</v>
      </c>
      <c r="D465">
        <v>21</v>
      </c>
      <c r="F465">
        <f>IF(D465&lt;&gt;0,IF(OR(A465="trial A",A465="trial B"),VLOOKUP(D465,'[1]Liste Zugehörigkeiten'!$A$2:$B$109,2,FALSE),IF(A465="trial C",VLOOKUP(D465,'[1]Liste Zugehörigkeiten'!$D$2:$E$25,2,FALSE),"")),"")</f>
        <v>6</v>
      </c>
      <c r="H465" t="s">
        <v>17</v>
      </c>
      <c r="I465">
        <v>120</v>
      </c>
      <c r="J465">
        <v>0</v>
      </c>
      <c r="K465">
        <v>0</v>
      </c>
      <c r="L465">
        <v>0</v>
      </c>
      <c r="M465">
        <f t="shared" si="14"/>
        <v>0</v>
      </c>
      <c r="N465">
        <f t="shared" si="15"/>
        <v>0</v>
      </c>
      <c r="O465">
        <f t="shared" si="15"/>
        <v>0</v>
      </c>
    </row>
    <row r="466" spans="1:15" x14ac:dyDescent="0.2">
      <c r="A466" t="s">
        <v>15</v>
      </c>
      <c r="B466" s="5">
        <v>41780</v>
      </c>
      <c r="C466">
        <v>6</v>
      </c>
      <c r="D466">
        <v>21</v>
      </c>
      <c r="F466">
        <f>IF(D466&lt;&gt;0,IF(OR(A466="trial A",A466="trial B"),VLOOKUP(D466,'[1]Liste Zugehörigkeiten'!$A$2:$B$109,2,FALSE),IF(A466="trial C",VLOOKUP(D466,'[1]Liste Zugehörigkeiten'!$D$2:$E$25,2,FALSE),"")),"")</f>
        <v>6</v>
      </c>
      <c r="H466" t="s">
        <v>17</v>
      </c>
      <c r="I466">
        <v>125</v>
      </c>
      <c r="J466">
        <v>0</v>
      </c>
      <c r="K466">
        <v>0</v>
      </c>
      <c r="L466">
        <v>0</v>
      </c>
      <c r="M466">
        <f t="shared" si="14"/>
        <v>0</v>
      </c>
      <c r="N466">
        <f t="shared" si="15"/>
        <v>0</v>
      </c>
      <c r="O466">
        <f t="shared" si="15"/>
        <v>0</v>
      </c>
    </row>
    <row r="467" spans="1:15" x14ac:dyDescent="0.2">
      <c r="A467" t="s">
        <v>15</v>
      </c>
      <c r="B467" s="5">
        <v>41780</v>
      </c>
      <c r="C467">
        <v>6</v>
      </c>
      <c r="D467">
        <v>21</v>
      </c>
      <c r="F467">
        <f>IF(D467&lt;&gt;0,IF(OR(A467="trial A",A467="trial B"),VLOOKUP(D467,'[1]Liste Zugehörigkeiten'!$A$2:$B$109,2,FALSE),IF(A467="trial C",VLOOKUP(D467,'[1]Liste Zugehörigkeiten'!$D$2:$E$25,2,FALSE),"")),"")</f>
        <v>6</v>
      </c>
      <c r="H467" t="s">
        <v>17</v>
      </c>
      <c r="I467">
        <v>130</v>
      </c>
      <c r="J467">
        <v>0</v>
      </c>
      <c r="K467">
        <v>0</v>
      </c>
      <c r="L467">
        <v>0</v>
      </c>
      <c r="M467">
        <f t="shared" si="14"/>
        <v>0</v>
      </c>
      <c r="N467">
        <f t="shared" si="15"/>
        <v>0</v>
      </c>
      <c r="O467">
        <f t="shared" si="15"/>
        <v>0</v>
      </c>
    </row>
    <row r="468" spans="1:15" x14ac:dyDescent="0.2">
      <c r="A468" t="s">
        <v>15</v>
      </c>
      <c r="B468" s="5">
        <v>41780</v>
      </c>
      <c r="C468">
        <v>6</v>
      </c>
      <c r="D468">
        <v>21</v>
      </c>
      <c r="F468">
        <f>IF(D468&lt;&gt;0,IF(OR(A468="trial A",A468="trial B"),VLOOKUP(D468,'[1]Liste Zugehörigkeiten'!$A$2:$B$109,2,FALSE),IF(A468="trial C",VLOOKUP(D468,'[1]Liste Zugehörigkeiten'!$D$2:$E$25,2,FALSE),"")),"")</f>
        <v>6</v>
      </c>
      <c r="H468" t="s">
        <v>17</v>
      </c>
      <c r="I468">
        <v>135</v>
      </c>
      <c r="J468">
        <v>0</v>
      </c>
      <c r="K468">
        <v>0</v>
      </c>
      <c r="L468">
        <v>0</v>
      </c>
      <c r="M468">
        <f t="shared" si="14"/>
        <v>0</v>
      </c>
      <c r="N468">
        <f t="shared" si="15"/>
        <v>0</v>
      </c>
      <c r="O468">
        <f t="shared" si="15"/>
        <v>0</v>
      </c>
    </row>
    <row r="469" spans="1:15" x14ac:dyDescent="0.2">
      <c r="A469" t="s">
        <v>15</v>
      </c>
      <c r="B469" s="5">
        <v>41780</v>
      </c>
      <c r="C469">
        <v>6</v>
      </c>
      <c r="D469">
        <v>21</v>
      </c>
      <c r="F469">
        <f>IF(D469&lt;&gt;0,IF(OR(A469="trial A",A469="trial B"),VLOOKUP(D469,'[1]Liste Zugehörigkeiten'!$A$2:$B$109,2,FALSE),IF(A469="trial C",VLOOKUP(D469,'[1]Liste Zugehörigkeiten'!$D$2:$E$25,2,FALSE),"")),"")</f>
        <v>6</v>
      </c>
      <c r="H469" t="s">
        <v>17</v>
      </c>
      <c r="I469">
        <v>140</v>
      </c>
      <c r="J469">
        <v>0</v>
      </c>
      <c r="K469">
        <v>0</v>
      </c>
      <c r="L469">
        <v>0</v>
      </c>
      <c r="M469">
        <f t="shared" si="14"/>
        <v>0</v>
      </c>
      <c r="N469">
        <f t="shared" si="15"/>
        <v>0</v>
      </c>
      <c r="O469">
        <f t="shared" si="15"/>
        <v>0</v>
      </c>
    </row>
    <row r="470" spans="1:15" x14ac:dyDescent="0.2">
      <c r="A470" t="s">
        <v>15</v>
      </c>
      <c r="B470" s="5">
        <v>41780</v>
      </c>
      <c r="C470">
        <v>6</v>
      </c>
      <c r="D470">
        <v>21</v>
      </c>
      <c r="F470">
        <f>IF(D470&lt;&gt;0,IF(OR(A470="trial A",A470="trial B"),VLOOKUP(D470,'[1]Liste Zugehörigkeiten'!$A$2:$B$109,2,FALSE),IF(A470="trial C",VLOOKUP(D470,'[1]Liste Zugehörigkeiten'!$D$2:$E$25,2,FALSE),"")),"")</f>
        <v>6</v>
      </c>
      <c r="H470" t="s">
        <v>17</v>
      </c>
      <c r="I470">
        <v>145</v>
      </c>
      <c r="J470">
        <v>0</v>
      </c>
      <c r="K470">
        <v>0</v>
      </c>
      <c r="L470">
        <v>0</v>
      </c>
      <c r="M470">
        <f t="shared" si="14"/>
        <v>0</v>
      </c>
      <c r="N470">
        <f t="shared" si="15"/>
        <v>0</v>
      </c>
      <c r="O470">
        <f t="shared" si="15"/>
        <v>0</v>
      </c>
    </row>
    <row r="471" spans="1:15" x14ac:dyDescent="0.2">
      <c r="A471" t="s">
        <v>15</v>
      </c>
      <c r="B471" s="5">
        <v>41780</v>
      </c>
      <c r="C471">
        <v>6</v>
      </c>
      <c r="D471">
        <v>21</v>
      </c>
      <c r="F471">
        <f>IF(D471&lt;&gt;0,IF(OR(A471="trial A",A471="trial B"),VLOOKUP(D471,'[1]Liste Zugehörigkeiten'!$A$2:$B$109,2,FALSE),IF(A471="trial C",VLOOKUP(D471,'[1]Liste Zugehörigkeiten'!$D$2:$E$25,2,FALSE),"")),"")</f>
        <v>6</v>
      </c>
      <c r="H471" t="s">
        <v>17</v>
      </c>
      <c r="I471">
        <v>150</v>
      </c>
      <c r="J471">
        <v>0</v>
      </c>
      <c r="K471">
        <v>0</v>
      </c>
      <c r="L471">
        <v>0</v>
      </c>
      <c r="M471">
        <f t="shared" si="14"/>
        <v>0</v>
      </c>
      <c r="N471">
        <f t="shared" si="15"/>
        <v>0</v>
      </c>
      <c r="O471">
        <f t="shared" si="15"/>
        <v>0</v>
      </c>
    </row>
    <row r="472" spans="1:15" x14ac:dyDescent="0.2">
      <c r="A472" t="s">
        <v>15</v>
      </c>
      <c r="B472" s="5">
        <v>41780</v>
      </c>
      <c r="C472">
        <v>6</v>
      </c>
      <c r="D472">
        <v>21</v>
      </c>
      <c r="F472">
        <f>IF(D472&lt;&gt;0,IF(OR(A472="trial A",A472="trial B"),VLOOKUP(D472,'[1]Liste Zugehörigkeiten'!$A$2:$B$109,2,FALSE),IF(A472="trial C",VLOOKUP(D472,'[1]Liste Zugehörigkeiten'!$D$2:$E$25,2,FALSE),"")),"")</f>
        <v>6</v>
      </c>
      <c r="H472" t="s">
        <v>17</v>
      </c>
      <c r="I472">
        <v>155</v>
      </c>
      <c r="J472">
        <v>0</v>
      </c>
      <c r="K472">
        <v>0</v>
      </c>
      <c r="L472">
        <v>0</v>
      </c>
      <c r="M472">
        <f t="shared" si="14"/>
        <v>0</v>
      </c>
      <c r="N472">
        <f t="shared" si="15"/>
        <v>0</v>
      </c>
      <c r="O472">
        <f t="shared" si="15"/>
        <v>0</v>
      </c>
    </row>
    <row r="473" spans="1:15" x14ac:dyDescent="0.2">
      <c r="A473" t="s">
        <v>15</v>
      </c>
      <c r="B473" s="5">
        <v>41780</v>
      </c>
      <c r="C473">
        <v>6</v>
      </c>
      <c r="D473">
        <v>21</v>
      </c>
      <c r="F473">
        <f>IF(D473&lt;&gt;0,IF(OR(A473="trial A",A473="trial B"),VLOOKUP(D473,'[1]Liste Zugehörigkeiten'!$A$2:$B$109,2,FALSE),IF(A473="trial C",VLOOKUP(D473,'[1]Liste Zugehörigkeiten'!$D$2:$E$25,2,FALSE),"")),"")</f>
        <v>6</v>
      </c>
      <c r="H473" t="s">
        <v>17</v>
      </c>
      <c r="I473">
        <v>160</v>
      </c>
      <c r="J473">
        <v>0</v>
      </c>
      <c r="K473">
        <v>0</v>
      </c>
      <c r="L473">
        <v>0</v>
      </c>
      <c r="M473">
        <f t="shared" si="14"/>
        <v>0</v>
      </c>
      <c r="N473">
        <f t="shared" si="15"/>
        <v>0</v>
      </c>
      <c r="O473">
        <f t="shared" si="15"/>
        <v>0</v>
      </c>
    </row>
    <row r="474" spans="1:15" x14ac:dyDescent="0.2">
      <c r="A474" t="s">
        <v>15</v>
      </c>
      <c r="B474" s="5">
        <v>41780</v>
      </c>
      <c r="C474">
        <v>6</v>
      </c>
      <c r="D474">
        <v>21</v>
      </c>
      <c r="F474">
        <f>IF(D474&lt;&gt;0,IF(OR(A474="trial A",A474="trial B"),VLOOKUP(D474,'[1]Liste Zugehörigkeiten'!$A$2:$B$109,2,FALSE),IF(A474="trial C",VLOOKUP(D474,'[1]Liste Zugehörigkeiten'!$D$2:$E$25,2,FALSE),"")),"")</f>
        <v>6</v>
      </c>
      <c r="H474" t="s">
        <v>17</v>
      </c>
      <c r="I474">
        <v>165</v>
      </c>
      <c r="J474">
        <v>0</v>
      </c>
      <c r="K474">
        <v>0</v>
      </c>
      <c r="L474">
        <v>0</v>
      </c>
      <c r="M474">
        <f t="shared" si="14"/>
        <v>0</v>
      </c>
      <c r="N474">
        <f t="shared" si="15"/>
        <v>0</v>
      </c>
      <c r="O474">
        <f t="shared" si="15"/>
        <v>0</v>
      </c>
    </row>
    <row r="475" spans="1:15" x14ac:dyDescent="0.2">
      <c r="A475" t="s">
        <v>15</v>
      </c>
      <c r="B475" s="5">
        <v>41780</v>
      </c>
      <c r="C475">
        <v>6</v>
      </c>
      <c r="D475">
        <v>21</v>
      </c>
      <c r="F475">
        <f>IF(D475&lt;&gt;0,IF(OR(A475="trial A",A475="trial B"),VLOOKUP(D475,'[1]Liste Zugehörigkeiten'!$A$2:$B$109,2,FALSE),IF(A475="trial C",VLOOKUP(D475,'[1]Liste Zugehörigkeiten'!$D$2:$E$25,2,FALSE),"")),"")</f>
        <v>6</v>
      </c>
      <c r="H475" t="s">
        <v>17</v>
      </c>
      <c r="I475">
        <v>170</v>
      </c>
      <c r="J475">
        <v>0</v>
      </c>
      <c r="K475">
        <v>0</v>
      </c>
      <c r="L475">
        <v>0</v>
      </c>
      <c r="M475">
        <f t="shared" si="14"/>
        <v>0</v>
      </c>
      <c r="N475">
        <f t="shared" si="15"/>
        <v>0</v>
      </c>
      <c r="O475">
        <f t="shared" si="15"/>
        <v>0</v>
      </c>
    </row>
    <row r="476" spans="1:15" x14ac:dyDescent="0.2">
      <c r="A476" t="s">
        <v>15</v>
      </c>
      <c r="B476" s="5">
        <v>41780</v>
      </c>
      <c r="C476">
        <v>6</v>
      </c>
      <c r="D476">
        <v>21</v>
      </c>
      <c r="F476">
        <f>IF(D476&lt;&gt;0,IF(OR(A476="trial A",A476="trial B"),VLOOKUP(D476,'[1]Liste Zugehörigkeiten'!$A$2:$B$109,2,FALSE),IF(A476="trial C",VLOOKUP(D476,'[1]Liste Zugehörigkeiten'!$D$2:$E$25,2,FALSE),"")),"")</f>
        <v>6</v>
      </c>
      <c r="H476" t="s">
        <v>17</v>
      </c>
      <c r="I476">
        <v>175</v>
      </c>
      <c r="J476">
        <v>0</v>
      </c>
      <c r="K476">
        <v>0</v>
      </c>
      <c r="L476">
        <v>0</v>
      </c>
      <c r="M476">
        <f t="shared" si="14"/>
        <v>0</v>
      </c>
      <c r="N476">
        <f t="shared" si="15"/>
        <v>0</v>
      </c>
      <c r="O476">
        <f t="shared" si="15"/>
        <v>0</v>
      </c>
    </row>
    <row r="477" spans="1:15" x14ac:dyDescent="0.2">
      <c r="A477" t="s">
        <v>15</v>
      </c>
      <c r="B477" s="5">
        <v>41780</v>
      </c>
      <c r="C477">
        <v>6</v>
      </c>
      <c r="D477">
        <v>21</v>
      </c>
      <c r="F477">
        <f>IF(D477&lt;&gt;0,IF(OR(A477="trial A",A477="trial B"),VLOOKUP(D477,'[1]Liste Zugehörigkeiten'!$A$2:$B$109,2,FALSE),IF(A477="trial C",VLOOKUP(D477,'[1]Liste Zugehörigkeiten'!$D$2:$E$25,2,FALSE),"")),"")</f>
        <v>6</v>
      </c>
      <c r="H477" t="s">
        <v>17</v>
      </c>
      <c r="I477">
        <v>180</v>
      </c>
      <c r="J477">
        <v>0</v>
      </c>
      <c r="K477">
        <v>0</v>
      </c>
      <c r="L477">
        <v>0</v>
      </c>
      <c r="M477">
        <f t="shared" si="14"/>
        <v>0</v>
      </c>
      <c r="N477">
        <f t="shared" si="15"/>
        <v>0</v>
      </c>
      <c r="O477">
        <f t="shared" si="15"/>
        <v>0</v>
      </c>
    </row>
    <row r="478" spans="1:15" x14ac:dyDescent="0.2">
      <c r="A478" t="s">
        <v>15</v>
      </c>
      <c r="B478" s="5">
        <v>41780</v>
      </c>
      <c r="C478">
        <v>6</v>
      </c>
      <c r="D478">
        <v>21</v>
      </c>
      <c r="F478">
        <f>IF(D478&lt;&gt;0,IF(OR(A478="trial A",A478="trial B"),VLOOKUP(D478,'[1]Liste Zugehörigkeiten'!$A$2:$B$109,2,FALSE),IF(A478="trial C",VLOOKUP(D478,'[1]Liste Zugehörigkeiten'!$D$2:$E$25,2,FALSE),"")),"")</f>
        <v>6</v>
      </c>
      <c r="H478" t="s">
        <v>17</v>
      </c>
      <c r="I478">
        <v>185</v>
      </c>
      <c r="J478">
        <v>0</v>
      </c>
      <c r="K478">
        <v>0</v>
      </c>
      <c r="L478">
        <v>0</v>
      </c>
      <c r="M478">
        <f t="shared" si="14"/>
        <v>0</v>
      </c>
      <c r="N478">
        <f t="shared" si="15"/>
        <v>0</v>
      </c>
      <c r="O478">
        <f t="shared" si="15"/>
        <v>0</v>
      </c>
    </row>
    <row r="479" spans="1:15" x14ac:dyDescent="0.2">
      <c r="A479" t="s">
        <v>15</v>
      </c>
      <c r="B479" s="5">
        <v>41780</v>
      </c>
      <c r="C479">
        <v>6</v>
      </c>
      <c r="D479">
        <v>21</v>
      </c>
      <c r="F479">
        <f>IF(D479&lt;&gt;0,IF(OR(A479="trial A",A479="trial B"),VLOOKUP(D479,'[1]Liste Zugehörigkeiten'!$A$2:$B$109,2,FALSE),IF(A479="trial C",VLOOKUP(D479,'[1]Liste Zugehörigkeiten'!$D$2:$E$25,2,FALSE),"")),"")</f>
        <v>6</v>
      </c>
      <c r="H479" t="s">
        <v>17</v>
      </c>
      <c r="I479">
        <v>190</v>
      </c>
      <c r="J479">
        <v>0</v>
      </c>
      <c r="K479">
        <v>0</v>
      </c>
      <c r="L479">
        <v>0</v>
      </c>
      <c r="M479">
        <f t="shared" si="14"/>
        <v>0</v>
      </c>
      <c r="N479">
        <f t="shared" si="15"/>
        <v>0</v>
      </c>
      <c r="O479">
        <f t="shared" si="15"/>
        <v>0</v>
      </c>
    </row>
    <row r="480" spans="1:15" x14ac:dyDescent="0.2">
      <c r="A480" t="s">
        <v>15</v>
      </c>
      <c r="B480" s="5">
        <v>41780</v>
      </c>
      <c r="C480">
        <v>6</v>
      </c>
      <c r="D480">
        <v>21</v>
      </c>
      <c r="F480">
        <f>IF(D480&lt;&gt;0,IF(OR(A480="trial A",A480="trial B"),VLOOKUP(D480,'[1]Liste Zugehörigkeiten'!$A$2:$B$109,2,FALSE),IF(A480="trial C",VLOOKUP(D480,'[1]Liste Zugehörigkeiten'!$D$2:$E$25,2,FALSE),"")),"")</f>
        <v>6</v>
      </c>
      <c r="H480" t="s">
        <v>17</v>
      </c>
      <c r="I480">
        <v>195</v>
      </c>
      <c r="J480">
        <v>0</v>
      </c>
      <c r="K480">
        <v>0</v>
      </c>
      <c r="L480">
        <v>0</v>
      </c>
      <c r="M480">
        <f t="shared" si="14"/>
        <v>0</v>
      </c>
      <c r="N480">
        <f t="shared" si="15"/>
        <v>0</v>
      </c>
      <c r="O480">
        <f t="shared" si="15"/>
        <v>0</v>
      </c>
    </row>
    <row r="481" spans="1:15" x14ac:dyDescent="0.2">
      <c r="A481" t="s">
        <v>15</v>
      </c>
      <c r="B481" s="5">
        <v>41780</v>
      </c>
      <c r="C481">
        <v>6</v>
      </c>
      <c r="D481">
        <v>21</v>
      </c>
      <c r="F481">
        <f>IF(D481&lt;&gt;0,IF(OR(A481="trial A",A481="trial B"),VLOOKUP(D481,'[1]Liste Zugehörigkeiten'!$A$2:$B$109,2,FALSE),IF(A481="trial C",VLOOKUP(D481,'[1]Liste Zugehörigkeiten'!$D$2:$E$25,2,FALSE),"")),"")</f>
        <v>6</v>
      </c>
      <c r="H481" t="s">
        <v>17</v>
      </c>
      <c r="I481">
        <v>200</v>
      </c>
      <c r="J481">
        <v>0</v>
      </c>
      <c r="K481">
        <v>0</v>
      </c>
      <c r="L481">
        <v>0</v>
      </c>
      <c r="M481">
        <f t="shared" si="14"/>
        <v>0</v>
      </c>
      <c r="N481">
        <f t="shared" si="15"/>
        <v>0</v>
      </c>
      <c r="O481">
        <f t="shared" si="15"/>
        <v>0</v>
      </c>
    </row>
    <row r="482" spans="1:15" x14ac:dyDescent="0.2">
      <c r="A482" t="s">
        <v>15</v>
      </c>
      <c r="B482" s="5">
        <v>41793</v>
      </c>
      <c r="C482">
        <v>5</v>
      </c>
      <c r="D482">
        <v>7</v>
      </c>
      <c r="F482">
        <f>IF(D482&lt;&gt;0,IF(OR(A482="trial A",A482="trial B"),VLOOKUP(D482,'[1]Liste Zugehörigkeiten'!$A$2:$B$109,2,FALSE),IF(A482="trial C",VLOOKUP(D482,'[1]Liste Zugehörigkeiten'!$D$2:$E$25,2,FALSE),"")),"")</f>
        <v>5</v>
      </c>
      <c r="H482" t="s">
        <v>17</v>
      </c>
      <c r="I482">
        <v>5</v>
      </c>
      <c r="J482">
        <v>0.93</v>
      </c>
      <c r="K482">
        <v>0.93</v>
      </c>
      <c r="L482">
        <v>0</v>
      </c>
      <c r="M482">
        <f t="shared" si="14"/>
        <v>465.00000000000006</v>
      </c>
      <c r="N482">
        <f t="shared" si="15"/>
        <v>465.00000000000006</v>
      </c>
      <c r="O482">
        <f t="shared" si="15"/>
        <v>0</v>
      </c>
    </row>
    <row r="483" spans="1:15" x14ac:dyDescent="0.2">
      <c r="A483" t="s">
        <v>15</v>
      </c>
      <c r="B483" s="5">
        <v>41793</v>
      </c>
      <c r="C483">
        <v>5</v>
      </c>
      <c r="D483">
        <v>7</v>
      </c>
      <c r="F483">
        <f>IF(D483&lt;&gt;0,IF(OR(A483="trial A",A483="trial B"),VLOOKUP(D483,'[1]Liste Zugehörigkeiten'!$A$2:$B$109,2,FALSE),IF(A483="trial C",VLOOKUP(D483,'[1]Liste Zugehörigkeiten'!$D$2:$E$25,2,FALSE),"")),"")</f>
        <v>5</v>
      </c>
      <c r="H483" t="s">
        <v>17</v>
      </c>
      <c r="I483">
        <v>10</v>
      </c>
      <c r="J483">
        <v>0.63</v>
      </c>
      <c r="K483">
        <v>0.63</v>
      </c>
      <c r="L483">
        <v>0</v>
      </c>
      <c r="M483">
        <f t="shared" si="14"/>
        <v>315</v>
      </c>
      <c r="N483">
        <f t="shared" si="15"/>
        <v>315</v>
      </c>
      <c r="O483">
        <f t="shared" si="15"/>
        <v>0</v>
      </c>
    </row>
    <row r="484" spans="1:15" x14ac:dyDescent="0.2">
      <c r="A484" t="s">
        <v>15</v>
      </c>
      <c r="B484" s="5">
        <v>41793</v>
      </c>
      <c r="C484">
        <v>5</v>
      </c>
      <c r="D484">
        <v>7</v>
      </c>
      <c r="F484">
        <f>IF(D484&lt;&gt;0,IF(OR(A484="trial A",A484="trial B"),VLOOKUP(D484,'[1]Liste Zugehörigkeiten'!$A$2:$B$109,2,FALSE),IF(A484="trial C",VLOOKUP(D484,'[1]Liste Zugehörigkeiten'!$D$2:$E$25,2,FALSE),"")),"")</f>
        <v>5</v>
      </c>
      <c r="H484" t="s">
        <v>17</v>
      </c>
      <c r="I484">
        <v>15</v>
      </c>
      <c r="J484">
        <v>0.60599999999999998</v>
      </c>
      <c r="K484">
        <v>0.60599999999999998</v>
      </c>
      <c r="L484">
        <v>0</v>
      </c>
      <c r="M484">
        <f t="shared" si="14"/>
        <v>303</v>
      </c>
      <c r="N484">
        <f t="shared" si="15"/>
        <v>303</v>
      </c>
      <c r="O484">
        <f t="shared" si="15"/>
        <v>0</v>
      </c>
    </row>
    <row r="485" spans="1:15" x14ac:dyDescent="0.2">
      <c r="A485" t="s">
        <v>15</v>
      </c>
      <c r="B485" s="5">
        <v>41793</v>
      </c>
      <c r="C485">
        <v>5</v>
      </c>
      <c r="D485">
        <v>7</v>
      </c>
      <c r="F485">
        <f>IF(D485&lt;&gt;0,IF(OR(A485="trial A",A485="trial B"),VLOOKUP(D485,'[1]Liste Zugehörigkeiten'!$A$2:$B$109,2,FALSE),IF(A485="trial C",VLOOKUP(D485,'[1]Liste Zugehörigkeiten'!$D$2:$E$25,2,FALSE),"")),"")</f>
        <v>5</v>
      </c>
      <c r="H485" t="s">
        <v>17</v>
      </c>
      <c r="I485">
        <v>20</v>
      </c>
      <c r="J485">
        <v>0.75800000000000001</v>
      </c>
      <c r="K485">
        <v>0.75800000000000001</v>
      </c>
      <c r="L485">
        <v>0</v>
      </c>
      <c r="M485">
        <f t="shared" si="14"/>
        <v>379</v>
      </c>
      <c r="N485">
        <f t="shared" si="15"/>
        <v>379</v>
      </c>
      <c r="O485">
        <f t="shared" si="15"/>
        <v>0</v>
      </c>
    </row>
    <row r="486" spans="1:15" x14ac:dyDescent="0.2">
      <c r="A486" t="s">
        <v>15</v>
      </c>
      <c r="B486" s="5">
        <v>41793</v>
      </c>
      <c r="C486">
        <v>5</v>
      </c>
      <c r="D486">
        <v>7</v>
      </c>
      <c r="F486">
        <f>IF(D486&lt;&gt;0,IF(OR(A486="trial A",A486="trial B"),VLOOKUP(D486,'[1]Liste Zugehörigkeiten'!$A$2:$B$109,2,FALSE),IF(A486="trial C",VLOOKUP(D486,'[1]Liste Zugehörigkeiten'!$D$2:$E$25,2,FALSE),"")),"")</f>
        <v>5</v>
      </c>
      <c r="H486" t="s">
        <v>17</v>
      </c>
      <c r="I486">
        <v>25</v>
      </c>
      <c r="J486">
        <v>0.73599999999999999</v>
      </c>
      <c r="K486">
        <v>0.73599999999999999</v>
      </c>
      <c r="L486">
        <v>0</v>
      </c>
      <c r="M486">
        <f t="shared" si="14"/>
        <v>368</v>
      </c>
      <c r="N486">
        <f t="shared" si="15"/>
        <v>368</v>
      </c>
      <c r="O486">
        <f t="shared" si="15"/>
        <v>0</v>
      </c>
    </row>
    <row r="487" spans="1:15" x14ac:dyDescent="0.2">
      <c r="A487" t="s">
        <v>15</v>
      </c>
      <c r="B487" s="5">
        <v>41793</v>
      </c>
      <c r="C487">
        <v>5</v>
      </c>
      <c r="D487">
        <v>7</v>
      </c>
      <c r="F487">
        <f>IF(D487&lt;&gt;0,IF(OR(A487="trial A",A487="trial B"),VLOOKUP(D487,'[1]Liste Zugehörigkeiten'!$A$2:$B$109,2,FALSE),IF(A487="trial C",VLOOKUP(D487,'[1]Liste Zugehörigkeiten'!$D$2:$E$25,2,FALSE),"")),"")</f>
        <v>5</v>
      </c>
      <c r="H487" t="s">
        <v>17</v>
      </c>
      <c r="I487">
        <v>30</v>
      </c>
      <c r="J487">
        <v>0.66599999999999993</v>
      </c>
      <c r="K487">
        <v>0.66599999999999993</v>
      </c>
      <c r="L487">
        <v>0</v>
      </c>
      <c r="M487">
        <f t="shared" si="14"/>
        <v>332.99999999999994</v>
      </c>
      <c r="N487">
        <f t="shared" si="15"/>
        <v>332.99999999999994</v>
      </c>
      <c r="O487">
        <f t="shared" si="15"/>
        <v>0</v>
      </c>
    </row>
    <row r="488" spans="1:15" x14ac:dyDescent="0.2">
      <c r="A488" t="s">
        <v>15</v>
      </c>
      <c r="B488" s="5">
        <v>41793</v>
      </c>
      <c r="C488">
        <v>5</v>
      </c>
      <c r="D488">
        <v>7</v>
      </c>
      <c r="F488">
        <f>IF(D488&lt;&gt;0,IF(OR(A488="trial A",A488="trial B"),VLOOKUP(D488,'[1]Liste Zugehörigkeiten'!$A$2:$B$109,2,FALSE),IF(A488="trial C",VLOOKUP(D488,'[1]Liste Zugehörigkeiten'!$D$2:$E$25,2,FALSE),"")),"")</f>
        <v>5</v>
      </c>
      <c r="H488" t="s">
        <v>17</v>
      </c>
      <c r="I488">
        <v>35</v>
      </c>
      <c r="J488">
        <v>0.63400000000000001</v>
      </c>
      <c r="K488">
        <v>0.63400000000000001</v>
      </c>
      <c r="L488">
        <v>0</v>
      </c>
      <c r="M488">
        <f t="shared" si="14"/>
        <v>317</v>
      </c>
      <c r="N488">
        <f t="shared" si="15"/>
        <v>317</v>
      </c>
      <c r="O488">
        <f t="shared" si="15"/>
        <v>0</v>
      </c>
    </row>
    <row r="489" spans="1:15" x14ac:dyDescent="0.2">
      <c r="A489" t="s">
        <v>15</v>
      </c>
      <c r="B489" s="5">
        <v>41793</v>
      </c>
      <c r="C489">
        <v>5</v>
      </c>
      <c r="D489">
        <v>7</v>
      </c>
      <c r="F489">
        <f>IF(D489&lt;&gt;0,IF(OR(A489="trial A",A489="trial B"),VLOOKUP(D489,'[1]Liste Zugehörigkeiten'!$A$2:$B$109,2,FALSE),IF(A489="trial C",VLOOKUP(D489,'[1]Liste Zugehörigkeiten'!$D$2:$E$25,2,FALSE),"")),"")</f>
        <v>5</v>
      </c>
      <c r="H489" t="s">
        <v>17</v>
      </c>
      <c r="I489">
        <v>40</v>
      </c>
      <c r="J489">
        <v>0.52600000000000002</v>
      </c>
      <c r="K489">
        <v>0.52600000000000002</v>
      </c>
      <c r="L489">
        <v>0</v>
      </c>
      <c r="M489">
        <f t="shared" si="14"/>
        <v>263</v>
      </c>
      <c r="N489">
        <f t="shared" si="15"/>
        <v>263</v>
      </c>
      <c r="O489">
        <f t="shared" si="15"/>
        <v>0</v>
      </c>
    </row>
    <row r="490" spans="1:15" x14ac:dyDescent="0.2">
      <c r="A490" t="s">
        <v>15</v>
      </c>
      <c r="B490" s="5">
        <v>41793</v>
      </c>
      <c r="C490">
        <v>5</v>
      </c>
      <c r="D490">
        <v>7</v>
      </c>
      <c r="F490">
        <f>IF(D490&lt;&gt;0,IF(OR(A490="trial A",A490="trial B"),VLOOKUP(D490,'[1]Liste Zugehörigkeiten'!$A$2:$B$109,2,FALSE),IF(A490="trial C",VLOOKUP(D490,'[1]Liste Zugehörigkeiten'!$D$2:$E$25,2,FALSE),"")),"")</f>
        <v>5</v>
      </c>
      <c r="H490" t="s">
        <v>17</v>
      </c>
      <c r="I490">
        <v>45</v>
      </c>
      <c r="J490">
        <v>0.45200000000000001</v>
      </c>
      <c r="K490">
        <v>0.42599999999999999</v>
      </c>
      <c r="L490">
        <v>2.6000000000000002E-2</v>
      </c>
      <c r="M490">
        <f t="shared" si="14"/>
        <v>226</v>
      </c>
      <c r="N490">
        <f t="shared" si="15"/>
        <v>213</v>
      </c>
      <c r="O490">
        <f t="shared" si="15"/>
        <v>13</v>
      </c>
    </row>
    <row r="491" spans="1:15" x14ac:dyDescent="0.2">
      <c r="A491" t="s">
        <v>15</v>
      </c>
      <c r="B491" s="5">
        <v>41793</v>
      </c>
      <c r="C491">
        <v>5</v>
      </c>
      <c r="D491">
        <v>7</v>
      </c>
      <c r="F491">
        <f>IF(D491&lt;&gt;0,IF(OR(A491="trial A",A491="trial B"),VLOOKUP(D491,'[1]Liste Zugehörigkeiten'!$A$2:$B$109,2,FALSE),IF(A491="trial C",VLOOKUP(D491,'[1]Liste Zugehörigkeiten'!$D$2:$E$25,2,FALSE),"")),"")</f>
        <v>5</v>
      </c>
      <c r="H491" t="s">
        <v>17</v>
      </c>
      <c r="I491">
        <v>50</v>
      </c>
      <c r="J491">
        <v>0.29600000000000004</v>
      </c>
      <c r="K491">
        <v>0.27600000000000002</v>
      </c>
      <c r="L491">
        <v>0.02</v>
      </c>
      <c r="M491">
        <f t="shared" si="14"/>
        <v>148</v>
      </c>
      <c r="N491">
        <f t="shared" si="15"/>
        <v>138</v>
      </c>
      <c r="O491">
        <f t="shared" si="15"/>
        <v>10</v>
      </c>
    </row>
    <row r="492" spans="1:15" x14ac:dyDescent="0.2">
      <c r="A492" t="s">
        <v>15</v>
      </c>
      <c r="B492" s="5">
        <v>41793</v>
      </c>
      <c r="C492">
        <v>5</v>
      </c>
      <c r="D492">
        <v>7</v>
      </c>
      <c r="F492">
        <f>IF(D492&lt;&gt;0,IF(OR(A492="trial A",A492="trial B"),VLOOKUP(D492,'[1]Liste Zugehörigkeiten'!$A$2:$B$109,2,FALSE),IF(A492="trial C",VLOOKUP(D492,'[1]Liste Zugehörigkeiten'!$D$2:$E$25,2,FALSE),"")),"")</f>
        <v>5</v>
      </c>
      <c r="H492" t="s">
        <v>17</v>
      </c>
      <c r="I492">
        <v>55</v>
      </c>
      <c r="J492">
        <v>8.8000000000000009E-2</v>
      </c>
      <c r="K492">
        <v>0.08</v>
      </c>
      <c r="L492">
        <v>8.0000000000000002E-3</v>
      </c>
      <c r="M492">
        <f t="shared" si="14"/>
        <v>44</v>
      </c>
      <c r="N492">
        <f t="shared" si="15"/>
        <v>40</v>
      </c>
      <c r="O492">
        <f t="shared" si="15"/>
        <v>4</v>
      </c>
    </row>
    <row r="493" spans="1:15" x14ac:dyDescent="0.2">
      <c r="A493" t="s">
        <v>15</v>
      </c>
      <c r="B493" s="5">
        <v>41793</v>
      </c>
      <c r="C493">
        <v>5</v>
      </c>
      <c r="D493">
        <v>7</v>
      </c>
      <c r="F493">
        <f>IF(D493&lt;&gt;0,IF(OR(A493="trial A",A493="trial B"),VLOOKUP(D493,'[1]Liste Zugehörigkeiten'!$A$2:$B$109,2,FALSE),IF(A493="trial C",VLOOKUP(D493,'[1]Liste Zugehörigkeiten'!$D$2:$E$25,2,FALSE),"")),"")</f>
        <v>5</v>
      </c>
      <c r="H493" t="s">
        <v>17</v>
      </c>
      <c r="I493">
        <v>60</v>
      </c>
      <c r="J493">
        <v>0.106</v>
      </c>
      <c r="K493">
        <v>7.5999999999999998E-2</v>
      </c>
      <c r="L493">
        <v>0.03</v>
      </c>
      <c r="M493">
        <f t="shared" si="14"/>
        <v>53</v>
      </c>
      <c r="N493">
        <f t="shared" si="15"/>
        <v>38</v>
      </c>
      <c r="O493">
        <f t="shared" si="15"/>
        <v>15</v>
      </c>
    </row>
    <row r="494" spans="1:15" x14ac:dyDescent="0.2">
      <c r="A494" t="s">
        <v>15</v>
      </c>
      <c r="B494" s="5">
        <v>41793</v>
      </c>
      <c r="C494">
        <v>5</v>
      </c>
      <c r="D494">
        <v>7</v>
      </c>
      <c r="F494">
        <f>IF(D494&lt;&gt;0,IF(OR(A494="trial A",A494="trial B"),VLOOKUP(D494,'[1]Liste Zugehörigkeiten'!$A$2:$B$109,2,FALSE),IF(A494="trial C",VLOOKUP(D494,'[1]Liste Zugehörigkeiten'!$D$2:$E$25,2,FALSE),"")),"")</f>
        <v>5</v>
      </c>
      <c r="H494" t="s">
        <v>17</v>
      </c>
      <c r="I494">
        <v>65</v>
      </c>
      <c r="J494">
        <v>7.400000000000001E-2</v>
      </c>
      <c r="K494">
        <v>5.2000000000000005E-2</v>
      </c>
      <c r="L494">
        <v>2.2000000000000002E-2</v>
      </c>
      <c r="M494">
        <f t="shared" si="14"/>
        <v>37</v>
      </c>
      <c r="N494">
        <f t="shared" si="15"/>
        <v>26</v>
      </c>
      <c r="O494">
        <f t="shared" si="15"/>
        <v>11.000000000000002</v>
      </c>
    </row>
    <row r="495" spans="1:15" x14ac:dyDescent="0.2">
      <c r="A495" t="s">
        <v>15</v>
      </c>
      <c r="B495" s="5">
        <v>41793</v>
      </c>
      <c r="C495">
        <v>5</v>
      </c>
      <c r="D495">
        <v>7</v>
      </c>
      <c r="F495">
        <f>IF(D495&lt;&gt;0,IF(OR(A495="trial A",A495="trial B"),VLOOKUP(D495,'[1]Liste Zugehörigkeiten'!$A$2:$B$109,2,FALSE),IF(A495="trial C",VLOOKUP(D495,'[1]Liste Zugehörigkeiten'!$D$2:$E$25,2,FALSE),"")),"")</f>
        <v>5</v>
      </c>
      <c r="H495" t="s">
        <v>17</v>
      </c>
      <c r="I495">
        <v>70</v>
      </c>
      <c r="J495">
        <v>7.0000000000000007E-2</v>
      </c>
      <c r="K495">
        <v>4.4000000000000004E-2</v>
      </c>
      <c r="L495">
        <v>2.6000000000000002E-2</v>
      </c>
      <c r="M495">
        <f t="shared" si="14"/>
        <v>35</v>
      </c>
      <c r="N495">
        <f t="shared" si="15"/>
        <v>22.000000000000004</v>
      </c>
      <c r="O495">
        <f t="shared" si="15"/>
        <v>13</v>
      </c>
    </row>
    <row r="496" spans="1:15" x14ac:dyDescent="0.2">
      <c r="A496" t="s">
        <v>15</v>
      </c>
      <c r="B496" s="5">
        <v>41793</v>
      </c>
      <c r="C496">
        <v>5</v>
      </c>
      <c r="D496">
        <v>7</v>
      </c>
      <c r="F496">
        <f>IF(D496&lt;&gt;0,IF(OR(A496="trial A",A496="trial B"),VLOOKUP(D496,'[1]Liste Zugehörigkeiten'!$A$2:$B$109,2,FALSE),IF(A496="trial C",VLOOKUP(D496,'[1]Liste Zugehörigkeiten'!$D$2:$E$25,2,FALSE),"")),"")</f>
        <v>5</v>
      </c>
      <c r="H496" t="s">
        <v>17</v>
      </c>
      <c r="I496">
        <v>75</v>
      </c>
      <c r="J496">
        <v>6.2E-2</v>
      </c>
      <c r="K496">
        <v>4.4000000000000004E-2</v>
      </c>
      <c r="L496">
        <v>1.8000000000000002E-2</v>
      </c>
      <c r="M496">
        <f t="shared" si="14"/>
        <v>31.000000000000007</v>
      </c>
      <c r="N496">
        <f t="shared" si="15"/>
        <v>22.000000000000004</v>
      </c>
      <c r="O496">
        <f t="shared" si="15"/>
        <v>9.0000000000000018</v>
      </c>
    </row>
    <row r="497" spans="1:15" x14ac:dyDescent="0.2">
      <c r="A497" t="s">
        <v>15</v>
      </c>
      <c r="B497" s="5">
        <v>41793</v>
      </c>
      <c r="C497">
        <v>5</v>
      </c>
      <c r="D497">
        <v>7</v>
      </c>
      <c r="F497">
        <f>IF(D497&lt;&gt;0,IF(OR(A497="trial A",A497="trial B"),VLOOKUP(D497,'[1]Liste Zugehörigkeiten'!$A$2:$B$109,2,FALSE),IF(A497="trial C",VLOOKUP(D497,'[1]Liste Zugehörigkeiten'!$D$2:$E$25,2,FALSE),"")),"")</f>
        <v>5</v>
      </c>
      <c r="H497" t="s">
        <v>17</v>
      </c>
      <c r="I497">
        <v>80</v>
      </c>
      <c r="J497">
        <v>5.2000000000000005E-2</v>
      </c>
      <c r="K497">
        <v>5.2000000000000005E-2</v>
      </c>
      <c r="L497">
        <v>0</v>
      </c>
      <c r="M497">
        <f t="shared" si="14"/>
        <v>26</v>
      </c>
      <c r="N497">
        <f t="shared" si="15"/>
        <v>26</v>
      </c>
      <c r="O497">
        <f t="shared" si="15"/>
        <v>0</v>
      </c>
    </row>
    <row r="498" spans="1:15" x14ac:dyDescent="0.2">
      <c r="A498" t="s">
        <v>15</v>
      </c>
      <c r="B498" s="5">
        <v>41793</v>
      </c>
      <c r="C498">
        <v>5</v>
      </c>
      <c r="D498">
        <v>7</v>
      </c>
      <c r="F498">
        <f>IF(D498&lt;&gt;0,IF(OR(A498="trial A",A498="trial B"),VLOOKUP(D498,'[1]Liste Zugehörigkeiten'!$A$2:$B$109,2,FALSE),IF(A498="trial C",VLOOKUP(D498,'[1]Liste Zugehörigkeiten'!$D$2:$E$25,2,FALSE),"")),"")</f>
        <v>5</v>
      </c>
      <c r="H498" t="s">
        <v>17</v>
      </c>
      <c r="I498">
        <v>85</v>
      </c>
      <c r="J498">
        <v>1.8000000000000002E-2</v>
      </c>
      <c r="K498">
        <v>1.8000000000000002E-2</v>
      </c>
      <c r="L498">
        <v>0</v>
      </c>
      <c r="M498">
        <f t="shared" si="14"/>
        <v>9.0000000000000018</v>
      </c>
      <c r="N498">
        <f t="shared" si="15"/>
        <v>9.0000000000000018</v>
      </c>
      <c r="O498">
        <f t="shared" si="15"/>
        <v>0</v>
      </c>
    </row>
    <row r="499" spans="1:15" x14ac:dyDescent="0.2">
      <c r="A499" t="s">
        <v>15</v>
      </c>
      <c r="B499" s="5">
        <v>41793</v>
      </c>
      <c r="C499">
        <v>5</v>
      </c>
      <c r="D499">
        <v>7</v>
      </c>
      <c r="F499">
        <f>IF(D499&lt;&gt;0,IF(OR(A499="trial A",A499="trial B"),VLOOKUP(D499,'[1]Liste Zugehörigkeiten'!$A$2:$B$109,2,FALSE),IF(A499="trial C",VLOOKUP(D499,'[1]Liste Zugehörigkeiten'!$D$2:$E$25,2,FALSE),"")),"")</f>
        <v>5</v>
      </c>
      <c r="H499" t="s">
        <v>17</v>
      </c>
      <c r="I499">
        <v>90</v>
      </c>
      <c r="J499">
        <v>3.7999999999999999E-2</v>
      </c>
      <c r="K499">
        <v>0.02</v>
      </c>
      <c r="L499">
        <v>1.8000000000000002E-2</v>
      </c>
      <c r="M499">
        <f t="shared" si="14"/>
        <v>19</v>
      </c>
      <c r="N499">
        <f t="shared" si="15"/>
        <v>10</v>
      </c>
      <c r="O499">
        <f t="shared" si="15"/>
        <v>9.0000000000000018</v>
      </c>
    </row>
    <row r="500" spans="1:15" x14ac:dyDescent="0.2">
      <c r="A500" t="s">
        <v>15</v>
      </c>
      <c r="B500" s="5">
        <v>41793</v>
      </c>
      <c r="C500">
        <v>5</v>
      </c>
      <c r="D500">
        <v>7</v>
      </c>
      <c r="F500">
        <f>IF(D500&lt;&gt;0,IF(OR(A500="trial A",A500="trial B"),VLOOKUP(D500,'[1]Liste Zugehörigkeiten'!$A$2:$B$109,2,FALSE),IF(A500="trial C",VLOOKUP(D500,'[1]Liste Zugehörigkeiten'!$D$2:$E$25,2,FALSE),"")),"")</f>
        <v>5</v>
      </c>
      <c r="H500" t="s">
        <v>17</v>
      </c>
      <c r="I500">
        <v>95</v>
      </c>
      <c r="J500">
        <v>1.6E-2</v>
      </c>
      <c r="K500">
        <v>2E-3</v>
      </c>
      <c r="L500">
        <v>1.3999999999999999E-2</v>
      </c>
      <c r="M500">
        <f t="shared" si="14"/>
        <v>7.9999999999999991</v>
      </c>
      <c r="N500">
        <f t="shared" si="15"/>
        <v>1</v>
      </c>
      <c r="O500">
        <f t="shared" si="15"/>
        <v>6.9999999999999991</v>
      </c>
    </row>
    <row r="501" spans="1:15" x14ac:dyDescent="0.2">
      <c r="A501" t="s">
        <v>15</v>
      </c>
      <c r="B501" s="5">
        <v>41793</v>
      </c>
      <c r="C501">
        <v>5</v>
      </c>
      <c r="D501">
        <v>7</v>
      </c>
      <c r="F501">
        <f>IF(D501&lt;&gt;0,IF(OR(A501="trial A",A501="trial B"),VLOOKUP(D501,'[1]Liste Zugehörigkeiten'!$A$2:$B$109,2,FALSE),IF(A501="trial C",VLOOKUP(D501,'[1]Liste Zugehörigkeiten'!$D$2:$E$25,2,FALSE),"")),"")</f>
        <v>5</v>
      </c>
      <c r="H501" t="s">
        <v>17</v>
      </c>
      <c r="I501">
        <v>100</v>
      </c>
      <c r="J501">
        <v>1.6E-2</v>
      </c>
      <c r="K501">
        <v>1.2E-2</v>
      </c>
      <c r="L501">
        <v>4.0000000000000001E-3</v>
      </c>
      <c r="M501">
        <f t="shared" si="14"/>
        <v>8</v>
      </c>
      <c r="N501">
        <f t="shared" si="15"/>
        <v>6</v>
      </c>
      <c r="O501">
        <f t="shared" si="15"/>
        <v>2</v>
      </c>
    </row>
    <row r="502" spans="1:15" x14ac:dyDescent="0.2">
      <c r="A502" t="s">
        <v>15</v>
      </c>
      <c r="B502" s="5">
        <v>41793</v>
      </c>
      <c r="C502">
        <v>5</v>
      </c>
      <c r="D502">
        <v>7</v>
      </c>
      <c r="F502">
        <f>IF(D502&lt;&gt;0,IF(OR(A502="trial A",A502="trial B"),VLOOKUP(D502,'[1]Liste Zugehörigkeiten'!$A$2:$B$109,2,FALSE),IF(A502="trial C",VLOOKUP(D502,'[1]Liste Zugehörigkeiten'!$D$2:$E$25,2,FALSE),"")),"")</f>
        <v>5</v>
      </c>
      <c r="H502" t="s">
        <v>17</v>
      </c>
      <c r="I502">
        <v>105</v>
      </c>
      <c r="J502">
        <v>0</v>
      </c>
      <c r="K502">
        <v>0</v>
      </c>
      <c r="L502">
        <v>0</v>
      </c>
      <c r="M502">
        <f t="shared" si="14"/>
        <v>0</v>
      </c>
      <c r="N502">
        <f t="shared" si="15"/>
        <v>0</v>
      </c>
      <c r="O502">
        <f t="shared" si="15"/>
        <v>0</v>
      </c>
    </row>
    <row r="503" spans="1:15" x14ac:dyDescent="0.2">
      <c r="A503" t="s">
        <v>15</v>
      </c>
      <c r="B503" s="5">
        <v>41793</v>
      </c>
      <c r="C503">
        <v>5</v>
      </c>
      <c r="D503">
        <v>7</v>
      </c>
      <c r="F503">
        <f>IF(D503&lt;&gt;0,IF(OR(A503="trial A",A503="trial B"),VLOOKUP(D503,'[1]Liste Zugehörigkeiten'!$A$2:$B$109,2,FALSE),IF(A503="trial C",VLOOKUP(D503,'[1]Liste Zugehörigkeiten'!$D$2:$E$25,2,FALSE),"")),"")</f>
        <v>5</v>
      </c>
      <c r="H503" t="s">
        <v>17</v>
      </c>
      <c r="I503">
        <v>110</v>
      </c>
      <c r="J503">
        <v>0</v>
      </c>
      <c r="K503">
        <v>0</v>
      </c>
      <c r="L503">
        <v>0</v>
      </c>
      <c r="M503">
        <f t="shared" si="14"/>
        <v>0</v>
      </c>
      <c r="N503">
        <f t="shared" si="15"/>
        <v>0</v>
      </c>
      <c r="O503">
        <f t="shared" si="15"/>
        <v>0</v>
      </c>
    </row>
    <row r="504" spans="1:15" x14ac:dyDescent="0.2">
      <c r="A504" t="s">
        <v>15</v>
      </c>
      <c r="B504" s="5">
        <v>41793</v>
      </c>
      <c r="C504">
        <v>5</v>
      </c>
      <c r="D504">
        <v>7</v>
      </c>
      <c r="F504">
        <f>IF(D504&lt;&gt;0,IF(OR(A504="trial A",A504="trial B"),VLOOKUP(D504,'[1]Liste Zugehörigkeiten'!$A$2:$B$109,2,FALSE),IF(A504="trial C",VLOOKUP(D504,'[1]Liste Zugehörigkeiten'!$D$2:$E$25,2,FALSE),"")),"")</f>
        <v>5</v>
      </c>
      <c r="H504" t="s">
        <v>17</v>
      </c>
      <c r="I504">
        <v>115</v>
      </c>
      <c r="J504">
        <v>0</v>
      </c>
      <c r="K504">
        <v>0</v>
      </c>
      <c r="L504">
        <v>0</v>
      </c>
      <c r="M504">
        <f t="shared" si="14"/>
        <v>0</v>
      </c>
      <c r="N504">
        <f t="shared" si="15"/>
        <v>0</v>
      </c>
      <c r="O504">
        <f t="shared" si="15"/>
        <v>0</v>
      </c>
    </row>
    <row r="505" spans="1:15" x14ac:dyDescent="0.2">
      <c r="A505" t="s">
        <v>15</v>
      </c>
      <c r="B505" s="5">
        <v>41793</v>
      </c>
      <c r="C505">
        <v>5</v>
      </c>
      <c r="D505">
        <v>7</v>
      </c>
      <c r="F505">
        <f>IF(D505&lt;&gt;0,IF(OR(A505="trial A",A505="trial B"),VLOOKUP(D505,'[1]Liste Zugehörigkeiten'!$A$2:$B$109,2,FALSE),IF(A505="trial C",VLOOKUP(D505,'[1]Liste Zugehörigkeiten'!$D$2:$E$25,2,FALSE),"")),"")</f>
        <v>5</v>
      </c>
      <c r="H505" t="s">
        <v>17</v>
      </c>
      <c r="I505">
        <v>120</v>
      </c>
      <c r="J505">
        <v>0</v>
      </c>
      <c r="K505">
        <v>0</v>
      </c>
      <c r="L505">
        <v>0</v>
      </c>
      <c r="M505">
        <f t="shared" si="14"/>
        <v>0</v>
      </c>
      <c r="N505">
        <f t="shared" si="15"/>
        <v>0</v>
      </c>
      <c r="O505">
        <f t="shared" si="15"/>
        <v>0</v>
      </c>
    </row>
    <row r="506" spans="1:15" x14ac:dyDescent="0.2">
      <c r="A506" t="s">
        <v>15</v>
      </c>
      <c r="B506" s="5">
        <v>41793</v>
      </c>
      <c r="C506">
        <v>5</v>
      </c>
      <c r="D506">
        <v>7</v>
      </c>
      <c r="F506">
        <f>IF(D506&lt;&gt;0,IF(OR(A506="trial A",A506="trial B"),VLOOKUP(D506,'[1]Liste Zugehörigkeiten'!$A$2:$B$109,2,FALSE),IF(A506="trial C",VLOOKUP(D506,'[1]Liste Zugehörigkeiten'!$D$2:$E$25,2,FALSE),"")),"")</f>
        <v>5</v>
      </c>
      <c r="H506" t="s">
        <v>17</v>
      </c>
      <c r="I506">
        <v>125</v>
      </c>
      <c r="J506">
        <v>0</v>
      </c>
      <c r="K506">
        <v>0</v>
      </c>
      <c r="L506">
        <v>0</v>
      </c>
      <c r="M506">
        <f t="shared" si="14"/>
        <v>0</v>
      </c>
      <c r="N506">
        <f t="shared" si="15"/>
        <v>0</v>
      </c>
      <c r="O506">
        <f t="shared" si="15"/>
        <v>0</v>
      </c>
    </row>
    <row r="507" spans="1:15" x14ac:dyDescent="0.2">
      <c r="A507" t="s">
        <v>15</v>
      </c>
      <c r="B507" s="5">
        <v>41793</v>
      </c>
      <c r="C507">
        <v>5</v>
      </c>
      <c r="D507">
        <v>7</v>
      </c>
      <c r="F507">
        <f>IF(D507&lt;&gt;0,IF(OR(A507="trial A",A507="trial B"),VLOOKUP(D507,'[1]Liste Zugehörigkeiten'!$A$2:$B$109,2,FALSE),IF(A507="trial C",VLOOKUP(D507,'[1]Liste Zugehörigkeiten'!$D$2:$E$25,2,FALSE),"")),"")</f>
        <v>5</v>
      </c>
      <c r="H507" t="s">
        <v>17</v>
      </c>
      <c r="I507">
        <v>130</v>
      </c>
      <c r="J507">
        <v>0</v>
      </c>
      <c r="K507">
        <v>0</v>
      </c>
      <c r="L507">
        <v>0</v>
      </c>
      <c r="M507">
        <f t="shared" si="14"/>
        <v>0</v>
      </c>
      <c r="N507">
        <f t="shared" si="15"/>
        <v>0</v>
      </c>
      <c r="O507">
        <f t="shared" si="15"/>
        <v>0</v>
      </c>
    </row>
    <row r="508" spans="1:15" x14ac:dyDescent="0.2">
      <c r="A508" t="s">
        <v>15</v>
      </c>
      <c r="B508" s="5">
        <v>41793</v>
      </c>
      <c r="C508">
        <v>5</v>
      </c>
      <c r="D508">
        <v>7</v>
      </c>
      <c r="F508">
        <f>IF(D508&lt;&gt;0,IF(OR(A508="trial A",A508="trial B"),VLOOKUP(D508,'[1]Liste Zugehörigkeiten'!$A$2:$B$109,2,FALSE),IF(A508="trial C",VLOOKUP(D508,'[1]Liste Zugehörigkeiten'!$D$2:$E$25,2,FALSE),"")),"")</f>
        <v>5</v>
      </c>
      <c r="H508" t="s">
        <v>17</v>
      </c>
      <c r="I508">
        <v>135</v>
      </c>
      <c r="J508">
        <v>0</v>
      </c>
      <c r="K508">
        <v>0</v>
      </c>
      <c r="L508">
        <v>0</v>
      </c>
      <c r="M508">
        <f t="shared" si="14"/>
        <v>0</v>
      </c>
      <c r="N508">
        <f t="shared" si="15"/>
        <v>0</v>
      </c>
      <c r="O508">
        <f t="shared" si="15"/>
        <v>0</v>
      </c>
    </row>
    <row r="509" spans="1:15" x14ac:dyDescent="0.2">
      <c r="A509" t="s">
        <v>15</v>
      </c>
      <c r="B509" s="5">
        <v>41793</v>
      </c>
      <c r="C509">
        <v>5</v>
      </c>
      <c r="D509">
        <v>7</v>
      </c>
      <c r="F509">
        <f>IF(D509&lt;&gt;0,IF(OR(A509="trial A",A509="trial B"),VLOOKUP(D509,'[1]Liste Zugehörigkeiten'!$A$2:$B$109,2,FALSE),IF(A509="trial C",VLOOKUP(D509,'[1]Liste Zugehörigkeiten'!$D$2:$E$25,2,FALSE),"")),"")</f>
        <v>5</v>
      </c>
      <c r="H509" t="s">
        <v>17</v>
      </c>
      <c r="I509">
        <v>140</v>
      </c>
      <c r="J509">
        <v>0</v>
      </c>
      <c r="K509">
        <v>0</v>
      </c>
      <c r="L509">
        <v>0</v>
      </c>
      <c r="M509">
        <f t="shared" si="14"/>
        <v>0</v>
      </c>
      <c r="N509">
        <f t="shared" si="15"/>
        <v>0</v>
      </c>
      <c r="O509">
        <f t="shared" si="15"/>
        <v>0</v>
      </c>
    </row>
    <row r="510" spans="1:15" x14ac:dyDescent="0.2">
      <c r="A510" t="s">
        <v>15</v>
      </c>
      <c r="B510" s="5">
        <v>41793</v>
      </c>
      <c r="C510">
        <v>5</v>
      </c>
      <c r="D510">
        <v>7</v>
      </c>
      <c r="F510">
        <f>IF(D510&lt;&gt;0,IF(OR(A510="trial A",A510="trial B"),VLOOKUP(D510,'[1]Liste Zugehörigkeiten'!$A$2:$B$109,2,FALSE),IF(A510="trial C",VLOOKUP(D510,'[1]Liste Zugehörigkeiten'!$D$2:$E$25,2,FALSE),"")),"")</f>
        <v>5</v>
      </c>
      <c r="H510" t="s">
        <v>17</v>
      </c>
      <c r="I510">
        <v>145</v>
      </c>
      <c r="J510">
        <v>0</v>
      </c>
      <c r="K510">
        <v>0</v>
      </c>
      <c r="L510">
        <v>0</v>
      </c>
      <c r="M510">
        <f t="shared" si="14"/>
        <v>0</v>
      </c>
      <c r="N510">
        <f t="shared" si="15"/>
        <v>0</v>
      </c>
      <c r="O510">
        <f t="shared" si="15"/>
        <v>0</v>
      </c>
    </row>
    <row r="511" spans="1:15" x14ac:dyDescent="0.2">
      <c r="A511" t="s">
        <v>15</v>
      </c>
      <c r="B511" s="5">
        <v>41793</v>
      </c>
      <c r="C511">
        <v>5</v>
      </c>
      <c r="D511">
        <v>7</v>
      </c>
      <c r="F511">
        <f>IF(D511&lt;&gt;0,IF(OR(A511="trial A",A511="trial B"),VLOOKUP(D511,'[1]Liste Zugehörigkeiten'!$A$2:$B$109,2,FALSE),IF(A511="trial C",VLOOKUP(D511,'[1]Liste Zugehörigkeiten'!$D$2:$E$25,2,FALSE),"")),"")</f>
        <v>5</v>
      </c>
      <c r="H511" t="s">
        <v>17</v>
      </c>
      <c r="I511">
        <v>150</v>
      </c>
      <c r="J511">
        <v>0</v>
      </c>
      <c r="K511">
        <v>0</v>
      </c>
      <c r="L511">
        <v>0</v>
      </c>
      <c r="M511">
        <f t="shared" si="14"/>
        <v>0</v>
      </c>
      <c r="N511">
        <f t="shared" si="15"/>
        <v>0</v>
      </c>
      <c r="O511">
        <f t="shared" si="15"/>
        <v>0</v>
      </c>
    </row>
    <row r="512" spans="1:15" x14ac:dyDescent="0.2">
      <c r="A512" t="s">
        <v>15</v>
      </c>
      <c r="B512" s="5">
        <v>41793</v>
      </c>
      <c r="C512">
        <v>5</v>
      </c>
      <c r="D512">
        <v>7</v>
      </c>
      <c r="F512">
        <f>IF(D512&lt;&gt;0,IF(OR(A512="trial A",A512="trial B"),VLOOKUP(D512,'[1]Liste Zugehörigkeiten'!$A$2:$B$109,2,FALSE),IF(A512="trial C",VLOOKUP(D512,'[1]Liste Zugehörigkeiten'!$D$2:$E$25,2,FALSE),"")),"")</f>
        <v>5</v>
      </c>
      <c r="H512" t="s">
        <v>17</v>
      </c>
      <c r="I512">
        <v>155</v>
      </c>
      <c r="J512">
        <v>0</v>
      </c>
      <c r="K512">
        <v>0</v>
      </c>
      <c r="L512">
        <v>0</v>
      </c>
      <c r="M512">
        <f t="shared" si="14"/>
        <v>0</v>
      </c>
      <c r="N512">
        <f t="shared" si="15"/>
        <v>0</v>
      </c>
      <c r="O512">
        <f t="shared" si="15"/>
        <v>0</v>
      </c>
    </row>
    <row r="513" spans="1:15" x14ac:dyDescent="0.2">
      <c r="A513" t="s">
        <v>15</v>
      </c>
      <c r="B513" s="5">
        <v>41793</v>
      </c>
      <c r="C513">
        <v>5</v>
      </c>
      <c r="D513">
        <v>7</v>
      </c>
      <c r="F513">
        <f>IF(D513&lt;&gt;0,IF(OR(A513="trial A",A513="trial B"),VLOOKUP(D513,'[1]Liste Zugehörigkeiten'!$A$2:$B$109,2,FALSE),IF(A513="trial C",VLOOKUP(D513,'[1]Liste Zugehörigkeiten'!$D$2:$E$25,2,FALSE),"")),"")</f>
        <v>5</v>
      </c>
      <c r="H513" t="s">
        <v>17</v>
      </c>
      <c r="I513">
        <v>160</v>
      </c>
      <c r="J513">
        <v>0</v>
      </c>
      <c r="K513">
        <v>0</v>
      </c>
      <c r="L513">
        <v>0</v>
      </c>
      <c r="M513">
        <f t="shared" si="14"/>
        <v>0</v>
      </c>
      <c r="N513">
        <f t="shared" si="15"/>
        <v>0</v>
      </c>
      <c r="O513">
        <f t="shared" si="15"/>
        <v>0</v>
      </c>
    </row>
    <row r="514" spans="1:15" x14ac:dyDescent="0.2">
      <c r="A514" t="s">
        <v>15</v>
      </c>
      <c r="B514" s="5">
        <v>41793</v>
      </c>
      <c r="C514">
        <v>5</v>
      </c>
      <c r="D514">
        <v>7</v>
      </c>
      <c r="F514">
        <f>IF(D514&lt;&gt;0,IF(OR(A514="trial A",A514="trial B"),VLOOKUP(D514,'[1]Liste Zugehörigkeiten'!$A$2:$B$109,2,FALSE),IF(A514="trial C",VLOOKUP(D514,'[1]Liste Zugehörigkeiten'!$D$2:$E$25,2,FALSE),"")),"")</f>
        <v>5</v>
      </c>
      <c r="H514" t="s">
        <v>17</v>
      </c>
      <c r="I514">
        <v>165</v>
      </c>
      <c r="J514">
        <v>0</v>
      </c>
      <c r="K514">
        <v>0</v>
      </c>
      <c r="L514">
        <v>0</v>
      </c>
      <c r="M514">
        <f t="shared" si="14"/>
        <v>0</v>
      </c>
      <c r="N514">
        <f t="shared" si="15"/>
        <v>0</v>
      </c>
      <c r="O514">
        <f t="shared" si="15"/>
        <v>0</v>
      </c>
    </row>
    <row r="515" spans="1:15" x14ac:dyDescent="0.2">
      <c r="A515" t="s">
        <v>15</v>
      </c>
      <c r="B515" s="5">
        <v>41793</v>
      </c>
      <c r="C515">
        <v>5</v>
      </c>
      <c r="D515">
        <v>7</v>
      </c>
      <c r="F515">
        <f>IF(D515&lt;&gt;0,IF(OR(A515="trial A",A515="trial B"),VLOOKUP(D515,'[1]Liste Zugehörigkeiten'!$A$2:$B$109,2,FALSE),IF(A515="trial C",VLOOKUP(D515,'[1]Liste Zugehörigkeiten'!$D$2:$E$25,2,FALSE),"")),"")</f>
        <v>5</v>
      </c>
      <c r="H515" t="s">
        <v>17</v>
      </c>
      <c r="I515">
        <v>170</v>
      </c>
      <c r="J515">
        <v>0</v>
      </c>
      <c r="K515">
        <v>0</v>
      </c>
      <c r="L515">
        <v>0</v>
      </c>
      <c r="M515">
        <f t="shared" ref="M515:M578" si="16">N515+O515</f>
        <v>0</v>
      </c>
      <c r="N515">
        <f t="shared" ref="N515:O578" si="17">K515*5*100</f>
        <v>0</v>
      </c>
      <c r="O515">
        <f t="shared" si="17"/>
        <v>0</v>
      </c>
    </row>
    <row r="516" spans="1:15" x14ac:dyDescent="0.2">
      <c r="A516" t="s">
        <v>15</v>
      </c>
      <c r="B516" s="5">
        <v>41793</v>
      </c>
      <c r="C516">
        <v>5</v>
      </c>
      <c r="D516">
        <v>7</v>
      </c>
      <c r="F516">
        <f>IF(D516&lt;&gt;0,IF(OR(A516="trial A",A516="trial B"),VLOOKUP(D516,'[1]Liste Zugehörigkeiten'!$A$2:$B$109,2,FALSE),IF(A516="trial C",VLOOKUP(D516,'[1]Liste Zugehörigkeiten'!$D$2:$E$25,2,FALSE),"")),"")</f>
        <v>5</v>
      </c>
      <c r="H516" t="s">
        <v>17</v>
      </c>
      <c r="I516">
        <v>175</v>
      </c>
      <c r="J516">
        <v>0</v>
      </c>
      <c r="K516">
        <v>0</v>
      </c>
      <c r="L516">
        <v>0</v>
      </c>
      <c r="M516">
        <f t="shared" si="16"/>
        <v>0</v>
      </c>
      <c r="N516">
        <f t="shared" si="17"/>
        <v>0</v>
      </c>
      <c r="O516">
        <f t="shared" si="17"/>
        <v>0</v>
      </c>
    </row>
    <row r="517" spans="1:15" x14ac:dyDescent="0.2">
      <c r="A517" t="s">
        <v>15</v>
      </c>
      <c r="B517" s="5">
        <v>41793</v>
      </c>
      <c r="C517">
        <v>5</v>
      </c>
      <c r="D517">
        <v>7</v>
      </c>
      <c r="F517">
        <f>IF(D517&lt;&gt;0,IF(OR(A517="trial A",A517="trial B"),VLOOKUP(D517,'[1]Liste Zugehörigkeiten'!$A$2:$B$109,2,FALSE),IF(A517="trial C",VLOOKUP(D517,'[1]Liste Zugehörigkeiten'!$D$2:$E$25,2,FALSE),"")),"")</f>
        <v>5</v>
      </c>
      <c r="H517" t="s">
        <v>17</v>
      </c>
      <c r="I517">
        <v>180</v>
      </c>
      <c r="J517">
        <v>0</v>
      </c>
      <c r="K517">
        <v>0</v>
      </c>
      <c r="L517">
        <v>0</v>
      </c>
      <c r="M517">
        <f t="shared" si="16"/>
        <v>0</v>
      </c>
      <c r="N517">
        <f t="shared" si="17"/>
        <v>0</v>
      </c>
      <c r="O517">
        <f t="shared" si="17"/>
        <v>0</v>
      </c>
    </row>
    <row r="518" spans="1:15" x14ac:dyDescent="0.2">
      <c r="A518" t="s">
        <v>15</v>
      </c>
      <c r="B518" s="5">
        <v>41793</v>
      </c>
      <c r="C518">
        <v>5</v>
      </c>
      <c r="D518">
        <v>7</v>
      </c>
      <c r="F518">
        <f>IF(D518&lt;&gt;0,IF(OR(A518="trial A",A518="trial B"),VLOOKUP(D518,'[1]Liste Zugehörigkeiten'!$A$2:$B$109,2,FALSE),IF(A518="trial C",VLOOKUP(D518,'[1]Liste Zugehörigkeiten'!$D$2:$E$25,2,FALSE),"")),"")</f>
        <v>5</v>
      </c>
      <c r="H518" t="s">
        <v>17</v>
      </c>
      <c r="I518">
        <v>185</v>
      </c>
      <c r="J518">
        <v>0</v>
      </c>
      <c r="K518">
        <v>0</v>
      </c>
      <c r="L518">
        <v>0</v>
      </c>
      <c r="M518">
        <f t="shared" si="16"/>
        <v>0</v>
      </c>
      <c r="N518">
        <f t="shared" si="17"/>
        <v>0</v>
      </c>
      <c r="O518">
        <f t="shared" si="17"/>
        <v>0</v>
      </c>
    </row>
    <row r="519" spans="1:15" x14ac:dyDescent="0.2">
      <c r="A519" t="s">
        <v>15</v>
      </c>
      <c r="B519" s="5">
        <v>41793</v>
      </c>
      <c r="C519">
        <v>5</v>
      </c>
      <c r="D519">
        <v>7</v>
      </c>
      <c r="F519">
        <f>IF(D519&lt;&gt;0,IF(OR(A519="trial A",A519="trial B"),VLOOKUP(D519,'[1]Liste Zugehörigkeiten'!$A$2:$B$109,2,FALSE),IF(A519="trial C",VLOOKUP(D519,'[1]Liste Zugehörigkeiten'!$D$2:$E$25,2,FALSE),"")),"")</f>
        <v>5</v>
      </c>
      <c r="H519" t="s">
        <v>17</v>
      </c>
      <c r="I519">
        <v>190</v>
      </c>
      <c r="J519">
        <v>0</v>
      </c>
      <c r="K519">
        <v>0</v>
      </c>
      <c r="L519">
        <v>0</v>
      </c>
      <c r="M519">
        <f t="shared" si="16"/>
        <v>0</v>
      </c>
      <c r="N519">
        <f t="shared" si="17"/>
        <v>0</v>
      </c>
      <c r="O519">
        <f t="shared" si="17"/>
        <v>0</v>
      </c>
    </row>
    <row r="520" spans="1:15" x14ac:dyDescent="0.2">
      <c r="A520" t="s">
        <v>15</v>
      </c>
      <c r="B520" s="5">
        <v>41793</v>
      </c>
      <c r="C520">
        <v>5</v>
      </c>
      <c r="D520">
        <v>7</v>
      </c>
      <c r="F520">
        <f>IF(D520&lt;&gt;0,IF(OR(A520="trial A",A520="trial B"),VLOOKUP(D520,'[1]Liste Zugehörigkeiten'!$A$2:$B$109,2,FALSE),IF(A520="trial C",VLOOKUP(D520,'[1]Liste Zugehörigkeiten'!$D$2:$E$25,2,FALSE),"")),"")</f>
        <v>5</v>
      </c>
      <c r="H520" t="s">
        <v>17</v>
      </c>
      <c r="I520">
        <v>195</v>
      </c>
      <c r="J520">
        <v>0</v>
      </c>
      <c r="K520">
        <v>0</v>
      </c>
      <c r="L520">
        <v>0</v>
      </c>
      <c r="M520">
        <f t="shared" si="16"/>
        <v>0</v>
      </c>
      <c r="N520">
        <f t="shared" si="17"/>
        <v>0</v>
      </c>
      <c r="O520">
        <f t="shared" si="17"/>
        <v>0</v>
      </c>
    </row>
    <row r="521" spans="1:15" x14ac:dyDescent="0.2">
      <c r="A521" t="s">
        <v>15</v>
      </c>
      <c r="B521" s="5">
        <v>41793</v>
      </c>
      <c r="C521">
        <v>5</v>
      </c>
      <c r="D521">
        <v>7</v>
      </c>
      <c r="F521">
        <f>IF(D521&lt;&gt;0,IF(OR(A521="trial A",A521="trial B"),VLOOKUP(D521,'[1]Liste Zugehörigkeiten'!$A$2:$B$109,2,FALSE),IF(A521="trial C",VLOOKUP(D521,'[1]Liste Zugehörigkeiten'!$D$2:$E$25,2,FALSE),"")),"")</f>
        <v>5</v>
      </c>
      <c r="H521" t="s">
        <v>17</v>
      </c>
      <c r="I521">
        <v>200</v>
      </c>
      <c r="J521">
        <v>0</v>
      </c>
      <c r="K521">
        <v>0</v>
      </c>
      <c r="L521">
        <v>0</v>
      </c>
      <c r="M521">
        <f t="shared" si="16"/>
        <v>0</v>
      </c>
      <c r="N521">
        <f t="shared" si="17"/>
        <v>0</v>
      </c>
      <c r="O521">
        <f t="shared" si="17"/>
        <v>0</v>
      </c>
    </row>
    <row r="522" spans="1:15" x14ac:dyDescent="0.2">
      <c r="A522" t="s">
        <v>15</v>
      </c>
      <c r="B522" s="5">
        <v>41793</v>
      </c>
      <c r="C522">
        <v>6</v>
      </c>
      <c r="D522">
        <v>8</v>
      </c>
      <c r="F522">
        <f>IF(D522&lt;&gt;0,IF(OR(A522="trial A",A522="trial B"),VLOOKUP(D522,'[1]Liste Zugehörigkeiten'!$A$2:$B$109,2,FALSE),IF(A522="trial C",VLOOKUP(D522,'[1]Liste Zugehörigkeiten'!$D$2:$E$25,2,FALSE),"")),"")</f>
        <v>6</v>
      </c>
      <c r="H522" t="s">
        <v>17</v>
      </c>
      <c r="I522">
        <v>5</v>
      </c>
      <c r="J522">
        <v>0.96200000000000008</v>
      </c>
      <c r="K522">
        <v>0.96200000000000008</v>
      </c>
      <c r="L522">
        <v>0</v>
      </c>
      <c r="M522">
        <f t="shared" si="16"/>
        <v>481.00000000000006</v>
      </c>
      <c r="N522">
        <f t="shared" si="17"/>
        <v>481.00000000000006</v>
      </c>
      <c r="O522">
        <f t="shared" si="17"/>
        <v>0</v>
      </c>
    </row>
    <row r="523" spans="1:15" x14ac:dyDescent="0.2">
      <c r="A523" t="s">
        <v>15</v>
      </c>
      <c r="B523" s="5">
        <v>41793</v>
      </c>
      <c r="C523">
        <v>6</v>
      </c>
      <c r="D523">
        <v>8</v>
      </c>
      <c r="F523">
        <f>IF(D523&lt;&gt;0,IF(OR(A523="trial A",A523="trial B"),VLOOKUP(D523,'[1]Liste Zugehörigkeiten'!$A$2:$B$109,2,FALSE),IF(A523="trial C",VLOOKUP(D523,'[1]Liste Zugehörigkeiten'!$D$2:$E$25,2,FALSE),"")),"")</f>
        <v>6</v>
      </c>
      <c r="H523" t="s">
        <v>17</v>
      </c>
      <c r="I523">
        <v>10</v>
      </c>
      <c r="J523">
        <v>0.53600000000000003</v>
      </c>
      <c r="K523">
        <v>0.53600000000000003</v>
      </c>
      <c r="L523">
        <v>0</v>
      </c>
      <c r="M523">
        <f t="shared" si="16"/>
        <v>268</v>
      </c>
      <c r="N523">
        <f t="shared" si="17"/>
        <v>268</v>
      </c>
      <c r="O523">
        <f t="shared" si="17"/>
        <v>0</v>
      </c>
    </row>
    <row r="524" spans="1:15" x14ac:dyDescent="0.2">
      <c r="A524" t="s">
        <v>15</v>
      </c>
      <c r="B524" s="5">
        <v>41793</v>
      </c>
      <c r="C524">
        <v>6</v>
      </c>
      <c r="D524">
        <v>8</v>
      </c>
      <c r="F524">
        <f>IF(D524&lt;&gt;0,IF(OR(A524="trial A",A524="trial B"),VLOOKUP(D524,'[1]Liste Zugehörigkeiten'!$A$2:$B$109,2,FALSE),IF(A524="trial C",VLOOKUP(D524,'[1]Liste Zugehörigkeiten'!$D$2:$E$25,2,FALSE),"")),"")</f>
        <v>6</v>
      </c>
      <c r="H524" t="s">
        <v>17</v>
      </c>
      <c r="I524">
        <v>15</v>
      </c>
      <c r="J524">
        <v>0.57999999999999996</v>
      </c>
      <c r="K524">
        <v>0.57999999999999996</v>
      </c>
      <c r="L524">
        <v>0</v>
      </c>
      <c r="M524">
        <f t="shared" si="16"/>
        <v>290</v>
      </c>
      <c r="N524">
        <f t="shared" si="17"/>
        <v>290</v>
      </c>
      <c r="O524">
        <f t="shared" si="17"/>
        <v>0</v>
      </c>
    </row>
    <row r="525" spans="1:15" x14ac:dyDescent="0.2">
      <c r="A525" t="s">
        <v>15</v>
      </c>
      <c r="B525" s="5">
        <v>41793</v>
      </c>
      <c r="C525">
        <v>6</v>
      </c>
      <c r="D525">
        <v>8</v>
      </c>
      <c r="F525">
        <f>IF(D525&lt;&gt;0,IF(OR(A525="trial A",A525="trial B"),VLOOKUP(D525,'[1]Liste Zugehörigkeiten'!$A$2:$B$109,2,FALSE),IF(A525="trial C",VLOOKUP(D525,'[1]Liste Zugehörigkeiten'!$D$2:$E$25,2,FALSE),"")),"")</f>
        <v>6</v>
      </c>
      <c r="H525" t="s">
        <v>17</v>
      </c>
      <c r="I525">
        <v>20</v>
      </c>
      <c r="J525">
        <v>0.75800000000000001</v>
      </c>
      <c r="K525">
        <v>0.75800000000000001</v>
      </c>
      <c r="L525">
        <v>0</v>
      </c>
      <c r="M525">
        <f t="shared" si="16"/>
        <v>379</v>
      </c>
      <c r="N525">
        <f t="shared" si="17"/>
        <v>379</v>
      </c>
      <c r="O525">
        <f t="shared" si="17"/>
        <v>0</v>
      </c>
    </row>
    <row r="526" spans="1:15" x14ac:dyDescent="0.2">
      <c r="A526" t="s">
        <v>15</v>
      </c>
      <c r="B526" s="5">
        <v>41793</v>
      </c>
      <c r="C526">
        <v>6</v>
      </c>
      <c r="D526">
        <v>8</v>
      </c>
      <c r="F526">
        <f>IF(D526&lt;&gt;0,IF(OR(A526="trial A",A526="trial B"),VLOOKUP(D526,'[1]Liste Zugehörigkeiten'!$A$2:$B$109,2,FALSE),IF(A526="trial C",VLOOKUP(D526,'[1]Liste Zugehörigkeiten'!$D$2:$E$25,2,FALSE),"")),"")</f>
        <v>6</v>
      </c>
      <c r="H526" t="s">
        <v>17</v>
      </c>
      <c r="I526">
        <v>25</v>
      </c>
      <c r="J526">
        <v>0.66200000000000003</v>
      </c>
      <c r="K526">
        <v>0.66200000000000003</v>
      </c>
      <c r="L526">
        <v>0</v>
      </c>
      <c r="M526">
        <f t="shared" si="16"/>
        <v>331</v>
      </c>
      <c r="N526">
        <f t="shared" si="17"/>
        <v>331</v>
      </c>
      <c r="O526">
        <f t="shared" si="17"/>
        <v>0</v>
      </c>
    </row>
    <row r="527" spans="1:15" x14ac:dyDescent="0.2">
      <c r="A527" t="s">
        <v>15</v>
      </c>
      <c r="B527" s="5">
        <v>41793</v>
      </c>
      <c r="C527">
        <v>6</v>
      </c>
      <c r="D527">
        <v>8</v>
      </c>
      <c r="F527">
        <f>IF(D527&lt;&gt;0,IF(OR(A527="trial A",A527="trial B"),VLOOKUP(D527,'[1]Liste Zugehörigkeiten'!$A$2:$B$109,2,FALSE),IF(A527="trial C",VLOOKUP(D527,'[1]Liste Zugehörigkeiten'!$D$2:$E$25,2,FALSE),"")),"")</f>
        <v>6</v>
      </c>
      <c r="H527" t="s">
        <v>17</v>
      </c>
      <c r="I527">
        <v>30</v>
      </c>
      <c r="J527">
        <v>0.58200000000000007</v>
      </c>
      <c r="K527">
        <v>0.58200000000000007</v>
      </c>
      <c r="L527">
        <v>0</v>
      </c>
      <c r="M527">
        <f t="shared" si="16"/>
        <v>291</v>
      </c>
      <c r="N527">
        <f t="shared" si="17"/>
        <v>291</v>
      </c>
      <c r="O527">
        <f t="shared" si="17"/>
        <v>0</v>
      </c>
    </row>
    <row r="528" spans="1:15" x14ac:dyDescent="0.2">
      <c r="A528" t="s">
        <v>15</v>
      </c>
      <c r="B528" s="5">
        <v>41793</v>
      </c>
      <c r="C528">
        <v>6</v>
      </c>
      <c r="D528">
        <v>8</v>
      </c>
      <c r="F528">
        <f>IF(D528&lt;&gt;0,IF(OR(A528="trial A",A528="trial B"),VLOOKUP(D528,'[1]Liste Zugehörigkeiten'!$A$2:$B$109,2,FALSE),IF(A528="trial C",VLOOKUP(D528,'[1]Liste Zugehörigkeiten'!$D$2:$E$25,2,FALSE),"")),"")</f>
        <v>6</v>
      </c>
      <c r="H528" t="s">
        <v>17</v>
      </c>
      <c r="I528">
        <v>35</v>
      </c>
      <c r="J528">
        <v>0.53200000000000003</v>
      </c>
      <c r="K528">
        <v>0.53200000000000003</v>
      </c>
      <c r="L528">
        <v>0</v>
      </c>
      <c r="M528">
        <f t="shared" si="16"/>
        <v>266</v>
      </c>
      <c r="N528">
        <f t="shared" si="17"/>
        <v>266</v>
      </c>
      <c r="O528">
        <f t="shared" si="17"/>
        <v>0</v>
      </c>
    </row>
    <row r="529" spans="1:15" x14ac:dyDescent="0.2">
      <c r="A529" t="s">
        <v>15</v>
      </c>
      <c r="B529" s="5">
        <v>41793</v>
      </c>
      <c r="C529">
        <v>6</v>
      </c>
      <c r="D529">
        <v>8</v>
      </c>
      <c r="F529">
        <f>IF(D529&lt;&gt;0,IF(OR(A529="trial A",A529="trial B"),VLOOKUP(D529,'[1]Liste Zugehörigkeiten'!$A$2:$B$109,2,FALSE),IF(A529="trial C",VLOOKUP(D529,'[1]Liste Zugehörigkeiten'!$D$2:$E$25,2,FALSE),"")),"")</f>
        <v>6</v>
      </c>
      <c r="H529" t="s">
        <v>17</v>
      </c>
      <c r="I529">
        <v>40</v>
      </c>
      <c r="J529">
        <v>0.502</v>
      </c>
      <c r="K529">
        <v>0.502</v>
      </c>
      <c r="L529">
        <v>0</v>
      </c>
      <c r="M529">
        <f t="shared" si="16"/>
        <v>250.99999999999997</v>
      </c>
      <c r="N529">
        <f t="shared" si="17"/>
        <v>250.99999999999997</v>
      </c>
      <c r="O529">
        <f t="shared" si="17"/>
        <v>0</v>
      </c>
    </row>
    <row r="530" spans="1:15" x14ac:dyDescent="0.2">
      <c r="A530" t="s">
        <v>15</v>
      </c>
      <c r="B530" s="5">
        <v>41793</v>
      </c>
      <c r="C530">
        <v>6</v>
      </c>
      <c r="D530">
        <v>8</v>
      </c>
      <c r="F530">
        <f>IF(D530&lt;&gt;0,IF(OR(A530="trial A",A530="trial B"),VLOOKUP(D530,'[1]Liste Zugehörigkeiten'!$A$2:$B$109,2,FALSE),IF(A530="trial C",VLOOKUP(D530,'[1]Liste Zugehörigkeiten'!$D$2:$E$25,2,FALSE),"")),"")</f>
        <v>6</v>
      </c>
      <c r="H530" t="s">
        <v>17</v>
      </c>
      <c r="I530">
        <v>45</v>
      </c>
      <c r="J530">
        <v>0.156</v>
      </c>
      <c r="K530">
        <v>0.13400000000000001</v>
      </c>
      <c r="L530">
        <v>2.2000000000000002E-2</v>
      </c>
      <c r="M530">
        <f t="shared" si="16"/>
        <v>78</v>
      </c>
      <c r="N530">
        <f t="shared" si="17"/>
        <v>67</v>
      </c>
      <c r="O530">
        <f t="shared" si="17"/>
        <v>11.000000000000002</v>
      </c>
    </row>
    <row r="531" spans="1:15" x14ac:dyDescent="0.2">
      <c r="A531" t="s">
        <v>15</v>
      </c>
      <c r="B531" s="5">
        <v>41793</v>
      </c>
      <c r="C531">
        <v>6</v>
      </c>
      <c r="D531">
        <v>8</v>
      </c>
      <c r="F531">
        <f>IF(D531&lt;&gt;0,IF(OR(A531="trial A",A531="trial B"),VLOOKUP(D531,'[1]Liste Zugehörigkeiten'!$A$2:$B$109,2,FALSE),IF(A531="trial C",VLOOKUP(D531,'[1]Liste Zugehörigkeiten'!$D$2:$E$25,2,FALSE),"")),"")</f>
        <v>6</v>
      </c>
      <c r="H531" t="s">
        <v>17</v>
      </c>
      <c r="I531">
        <v>50</v>
      </c>
      <c r="J531">
        <v>8.8000000000000009E-2</v>
      </c>
      <c r="K531">
        <v>0.04</v>
      </c>
      <c r="L531">
        <v>4.8000000000000001E-2</v>
      </c>
      <c r="M531">
        <f t="shared" si="16"/>
        <v>44</v>
      </c>
      <c r="N531">
        <f t="shared" si="17"/>
        <v>20</v>
      </c>
      <c r="O531">
        <f t="shared" si="17"/>
        <v>24</v>
      </c>
    </row>
    <row r="532" spans="1:15" x14ac:dyDescent="0.2">
      <c r="A532" t="s">
        <v>15</v>
      </c>
      <c r="B532" s="5">
        <v>41793</v>
      </c>
      <c r="C532">
        <v>6</v>
      </c>
      <c r="D532">
        <v>8</v>
      </c>
      <c r="F532">
        <f>IF(D532&lt;&gt;0,IF(OR(A532="trial A",A532="trial B"),VLOOKUP(D532,'[1]Liste Zugehörigkeiten'!$A$2:$B$109,2,FALSE),IF(A532="trial C",VLOOKUP(D532,'[1]Liste Zugehörigkeiten'!$D$2:$E$25,2,FALSE),"")),"")</f>
        <v>6</v>
      </c>
      <c r="H532" t="s">
        <v>17</v>
      </c>
      <c r="I532">
        <v>55</v>
      </c>
      <c r="J532">
        <v>7.0000000000000007E-2</v>
      </c>
      <c r="K532">
        <v>0.03</v>
      </c>
      <c r="L532">
        <v>0.04</v>
      </c>
      <c r="M532">
        <f t="shared" si="16"/>
        <v>35</v>
      </c>
      <c r="N532">
        <f t="shared" si="17"/>
        <v>15</v>
      </c>
      <c r="O532">
        <f t="shared" si="17"/>
        <v>20</v>
      </c>
    </row>
    <row r="533" spans="1:15" x14ac:dyDescent="0.2">
      <c r="A533" t="s">
        <v>15</v>
      </c>
      <c r="B533" s="5">
        <v>41793</v>
      </c>
      <c r="C533">
        <v>6</v>
      </c>
      <c r="D533">
        <v>8</v>
      </c>
      <c r="F533">
        <f>IF(D533&lt;&gt;0,IF(OR(A533="trial A",A533="trial B"),VLOOKUP(D533,'[1]Liste Zugehörigkeiten'!$A$2:$B$109,2,FALSE),IF(A533="trial C",VLOOKUP(D533,'[1]Liste Zugehörigkeiten'!$D$2:$E$25,2,FALSE),"")),"")</f>
        <v>6</v>
      </c>
      <c r="H533" t="s">
        <v>17</v>
      </c>
      <c r="I533">
        <v>60</v>
      </c>
      <c r="J533">
        <v>4.4000000000000004E-2</v>
      </c>
      <c r="K533">
        <v>2.4E-2</v>
      </c>
      <c r="L533">
        <v>0.02</v>
      </c>
      <c r="M533">
        <f t="shared" si="16"/>
        <v>22</v>
      </c>
      <c r="N533">
        <f t="shared" si="17"/>
        <v>12</v>
      </c>
      <c r="O533">
        <f t="shared" si="17"/>
        <v>10</v>
      </c>
    </row>
    <row r="534" spans="1:15" x14ac:dyDescent="0.2">
      <c r="A534" t="s">
        <v>15</v>
      </c>
      <c r="B534" s="5">
        <v>41793</v>
      </c>
      <c r="C534">
        <v>6</v>
      </c>
      <c r="D534">
        <v>8</v>
      </c>
      <c r="F534">
        <f>IF(D534&lt;&gt;0,IF(OR(A534="trial A",A534="trial B"),VLOOKUP(D534,'[1]Liste Zugehörigkeiten'!$A$2:$B$109,2,FALSE),IF(A534="trial C",VLOOKUP(D534,'[1]Liste Zugehörigkeiten'!$D$2:$E$25,2,FALSE),"")),"")</f>
        <v>6</v>
      </c>
      <c r="H534" t="s">
        <v>17</v>
      </c>
      <c r="I534">
        <v>65</v>
      </c>
      <c r="J534">
        <v>0.08</v>
      </c>
      <c r="K534">
        <v>0.04</v>
      </c>
      <c r="L534">
        <v>0.04</v>
      </c>
      <c r="M534">
        <f t="shared" si="16"/>
        <v>40</v>
      </c>
      <c r="N534">
        <f t="shared" si="17"/>
        <v>20</v>
      </c>
      <c r="O534">
        <f t="shared" si="17"/>
        <v>20</v>
      </c>
    </row>
    <row r="535" spans="1:15" x14ac:dyDescent="0.2">
      <c r="A535" t="s">
        <v>15</v>
      </c>
      <c r="B535" s="5">
        <v>41793</v>
      </c>
      <c r="C535">
        <v>6</v>
      </c>
      <c r="D535">
        <v>8</v>
      </c>
      <c r="F535">
        <f>IF(D535&lt;&gt;0,IF(OR(A535="trial A",A535="trial B"),VLOOKUP(D535,'[1]Liste Zugehörigkeiten'!$A$2:$B$109,2,FALSE),IF(A535="trial C",VLOOKUP(D535,'[1]Liste Zugehörigkeiten'!$D$2:$E$25,2,FALSE),"")),"")</f>
        <v>6</v>
      </c>
      <c r="H535" t="s">
        <v>17</v>
      </c>
      <c r="I535">
        <v>70</v>
      </c>
      <c r="J535">
        <v>0.05</v>
      </c>
      <c r="K535">
        <v>2.4E-2</v>
      </c>
      <c r="L535">
        <v>2.6000000000000002E-2</v>
      </c>
      <c r="M535">
        <f t="shared" si="16"/>
        <v>25</v>
      </c>
      <c r="N535">
        <f t="shared" si="17"/>
        <v>12</v>
      </c>
      <c r="O535">
        <f t="shared" si="17"/>
        <v>13</v>
      </c>
    </row>
    <row r="536" spans="1:15" x14ac:dyDescent="0.2">
      <c r="A536" t="s">
        <v>15</v>
      </c>
      <c r="B536" s="5">
        <v>41793</v>
      </c>
      <c r="C536">
        <v>6</v>
      </c>
      <c r="D536">
        <v>8</v>
      </c>
      <c r="F536">
        <f>IF(D536&lt;&gt;0,IF(OR(A536="trial A",A536="trial B"),VLOOKUP(D536,'[1]Liste Zugehörigkeiten'!$A$2:$B$109,2,FALSE),IF(A536="trial C",VLOOKUP(D536,'[1]Liste Zugehörigkeiten'!$D$2:$E$25,2,FALSE),"")),"")</f>
        <v>6</v>
      </c>
      <c r="H536" t="s">
        <v>17</v>
      </c>
      <c r="I536">
        <v>75</v>
      </c>
      <c r="J536">
        <v>0.03</v>
      </c>
      <c r="K536">
        <v>0.01</v>
      </c>
      <c r="L536">
        <v>0.02</v>
      </c>
      <c r="M536">
        <f t="shared" si="16"/>
        <v>15</v>
      </c>
      <c r="N536">
        <f t="shared" si="17"/>
        <v>5</v>
      </c>
      <c r="O536">
        <f t="shared" si="17"/>
        <v>10</v>
      </c>
    </row>
    <row r="537" spans="1:15" x14ac:dyDescent="0.2">
      <c r="A537" t="s">
        <v>15</v>
      </c>
      <c r="B537" s="5">
        <v>41793</v>
      </c>
      <c r="C537">
        <v>6</v>
      </c>
      <c r="D537">
        <v>8</v>
      </c>
      <c r="F537">
        <f>IF(D537&lt;&gt;0,IF(OR(A537="trial A",A537="trial B"),VLOOKUP(D537,'[1]Liste Zugehörigkeiten'!$A$2:$B$109,2,FALSE),IF(A537="trial C",VLOOKUP(D537,'[1]Liste Zugehörigkeiten'!$D$2:$E$25,2,FALSE),"")),"")</f>
        <v>6</v>
      </c>
      <c r="H537" t="s">
        <v>17</v>
      </c>
      <c r="I537">
        <v>80</v>
      </c>
      <c r="J537">
        <v>2.2000000000000002E-2</v>
      </c>
      <c r="K537">
        <v>2.2000000000000002E-2</v>
      </c>
      <c r="L537">
        <v>0</v>
      </c>
      <c r="M537">
        <f t="shared" si="16"/>
        <v>11.000000000000002</v>
      </c>
      <c r="N537">
        <f t="shared" si="17"/>
        <v>11.000000000000002</v>
      </c>
      <c r="O537">
        <f t="shared" si="17"/>
        <v>0</v>
      </c>
    </row>
    <row r="538" spans="1:15" x14ac:dyDescent="0.2">
      <c r="A538" t="s">
        <v>15</v>
      </c>
      <c r="B538" s="5">
        <v>41793</v>
      </c>
      <c r="C538">
        <v>6</v>
      </c>
      <c r="D538">
        <v>8</v>
      </c>
      <c r="F538">
        <f>IF(D538&lt;&gt;0,IF(OR(A538="trial A",A538="trial B"),VLOOKUP(D538,'[1]Liste Zugehörigkeiten'!$A$2:$B$109,2,FALSE),IF(A538="trial C",VLOOKUP(D538,'[1]Liste Zugehörigkeiten'!$D$2:$E$25,2,FALSE),"")),"")</f>
        <v>6</v>
      </c>
      <c r="H538" t="s">
        <v>17</v>
      </c>
      <c r="I538">
        <v>85</v>
      </c>
      <c r="J538">
        <v>4.0000000000000001E-3</v>
      </c>
      <c r="K538">
        <v>4.0000000000000001E-3</v>
      </c>
      <c r="L538">
        <v>0</v>
      </c>
      <c r="M538">
        <f t="shared" si="16"/>
        <v>2</v>
      </c>
      <c r="N538">
        <f t="shared" si="17"/>
        <v>2</v>
      </c>
      <c r="O538">
        <f t="shared" si="17"/>
        <v>0</v>
      </c>
    </row>
    <row r="539" spans="1:15" x14ac:dyDescent="0.2">
      <c r="A539" t="s">
        <v>15</v>
      </c>
      <c r="B539" s="5">
        <v>41793</v>
      </c>
      <c r="C539">
        <v>6</v>
      </c>
      <c r="D539">
        <v>8</v>
      </c>
      <c r="F539">
        <f>IF(D539&lt;&gt;0,IF(OR(A539="trial A",A539="trial B"),VLOOKUP(D539,'[1]Liste Zugehörigkeiten'!$A$2:$B$109,2,FALSE),IF(A539="trial C",VLOOKUP(D539,'[1]Liste Zugehörigkeiten'!$D$2:$E$25,2,FALSE),"")),"")</f>
        <v>6</v>
      </c>
      <c r="H539" t="s">
        <v>17</v>
      </c>
      <c r="I539">
        <v>90</v>
      </c>
      <c r="J539">
        <v>1.6E-2</v>
      </c>
      <c r="K539">
        <v>2E-3</v>
      </c>
      <c r="L539">
        <v>1.3999999999999999E-2</v>
      </c>
      <c r="M539">
        <f t="shared" si="16"/>
        <v>7.9999999999999991</v>
      </c>
      <c r="N539">
        <f t="shared" si="17"/>
        <v>1</v>
      </c>
      <c r="O539">
        <f t="shared" si="17"/>
        <v>6.9999999999999991</v>
      </c>
    </row>
    <row r="540" spans="1:15" x14ac:dyDescent="0.2">
      <c r="A540" t="s">
        <v>15</v>
      </c>
      <c r="B540" s="5">
        <v>41793</v>
      </c>
      <c r="C540">
        <v>6</v>
      </c>
      <c r="D540">
        <v>8</v>
      </c>
      <c r="F540">
        <f>IF(D540&lt;&gt;0,IF(OR(A540="trial A",A540="trial B"),VLOOKUP(D540,'[1]Liste Zugehörigkeiten'!$A$2:$B$109,2,FALSE),IF(A540="trial C",VLOOKUP(D540,'[1]Liste Zugehörigkeiten'!$D$2:$E$25,2,FALSE),"")),"")</f>
        <v>6</v>
      </c>
      <c r="H540" t="s">
        <v>17</v>
      </c>
      <c r="I540">
        <v>95</v>
      </c>
      <c r="J540">
        <v>1.2E-2</v>
      </c>
      <c r="K540">
        <v>0</v>
      </c>
      <c r="L540">
        <v>1.2E-2</v>
      </c>
      <c r="M540">
        <f t="shared" si="16"/>
        <v>6</v>
      </c>
      <c r="N540">
        <f t="shared" si="17"/>
        <v>0</v>
      </c>
      <c r="O540">
        <f t="shared" si="17"/>
        <v>6</v>
      </c>
    </row>
    <row r="541" spans="1:15" x14ac:dyDescent="0.2">
      <c r="A541" t="s">
        <v>15</v>
      </c>
      <c r="B541" s="5">
        <v>41793</v>
      </c>
      <c r="C541">
        <v>6</v>
      </c>
      <c r="D541">
        <v>8</v>
      </c>
      <c r="F541">
        <f>IF(D541&lt;&gt;0,IF(OR(A541="trial A",A541="trial B"),VLOOKUP(D541,'[1]Liste Zugehörigkeiten'!$A$2:$B$109,2,FALSE),IF(A541="trial C",VLOOKUP(D541,'[1]Liste Zugehörigkeiten'!$D$2:$E$25,2,FALSE),"")),"")</f>
        <v>6</v>
      </c>
      <c r="H541" t="s">
        <v>17</v>
      </c>
      <c r="I541">
        <v>100</v>
      </c>
      <c r="J541">
        <v>4.0000000000000001E-3</v>
      </c>
      <c r="K541">
        <v>0</v>
      </c>
      <c r="L541">
        <v>4.0000000000000001E-3</v>
      </c>
      <c r="M541">
        <f t="shared" si="16"/>
        <v>2</v>
      </c>
      <c r="N541">
        <f t="shared" si="17"/>
        <v>0</v>
      </c>
      <c r="O541">
        <f t="shared" si="17"/>
        <v>2</v>
      </c>
    </row>
    <row r="542" spans="1:15" x14ac:dyDescent="0.2">
      <c r="A542" t="s">
        <v>15</v>
      </c>
      <c r="B542" s="5">
        <v>41793</v>
      </c>
      <c r="C542">
        <v>6</v>
      </c>
      <c r="D542">
        <v>8</v>
      </c>
      <c r="F542">
        <f>IF(D542&lt;&gt;0,IF(OR(A542="trial A",A542="trial B"),VLOOKUP(D542,'[1]Liste Zugehörigkeiten'!$A$2:$B$109,2,FALSE),IF(A542="trial C",VLOOKUP(D542,'[1]Liste Zugehörigkeiten'!$D$2:$E$25,2,FALSE),"")),"")</f>
        <v>6</v>
      </c>
      <c r="H542" t="s">
        <v>17</v>
      </c>
      <c r="I542">
        <v>105</v>
      </c>
      <c r="J542">
        <v>0</v>
      </c>
      <c r="K542">
        <v>0</v>
      </c>
      <c r="L542">
        <v>0</v>
      </c>
      <c r="M542">
        <f t="shared" si="16"/>
        <v>0</v>
      </c>
      <c r="N542">
        <f t="shared" si="17"/>
        <v>0</v>
      </c>
      <c r="O542">
        <f t="shared" si="17"/>
        <v>0</v>
      </c>
    </row>
    <row r="543" spans="1:15" x14ac:dyDescent="0.2">
      <c r="A543" t="s">
        <v>15</v>
      </c>
      <c r="B543" s="5">
        <v>41793</v>
      </c>
      <c r="C543">
        <v>6</v>
      </c>
      <c r="D543">
        <v>8</v>
      </c>
      <c r="F543">
        <f>IF(D543&lt;&gt;0,IF(OR(A543="trial A",A543="trial B"),VLOOKUP(D543,'[1]Liste Zugehörigkeiten'!$A$2:$B$109,2,FALSE),IF(A543="trial C",VLOOKUP(D543,'[1]Liste Zugehörigkeiten'!$D$2:$E$25,2,FALSE),"")),"")</f>
        <v>6</v>
      </c>
      <c r="H543" t="s">
        <v>17</v>
      </c>
      <c r="I543">
        <v>110</v>
      </c>
      <c r="J543">
        <v>1.2E-2</v>
      </c>
      <c r="K543">
        <v>0</v>
      </c>
      <c r="L543">
        <v>1.2E-2</v>
      </c>
      <c r="M543">
        <f t="shared" si="16"/>
        <v>6</v>
      </c>
      <c r="N543">
        <f t="shared" si="17"/>
        <v>0</v>
      </c>
      <c r="O543">
        <f t="shared" si="17"/>
        <v>6</v>
      </c>
    </row>
    <row r="544" spans="1:15" x14ac:dyDescent="0.2">
      <c r="A544" t="s">
        <v>15</v>
      </c>
      <c r="B544" s="5">
        <v>41793</v>
      </c>
      <c r="C544">
        <v>6</v>
      </c>
      <c r="D544">
        <v>8</v>
      </c>
      <c r="F544">
        <f>IF(D544&lt;&gt;0,IF(OR(A544="trial A",A544="trial B"),VLOOKUP(D544,'[1]Liste Zugehörigkeiten'!$A$2:$B$109,2,FALSE),IF(A544="trial C",VLOOKUP(D544,'[1]Liste Zugehörigkeiten'!$D$2:$E$25,2,FALSE),"")),"")</f>
        <v>6</v>
      </c>
      <c r="H544" t="s">
        <v>17</v>
      </c>
      <c r="I544">
        <v>115</v>
      </c>
      <c r="J544">
        <v>0</v>
      </c>
      <c r="K544">
        <v>0</v>
      </c>
      <c r="L544">
        <v>0</v>
      </c>
      <c r="M544">
        <f t="shared" si="16"/>
        <v>0</v>
      </c>
      <c r="N544">
        <f t="shared" si="17"/>
        <v>0</v>
      </c>
      <c r="O544">
        <f t="shared" si="17"/>
        <v>0</v>
      </c>
    </row>
    <row r="545" spans="1:15" x14ac:dyDescent="0.2">
      <c r="A545" t="s">
        <v>15</v>
      </c>
      <c r="B545" s="5">
        <v>41793</v>
      </c>
      <c r="C545">
        <v>6</v>
      </c>
      <c r="D545">
        <v>8</v>
      </c>
      <c r="F545">
        <f>IF(D545&lt;&gt;0,IF(OR(A545="trial A",A545="trial B"),VLOOKUP(D545,'[1]Liste Zugehörigkeiten'!$A$2:$B$109,2,FALSE),IF(A545="trial C",VLOOKUP(D545,'[1]Liste Zugehörigkeiten'!$D$2:$E$25,2,FALSE),"")),"")</f>
        <v>6</v>
      </c>
      <c r="H545" t="s">
        <v>17</v>
      </c>
      <c r="I545">
        <v>120</v>
      </c>
      <c r="J545">
        <v>0</v>
      </c>
      <c r="K545">
        <v>0</v>
      </c>
      <c r="L545">
        <v>0</v>
      </c>
      <c r="M545">
        <f t="shared" si="16"/>
        <v>0</v>
      </c>
      <c r="N545">
        <f t="shared" si="17"/>
        <v>0</v>
      </c>
      <c r="O545">
        <f t="shared" si="17"/>
        <v>0</v>
      </c>
    </row>
    <row r="546" spans="1:15" x14ac:dyDescent="0.2">
      <c r="A546" t="s">
        <v>15</v>
      </c>
      <c r="B546" s="5">
        <v>41793</v>
      </c>
      <c r="C546">
        <v>6</v>
      </c>
      <c r="D546">
        <v>8</v>
      </c>
      <c r="F546">
        <f>IF(D546&lt;&gt;0,IF(OR(A546="trial A",A546="trial B"),VLOOKUP(D546,'[1]Liste Zugehörigkeiten'!$A$2:$B$109,2,FALSE),IF(A546="trial C",VLOOKUP(D546,'[1]Liste Zugehörigkeiten'!$D$2:$E$25,2,FALSE),"")),"")</f>
        <v>6</v>
      </c>
      <c r="H546" t="s">
        <v>17</v>
      </c>
      <c r="I546">
        <v>125</v>
      </c>
      <c r="J546">
        <v>0</v>
      </c>
      <c r="K546">
        <v>0</v>
      </c>
      <c r="L546">
        <v>0</v>
      </c>
      <c r="M546">
        <f t="shared" si="16"/>
        <v>0</v>
      </c>
      <c r="N546">
        <f t="shared" si="17"/>
        <v>0</v>
      </c>
      <c r="O546">
        <f t="shared" si="17"/>
        <v>0</v>
      </c>
    </row>
    <row r="547" spans="1:15" x14ac:dyDescent="0.2">
      <c r="A547" t="s">
        <v>15</v>
      </c>
      <c r="B547" s="5">
        <v>41793</v>
      </c>
      <c r="C547">
        <v>6</v>
      </c>
      <c r="D547">
        <v>8</v>
      </c>
      <c r="F547">
        <f>IF(D547&lt;&gt;0,IF(OR(A547="trial A",A547="trial B"),VLOOKUP(D547,'[1]Liste Zugehörigkeiten'!$A$2:$B$109,2,FALSE),IF(A547="trial C",VLOOKUP(D547,'[1]Liste Zugehörigkeiten'!$D$2:$E$25,2,FALSE),"")),"")</f>
        <v>6</v>
      </c>
      <c r="H547" t="s">
        <v>17</v>
      </c>
      <c r="I547">
        <v>130</v>
      </c>
      <c r="J547">
        <v>0</v>
      </c>
      <c r="K547">
        <v>0</v>
      </c>
      <c r="L547">
        <v>0</v>
      </c>
      <c r="M547">
        <f t="shared" si="16"/>
        <v>0</v>
      </c>
      <c r="N547">
        <f t="shared" si="17"/>
        <v>0</v>
      </c>
      <c r="O547">
        <f t="shared" si="17"/>
        <v>0</v>
      </c>
    </row>
    <row r="548" spans="1:15" x14ac:dyDescent="0.2">
      <c r="A548" t="s">
        <v>15</v>
      </c>
      <c r="B548" s="5">
        <v>41793</v>
      </c>
      <c r="C548">
        <v>6</v>
      </c>
      <c r="D548">
        <v>8</v>
      </c>
      <c r="F548">
        <f>IF(D548&lt;&gt;0,IF(OR(A548="trial A",A548="trial B"),VLOOKUP(D548,'[1]Liste Zugehörigkeiten'!$A$2:$B$109,2,FALSE),IF(A548="trial C",VLOOKUP(D548,'[1]Liste Zugehörigkeiten'!$D$2:$E$25,2,FALSE),"")),"")</f>
        <v>6</v>
      </c>
      <c r="H548" t="s">
        <v>17</v>
      </c>
      <c r="I548">
        <v>135</v>
      </c>
      <c r="J548">
        <v>0</v>
      </c>
      <c r="K548">
        <v>0</v>
      </c>
      <c r="L548">
        <v>0</v>
      </c>
      <c r="M548">
        <f t="shared" si="16"/>
        <v>0</v>
      </c>
      <c r="N548">
        <f t="shared" si="17"/>
        <v>0</v>
      </c>
      <c r="O548">
        <f t="shared" si="17"/>
        <v>0</v>
      </c>
    </row>
    <row r="549" spans="1:15" x14ac:dyDescent="0.2">
      <c r="A549" t="s">
        <v>15</v>
      </c>
      <c r="B549" s="5">
        <v>41793</v>
      </c>
      <c r="C549">
        <v>6</v>
      </c>
      <c r="D549">
        <v>8</v>
      </c>
      <c r="F549">
        <f>IF(D549&lt;&gt;0,IF(OR(A549="trial A",A549="trial B"),VLOOKUP(D549,'[1]Liste Zugehörigkeiten'!$A$2:$B$109,2,FALSE),IF(A549="trial C",VLOOKUP(D549,'[1]Liste Zugehörigkeiten'!$D$2:$E$25,2,FALSE),"")),"")</f>
        <v>6</v>
      </c>
      <c r="H549" t="s">
        <v>17</v>
      </c>
      <c r="I549">
        <v>140</v>
      </c>
      <c r="J549">
        <v>0</v>
      </c>
      <c r="K549">
        <v>0</v>
      </c>
      <c r="L549">
        <v>0</v>
      </c>
      <c r="M549">
        <f t="shared" si="16"/>
        <v>0</v>
      </c>
      <c r="N549">
        <f t="shared" si="17"/>
        <v>0</v>
      </c>
      <c r="O549">
        <f t="shared" si="17"/>
        <v>0</v>
      </c>
    </row>
    <row r="550" spans="1:15" x14ac:dyDescent="0.2">
      <c r="A550" t="s">
        <v>15</v>
      </c>
      <c r="B550" s="5">
        <v>41793</v>
      </c>
      <c r="C550">
        <v>6</v>
      </c>
      <c r="D550">
        <v>8</v>
      </c>
      <c r="F550">
        <f>IF(D550&lt;&gt;0,IF(OR(A550="trial A",A550="trial B"),VLOOKUP(D550,'[1]Liste Zugehörigkeiten'!$A$2:$B$109,2,FALSE),IF(A550="trial C",VLOOKUP(D550,'[1]Liste Zugehörigkeiten'!$D$2:$E$25,2,FALSE),"")),"")</f>
        <v>6</v>
      </c>
      <c r="H550" t="s">
        <v>17</v>
      </c>
      <c r="I550">
        <v>145</v>
      </c>
      <c r="J550">
        <v>0</v>
      </c>
      <c r="K550">
        <v>0</v>
      </c>
      <c r="L550">
        <v>0</v>
      </c>
      <c r="M550">
        <f t="shared" si="16"/>
        <v>0</v>
      </c>
      <c r="N550">
        <f t="shared" si="17"/>
        <v>0</v>
      </c>
      <c r="O550">
        <f t="shared" si="17"/>
        <v>0</v>
      </c>
    </row>
    <row r="551" spans="1:15" x14ac:dyDescent="0.2">
      <c r="A551" t="s">
        <v>15</v>
      </c>
      <c r="B551" s="5">
        <v>41793</v>
      </c>
      <c r="C551">
        <v>6</v>
      </c>
      <c r="D551">
        <v>8</v>
      </c>
      <c r="F551">
        <f>IF(D551&lt;&gt;0,IF(OR(A551="trial A",A551="trial B"),VLOOKUP(D551,'[1]Liste Zugehörigkeiten'!$A$2:$B$109,2,FALSE),IF(A551="trial C",VLOOKUP(D551,'[1]Liste Zugehörigkeiten'!$D$2:$E$25,2,FALSE),"")),"")</f>
        <v>6</v>
      </c>
      <c r="H551" t="s">
        <v>17</v>
      </c>
      <c r="I551">
        <v>150</v>
      </c>
      <c r="J551">
        <v>0</v>
      </c>
      <c r="K551">
        <v>0</v>
      </c>
      <c r="L551">
        <v>0</v>
      </c>
      <c r="M551">
        <f t="shared" si="16"/>
        <v>0</v>
      </c>
      <c r="N551">
        <f t="shared" si="17"/>
        <v>0</v>
      </c>
      <c r="O551">
        <f t="shared" si="17"/>
        <v>0</v>
      </c>
    </row>
    <row r="552" spans="1:15" x14ac:dyDescent="0.2">
      <c r="A552" t="s">
        <v>15</v>
      </c>
      <c r="B552" s="5">
        <v>41793</v>
      </c>
      <c r="C552">
        <v>6</v>
      </c>
      <c r="D552">
        <v>8</v>
      </c>
      <c r="F552">
        <f>IF(D552&lt;&gt;0,IF(OR(A552="trial A",A552="trial B"),VLOOKUP(D552,'[1]Liste Zugehörigkeiten'!$A$2:$B$109,2,FALSE),IF(A552="trial C",VLOOKUP(D552,'[1]Liste Zugehörigkeiten'!$D$2:$E$25,2,FALSE),"")),"")</f>
        <v>6</v>
      </c>
      <c r="H552" t="s">
        <v>17</v>
      </c>
      <c r="I552">
        <v>155</v>
      </c>
      <c r="J552">
        <v>0</v>
      </c>
      <c r="K552">
        <v>0</v>
      </c>
      <c r="L552">
        <v>0</v>
      </c>
      <c r="M552">
        <f t="shared" si="16"/>
        <v>0</v>
      </c>
      <c r="N552">
        <f t="shared" si="17"/>
        <v>0</v>
      </c>
      <c r="O552">
        <f t="shared" si="17"/>
        <v>0</v>
      </c>
    </row>
    <row r="553" spans="1:15" x14ac:dyDescent="0.2">
      <c r="A553" t="s">
        <v>15</v>
      </c>
      <c r="B553" s="5">
        <v>41793</v>
      </c>
      <c r="C553">
        <v>6</v>
      </c>
      <c r="D553">
        <v>8</v>
      </c>
      <c r="F553">
        <f>IF(D553&lt;&gt;0,IF(OR(A553="trial A",A553="trial B"),VLOOKUP(D553,'[1]Liste Zugehörigkeiten'!$A$2:$B$109,2,FALSE),IF(A553="trial C",VLOOKUP(D553,'[1]Liste Zugehörigkeiten'!$D$2:$E$25,2,FALSE),"")),"")</f>
        <v>6</v>
      </c>
      <c r="H553" t="s">
        <v>17</v>
      </c>
      <c r="I553">
        <v>160</v>
      </c>
      <c r="J553">
        <v>0</v>
      </c>
      <c r="K553">
        <v>0</v>
      </c>
      <c r="L553">
        <v>0</v>
      </c>
      <c r="M553">
        <f t="shared" si="16"/>
        <v>0</v>
      </c>
      <c r="N553">
        <f t="shared" si="17"/>
        <v>0</v>
      </c>
      <c r="O553">
        <f t="shared" si="17"/>
        <v>0</v>
      </c>
    </row>
    <row r="554" spans="1:15" x14ac:dyDescent="0.2">
      <c r="A554" t="s">
        <v>15</v>
      </c>
      <c r="B554" s="5">
        <v>41793</v>
      </c>
      <c r="C554">
        <v>6</v>
      </c>
      <c r="D554">
        <v>8</v>
      </c>
      <c r="F554">
        <f>IF(D554&lt;&gt;0,IF(OR(A554="trial A",A554="trial B"),VLOOKUP(D554,'[1]Liste Zugehörigkeiten'!$A$2:$B$109,2,FALSE),IF(A554="trial C",VLOOKUP(D554,'[1]Liste Zugehörigkeiten'!$D$2:$E$25,2,FALSE),"")),"")</f>
        <v>6</v>
      </c>
      <c r="H554" t="s">
        <v>17</v>
      </c>
      <c r="I554">
        <v>165</v>
      </c>
      <c r="J554">
        <v>0</v>
      </c>
      <c r="K554">
        <v>0</v>
      </c>
      <c r="L554">
        <v>0</v>
      </c>
      <c r="M554">
        <f t="shared" si="16"/>
        <v>0</v>
      </c>
      <c r="N554">
        <f t="shared" si="17"/>
        <v>0</v>
      </c>
      <c r="O554">
        <f t="shared" si="17"/>
        <v>0</v>
      </c>
    </row>
    <row r="555" spans="1:15" x14ac:dyDescent="0.2">
      <c r="A555" t="s">
        <v>15</v>
      </c>
      <c r="B555" s="5">
        <v>41793</v>
      </c>
      <c r="C555">
        <v>6</v>
      </c>
      <c r="D555">
        <v>8</v>
      </c>
      <c r="F555">
        <f>IF(D555&lt;&gt;0,IF(OR(A555="trial A",A555="trial B"),VLOOKUP(D555,'[1]Liste Zugehörigkeiten'!$A$2:$B$109,2,FALSE),IF(A555="trial C",VLOOKUP(D555,'[1]Liste Zugehörigkeiten'!$D$2:$E$25,2,FALSE),"")),"")</f>
        <v>6</v>
      </c>
      <c r="H555" t="s">
        <v>17</v>
      </c>
      <c r="I555">
        <v>170</v>
      </c>
      <c r="J555">
        <v>0</v>
      </c>
      <c r="K555">
        <v>0</v>
      </c>
      <c r="L555">
        <v>0</v>
      </c>
      <c r="M555">
        <f t="shared" si="16"/>
        <v>0</v>
      </c>
      <c r="N555">
        <f t="shared" si="17"/>
        <v>0</v>
      </c>
      <c r="O555">
        <f t="shared" si="17"/>
        <v>0</v>
      </c>
    </row>
    <row r="556" spans="1:15" x14ac:dyDescent="0.2">
      <c r="A556" t="s">
        <v>15</v>
      </c>
      <c r="B556" s="5">
        <v>41793</v>
      </c>
      <c r="C556">
        <v>6</v>
      </c>
      <c r="D556">
        <v>8</v>
      </c>
      <c r="F556">
        <f>IF(D556&lt;&gt;0,IF(OR(A556="trial A",A556="trial B"),VLOOKUP(D556,'[1]Liste Zugehörigkeiten'!$A$2:$B$109,2,FALSE),IF(A556="trial C",VLOOKUP(D556,'[1]Liste Zugehörigkeiten'!$D$2:$E$25,2,FALSE),"")),"")</f>
        <v>6</v>
      </c>
      <c r="H556" t="s">
        <v>17</v>
      </c>
      <c r="I556">
        <v>175</v>
      </c>
      <c r="J556">
        <v>0</v>
      </c>
      <c r="K556">
        <v>0</v>
      </c>
      <c r="L556">
        <v>0</v>
      </c>
      <c r="M556">
        <f t="shared" si="16"/>
        <v>0</v>
      </c>
      <c r="N556">
        <f t="shared" si="17"/>
        <v>0</v>
      </c>
      <c r="O556">
        <f t="shared" si="17"/>
        <v>0</v>
      </c>
    </row>
    <row r="557" spans="1:15" x14ac:dyDescent="0.2">
      <c r="A557" t="s">
        <v>15</v>
      </c>
      <c r="B557" s="5">
        <v>41793</v>
      </c>
      <c r="C557">
        <v>6</v>
      </c>
      <c r="D557">
        <v>8</v>
      </c>
      <c r="F557">
        <f>IF(D557&lt;&gt;0,IF(OR(A557="trial A",A557="trial B"),VLOOKUP(D557,'[1]Liste Zugehörigkeiten'!$A$2:$B$109,2,FALSE),IF(A557="trial C",VLOOKUP(D557,'[1]Liste Zugehörigkeiten'!$D$2:$E$25,2,FALSE),"")),"")</f>
        <v>6</v>
      </c>
      <c r="H557" t="s">
        <v>17</v>
      </c>
      <c r="I557">
        <v>180</v>
      </c>
      <c r="J557">
        <v>0</v>
      </c>
      <c r="K557">
        <v>0</v>
      </c>
      <c r="L557">
        <v>0</v>
      </c>
      <c r="M557">
        <f t="shared" si="16"/>
        <v>0</v>
      </c>
      <c r="N557">
        <f t="shared" si="17"/>
        <v>0</v>
      </c>
      <c r="O557">
        <f t="shared" si="17"/>
        <v>0</v>
      </c>
    </row>
    <row r="558" spans="1:15" x14ac:dyDescent="0.2">
      <c r="A558" t="s">
        <v>15</v>
      </c>
      <c r="B558" s="5">
        <v>41793</v>
      </c>
      <c r="C558">
        <v>6</v>
      </c>
      <c r="D558">
        <v>8</v>
      </c>
      <c r="F558">
        <f>IF(D558&lt;&gt;0,IF(OR(A558="trial A",A558="trial B"),VLOOKUP(D558,'[1]Liste Zugehörigkeiten'!$A$2:$B$109,2,FALSE),IF(A558="trial C",VLOOKUP(D558,'[1]Liste Zugehörigkeiten'!$D$2:$E$25,2,FALSE),"")),"")</f>
        <v>6</v>
      </c>
      <c r="H558" t="s">
        <v>17</v>
      </c>
      <c r="I558">
        <v>185</v>
      </c>
      <c r="J558">
        <v>0</v>
      </c>
      <c r="K558">
        <v>0</v>
      </c>
      <c r="L558">
        <v>0</v>
      </c>
      <c r="M558">
        <f t="shared" si="16"/>
        <v>0</v>
      </c>
      <c r="N558">
        <f t="shared" si="17"/>
        <v>0</v>
      </c>
      <c r="O558">
        <f t="shared" si="17"/>
        <v>0</v>
      </c>
    </row>
    <row r="559" spans="1:15" x14ac:dyDescent="0.2">
      <c r="A559" t="s">
        <v>15</v>
      </c>
      <c r="B559" s="5">
        <v>41793</v>
      </c>
      <c r="C559">
        <v>6</v>
      </c>
      <c r="D559">
        <v>8</v>
      </c>
      <c r="F559">
        <f>IF(D559&lt;&gt;0,IF(OR(A559="trial A",A559="trial B"),VLOOKUP(D559,'[1]Liste Zugehörigkeiten'!$A$2:$B$109,2,FALSE),IF(A559="trial C",VLOOKUP(D559,'[1]Liste Zugehörigkeiten'!$D$2:$E$25,2,FALSE),"")),"")</f>
        <v>6</v>
      </c>
      <c r="H559" t="s">
        <v>17</v>
      </c>
      <c r="I559">
        <v>190</v>
      </c>
      <c r="J559">
        <v>0</v>
      </c>
      <c r="K559">
        <v>0</v>
      </c>
      <c r="L559">
        <v>0</v>
      </c>
      <c r="M559">
        <f t="shared" si="16"/>
        <v>0</v>
      </c>
      <c r="N559">
        <f t="shared" si="17"/>
        <v>0</v>
      </c>
      <c r="O559">
        <f t="shared" si="17"/>
        <v>0</v>
      </c>
    </row>
    <row r="560" spans="1:15" x14ac:dyDescent="0.2">
      <c r="A560" t="s">
        <v>15</v>
      </c>
      <c r="B560" s="5">
        <v>41793</v>
      </c>
      <c r="C560">
        <v>6</v>
      </c>
      <c r="D560">
        <v>8</v>
      </c>
      <c r="F560">
        <f>IF(D560&lt;&gt;0,IF(OR(A560="trial A",A560="trial B"),VLOOKUP(D560,'[1]Liste Zugehörigkeiten'!$A$2:$B$109,2,FALSE),IF(A560="trial C",VLOOKUP(D560,'[1]Liste Zugehörigkeiten'!$D$2:$E$25,2,FALSE),"")),"")</f>
        <v>6</v>
      </c>
      <c r="H560" t="s">
        <v>17</v>
      </c>
      <c r="I560">
        <v>195</v>
      </c>
      <c r="J560">
        <v>0</v>
      </c>
      <c r="K560">
        <v>0</v>
      </c>
      <c r="L560">
        <v>0</v>
      </c>
      <c r="M560">
        <f t="shared" si="16"/>
        <v>0</v>
      </c>
      <c r="N560">
        <f t="shared" si="17"/>
        <v>0</v>
      </c>
      <c r="O560">
        <f t="shared" si="17"/>
        <v>0</v>
      </c>
    </row>
    <row r="561" spans="1:15" x14ac:dyDescent="0.2">
      <c r="A561" t="s">
        <v>15</v>
      </c>
      <c r="B561" s="5">
        <v>41793</v>
      </c>
      <c r="C561">
        <v>6</v>
      </c>
      <c r="D561">
        <v>8</v>
      </c>
      <c r="F561">
        <f>IF(D561&lt;&gt;0,IF(OR(A561="trial A",A561="trial B"),VLOOKUP(D561,'[1]Liste Zugehörigkeiten'!$A$2:$B$109,2,FALSE),IF(A561="trial C",VLOOKUP(D561,'[1]Liste Zugehörigkeiten'!$D$2:$E$25,2,FALSE),"")),"")</f>
        <v>6</v>
      </c>
      <c r="H561" t="s">
        <v>17</v>
      </c>
      <c r="I561">
        <v>200</v>
      </c>
      <c r="J561">
        <v>0</v>
      </c>
      <c r="K561">
        <v>0</v>
      </c>
      <c r="L561">
        <v>0</v>
      </c>
      <c r="M561">
        <f t="shared" si="16"/>
        <v>0</v>
      </c>
      <c r="N561">
        <f t="shared" si="17"/>
        <v>0</v>
      </c>
      <c r="O561">
        <f t="shared" si="17"/>
        <v>0</v>
      </c>
    </row>
    <row r="562" spans="1:15" x14ac:dyDescent="0.2">
      <c r="A562" t="s">
        <v>15</v>
      </c>
      <c r="B562" s="5">
        <v>41793</v>
      </c>
      <c r="C562">
        <v>6</v>
      </c>
      <c r="D562">
        <v>16</v>
      </c>
      <c r="F562">
        <f>IF(D562&lt;&gt;0,IF(OR(A562="trial A",A562="trial B"),VLOOKUP(D562,'[1]Liste Zugehörigkeiten'!$A$2:$B$109,2,FALSE),IF(A562="trial C",VLOOKUP(D562,'[1]Liste Zugehörigkeiten'!$D$2:$E$25,2,FALSE),"")),"")</f>
        <v>6</v>
      </c>
      <c r="H562" t="s">
        <v>17</v>
      </c>
      <c r="I562">
        <v>5</v>
      </c>
      <c r="J562">
        <v>1.1240000000000001</v>
      </c>
      <c r="K562">
        <v>1.1240000000000001</v>
      </c>
      <c r="L562">
        <v>0</v>
      </c>
      <c r="M562">
        <f t="shared" si="16"/>
        <v>562.00000000000011</v>
      </c>
      <c r="N562">
        <f t="shared" si="17"/>
        <v>562.00000000000011</v>
      </c>
      <c r="O562">
        <f t="shared" si="17"/>
        <v>0</v>
      </c>
    </row>
    <row r="563" spans="1:15" x14ac:dyDescent="0.2">
      <c r="A563" t="s">
        <v>15</v>
      </c>
      <c r="B563" s="5">
        <v>41793</v>
      </c>
      <c r="C563">
        <v>6</v>
      </c>
      <c r="D563">
        <v>16</v>
      </c>
      <c r="F563">
        <f>IF(D563&lt;&gt;0,IF(OR(A563="trial A",A563="trial B"),VLOOKUP(D563,'[1]Liste Zugehörigkeiten'!$A$2:$B$109,2,FALSE),IF(A563="trial C",VLOOKUP(D563,'[1]Liste Zugehörigkeiten'!$D$2:$E$25,2,FALSE),"")),"")</f>
        <v>6</v>
      </c>
      <c r="H563" t="s">
        <v>17</v>
      </c>
      <c r="I563">
        <v>10</v>
      </c>
      <c r="J563">
        <v>0.52800000000000002</v>
      </c>
      <c r="K563">
        <v>0.52800000000000002</v>
      </c>
      <c r="L563">
        <v>0</v>
      </c>
      <c r="M563">
        <f t="shared" si="16"/>
        <v>264</v>
      </c>
      <c r="N563">
        <f t="shared" si="17"/>
        <v>264</v>
      </c>
      <c r="O563">
        <f t="shared" si="17"/>
        <v>0</v>
      </c>
    </row>
    <row r="564" spans="1:15" x14ac:dyDescent="0.2">
      <c r="A564" t="s">
        <v>15</v>
      </c>
      <c r="B564" s="5">
        <v>41793</v>
      </c>
      <c r="C564">
        <v>6</v>
      </c>
      <c r="D564">
        <v>16</v>
      </c>
      <c r="F564">
        <f>IF(D564&lt;&gt;0,IF(OR(A564="trial A",A564="trial B"),VLOOKUP(D564,'[1]Liste Zugehörigkeiten'!$A$2:$B$109,2,FALSE),IF(A564="trial C",VLOOKUP(D564,'[1]Liste Zugehörigkeiten'!$D$2:$E$25,2,FALSE),"")),"")</f>
        <v>6</v>
      </c>
      <c r="H564" t="s">
        <v>17</v>
      </c>
      <c r="I564">
        <v>15</v>
      </c>
      <c r="J564">
        <v>0.54200000000000004</v>
      </c>
      <c r="K564">
        <v>0.54200000000000004</v>
      </c>
      <c r="L564">
        <v>0</v>
      </c>
      <c r="M564">
        <f t="shared" si="16"/>
        <v>271</v>
      </c>
      <c r="N564">
        <f t="shared" si="17"/>
        <v>271</v>
      </c>
      <c r="O564">
        <f t="shared" si="17"/>
        <v>0</v>
      </c>
    </row>
    <row r="565" spans="1:15" x14ac:dyDescent="0.2">
      <c r="A565" t="s">
        <v>15</v>
      </c>
      <c r="B565" s="5">
        <v>41793</v>
      </c>
      <c r="C565">
        <v>6</v>
      </c>
      <c r="D565">
        <v>16</v>
      </c>
      <c r="F565">
        <f>IF(D565&lt;&gt;0,IF(OR(A565="trial A",A565="trial B"),VLOOKUP(D565,'[1]Liste Zugehörigkeiten'!$A$2:$B$109,2,FALSE),IF(A565="trial C",VLOOKUP(D565,'[1]Liste Zugehörigkeiten'!$D$2:$E$25,2,FALSE),"")),"")</f>
        <v>6</v>
      </c>
      <c r="H565" t="s">
        <v>17</v>
      </c>
      <c r="I565">
        <v>20</v>
      </c>
      <c r="J565">
        <v>0.56000000000000005</v>
      </c>
      <c r="K565">
        <v>0.56000000000000005</v>
      </c>
      <c r="L565">
        <v>0</v>
      </c>
      <c r="M565">
        <f t="shared" si="16"/>
        <v>280</v>
      </c>
      <c r="N565">
        <f t="shared" si="17"/>
        <v>280</v>
      </c>
      <c r="O565">
        <f t="shared" si="17"/>
        <v>0</v>
      </c>
    </row>
    <row r="566" spans="1:15" x14ac:dyDescent="0.2">
      <c r="A566" t="s">
        <v>15</v>
      </c>
      <c r="B566" s="5">
        <v>41793</v>
      </c>
      <c r="C566">
        <v>6</v>
      </c>
      <c r="D566">
        <v>16</v>
      </c>
      <c r="F566">
        <f>IF(D566&lt;&gt;0,IF(OR(A566="trial A",A566="trial B"),VLOOKUP(D566,'[1]Liste Zugehörigkeiten'!$A$2:$B$109,2,FALSE),IF(A566="trial C",VLOOKUP(D566,'[1]Liste Zugehörigkeiten'!$D$2:$E$25,2,FALSE),"")),"")</f>
        <v>6</v>
      </c>
      <c r="H566" t="s">
        <v>17</v>
      </c>
      <c r="I566">
        <v>25</v>
      </c>
      <c r="J566">
        <v>0.68200000000000005</v>
      </c>
      <c r="K566">
        <v>0.68200000000000005</v>
      </c>
      <c r="L566">
        <v>0</v>
      </c>
      <c r="M566">
        <f t="shared" si="16"/>
        <v>341</v>
      </c>
      <c r="N566">
        <f t="shared" si="17"/>
        <v>341</v>
      </c>
      <c r="O566">
        <f t="shared" si="17"/>
        <v>0</v>
      </c>
    </row>
    <row r="567" spans="1:15" x14ac:dyDescent="0.2">
      <c r="A567" t="s">
        <v>15</v>
      </c>
      <c r="B567" s="5">
        <v>41793</v>
      </c>
      <c r="C567">
        <v>6</v>
      </c>
      <c r="D567">
        <v>16</v>
      </c>
      <c r="F567">
        <f>IF(D567&lt;&gt;0,IF(OR(A567="trial A",A567="trial B"),VLOOKUP(D567,'[1]Liste Zugehörigkeiten'!$A$2:$B$109,2,FALSE),IF(A567="trial C",VLOOKUP(D567,'[1]Liste Zugehörigkeiten'!$D$2:$E$25,2,FALSE),"")),"")</f>
        <v>6</v>
      </c>
      <c r="H567" t="s">
        <v>17</v>
      </c>
      <c r="I567">
        <v>30</v>
      </c>
      <c r="J567">
        <v>0.61599999999999999</v>
      </c>
      <c r="K567">
        <v>0.61599999999999999</v>
      </c>
      <c r="L567">
        <v>0</v>
      </c>
      <c r="M567">
        <f t="shared" si="16"/>
        <v>308</v>
      </c>
      <c r="N567">
        <f t="shared" si="17"/>
        <v>308</v>
      </c>
      <c r="O567">
        <f t="shared" si="17"/>
        <v>0</v>
      </c>
    </row>
    <row r="568" spans="1:15" x14ac:dyDescent="0.2">
      <c r="A568" t="s">
        <v>15</v>
      </c>
      <c r="B568" s="5">
        <v>41793</v>
      </c>
      <c r="C568">
        <v>6</v>
      </c>
      <c r="D568">
        <v>16</v>
      </c>
      <c r="F568">
        <f>IF(D568&lt;&gt;0,IF(OR(A568="trial A",A568="trial B"),VLOOKUP(D568,'[1]Liste Zugehörigkeiten'!$A$2:$B$109,2,FALSE),IF(A568="trial C",VLOOKUP(D568,'[1]Liste Zugehörigkeiten'!$D$2:$E$25,2,FALSE),"")),"")</f>
        <v>6</v>
      </c>
      <c r="H568" t="s">
        <v>17</v>
      </c>
      <c r="I568">
        <v>35</v>
      </c>
      <c r="J568">
        <v>0.34399999999999997</v>
      </c>
      <c r="K568">
        <v>0.29600000000000004</v>
      </c>
      <c r="L568">
        <v>4.8000000000000001E-2</v>
      </c>
      <c r="M568">
        <f t="shared" si="16"/>
        <v>172.00000000000003</v>
      </c>
      <c r="N568">
        <f t="shared" si="17"/>
        <v>148.00000000000003</v>
      </c>
      <c r="O568">
        <f t="shared" si="17"/>
        <v>24</v>
      </c>
    </row>
    <row r="569" spans="1:15" x14ac:dyDescent="0.2">
      <c r="A569" t="s">
        <v>15</v>
      </c>
      <c r="B569" s="5">
        <v>41793</v>
      </c>
      <c r="C569">
        <v>6</v>
      </c>
      <c r="D569">
        <v>16</v>
      </c>
      <c r="F569">
        <f>IF(D569&lt;&gt;0,IF(OR(A569="trial A",A569="trial B"),VLOOKUP(D569,'[1]Liste Zugehörigkeiten'!$A$2:$B$109,2,FALSE),IF(A569="trial C",VLOOKUP(D569,'[1]Liste Zugehörigkeiten'!$D$2:$E$25,2,FALSE),"")),"")</f>
        <v>6</v>
      </c>
      <c r="H569" t="s">
        <v>17</v>
      </c>
      <c r="I569">
        <v>40</v>
      </c>
      <c r="J569">
        <v>0.27800000000000002</v>
      </c>
      <c r="K569">
        <v>0.2</v>
      </c>
      <c r="L569">
        <v>7.8E-2</v>
      </c>
      <c r="M569">
        <f t="shared" si="16"/>
        <v>139</v>
      </c>
      <c r="N569">
        <f t="shared" si="17"/>
        <v>100</v>
      </c>
      <c r="O569">
        <f t="shared" si="17"/>
        <v>39</v>
      </c>
    </row>
    <row r="570" spans="1:15" x14ac:dyDescent="0.2">
      <c r="A570" t="s">
        <v>15</v>
      </c>
      <c r="B570" s="5">
        <v>41793</v>
      </c>
      <c r="C570">
        <v>6</v>
      </c>
      <c r="D570">
        <v>16</v>
      </c>
      <c r="F570">
        <f>IF(D570&lt;&gt;0,IF(OR(A570="trial A",A570="trial B"),VLOOKUP(D570,'[1]Liste Zugehörigkeiten'!$A$2:$B$109,2,FALSE),IF(A570="trial C",VLOOKUP(D570,'[1]Liste Zugehörigkeiten'!$D$2:$E$25,2,FALSE),"")),"")</f>
        <v>6</v>
      </c>
      <c r="H570" t="s">
        <v>17</v>
      </c>
      <c r="I570">
        <v>45</v>
      </c>
      <c r="J570">
        <v>0.14599999999999999</v>
      </c>
      <c r="K570">
        <v>0.122</v>
      </c>
      <c r="L570">
        <v>2.4E-2</v>
      </c>
      <c r="M570">
        <f t="shared" si="16"/>
        <v>73</v>
      </c>
      <c r="N570">
        <f t="shared" si="17"/>
        <v>61</v>
      </c>
      <c r="O570">
        <f t="shared" si="17"/>
        <v>12</v>
      </c>
    </row>
    <row r="571" spans="1:15" x14ac:dyDescent="0.2">
      <c r="A571" t="s">
        <v>15</v>
      </c>
      <c r="B571" s="5">
        <v>41793</v>
      </c>
      <c r="C571">
        <v>6</v>
      </c>
      <c r="D571">
        <v>16</v>
      </c>
      <c r="F571">
        <f>IF(D571&lt;&gt;0,IF(OR(A571="trial A",A571="trial B"),VLOOKUP(D571,'[1]Liste Zugehörigkeiten'!$A$2:$B$109,2,FALSE),IF(A571="trial C",VLOOKUP(D571,'[1]Liste Zugehörigkeiten'!$D$2:$E$25,2,FALSE),"")),"")</f>
        <v>6</v>
      </c>
      <c r="H571" t="s">
        <v>17</v>
      </c>
      <c r="I571">
        <v>50</v>
      </c>
      <c r="J571">
        <v>0.128</v>
      </c>
      <c r="K571">
        <v>0.10400000000000001</v>
      </c>
      <c r="L571">
        <v>2.4E-2</v>
      </c>
      <c r="M571">
        <f t="shared" si="16"/>
        <v>64</v>
      </c>
      <c r="N571">
        <f t="shared" si="17"/>
        <v>52</v>
      </c>
      <c r="O571">
        <f t="shared" si="17"/>
        <v>12</v>
      </c>
    </row>
    <row r="572" spans="1:15" x14ac:dyDescent="0.2">
      <c r="A572" t="s">
        <v>15</v>
      </c>
      <c r="B572" s="5">
        <v>41793</v>
      </c>
      <c r="C572">
        <v>6</v>
      </c>
      <c r="D572">
        <v>16</v>
      </c>
      <c r="F572">
        <f>IF(D572&lt;&gt;0,IF(OR(A572="trial A",A572="trial B"),VLOOKUP(D572,'[1]Liste Zugehörigkeiten'!$A$2:$B$109,2,FALSE),IF(A572="trial C",VLOOKUP(D572,'[1]Liste Zugehörigkeiten'!$D$2:$E$25,2,FALSE),"")),"")</f>
        <v>6</v>
      </c>
      <c r="H572" t="s">
        <v>17</v>
      </c>
      <c r="I572">
        <v>55</v>
      </c>
      <c r="J572">
        <v>0.12</v>
      </c>
      <c r="K572">
        <v>8.8000000000000009E-2</v>
      </c>
      <c r="L572">
        <v>3.2000000000000001E-2</v>
      </c>
      <c r="M572">
        <f t="shared" si="16"/>
        <v>60.000000000000007</v>
      </c>
      <c r="N572">
        <f t="shared" si="17"/>
        <v>44.000000000000007</v>
      </c>
      <c r="O572">
        <f t="shared" si="17"/>
        <v>16</v>
      </c>
    </row>
    <row r="573" spans="1:15" x14ac:dyDescent="0.2">
      <c r="A573" t="s">
        <v>15</v>
      </c>
      <c r="B573" s="5">
        <v>41793</v>
      </c>
      <c r="C573">
        <v>6</v>
      </c>
      <c r="D573">
        <v>16</v>
      </c>
      <c r="F573">
        <f>IF(D573&lt;&gt;0,IF(OR(A573="trial A",A573="trial B"),VLOOKUP(D573,'[1]Liste Zugehörigkeiten'!$A$2:$B$109,2,FALSE),IF(A573="trial C",VLOOKUP(D573,'[1]Liste Zugehörigkeiten'!$D$2:$E$25,2,FALSE),"")),"")</f>
        <v>6</v>
      </c>
      <c r="H573" t="s">
        <v>17</v>
      </c>
      <c r="I573">
        <v>60</v>
      </c>
      <c r="J573">
        <v>8.5999999999999993E-2</v>
      </c>
      <c r="K573">
        <v>6.2E-2</v>
      </c>
      <c r="L573">
        <v>2.4E-2</v>
      </c>
      <c r="M573">
        <f t="shared" si="16"/>
        <v>43</v>
      </c>
      <c r="N573">
        <f t="shared" si="17"/>
        <v>31</v>
      </c>
      <c r="O573">
        <f t="shared" si="17"/>
        <v>12</v>
      </c>
    </row>
    <row r="574" spans="1:15" x14ac:dyDescent="0.2">
      <c r="A574" t="s">
        <v>15</v>
      </c>
      <c r="B574" s="5">
        <v>41793</v>
      </c>
      <c r="C574">
        <v>6</v>
      </c>
      <c r="D574">
        <v>16</v>
      </c>
      <c r="F574">
        <f>IF(D574&lt;&gt;0,IF(OR(A574="trial A",A574="trial B"),VLOOKUP(D574,'[1]Liste Zugehörigkeiten'!$A$2:$B$109,2,FALSE),IF(A574="trial C",VLOOKUP(D574,'[1]Liste Zugehörigkeiten'!$D$2:$E$25,2,FALSE),"")),"")</f>
        <v>6</v>
      </c>
      <c r="H574" t="s">
        <v>17</v>
      </c>
      <c r="I574">
        <v>65</v>
      </c>
      <c r="J574">
        <v>0.11800000000000001</v>
      </c>
      <c r="K574">
        <v>4.8000000000000001E-2</v>
      </c>
      <c r="L574">
        <v>7.0000000000000007E-2</v>
      </c>
      <c r="M574">
        <f t="shared" si="16"/>
        <v>59</v>
      </c>
      <c r="N574">
        <f t="shared" si="17"/>
        <v>24</v>
      </c>
      <c r="O574">
        <f t="shared" si="17"/>
        <v>35</v>
      </c>
    </row>
    <row r="575" spans="1:15" x14ac:dyDescent="0.2">
      <c r="A575" t="s">
        <v>15</v>
      </c>
      <c r="B575" s="5">
        <v>41793</v>
      </c>
      <c r="C575">
        <v>6</v>
      </c>
      <c r="D575">
        <v>16</v>
      </c>
      <c r="F575">
        <f>IF(D575&lt;&gt;0,IF(OR(A575="trial A",A575="trial B"),VLOOKUP(D575,'[1]Liste Zugehörigkeiten'!$A$2:$B$109,2,FALSE),IF(A575="trial C",VLOOKUP(D575,'[1]Liste Zugehörigkeiten'!$D$2:$E$25,2,FALSE),"")),"")</f>
        <v>6</v>
      </c>
      <c r="H575" t="s">
        <v>17</v>
      </c>
      <c r="I575">
        <v>70</v>
      </c>
      <c r="J575">
        <v>0.1</v>
      </c>
      <c r="K575">
        <v>4.8000000000000001E-2</v>
      </c>
      <c r="L575">
        <v>5.2000000000000005E-2</v>
      </c>
      <c r="M575">
        <f t="shared" si="16"/>
        <v>50</v>
      </c>
      <c r="N575">
        <f t="shared" si="17"/>
        <v>24</v>
      </c>
      <c r="O575">
        <f t="shared" si="17"/>
        <v>26</v>
      </c>
    </row>
    <row r="576" spans="1:15" x14ac:dyDescent="0.2">
      <c r="A576" t="s">
        <v>15</v>
      </c>
      <c r="B576" s="5">
        <v>41793</v>
      </c>
      <c r="C576">
        <v>6</v>
      </c>
      <c r="D576">
        <v>16</v>
      </c>
      <c r="F576">
        <f>IF(D576&lt;&gt;0,IF(OR(A576="trial A",A576="trial B"),VLOOKUP(D576,'[1]Liste Zugehörigkeiten'!$A$2:$B$109,2,FALSE),IF(A576="trial C",VLOOKUP(D576,'[1]Liste Zugehörigkeiten'!$D$2:$E$25,2,FALSE),"")),"")</f>
        <v>6</v>
      </c>
      <c r="H576" t="s">
        <v>17</v>
      </c>
      <c r="I576">
        <v>75</v>
      </c>
      <c r="J576">
        <v>9.6000000000000002E-2</v>
      </c>
      <c r="K576">
        <v>3.6000000000000004E-2</v>
      </c>
      <c r="L576">
        <v>0.06</v>
      </c>
      <c r="M576">
        <f t="shared" si="16"/>
        <v>48</v>
      </c>
      <c r="N576">
        <f t="shared" si="17"/>
        <v>18.000000000000004</v>
      </c>
      <c r="O576">
        <f t="shared" si="17"/>
        <v>30</v>
      </c>
    </row>
    <row r="577" spans="1:15" x14ac:dyDescent="0.2">
      <c r="A577" t="s">
        <v>15</v>
      </c>
      <c r="B577" s="5">
        <v>41793</v>
      </c>
      <c r="C577">
        <v>6</v>
      </c>
      <c r="D577">
        <v>16</v>
      </c>
      <c r="F577">
        <f>IF(D577&lt;&gt;0,IF(OR(A577="trial A",A577="trial B"),VLOOKUP(D577,'[1]Liste Zugehörigkeiten'!$A$2:$B$109,2,FALSE),IF(A577="trial C",VLOOKUP(D577,'[1]Liste Zugehörigkeiten'!$D$2:$E$25,2,FALSE),"")),"")</f>
        <v>6</v>
      </c>
      <c r="H577" t="s">
        <v>17</v>
      </c>
      <c r="I577">
        <v>80</v>
      </c>
      <c r="J577">
        <v>4.8000000000000001E-2</v>
      </c>
      <c r="K577">
        <v>0.02</v>
      </c>
      <c r="L577">
        <v>2.7999999999999997E-2</v>
      </c>
      <c r="M577">
        <f t="shared" si="16"/>
        <v>24</v>
      </c>
      <c r="N577">
        <f t="shared" si="17"/>
        <v>10</v>
      </c>
      <c r="O577">
        <f t="shared" si="17"/>
        <v>13.999999999999998</v>
      </c>
    </row>
    <row r="578" spans="1:15" x14ac:dyDescent="0.2">
      <c r="A578" t="s">
        <v>15</v>
      </c>
      <c r="B578" s="5">
        <v>41793</v>
      </c>
      <c r="C578">
        <v>6</v>
      </c>
      <c r="D578">
        <v>16</v>
      </c>
      <c r="F578">
        <f>IF(D578&lt;&gt;0,IF(OR(A578="trial A",A578="trial B"),VLOOKUP(D578,'[1]Liste Zugehörigkeiten'!$A$2:$B$109,2,FALSE),IF(A578="trial C",VLOOKUP(D578,'[1]Liste Zugehörigkeiten'!$D$2:$E$25,2,FALSE),"")),"")</f>
        <v>6</v>
      </c>
      <c r="H578" t="s">
        <v>17</v>
      </c>
      <c r="I578">
        <v>85</v>
      </c>
      <c r="J578">
        <v>5.5999999999999994E-2</v>
      </c>
      <c r="K578">
        <v>4.8000000000000001E-2</v>
      </c>
      <c r="L578">
        <v>8.0000000000000002E-3</v>
      </c>
      <c r="M578">
        <f t="shared" si="16"/>
        <v>28</v>
      </c>
      <c r="N578">
        <f t="shared" si="17"/>
        <v>24</v>
      </c>
      <c r="O578">
        <f t="shared" si="17"/>
        <v>4</v>
      </c>
    </row>
    <row r="579" spans="1:15" x14ac:dyDescent="0.2">
      <c r="A579" t="s">
        <v>15</v>
      </c>
      <c r="B579" s="5">
        <v>41793</v>
      </c>
      <c r="C579">
        <v>6</v>
      </c>
      <c r="D579">
        <v>16</v>
      </c>
      <c r="F579">
        <f>IF(D579&lt;&gt;0,IF(OR(A579="trial A",A579="trial B"),VLOOKUP(D579,'[1]Liste Zugehörigkeiten'!$A$2:$B$109,2,FALSE),IF(A579="trial C",VLOOKUP(D579,'[1]Liste Zugehörigkeiten'!$D$2:$E$25,2,FALSE),"")),"")</f>
        <v>6</v>
      </c>
      <c r="H579" t="s">
        <v>17</v>
      </c>
      <c r="I579">
        <v>90</v>
      </c>
      <c r="J579">
        <v>6.6000000000000003E-2</v>
      </c>
      <c r="K579">
        <v>5.2000000000000005E-2</v>
      </c>
      <c r="L579">
        <v>1.3999999999999999E-2</v>
      </c>
      <c r="M579">
        <f t="shared" ref="M579:M642" si="18">N579+O579</f>
        <v>33</v>
      </c>
      <c r="N579">
        <f t="shared" ref="N579:O642" si="19">K579*5*100</f>
        <v>26</v>
      </c>
      <c r="O579">
        <f t="shared" si="19"/>
        <v>6.9999999999999991</v>
      </c>
    </row>
    <row r="580" spans="1:15" x14ac:dyDescent="0.2">
      <c r="A580" t="s">
        <v>15</v>
      </c>
      <c r="B580" s="5">
        <v>41793</v>
      </c>
      <c r="C580">
        <v>6</v>
      </c>
      <c r="D580">
        <v>16</v>
      </c>
      <c r="F580">
        <f>IF(D580&lt;&gt;0,IF(OR(A580="trial A",A580="trial B"),VLOOKUP(D580,'[1]Liste Zugehörigkeiten'!$A$2:$B$109,2,FALSE),IF(A580="trial C",VLOOKUP(D580,'[1]Liste Zugehörigkeiten'!$D$2:$E$25,2,FALSE),"")),"")</f>
        <v>6</v>
      </c>
      <c r="H580" t="s">
        <v>17</v>
      </c>
      <c r="I580">
        <v>95</v>
      </c>
      <c r="J580">
        <v>7.0000000000000007E-2</v>
      </c>
      <c r="K580">
        <v>0.04</v>
      </c>
      <c r="L580">
        <v>0.03</v>
      </c>
      <c r="M580">
        <f t="shared" si="18"/>
        <v>35</v>
      </c>
      <c r="N580">
        <f t="shared" si="19"/>
        <v>20</v>
      </c>
      <c r="O580">
        <f t="shared" si="19"/>
        <v>15</v>
      </c>
    </row>
    <row r="581" spans="1:15" x14ac:dyDescent="0.2">
      <c r="A581" t="s">
        <v>15</v>
      </c>
      <c r="B581" s="5">
        <v>41793</v>
      </c>
      <c r="C581">
        <v>6</v>
      </c>
      <c r="D581">
        <v>16</v>
      </c>
      <c r="F581">
        <f>IF(D581&lt;&gt;0,IF(OR(A581="trial A",A581="trial B"),VLOOKUP(D581,'[1]Liste Zugehörigkeiten'!$A$2:$B$109,2,FALSE),IF(A581="trial C",VLOOKUP(D581,'[1]Liste Zugehörigkeiten'!$D$2:$E$25,2,FALSE),"")),"")</f>
        <v>6</v>
      </c>
      <c r="H581" t="s">
        <v>17</v>
      </c>
      <c r="I581">
        <v>100</v>
      </c>
      <c r="J581">
        <v>5.7999999999999996E-2</v>
      </c>
      <c r="K581">
        <v>4.8000000000000001E-2</v>
      </c>
      <c r="L581">
        <v>0.01</v>
      </c>
      <c r="M581">
        <f t="shared" si="18"/>
        <v>29</v>
      </c>
      <c r="N581">
        <f t="shared" si="19"/>
        <v>24</v>
      </c>
      <c r="O581">
        <f t="shared" si="19"/>
        <v>5</v>
      </c>
    </row>
    <row r="582" spans="1:15" x14ac:dyDescent="0.2">
      <c r="A582" t="s">
        <v>15</v>
      </c>
      <c r="B582" s="5">
        <v>41793</v>
      </c>
      <c r="C582">
        <v>6</v>
      </c>
      <c r="D582">
        <v>16</v>
      </c>
      <c r="F582">
        <f>IF(D582&lt;&gt;0,IF(OR(A582="trial A",A582="trial B"),VLOOKUP(D582,'[1]Liste Zugehörigkeiten'!$A$2:$B$109,2,FALSE),IF(A582="trial C",VLOOKUP(D582,'[1]Liste Zugehörigkeiten'!$D$2:$E$25,2,FALSE),"")),"")</f>
        <v>6</v>
      </c>
      <c r="H582" t="s">
        <v>17</v>
      </c>
      <c r="I582">
        <v>105</v>
      </c>
      <c r="J582">
        <v>2.4E-2</v>
      </c>
      <c r="K582">
        <v>2.4E-2</v>
      </c>
      <c r="L582">
        <v>0</v>
      </c>
      <c r="M582">
        <f t="shared" si="18"/>
        <v>12</v>
      </c>
      <c r="N582">
        <f t="shared" si="19"/>
        <v>12</v>
      </c>
      <c r="O582">
        <f t="shared" si="19"/>
        <v>0</v>
      </c>
    </row>
    <row r="583" spans="1:15" x14ac:dyDescent="0.2">
      <c r="A583" t="s">
        <v>15</v>
      </c>
      <c r="B583" s="5">
        <v>41793</v>
      </c>
      <c r="C583">
        <v>6</v>
      </c>
      <c r="D583">
        <v>16</v>
      </c>
      <c r="F583">
        <f>IF(D583&lt;&gt;0,IF(OR(A583="trial A",A583="trial B"),VLOOKUP(D583,'[1]Liste Zugehörigkeiten'!$A$2:$B$109,2,FALSE),IF(A583="trial C",VLOOKUP(D583,'[1]Liste Zugehörigkeiten'!$D$2:$E$25,2,FALSE),"")),"")</f>
        <v>6</v>
      </c>
      <c r="H583" t="s">
        <v>17</v>
      </c>
      <c r="I583">
        <v>110</v>
      </c>
      <c r="J583">
        <v>0.01</v>
      </c>
      <c r="K583">
        <v>0.01</v>
      </c>
      <c r="L583">
        <v>0</v>
      </c>
      <c r="M583">
        <f t="shared" si="18"/>
        <v>5</v>
      </c>
      <c r="N583">
        <f t="shared" si="19"/>
        <v>5</v>
      </c>
      <c r="O583">
        <f t="shared" si="19"/>
        <v>0</v>
      </c>
    </row>
    <row r="584" spans="1:15" x14ac:dyDescent="0.2">
      <c r="A584" t="s">
        <v>15</v>
      </c>
      <c r="B584" s="5">
        <v>41793</v>
      </c>
      <c r="C584">
        <v>6</v>
      </c>
      <c r="D584">
        <v>16</v>
      </c>
      <c r="F584">
        <f>IF(D584&lt;&gt;0,IF(OR(A584="trial A",A584="trial B"),VLOOKUP(D584,'[1]Liste Zugehörigkeiten'!$A$2:$B$109,2,FALSE),IF(A584="trial C",VLOOKUP(D584,'[1]Liste Zugehörigkeiten'!$D$2:$E$25,2,FALSE),"")),"")</f>
        <v>6</v>
      </c>
      <c r="H584" t="s">
        <v>17</v>
      </c>
      <c r="I584">
        <v>115</v>
      </c>
      <c r="J584">
        <v>0.04</v>
      </c>
      <c r="K584">
        <v>2.2000000000000002E-2</v>
      </c>
      <c r="L584">
        <v>1.8000000000000002E-2</v>
      </c>
      <c r="M584">
        <f t="shared" si="18"/>
        <v>20.000000000000004</v>
      </c>
      <c r="N584">
        <f t="shared" si="19"/>
        <v>11.000000000000002</v>
      </c>
      <c r="O584">
        <f t="shared" si="19"/>
        <v>9.0000000000000018</v>
      </c>
    </row>
    <row r="585" spans="1:15" x14ac:dyDescent="0.2">
      <c r="A585" t="s">
        <v>15</v>
      </c>
      <c r="B585" s="5">
        <v>41793</v>
      </c>
      <c r="C585">
        <v>6</v>
      </c>
      <c r="D585">
        <v>16</v>
      </c>
      <c r="F585">
        <f>IF(D585&lt;&gt;0,IF(OR(A585="trial A",A585="trial B"),VLOOKUP(D585,'[1]Liste Zugehörigkeiten'!$A$2:$B$109,2,FALSE),IF(A585="trial C",VLOOKUP(D585,'[1]Liste Zugehörigkeiten'!$D$2:$E$25,2,FALSE),"")),"")</f>
        <v>6</v>
      </c>
      <c r="H585" t="s">
        <v>17</v>
      </c>
      <c r="I585">
        <v>120</v>
      </c>
      <c r="J585">
        <v>3.4000000000000002E-2</v>
      </c>
      <c r="K585">
        <v>8.0000000000000002E-3</v>
      </c>
      <c r="L585">
        <v>2.6000000000000002E-2</v>
      </c>
      <c r="M585">
        <f t="shared" si="18"/>
        <v>17</v>
      </c>
      <c r="N585">
        <f t="shared" si="19"/>
        <v>4</v>
      </c>
      <c r="O585">
        <f t="shared" si="19"/>
        <v>13</v>
      </c>
    </row>
    <row r="586" spans="1:15" x14ac:dyDescent="0.2">
      <c r="A586" t="s">
        <v>15</v>
      </c>
      <c r="B586" s="5">
        <v>41793</v>
      </c>
      <c r="C586">
        <v>6</v>
      </c>
      <c r="D586">
        <v>16</v>
      </c>
      <c r="F586">
        <f>IF(D586&lt;&gt;0,IF(OR(A586="trial A",A586="trial B"),VLOOKUP(D586,'[1]Liste Zugehörigkeiten'!$A$2:$B$109,2,FALSE),IF(A586="trial C",VLOOKUP(D586,'[1]Liste Zugehörigkeiten'!$D$2:$E$25,2,FALSE),"")),"")</f>
        <v>6</v>
      </c>
      <c r="H586" t="s">
        <v>17</v>
      </c>
      <c r="I586">
        <v>125</v>
      </c>
      <c r="J586">
        <v>3.6000000000000004E-2</v>
      </c>
      <c r="K586">
        <v>2E-3</v>
      </c>
      <c r="L586">
        <v>3.4000000000000002E-2</v>
      </c>
      <c r="M586">
        <f t="shared" si="18"/>
        <v>18</v>
      </c>
      <c r="N586">
        <f t="shared" si="19"/>
        <v>1</v>
      </c>
      <c r="O586">
        <f t="shared" si="19"/>
        <v>17</v>
      </c>
    </row>
    <row r="587" spans="1:15" x14ac:dyDescent="0.2">
      <c r="A587" t="s">
        <v>15</v>
      </c>
      <c r="B587" s="5">
        <v>41793</v>
      </c>
      <c r="C587">
        <v>6</v>
      </c>
      <c r="D587">
        <v>16</v>
      </c>
      <c r="F587">
        <f>IF(D587&lt;&gt;0,IF(OR(A587="trial A",A587="trial B"),VLOOKUP(D587,'[1]Liste Zugehörigkeiten'!$A$2:$B$109,2,FALSE),IF(A587="trial C",VLOOKUP(D587,'[1]Liste Zugehörigkeiten'!$D$2:$E$25,2,FALSE),"")),"")</f>
        <v>6</v>
      </c>
      <c r="H587" t="s">
        <v>17</v>
      </c>
      <c r="I587">
        <v>130</v>
      </c>
      <c r="J587">
        <v>0.02</v>
      </c>
      <c r="K587">
        <v>0</v>
      </c>
      <c r="L587">
        <v>0.02</v>
      </c>
      <c r="M587">
        <f t="shared" si="18"/>
        <v>10</v>
      </c>
      <c r="N587">
        <f t="shared" si="19"/>
        <v>0</v>
      </c>
      <c r="O587">
        <f t="shared" si="19"/>
        <v>10</v>
      </c>
    </row>
    <row r="588" spans="1:15" x14ac:dyDescent="0.2">
      <c r="A588" t="s">
        <v>15</v>
      </c>
      <c r="B588" s="5">
        <v>41793</v>
      </c>
      <c r="C588">
        <v>6</v>
      </c>
      <c r="D588">
        <v>16</v>
      </c>
      <c r="F588">
        <f>IF(D588&lt;&gt;0,IF(OR(A588="trial A",A588="trial B"),VLOOKUP(D588,'[1]Liste Zugehörigkeiten'!$A$2:$B$109,2,FALSE),IF(A588="trial C",VLOOKUP(D588,'[1]Liste Zugehörigkeiten'!$D$2:$E$25,2,FALSE),"")),"")</f>
        <v>6</v>
      </c>
      <c r="H588" t="s">
        <v>17</v>
      </c>
      <c r="I588">
        <v>135</v>
      </c>
      <c r="J588">
        <v>0.02</v>
      </c>
      <c r="K588">
        <v>0</v>
      </c>
      <c r="L588">
        <v>0.02</v>
      </c>
      <c r="M588">
        <f t="shared" si="18"/>
        <v>10</v>
      </c>
      <c r="N588">
        <f t="shared" si="19"/>
        <v>0</v>
      </c>
      <c r="O588">
        <f t="shared" si="19"/>
        <v>10</v>
      </c>
    </row>
    <row r="589" spans="1:15" x14ac:dyDescent="0.2">
      <c r="A589" t="s">
        <v>15</v>
      </c>
      <c r="B589" s="5">
        <v>41793</v>
      </c>
      <c r="C589">
        <v>6</v>
      </c>
      <c r="D589">
        <v>16</v>
      </c>
      <c r="F589">
        <f>IF(D589&lt;&gt;0,IF(OR(A589="trial A",A589="trial B"),VLOOKUP(D589,'[1]Liste Zugehörigkeiten'!$A$2:$B$109,2,FALSE),IF(A589="trial C",VLOOKUP(D589,'[1]Liste Zugehörigkeiten'!$D$2:$E$25,2,FALSE),"")),"")</f>
        <v>6</v>
      </c>
      <c r="H589" t="s">
        <v>17</v>
      </c>
      <c r="I589">
        <v>140</v>
      </c>
      <c r="J589">
        <v>0</v>
      </c>
      <c r="K589">
        <v>0</v>
      </c>
      <c r="L589">
        <v>0</v>
      </c>
      <c r="M589">
        <f t="shared" si="18"/>
        <v>0</v>
      </c>
      <c r="N589">
        <f t="shared" si="19"/>
        <v>0</v>
      </c>
      <c r="O589">
        <f t="shared" si="19"/>
        <v>0</v>
      </c>
    </row>
    <row r="590" spans="1:15" x14ac:dyDescent="0.2">
      <c r="A590" t="s">
        <v>15</v>
      </c>
      <c r="B590" s="5">
        <v>41793</v>
      </c>
      <c r="C590">
        <v>6</v>
      </c>
      <c r="D590">
        <v>16</v>
      </c>
      <c r="F590">
        <f>IF(D590&lt;&gt;0,IF(OR(A590="trial A",A590="trial B"),VLOOKUP(D590,'[1]Liste Zugehörigkeiten'!$A$2:$B$109,2,FALSE),IF(A590="trial C",VLOOKUP(D590,'[1]Liste Zugehörigkeiten'!$D$2:$E$25,2,FALSE),"")),"")</f>
        <v>6</v>
      </c>
      <c r="H590" t="s">
        <v>17</v>
      </c>
      <c r="I590">
        <v>145</v>
      </c>
      <c r="J590">
        <v>0</v>
      </c>
      <c r="K590">
        <v>0</v>
      </c>
      <c r="L590">
        <v>0</v>
      </c>
      <c r="M590">
        <f t="shared" si="18"/>
        <v>0</v>
      </c>
      <c r="N590">
        <f t="shared" si="19"/>
        <v>0</v>
      </c>
      <c r="O590">
        <f t="shared" si="19"/>
        <v>0</v>
      </c>
    </row>
    <row r="591" spans="1:15" x14ac:dyDescent="0.2">
      <c r="A591" t="s">
        <v>15</v>
      </c>
      <c r="B591" s="5">
        <v>41793</v>
      </c>
      <c r="C591">
        <v>6</v>
      </c>
      <c r="D591">
        <v>16</v>
      </c>
      <c r="F591">
        <f>IF(D591&lt;&gt;0,IF(OR(A591="trial A",A591="trial B"),VLOOKUP(D591,'[1]Liste Zugehörigkeiten'!$A$2:$B$109,2,FALSE),IF(A591="trial C",VLOOKUP(D591,'[1]Liste Zugehörigkeiten'!$D$2:$E$25,2,FALSE),"")),"")</f>
        <v>6</v>
      </c>
      <c r="H591" t="s">
        <v>17</v>
      </c>
      <c r="I591">
        <v>150</v>
      </c>
      <c r="J591">
        <v>0</v>
      </c>
      <c r="K591">
        <v>0</v>
      </c>
      <c r="L591">
        <v>0</v>
      </c>
      <c r="M591">
        <f t="shared" si="18"/>
        <v>0</v>
      </c>
      <c r="N591">
        <f t="shared" si="19"/>
        <v>0</v>
      </c>
      <c r="O591">
        <f t="shared" si="19"/>
        <v>0</v>
      </c>
    </row>
    <row r="592" spans="1:15" x14ac:dyDescent="0.2">
      <c r="A592" t="s">
        <v>15</v>
      </c>
      <c r="B592" s="5">
        <v>41793</v>
      </c>
      <c r="C592">
        <v>6</v>
      </c>
      <c r="D592">
        <v>16</v>
      </c>
      <c r="F592">
        <f>IF(D592&lt;&gt;0,IF(OR(A592="trial A",A592="trial B"),VLOOKUP(D592,'[1]Liste Zugehörigkeiten'!$A$2:$B$109,2,FALSE),IF(A592="trial C",VLOOKUP(D592,'[1]Liste Zugehörigkeiten'!$D$2:$E$25,2,FALSE),"")),"")</f>
        <v>6</v>
      </c>
      <c r="H592" t="s">
        <v>17</v>
      </c>
      <c r="I592">
        <v>155</v>
      </c>
      <c r="J592">
        <v>0</v>
      </c>
      <c r="K592">
        <v>0</v>
      </c>
      <c r="L592">
        <v>0</v>
      </c>
      <c r="M592">
        <f t="shared" si="18"/>
        <v>0</v>
      </c>
      <c r="N592">
        <f t="shared" si="19"/>
        <v>0</v>
      </c>
      <c r="O592">
        <f t="shared" si="19"/>
        <v>0</v>
      </c>
    </row>
    <row r="593" spans="1:15" x14ac:dyDescent="0.2">
      <c r="A593" t="s">
        <v>15</v>
      </c>
      <c r="B593" s="5">
        <v>41793</v>
      </c>
      <c r="C593">
        <v>6</v>
      </c>
      <c r="D593">
        <v>16</v>
      </c>
      <c r="F593">
        <f>IF(D593&lt;&gt;0,IF(OR(A593="trial A",A593="trial B"),VLOOKUP(D593,'[1]Liste Zugehörigkeiten'!$A$2:$B$109,2,FALSE),IF(A593="trial C",VLOOKUP(D593,'[1]Liste Zugehörigkeiten'!$D$2:$E$25,2,FALSE),"")),"")</f>
        <v>6</v>
      </c>
      <c r="H593" t="s">
        <v>17</v>
      </c>
      <c r="I593">
        <v>160</v>
      </c>
      <c r="J593">
        <v>0</v>
      </c>
      <c r="K593">
        <v>0</v>
      </c>
      <c r="L593">
        <v>0</v>
      </c>
      <c r="M593">
        <f t="shared" si="18"/>
        <v>0</v>
      </c>
      <c r="N593">
        <f t="shared" si="19"/>
        <v>0</v>
      </c>
      <c r="O593">
        <f t="shared" si="19"/>
        <v>0</v>
      </c>
    </row>
    <row r="594" spans="1:15" x14ac:dyDescent="0.2">
      <c r="A594" t="s">
        <v>15</v>
      </c>
      <c r="B594" s="5">
        <v>41793</v>
      </c>
      <c r="C594">
        <v>6</v>
      </c>
      <c r="D594">
        <v>16</v>
      </c>
      <c r="F594">
        <f>IF(D594&lt;&gt;0,IF(OR(A594="trial A",A594="trial B"),VLOOKUP(D594,'[1]Liste Zugehörigkeiten'!$A$2:$B$109,2,FALSE),IF(A594="trial C",VLOOKUP(D594,'[1]Liste Zugehörigkeiten'!$D$2:$E$25,2,FALSE),"")),"")</f>
        <v>6</v>
      </c>
      <c r="H594" t="s">
        <v>17</v>
      </c>
      <c r="I594">
        <v>165</v>
      </c>
      <c r="J594">
        <v>0</v>
      </c>
      <c r="K594">
        <v>0</v>
      </c>
      <c r="L594">
        <v>0</v>
      </c>
      <c r="M594">
        <f t="shared" si="18"/>
        <v>0</v>
      </c>
      <c r="N594">
        <f t="shared" si="19"/>
        <v>0</v>
      </c>
      <c r="O594">
        <f t="shared" si="19"/>
        <v>0</v>
      </c>
    </row>
    <row r="595" spans="1:15" x14ac:dyDescent="0.2">
      <c r="A595" t="s">
        <v>15</v>
      </c>
      <c r="B595" s="5">
        <v>41793</v>
      </c>
      <c r="C595">
        <v>6</v>
      </c>
      <c r="D595">
        <v>16</v>
      </c>
      <c r="F595">
        <f>IF(D595&lt;&gt;0,IF(OR(A595="trial A",A595="trial B"),VLOOKUP(D595,'[1]Liste Zugehörigkeiten'!$A$2:$B$109,2,FALSE),IF(A595="trial C",VLOOKUP(D595,'[1]Liste Zugehörigkeiten'!$D$2:$E$25,2,FALSE),"")),"")</f>
        <v>6</v>
      </c>
      <c r="H595" t="s">
        <v>17</v>
      </c>
      <c r="I595">
        <v>170</v>
      </c>
      <c r="J595">
        <v>0</v>
      </c>
      <c r="K595">
        <v>0</v>
      </c>
      <c r="L595">
        <v>0</v>
      </c>
      <c r="M595">
        <f t="shared" si="18"/>
        <v>0</v>
      </c>
      <c r="N595">
        <f t="shared" si="19"/>
        <v>0</v>
      </c>
      <c r="O595">
        <f t="shared" si="19"/>
        <v>0</v>
      </c>
    </row>
    <row r="596" spans="1:15" x14ac:dyDescent="0.2">
      <c r="A596" t="s">
        <v>15</v>
      </c>
      <c r="B596" s="5">
        <v>41793</v>
      </c>
      <c r="C596">
        <v>6</v>
      </c>
      <c r="D596">
        <v>16</v>
      </c>
      <c r="F596">
        <f>IF(D596&lt;&gt;0,IF(OR(A596="trial A",A596="trial B"),VLOOKUP(D596,'[1]Liste Zugehörigkeiten'!$A$2:$B$109,2,FALSE),IF(A596="trial C",VLOOKUP(D596,'[1]Liste Zugehörigkeiten'!$D$2:$E$25,2,FALSE),"")),"")</f>
        <v>6</v>
      </c>
      <c r="H596" t="s">
        <v>17</v>
      </c>
      <c r="I596">
        <v>175</v>
      </c>
      <c r="J596">
        <v>0</v>
      </c>
      <c r="K596">
        <v>0</v>
      </c>
      <c r="L596">
        <v>0</v>
      </c>
      <c r="M596">
        <f t="shared" si="18"/>
        <v>0</v>
      </c>
      <c r="N596">
        <f t="shared" si="19"/>
        <v>0</v>
      </c>
      <c r="O596">
        <f t="shared" si="19"/>
        <v>0</v>
      </c>
    </row>
    <row r="597" spans="1:15" x14ac:dyDescent="0.2">
      <c r="A597" t="s">
        <v>15</v>
      </c>
      <c r="B597" s="5">
        <v>41793</v>
      </c>
      <c r="C597">
        <v>6</v>
      </c>
      <c r="D597">
        <v>16</v>
      </c>
      <c r="F597">
        <f>IF(D597&lt;&gt;0,IF(OR(A597="trial A",A597="trial B"),VLOOKUP(D597,'[1]Liste Zugehörigkeiten'!$A$2:$B$109,2,FALSE),IF(A597="trial C",VLOOKUP(D597,'[1]Liste Zugehörigkeiten'!$D$2:$E$25,2,FALSE),"")),"")</f>
        <v>6</v>
      </c>
      <c r="H597" t="s">
        <v>17</v>
      </c>
      <c r="I597">
        <v>180</v>
      </c>
      <c r="J597">
        <v>0</v>
      </c>
      <c r="K597">
        <v>0</v>
      </c>
      <c r="L597">
        <v>0</v>
      </c>
      <c r="M597">
        <f t="shared" si="18"/>
        <v>0</v>
      </c>
      <c r="N597">
        <f t="shared" si="19"/>
        <v>0</v>
      </c>
      <c r="O597">
        <f t="shared" si="19"/>
        <v>0</v>
      </c>
    </row>
    <row r="598" spans="1:15" x14ac:dyDescent="0.2">
      <c r="A598" t="s">
        <v>15</v>
      </c>
      <c r="B598" s="5">
        <v>41793</v>
      </c>
      <c r="C598">
        <v>6</v>
      </c>
      <c r="D598">
        <v>16</v>
      </c>
      <c r="F598">
        <f>IF(D598&lt;&gt;0,IF(OR(A598="trial A",A598="trial B"),VLOOKUP(D598,'[1]Liste Zugehörigkeiten'!$A$2:$B$109,2,FALSE),IF(A598="trial C",VLOOKUP(D598,'[1]Liste Zugehörigkeiten'!$D$2:$E$25,2,FALSE),"")),"")</f>
        <v>6</v>
      </c>
      <c r="H598" t="s">
        <v>17</v>
      </c>
      <c r="I598">
        <v>185</v>
      </c>
      <c r="J598">
        <v>0</v>
      </c>
      <c r="K598">
        <v>0</v>
      </c>
      <c r="L598">
        <v>0</v>
      </c>
      <c r="M598">
        <f t="shared" si="18"/>
        <v>0</v>
      </c>
      <c r="N598">
        <f t="shared" si="19"/>
        <v>0</v>
      </c>
      <c r="O598">
        <f t="shared" si="19"/>
        <v>0</v>
      </c>
    </row>
    <row r="599" spans="1:15" x14ac:dyDescent="0.2">
      <c r="A599" t="s">
        <v>15</v>
      </c>
      <c r="B599" s="5">
        <v>41793</v>
      </c>
      <c r="C599">
        <v>6</v>
      </c>
      <c r="D599">
        <v>16</v>
      </c>
      <c r="F599">
        <f>IF(D599&lt;&gt;0,IF(OR(A599="trial A",A599="trial B"),VLOOKUP(D599,'[1]Liste Zugehörigkeiten'!$A$2:$B$109,2,FALSE),IF(A599="trial C",VLOOKUP(D599,'[1]Liste Zugehörigkeiten'!$D$2:$E$25,2,FALSE),"")),"")</f>
        <v>6</v>
      </c>
      <c r="H599" t="s">
        <v>17</v>
      </c>
      <c r="I599">
        <v>190</v>
      </c>
      <c r="J599">
        <v>0</v>
      </c>
      <c r="K599">
        <v>0</v>
      </c>
      <c r="L599">
        <v>0</v>
      </c>
      <c r="M599">
        <f t="shared" si="18"/>
        <v>0</v>
      </c>
      <c r="N599">
        <f t="shared" si="19"/>
        <v>0</v>
      </c>
      <c r="O599">
        <f t="shared" si="19"/>
        <v>0</v>
      </c>
    </row>
    <row r="600" spans="1:15" x14ac:dyDescent="0.2">
      <c r="A600" t="s">
        <v>15</v>
      </c>
      <c r="B600" s="5">
        <v>41793</v>
      </c>
      <c r="C600">
        <v>6</v>
      </c>
      <c r="D600">
        <v>16</v>
      </c>
      <c r="F600">
        <f>IF(D600&lt;&gt;0,IF(OR(A600="trial A",A600="trial B"),VLOOKUP(D600,'[1]Liste Zugehörigkeiten'!$A$2:$B$109,2,FALSE),IF(A600="trial C",VLOOKUP(D600,'[1]Liste Zugehörigkeiten'!$D$2:$E$25,2,FALSE),"")),"")</f>
        <v>6</v>
      </c>
      <c r="H600" t="s">
        <v>17</v>
      </c>
      <c r="I600">
        <v>195</v>
      </c>
      <c r="J600">
        <v>0</v>
      </c>
      <c r="K600">
        <v>0</v>
      </c>
      <c r="L600">
        <v>0</v>
      </c>
      <c r="M600">
        <f t="shared" si="18"/>
        <v>0</v>
      </c>
      <c r="N600">
        <f t="shared" si="19"/>
        <v>0</v>
      </c>
      <c r="O600">
        <f t="shared" si="19"/>
        <v>0</v>
      </c>
    </row>
    <row r="601" spans="1:15" x14ac:dyDescent="0.2">
      <c r="A601" t="s">
        <v>15</v>
      </c>
      <c r="B601" s="5">
        <v>41793</v>
      </c>
      <c r="C601">
        <v>6</v>
      </c>
      <c r="D601">
        <v>16</v>
      </c>
      <c r="F601">
        <f>IF(D601&lt;&gt;0,IF(OR(A601="trial A",A601="trial B"),VLOOKUP(D601,'[1]Liste Zugehörigkeiten'!$A$2:$B$109,2,FALSE),IF(A601="trial C",VLOOKUP(D601,'[1]Liste Zugehörigkeiten'!$D$2:$E$25,2,FALSE),"")),"")</f>
        <v>6</v>
      </c>
      <c r="H601" t="s">
        <v>17</v>
      </c>
      <c r="I601">
        <v>200</v>
      </c>
      <c r="J601">
        <v>0</v>
      </c>
      <c r="K601">
        <v>0</v>
      </c>
      <c r="L601">
        <v>0</v>
      </c>
      <c r="M601">
        <f t="shared" si="18"/>
        <v>0</v>
      </c>
      <c r="N601">
        <f t="shared" si="19"/>
        <v>0</v>
      </c>
      <c r="O601">
        <f t="shared" si="19"/>
        <v>0</v>
      </c>
    </row>
    <row r="602" spans="1:15" x14ac:dyDescent="0.2">
      <c r="A602" t="s">
        <v>15</v>
      </c>
      <c r="B602" s="5">
        <v>41793</v>
      </c>
      <c r="C602">
        <v>5</v>
      </c>
      <c r="D602">
        <v>17</v>
      </c>
      <c r="F602">
        <f>IF(D602&lt;&gt;0,IF(OR(A602="trial A",A602="trial B"),VLOOKUP(D602,'[1]Liste Zugehörigkeiten'!$A$2:$B$109,2,FALSE),IF(A602="trial C",VLOOKUP(D602,'[1]Liste Zugehörigkeiten'!$D$2:$E$25,2,FALSE),"")),"")</f>
        <v>5</v>
      </c>
      <c r="H602" t="s">
        <v>17</v>
      </c>
      <c r="I602">
        <v>5</v>
      </c>
      <c r="J602">
        <v>1.028</v>
      </c>
      <c r="K602">
        <v>1.028</v>
      </c>
      <c r="L602">
        <v>0</v>
      </c>
      <c r="M602">
        <f t="shared" si="18"/>
        <v>514</v>
      </c>
      <c r="N602">
        <f t="shared" si="19"/>
        <v>514</v>
      </c>
      <c r="O602">
        <f t="shared" si="19"/>
        <v>0</v>
      </c>
    </row>
    <row r="603" spans="1:15" x14ac:dyDescent="0.2">
      <c r="A603" t="s">
        <v>15</v>
      </c>
      <c r="B603" s="5">
        <v>41793</v>
      </c>
      <c r="C603">
        <v>5</v>
      </c>
      <c r="D603">
        <v>17</v>
      </c>
      <c r="F603">
        <f>IF(D603&lt;&gt;0,IF(OR(A603="trial A",A603="trial B"),VLOOKUP(D603,'[1]Liste Zugehörigkeiten'!$A$2:$B$109,2,FALSE),IF(A603="trial C",VLOOKUP(D603,'[1]Liste Zugehörigkeiten'!$D$2:$E$25,2,FALSE),"")),"")</f>
        <v>5</v>
      </c>
      <c r="H603" t="s">
        <v>17</v>
      </c>
      <c r="I603">
        <v>10</v>
      </c>
      <c r="J603">
        <v>0.63800000000000001</v>
      </c>
      <c r="K603">
        <v>0.63800000000000001</v>
      </c>
      <c r="L603">
        <v>0</v>
      </c>
      <c r="M603">
        <f t="shared" si="18"/>
        <v>319</v>
      </c>
      <c r="N603">
        <f t="shared" si="19"/>
        <v>319</v>
      </c>
      <c r="O603">
        <f t="shared" si="19"/>
        <v>0</v>
      </c>
    </row>
    <row r="604" spans="1:15" x14ac:dyDescent="0.2">
      <c r="A604" t="s">
        <v>15</v>
      </c>
      <c r="B604" s="5">
        <v>41793</v>
      </c>
      <c r="C604">
        <v>5</v>
      </c>
      <c r="D604">
        <v>17</v>
      </c>
      <c r="F604">
        <f>IF(D604&lt;&gt;0,IF(OR(A604="trial A",A604="trial B"),VLOOKUP(D604,'[1]Liste Zugehörigkeiten'!$A$2:$B$109,2,FALSE),IF(A604="trial C",VLOOKUP(D604,'[1]Liste Zugehörigkeiten'!$D$2:$E$25,2,FALSE),"")),"")</f>
        <v>5</v>
      </c>
      <c r="H604" t="s">
        <v>17</v>
      </c>
      <c r="I604">
        <v>15</v>
      </c>
      <c r="J604">
        <v>0.7340000000000001</v>
      </c>
      <c r="K604">
        <v>0.7340000000000001</v>
      </c>
      <c r="L604">
        <v>0</v>
      </c>
      <c r="M604">
        <f t="shared" si="18"/>
        <v>367.00000000000006</v>
      </c>
      <c r="N604">
        <f t="shared" si="19"/>
        <v>367.00000000000006</v>
      </c>
      <c r="O604">
        <f t="shared" si="19"/>
        <v>0</v>
      </c>
    </row>
    <row r="605" spans="1:15" x14ac:dyDescent="0.2">
      <c r="A605" t="s">
        <v>15</v>
      </c>
      <c r="B605" s="5">
        <v>41793</v>
      </c>
      <c r="C605">
        <v>5</v>
      </c>
      <c r="D605">
        <v>17</v>
      </c>
      <c r="F605">
        <f>IF(D605&lt;&gt;0,IF(OR(A605="trial A",A605="trial B"),VLOOKUP(D605,'[1]Liste Zugehörigkeiten'!$A$2:$B$109,2,FALSE),IF(A605="trial C",VLOOKUP(D605,'[1]Liste Zugehörigkeiten'!$D$2:$E$25,2,FALSE),"")),"")</f>
        <v>5</v>
      </c>
      <c r="H605" t="s">
        <v>17</v>
      </c>
      <c r="I605">
        <v>20</v>
      </c>
      <c r="J605">
        <v>0.58599999999999997</v>
      </c>
      <c r="K605">
        <v>0.57799999999999996</v>
      </c>
      <c r="L605">
        <v>8.0000000000000002E-3</v>
      </c>
      <c r="M605">
        <f t="shared" si="18"/>
        <v>292.99999999999994</v>
      </c>
      <c r="N605">
        <f t="shared" si="19"/>
        <v>288.99999999999994</v>
      </c>
      <c r="O605">
        <f t="shared" si="19"/>
        <v>4</v>
      </c>
    </row>
    <row r="606" spans="1:15" x14ac:dyDescent="0.2">
      <c r="A606" t="s">
        <v>15</v>
      </c>
      <c r="B606" s="5">
        <v>41793</v>
      </c>
      <c r="C606">
        <v>5</v>
      </c>
      <c r="D606">
        <v>17</v>
      </c>
      <c r="F606">
        <f>IF(D606&lt;&gt;0,IF(OR(A606="trial A",A606="trial B"),VLOOKUP(D606,'[1]Liste Zugehörigkeiten'!$A$2:$B$109,2,FALSE),IF(A606="trial C",VLOOKUP(D606,'[1]Liste Zugehörigkeiten'!$D$2:$E$25,2,FALSE),"")),"")</f>
        <v>5</v>
      </c>
      <c r="H606" t="s">
        <v>17</v>
      </c>
      <c r="I606">
        <v>25</v>
      </c>
      <c r="J606">
        <v>0.70200000000000007</v>
      </c>
      <c r="K606">
        <v>0.70200000000000007</v>
      </c>
      <c r="L606">
        <v>0</v>
      </c>
      <c r="M606">
        <f t="shared" si="18"/>
        <v>351</v>
      </c>
      <c r="N606">
        <f t="shared" si="19"/>
        <v>351</v>
      </c>
      <c r="O606">
        <f t="shared" si="19"/>
        <v>0</v>
      </c>
    </row>
    <row r="607" spans="1:15" x14ac:dyDescent="0.2">
      <c r="A607" t="s">
        <v>15</v>
      </c>
      <c r="B607" s="5">
        <v>41793</v>
      </c>
      <c r="C607">
        <v>5</v>
      </c>
      <c r="D607">
        <v>17</v>
      </c>
      <c r="F607">
        <f>IF(D607&lt;&gt;0,IF(OR(A607="trial A",A607="trial B"),VLOOKUP(D607,'[1]Liste Zugehörigkeiten'!$A$2:$B$109,2,FALSE),IF(A607="trial C",VLOOKUP(D607,'[1]Liste Zugehörigkeiten'!$D$2:$E$25,2,FALSE),"")),"")</f>
        <v>5</v>
      </c>
      <c r="H607" t="s">
        <v>17</v>
      </c>
      <c r="I607">
        <v>30</v>
      </c>
      <c r="J607">
        <v>0.7340000000000001</v>
      </c>
      <c r="K607">
        <v>0.7340000000000001</v>
      </c>
      <c r="L607">
        <v>0</v>
      </c>
      <c r="M607">
        <f t="shared" si="18"/>
        <v>367.00000000000006</v>
      </c>
      <c r="N607">
        <f t="shared" si="19"/>
        <v>367.00000000000006</v>
      </c>
      <c r="O607">
        <f t="shared" si="19"/>
        <v>0</v>
      </c>
    </row>
    <row r="608" spans="1:15" x14ac:dyDescent="0.2">
      <c r="A608" t="s">
        <v>15</v>
      </c>
      <c r="B608" s="5">
        <v>41793</v>
      </c>
      <c r="C608">
        <v>5</v>
      </c>
      <c r="D608">
        <v>17</v>
      </c>
      <c r="F608">
        <f>IF(D608&lt;&gt;0,IF(OR(A608="trial A",A608="trial B"),VLOOKUP(D608,'[1]Liste Zugehörigkeiten'!$A$2:$B$109,2,FALSE),IF(A608="trial C",VLOOKUP(D608,'[1]Liste Zugehörigkeiten'!$D$2:$E$25,2,FALSE),"")),"")</f>
        <v>5</v>
      </c>
      <c r="H608" t="s">
        <v>17</v>
      </c>
      <c r="I608">
        <v>35</v>
      </c>
      <c r="J608">
        <v>0.61199999999999999</v>
      </c>
      <c r="K608">
        <v>0.61199999999999999</v>
      </c>
      <c r="L608">
        <v>0</v>
      </c>
      <c r="M608">
        <f t="shared" si="18"/>
        <v>306</v>
      </c>
      <c r="N608">
        <f t="shared" si="19"/>
        <v>306</v>
      </c>
      <c r="O608">
        <f t="shared" si="19"/>
        <v>0</v>
      </c>
    </row>
    <row r="609" spans="1:15" x14ac:dyDescent="0.2">
      <c r="A609" t="s">
        <v>15</v>
      </c>
      <c r="B609" s="5">
        <v>41793</v>
      </c>
      <c r="C609">
        <v>5</v>
      </c>
      <c r="D609">
        <v>17</v>
      </c>
      <c r="F609">
        <f>IF(D609&lt;&gt;0,IF(OR(A609="trial A",A609="trial B"),VLOOKUP(D609,'[1]Liste Zugehörigkeiten'!$A$2:$B$109,2,FALSE),IF(A609="trial C",VLOOKUP(D609,'[1]Liste Zugehörigkeiten'!$D$2:$E$25,2,FALSE),"")),"")</f>
        <v>5</v>
      </c>
      <c r="H609" t="s">
        <v>17</v>
      </c>
      <c r="I609">
        <v>40</v>
      </c>
      <c r="J609">
        <v>0.68400000000000005</v>
      </c>
      <c r="K609">
        <v>0.66400000000000003</v>
      </c>
      <c r="L609">
        <v>0.02</v>
      </c>
      <c r="M609">
        <f t="shared" si="18"/>
        <v>342</v>
      </c>
      <c r="N609">
        <f t="shared" si="19"/>
        <v>332</v>
      </c>
      <c r="O609">
        <f t="shared" si="19"/>
        <v>10</v>
      </c>
    </row>
    <row r="610" spans="1:15" x14ac:dyDescent="0.2">
      <c r="A610" t="s">
        <v>15</v>
      </c>
      <c r="B610" s="5">
        <v>41793</v>
      </c>
      <c r="C610">
        <v>5</v>
      </c>
      <c r="D610">
        <v>17</v>
      </c>
      <c r="F610">
        <f>IF(D610&lt;&gt;0,IF(OR(A610="trial A",A610="trial B"),VLOOKUP(D610,'[1]Liste Zugehörigkeiten'!$A$2:$B$109,2,FALSE),IF(A610="trial C",VLOOKUP(D610,'[1]Liste Zugehörigkeiten'!$D$2:$E$25,2,FALSE),"")),"")</f>
        <v>5</v>
      </c>
      <c r="H610" t="s">
        <v>17</v>
      </c>
      <c r="I610">
        <v>45</v>
      </c>
      <c r="J610">
        <v>0.78599999999999992</v>
      </c>
      <c r="K610">
        <v>0.77</v>
      </c>
      <c r="L610">
        <v>1.6E-2</v>
      </c>
      <c r="M610">
        <f t="shared" si="18"/>
        <v>393</v>
      </c>
      <c r="N610">
        <f t="shared" si="19"/>
        <v>385</v>
      </c>
      <c r="O610">
        <f t="shared" si="19"/>
        <v>8</v>
      </c>
    </row>
    <row r="611" spans="1:15" x14ac:dyDescent="0.2">
      <c r="A611" t="s">
        <v>15</v>
      </c>
      <c r="B611" s="5">
        <v>41793</v>
      </c>
      <c r="C611">
        <v>5</v>
      </c>
      <c r="D611">
        <v>17</v>
      </c>
      <c r="F611">
        <f>IF(D611&lt;&gt;0,IF(OR(A611="trial A",A611="trial B"),VLOOKUP(D611,'[1]Liste Zugehörigkeiten'!$A$2:$B$109,2,FALSE),IF(A611="trial C",VLOOKUP(D611,'[1]Liste Zugehörigkeiten'!$D$2:$E$25,2,FALSE),"")),"")</f>
        <v>5</v>
      </c>
      <c r="H611" t="s">
        <v>17</v>
      </c>
      <c r="I611">
        <v>50</v>
      </c>
      <c r="J611">
        <v>0.21</v>
      </c>
      <c r="K611">
        <v>0.13400000000000001</v>
      </c>
      <c r="L611">
        <v>7.5999999999999998E-2</v>
      </c>
      <c r="M611">
        <f t="shared" si="18"/>
        <v>105</v>
      </c>
      <c r="N611">
        <f t="shared" si="19"/>
        <v>67</v>
      </c>
      <c r="O611">
        <f t="shared" si="19"/>
        <v>38</v>
      </c>
    </row>
    <row r="612" spans="1:15" x14ac:dyDescent="0.2">
      <c r="A612" t="s">
        <v>15</v>
      </c>
      <c r="B612" s="5">
        <v>41793</v>
      </c>
      <c r="C612">
        <v>5</v>
      </c>
      <c r="D612">
        <v>17</v>
      </c>
      <c r="F612">
        <f>IF(D612&lt;&gt;0,IF(OR(A612="trial A",A612="trial B"),VLOOKUP(D612,'[1]Liste Zugehörigkeiten'!$A$2:$B$109,2,FALSE),IF(A612="trial C",VLOOKUP(D612,'[1]Liste Zugehörigkeiten'!$D$2:$E$25,2,FALSE),"")),"")</f>
        <v>5</v>
      </c>
      <c r="H612" t="s">
        <v>17</v>
      </c>
      <c r="I612">
        <v>55</v>
      </c>
      <c r="J612">
        <v>0.114</v>
      </c>
      <c r="K612">
        <v>8.8000000000000009E-2</v>
      </c>
      <c r="L612">
        <v>2.6000000000000002E-2</v>
      </c>
      <c r="M612">
        <f t="shared" si="18"/>
        <v>57.000000000000007</v>
      </c>
      <c r="N612">
        <f t="shared" si="19"/>
        <v>44.000000000000007</v>
      </c>
      <c r="O612">
        <f t="shared" si="19"/>
        <v>13</v>
      </c>
    </row>
    <row r="613" spans="1:15" x14ac:dyDescent="0.2">
      <c r="A613" t="s">
        <v>15</v>
      </c>
      <c r="B613" s="5">
        <v>41793</v>
      </c>
      <c r="C613">
        <v>5</v>
      </c>
      <c r="D613">
        <v>17</v>
      </c>
      <c r="F613">
        <f>IF(D613&lt;&gt;0,IF(OR(A613="trial A",A613="trial B"),VLOOKUP(D613,'[1]Liste Zugehörigkeiten'!$A$2:$B$109,2,FALSE),IF(A613="trial C",VLOOKUP(D613,'[1]Liste Zugehörigkeiten'!$D$2:$E$25,2,FALSE),"")),"")</f>
        <v>5</v>
      </c>
      <c r="H613" t="s">
        <v>17</v>
      </c>
      <c r="I613">
        <v>60</v>
      </c>
      <c r="J613">
        <v>0.13400000000000001</v>
      </c>
      <c r="K613">
        <v>8.8000000000000009E-2</v>
      </c>
      <c r="L613">
        <v>4.5999999999999999E-2</v>
      </c>
      <c r="M613">
        <f t="shared" si="18"/>
        <v>67</v>
      </c>
      <c r="N613">
        <f t="shared" si="19"/>
        <v>44.000000000000007</v>
      </c>
      <c r="O613">
        <f t="shared" si="19"/>
        <v>23</v>
      </c>
    </row>
    <row r="614" spans="1:15" x14ac:dyDescent="0.2">
      <c r="A614" t="s">
        <v>15</v>
      </c>
      <c r="B614" s="5">
        <v>41793</v>
      </c>
      <c r="C614">
        <v>5</v>
      </c>
      <c r="D614">
        <v>17</v>
      </c>
      <c r="F614">
        <f>IF(D614&lt;&gt;0,IF(OR(A614="trial A",A614="trial B"),VLOOKUP(D614,'[1]Liste Zugehörigkeiten'!$A$2:$B$109,2,FALSE),IF(A614="trial C",VLOOKUP(D614,'[1]Liste Zugehörigkeiten'!$D$2:$E$25,2,FALSE),"")),"")</f>
        <v>5</v>
      </c>
      <c r="H614" t="s">
        <v>17</v>
      </c>
      <c r="I614">
        <v>65</v>
      </c>
      <c r="J614">
        <v>0.14199999999999999</v>
      </c>
      <c r="K614">
        <v>7.8E-2</v>
      </c>
      <c r="L614">
        <v>6.4000000000000001E-2</v>
      </c>
      <c r="M614">
        <f t="shared" si="18"/>
        <v>71</v>
      </c>
      <c r="N614">
        <f t="shared" si="19"/>
        <v>39</v>
      </c>
      <c r="O614">
        <f t="shared" si="19"/>
        <v>32</v>
      </c>
    </row>
    <row r="615" spans="1:15" x14ac:dyDescent="0.2">
      <c r="A615" t="s">
        <v>15</v>
      </c>
      <c r="B615" s="5">
        <v>41793</v>
      </c>
      <c r="C615">
        <v>5</v>
      </c>
      <c r="D615">
        <v>17</v>
      </c>
      <c r="F615">
        <f>IF(D615&lt;&gt;0,IF(OR(A615="trial A",A615="trial B"),VLOOKUP(D615,'[1]Liste Zugehörigkeiten'!$A$2:$B$109,2,FALSE),IF(A615="trial C",VLOOKUP(D615,'[1]Liste Zugehörigkeiten'!$D$2:$E$25,2,FALSE),"")),"")</f>
        <v>5</v>
      </c>
      <c r="H615" t="s">
        <v>17</v>
      </c>
      <c r="I615">
        <v>70</v>
      </c>
      <c r="J615">
        <v>0.09</v>
      </c>
      <c r="K615">
        <v>0.08</v>
      </c>
      <c r="L615">
        <v>0.01</v>
      </c>
      <c r="M615">
        <f t="shared" si="18"/>
        <v>45</v>
      </c>
      <c r="N615">
        <f t="shared" si="19"/>
        <v>40</v>
      </c>
      <c r="O615">
        <f t="shared" si="19"/>
        <v>5</v>
      </c>
    </row>
    <row r="616" spans="1:15" x14ac:dyDescent="0.2">
      <c r="A616" t="s">
        <v>15</v>
      </c>
      <c r="B616" s="5">
        <v>41793</v>
      </c>
      <c r="C616">
        <v>5</v>
      </c>
      <c r="D616">
        <v>17</v>
      </c>
      <c r="F616">
        <f>IF(D616&lt;&gt;0,IF(OR(A616="trial A",A616="trial B"),VLOOKUP(D616,'[1]Liste Zugehörigkeiten'!$A$2:$B$109,2,FALSE),IF(A616="trial C",VLOOKUP(D616,'[1]Liste Zugehörigkeiten'!$D$2:$E$25,2,FALSE),"")),"")</f>
        <v>5</v>
      </c>
      <c r="H616" t="s">
        <v>17</v>
      </c>
      <c r="I616">
        <v>75</v>
      </c>
      <c r="J616">
        <v>3.2000000000000001E-2</v>
      </c>
      <c r="K616">
        <v>3.2000000000000001E-2</v>
      </c>
      <c r="L616">
        <v>0</v>
      </c>
      <c r="M616">
        <f t="shared" si="18"/>
        <v>16</v>
      </c>
      <c r="N616">
        <f t="shared" si="19"/>
        <v>16</v>
      </c>
      <c r="O616">
        <f t="shared" si="19"/>
        <v>0</v>
      </c>
    </row>
    <row r="617" spans="1:15" x14ac:dyDescent="0.2">
      <c r="A617" t="s">
        <v>15</v>
      </c>
      <c r="B617" s="5">
        <v>41793</v>
      </c>
      <c r="C617">
        <v>5</v>
      </c>
      <c r="D617">
        <v>17</v>
      </c>
      <c r="F617">
        <f>IF(D617&lt;&gt;0,IF(OR(A617="trial A",A617="trial B"),VLOOKUP(D617,'[1]Liste Zugehörigkeiten'!$A$2:$B$109,2,FALSE),IF(A617="trial C",VLOOKUP(D617,'[1]Liste Zugehörigkeiten'!$D$2:$E$25,2,FALSE),"")),"")</f>
        <v>5</v>
      </c>
      <c r="H617" t="s">
        <v>17</v>
      </c>
      <c r="I617">
        <v>80</v>
      </c>
      <c r="J617">
        <v>0.05</v>
      </c>
      <c r="K617">
        <v>3.6000000000000004E-2</v>
      </c>
      <c r="L617">
        <v>1.3999999999999999E-2</v>
      </c>
      <c r="M617">
        <f t="shared" si="18"/>
        <v>25.000000000000004</v>
      </c>
      <c r="N617">
        <f t="shared" si="19"/>
        <v>18.000000000000004</v>
      </c>
      <c r="O617">
        <f t="shared" si="19"/>
        <v>6.9999999999999991</v>
      </c>
    </row>
    <row r="618" spans="1:15" x14ac:dyDescent="0.2">
      <c r="A618" t="s">
        <v>15</v>
      </c>
      <c r="B618" s="5">
        <v>41793</v>
      </c>
      <c r="C618">
        <v>5</v>
      </c>
      <c r="D618">
        <v>17</v>
      </c>
      <c r="F618">
        <f>IF(D618&lt;&gt;0,IF(OR(A618="trial A",A618="trial B"),VLOOKUP(D618,'[1]Liste Zugehörigkeiten'!$A$2:$B$109,2,FALSE),IF(A618="trial C",VLOOKUP(D618,'[1]Liste Zugehörigkeiten'!$D$2:$E$25,2,FALSE),"")),"")</f>
        <v>5</v>
      </c>
      <c r="H618" t="s">
        <v>17</v>
      </c>
      <c r="I618">
        <v>85</v>
      </c>
      <c r="J618">
        <v>3.4000000000000002E-2</v>
      </c>
      <c r="K618">
        <v>2.4E-2</v>
      </c>
      <c r="L618">
        <v>0.01</v>
      </c>
      <c r="M618">
        <f t="shared" si="18"/>
        <v>17</v>
      </c>
      <c r="N618">
        <f t="shared" si="19"/>
        <v>12</v>
      </c>
      <c r="O618">
        <f t="shared" si="19"/>
        <v>5</v>
      </c>
    </row>
    <row r="619" spans="1:15" x14ac:dyDescent="0.2">
      <c r="A619" t="s">
        <v>15</v>
      </c>
      <c r="B619" s="5">
        <v>41793</v>
      </c>
      <c r="C619">
        <v>5</v>
      </c>
      <c r="D619">
        <v>17</v>
      </c>
      <c r="F619">
        <f>IF(D619&lt;&gt;0,IF(OR(A619="trial A",A619="trial B"),VLOOKUP(D619,'[1]Liste Zugehörigkeiten'!$A$2:$B$109,2,FALSE),IF(A619="trial C",VLOOKUP(D619,'[1]Liste Zugehörigkeiten'!$D$2:$E$25,2,FALSE),"")),"")</f>
        <v>5</v>
      </c>
      <c r="H619" t="s">
        <v>17</v>
      </c>
      <c r="I619">
        <v>90</v>
      </c>
      <c r="J619">
        <v>0.01</v>
      </c>
      <c r="K619">
        <v>0.01</v>
      </c>
      <c r="L619">
        <v>0</v>
      </c>
      <c r="M619">
        <f t="shared" si="18"/>
        <v>5</v>
      </c>
      <c r="N619">
        <f t="shared" si="19"/>
        <v>5</v>
      </c>
      <c r="O619">
        <f t="shared" si="19"/>
        <v>0</v>
      </c>
    </row>
    <row r="620" spans="1:15" x14ac:dyDescent="0.2">
      <c r="A620" t="s">
        <v>15</v>
      </c>
      <c r="B620" s="5">
        <v>41793</v>
      </c>
      <c r="C620">
        <v>5</v>
      </c>
      <c r="D620">
        <v>17</v>
      </c>
      <c r="F620">
        <f>IF(D620&lt;&gt;0,IF(OR(A620="trial A",A620="trial B"),VLOOKUP(D620,'[1]Liste Zugehörigkeiten'!$A$2:$B$109,2,FALSE),IF(A620="trial C",VLOOKUP(D620,'[1]Liste Zugehörigkeiten'!$D$2:$E$25,2,FALSE),"")),"")</f>
        <v>5</v>
      </c>
      <c r="H620" t="s">
        <v>17</v>
      </c>
      <c r="I620">
        <v>95</v>
      </c>
      <c r="J620">
        <v>6.0000000000000001E-3</v>
      </c>
      <c r="K620">
        <v>6.0000000000000001E-3</v>
      </c>
      <c r="L620">
        <v>0</v>
      </c>
      <c r="M620">
        <f t="shared" si="18"/>
        <v>3</v>
      </c>
      <c r="N620">
        <f t="shared" si="19"/>
        <v>3</v>
      </c>
      <c r="O620">
        <f t="shared" si="19"/>
        <v>0</v>
      </c>
    </row>
    <row r="621" spans="1:15" x14ac:dyDescent="0.2">
      <c r="A621" t="s">
        <v>15</v>
      </c>
      <c r="B621" s="5">
        <v>41793</v>
      </c>
      <c r="C621">
        <v>5</v>
      </c>
      <c r="D621">
        <v>17</v>
      </c>
      <c r="F621">
        <f>IF(D621&lt;&gt;0,IF(OR(A621="trial A",A621="trial B"),VLOOKUP(D621,'[1]Liste Zugehörigkeiten'!$A$2:$B$109,2,FALSE),IF(A621="trial C",VLOOKUP(D621,'[1]Liste Zugehörigkeiten'!$D$2:$E$25,2,FALSE),"")),"")</f>
        <v>5</v>
      </c>
      <c r="H621" t="s">
        <v>17</v>
      </c>
      <c r="I621">
        <v>100</v>
      </c>
      <c r="J621">
        <v>2E-3</v>
      </c>
      <c r="K621">
        <v>2E-3</v>
      </c>
      <c r="L621">
        <v>0</v>
      </c>
      <c r="M621">
        <f t="shared" si="18"/>
        <v>1</v>
      </c>
      <c r="N621">
        <f t="shared" si="19"/>
        <v>1</v>
      </c>
      <c r="O621">
        <f t="shared" si="19"/>
        <v>0</v>
      </c>
    </row>
    <row r="622" spans="1:15" x14ac:dyDescent="0.2">
      <c r="A622" t="s">
        <v>15</v>
      </c>
      <c r="B622" s="5">
        <v>41793</v>
      </c>
      <c r="C622">
        <v>5</v>
      </c>
      <c r="D622">
        <v>17</v>
      </c>
      <c r="F622">
        <f>IF(D622&lt;&gt;0,IF(OR(A622="trial A",A622="trial B"),VLOOKUP(D622,'[1]Liste Zugehörigkeiten'!$A$2:$B$109,2,FALSE),IF(A622="trial C",VLOOKUP(D622,'[1]Liste Zugehörigkeiten'!$D$2:$E$25,2,FALSE),"")),"")</f>
        <v>5</v>
      </c>
      <c r="H622" t="s">
        <v>17</v>
      </c>
      <c r="I622">
        <v>105</v>
      </c>
      <c r="J622">
        <v>6.0000000000000001E-3</v>
      </c>
      <c r="K622">
        <v>6.0000000000000001E-3</v>
      </c>
      <c r="L622">
        <v>0</v>
      </c>
      <c r="M622">
        <f t="shared" si="18"/>
        <v>3</v>
      </c>
      <c r="N622">
        <f t="shared" si="19"/>
        <v>3</v>
      </c>
      <c r="O622">
        <f t="shared" si="19"/>
        <v>0</v>
      </c>
    </row>
    <row r="623" spans="1:15" x14ac:dyDescent="0.2">
      <c r="A623" t="s">
        <v>15</v>
      </c>
      <c r="B623" s="5">
        <v>41793</v>
      </c>
      <c r="C623">
        <v>5</v>
      </c>
      <c r="D623">
        <v>17</v>
      </c>
      <c r="F623">
        <f>IF(D623&lt;&gt;0,IF(OR(A623="trial A",A623="trial B"),VLOOKUP(D623,'[1]Liste Zugehörigkeiten'!$A$2:$B$109,2,FALSE),IF(A623="trial C",VLOOKUP(D623,'[1]Liste Zugehörigkeiten'!$D$2:$E$25,2,FALSE),"")),"")</f>
        <v>5</v>
      </c>
      <c r="H623" t="s">
        <v>17</v>
      </c>
      <c r="I623">
        <v>110</v>
      </c>
      <c r="J623">
        <v>6.0000000000000001E-3</v>
      </c>
      <c r="K623">
        <v>6.0000000000000001E-3</v>
      </c>
      <c r="L623">
        <v>0</v>
      </c>
      <c r="M623">
        <f t="shared" si="18"/>
        <v>3</v>
      </c>
      <c r="N623">
        <f t="shared" si="19"/>
        <v>3</v>
      </c>
      <c r="O623">
        <f t="shared" si="19"/>
        <v>0</v>
      </c>
    </row>
    <row r="624" spans="1:15" x14ac:dyDescent="0.2">
      <c r="A624" t="s">
        <v>15</v>
      </c>
      <c r="B624" s="5">
        <v>41793</v>
      </c>
      <c r="C624">
        <v>5</v>
      </c>
      <c r="D624">
        <v>17</v>
      </c>
      <c r="F624">
        <f>IF(D624&lt;&gt;0,IF(OR(A624="trial A",A624="trial B"),VLOOKUP(D624,'[1]Liste Zugehörigkeiten'!$A$2:$B$109,2,FALSE),IF(A624="trial C",VLOOKUP(D624,'[1]Liste Zugehörigkeiten'!$D$2:$E$25,2,FALSE),"")),"")</f>
        <v>5</v>
      </c>
      <c r="H624" t="s">
        <v>17</v>
      </c>
      <c r="I624">
        <v>115</v>
      </c>
      <c r="J624">
        <v>4.0000000000000001E-3</v>
      </c>
      <c r="K624">
        <v>4.0000000000000001E-3</v>
      </c>
      <c r="L624">
        <v>0</v>
      </c>
      <c r="M624">
        <f t="shared" si="18"/>
        <v>2</v>
      </c>
      <c r="N624">
        <f t="shared" si="19"/>
        <v>2</v>
      </c>
      <c r="O624">
        <f t="shared" si="19"/>
        <v>0</v>
      </c>
    </row>
    <row r="625" spans="1:15" x14ac:dyDescent="0.2">
      <c r="A625" t="s">
        <v>15</v>
      </c>
      <c r="B625" s="5">
        <v>41793</v>
      </c>
      <c r="C625">
        <v>5</v>
      </c>
      <c r="D625">
        <v>17</v>
      </c>
      <c r="F625">
        <f>IF(D625&lt;&gt;0,IF(OR(A625="trial A",A625="trial B"),VLOOKUP(D625,'[1]Liste Zugehörigkeiten'!$A$2:$B$109,2,FALSE),IF(A625="trial C",VLOOKUP(D625,'[1]Liste Zugehörigkeiten'!$D$2:$E$25,2,FALSE),"")),"")</f>
        <v>5</v>
      </c>
      <c r="H625" t="s">
        <v>17</v>
      </c>
      <c r="I625">
        <v>120</v>
      </c>
      <c r="J625">
        <v>2E-3</v>
      </c>
      <c r="K625">
        <v>2E-3</v>
      </c>
      <c r="L625">
        <v>0</v>
      </c>
      <c r="M625">
        <f t="shared" si="18"/>
        <v>1</v>
      </c>
      <c r="N625">
        <f t="shared" si="19"/>
        <v>1</v>
      </c>
      <c r="O625">
        <f t="shared" si="19"/>
        <v>0</v>
      </c>
    </row>
    <row r="626" spans="1:15" x14ac:dyDescent="0.2">
      <c r="A626" t="s">
        <v>15</v>
      </c>
      <c r="B626" s="5">
        <v>41793</v>
      </c>
      <c r="C626">
        <v>5</v>
      </c>
      <c r="D626">
        <v>17</v>
      </c>
      <c r="F626">
        <f>IF(D626&lt;&gt;0,IF(OR(A626="trial A",A626="trial B"),VLOOKUP(D626,'[1]Liste Zugehörigkeiten'!$A$2:$B$109,2,FALSE),IF(A626="trial C",VLOOKUP(D626,'[1]Liste Zugehörigkeiten'!$D$2:$E$25,2,FALSE),"")),"")</f>
        <v>5</v>
      </c>
      <c r="H626" t="s">
        <v>17</v>
      </c>
      <c r="I626">
        <v>125</v>
      </c>
      <c r="J626">
        <v>0</v>
      </c>
      <c r="K626">
        <v>0</v>
      </c>
      <c r="L626">
        <v>0</v>
      </c>
      <c r="M626">
        <f t="shared" si="18"/>
        <v>0</v>
      </c>
      <c r="N626">
        <f t="shared" si="19"/>
        <v>0</v>
      </c>
      <c r="O626">
        <f t="shared" si="19"/>
        <v>0</v>
      </c>
    </row>
    <row r="627" spans="1:15" x14ac:dyDescent="0.2">
      <c r="A627" t="s">
        <v>15</v>
      </c>
      <c r="B627" s="5">
        <v>41793</v>
      </c>
      <c r="C627">
        <v>5</v>
      </c>
      <c r="D627">
        <v>17</v>
      </c>
      <c r="F627">
        <f>IF(D627&lt;&gt;0,IF(OR(A627="trial A",A627="trial B"),VLOOKUP(D627,'[1]Liste Zugehörigkeiten'!$A$2:$B$109,2,FALSE),IF(A627="trial C",VLOOKUP(D627,'[1]Liste Zugehörigkeiten'!$D$2:$E$25,2,FALSE),"")),"")</f>
        <v>5</v>
      </c>
      <c r="H627" t="s">
        <v>17</v>
      </c>
      <c r="I627">
        <v>130</v>
      </c>
      <c r="J627">
        <v>0</v>
      </c>
      <c r="K627">
        <v>0</v>
      </c>
      <c r="L627">
        <v>0</v>
      </c>
      <c r="M627">
        <f t="shared" si="18"/>
        <v>0</v>
      </c>
      <c r="N627">
        <f t="shared" si="19"/>
        <v>0</v>
      </c>
      <c r="O627">
        <f t="shared" si="19"/>
        <v>0</v>
      </c>
    </row>
    <row r="628" spans="1:15" x14ac:dyDescent="0.2">
      <c r="A628" t="s">
        <v>15</v>
      </c>
      <c r="B628" s="5">
        <v>41793</v>
      </c>
      <c r="C628">
        <v>5</v>
      </c>
      <c r="D628">
        <v>17</v>
      </c>
      <c r="F628">
        <f>IF(D628&lt;&gt;0,IF(OR(A628="trial A",A628="trial B"),VLOOKUP(D628,'[1]Liste Zugehörigkeiten'!$A$2:$B$109,2,FALSE),IF(A628="trial C",VLOOKUP(D628,'[1]Liste Zugehörigkeiten'!$D$2:$E$25,2,FALSE),"")),"")</f>
        <v>5</v>
      </c>
      <c r="H628" t="s">
        <v>17</v>
      </c>
      <c r="I628">
        <v>135</v>
      </c>
      <c r="J628">
        <v>0</v>
      </c>
      <c r="K628">
        <v>0</v>
      </c>
      <c r="L628">
        <v>0</v>
      </c>
      <c r="M628">
        <f t="shared" si="18"/>
        <v>0</v>
      </c>
      <c r="N628">
        <f t="shared" si="19"/>
        <v>0</v>
      </c>
      <c r="O628">
        <f t="shared" si="19"/>
        <v>0</v>
      </c>
    </row>
    <row r="629" spans="1:15" x14ac:dyDescent="0.2">
      <c r="A629" t="s">
        <v>15</v>
      </c>
      <c r="B629" s="5">
        <v>41793</v>
      </c>
      <c r="C629">
        <v>5</v>
      </c>
      <c r="D629">
        <v>17</v>
      </c>
      <c r="F629">
        <f>IF(D629&lt;&gt;0,IF(OR(A629="trial A",A629="trial B"),VLOOKUP(D629,'[1]Liste Zugehörigkeiten'!$A$2:$B$109,2,FALSE),IF(A629="trial C",VLOOKUP(D629,'[1]Liste Zugehörigkeiten'!$D$2:$E$25,2,FALSE),"")),"")</f>
        <v>5</v>
      </c>
      <c r="H629" t="s">
        <v>17</v>
      </c>
      <c r="I629">
        <v>140</v>
      </c>
      <c r="J629">
        <v>0</v>
      </c>
      <c r="K629">
        <v>0</v>
      </c>
      <c r="L629">
        <v>0</v>
      </c>
      <c r="M629">
        <f t="shared" si="18"/>
        <v>0</v>
      </c>
      <c r="N629">
        <f t="shared" si="19"/>
        <v>0</v>
      </c>
      <c r="O629">
        <f t="shared" si="19"/>
        <v>0</v>
      </c>
    </row>
    <row r="630" spans="1:15" x14ac:dyDescent="0.2">
      <c r="A630" t="s">
        <v>15</v>
      </c>
      <c r="B630" s="5">
        <v>41793</v>
      </c>
      <c r="C630">
        <v>5</v>
      </c>
      <c r="D630">
        <v>17</v>
      </c>
      <c r="F630">
        <f>IF(D630&lt;&gt;0,IF(OR(A630="trial A",A630="trial B"),VLOOKUP(D630,'[1]Liste Zugehörigkeiten'!$A$2:$B$109,2,FALSE),IF(A630="trial C",VLOOKUP(D630,'[1]Liste Zugehörigkeiten'!$D$2:$E$25,2,FALSE),"")),"")</f>
        <v>5</v>
      </c>
      <c r="H630" t="s">
        <v>17</v>
      </c>
      <c r="I630">
        <v>145</v>
      </c>
      <c r="J630">
        <v>0</v>
      </c>
      <c r="K630">
        <v>0</v>
      </c>
      <c r="L630">
        <v>0</v>
      </c>
      <c r="M630">
        <f t="shared" si="18"/>
        <v>0</v>
      </c>
      <c r="N630">
        <f t="shared" si="19"/>
        <v>0</v>
      </c>
      <c r="O630">
        <f t="shared" si="19"/>
        <v>0</v>
      </c>
    </row>
    <row r="631" spans="1:15" x14ac:dyDescent="0.2">
      <c r="A631" t="s">
        <v>15</v>
      </c>
      <c r="B631" s="5">
        <v>41793</v>
      </c>
      <c r="C631">
        <v>5</v>
      </c>
      <c r="D631">
        <v>17</v>
      </c>
      <c r="F631">
        <f>IF(D631&lt;&gt;0,IF(OR(A631="trial A",A631="trial B"),VLOOKUP(D631,'[1]Liste Zugehörigkeiten'!$A$2:$B$109,2,FALSE),IF(A631="trial C",VLOOKUP(D631,'[1]Liste Zugehörigkeiten'!$D$2:$E$25,2,FALSE),"")),"")</f>
        <v>5</v>
      </c>
      <c r="H631" t="s">
        <v>17</v>
      </c>
      <c r="I631">
        <v>150</v>
      </c>
      <c r="J631">
        <v>0</v>
      </c>
      <c r="K631">
        <v>0</v>
      </c>
      <c r="L631">
        <v>0</v>
      </c>
      <c r="M631">
        <f t="shared" si="18"/>
        <v>0</v>
      </c>
      <c r="N631">
        <f t="shared" si="19"/>
        <v>0</v>
      </c>
      <c r="O631">
        <f t="shared" si="19"/>
        <v>0</v>
      </c>
    </row>
    <row r="632" spans="1:15" x14ac:dyDescent="0.2">
      <c r="A632" t="s">
        <v>15</v>
      </c>
      <c r="B632" s="5">
        <v>41793</v>
      </c>
      <c r="C632">
        <v>5</v>
      </c>
      <c r="D632">
        <v>17</v>
      </c>
      <c r="F632">
        <f>IF(D632&lt;&gt;0,IF(OR(A632="trial A",A632="trial B"),VLOOKUP(D632,'[1]Liste Zugehörigkeiten'!$A$2:$B$109,2,FALSE),IF(A632="trial C",VLOOKUP(D632,'[1]Liste Zugehörigkeiten'!$D$2:$E$25,2,FALSE),"")),"")</f>
        <v>5</v>
      </c>
      <c r="H632" t="s">
        <v>17</v>
      </c>
      <c r="I632">
        <v>155</v>
      </c>
      <c r="J632">
        <v>0</v>
      </c>
      <c r="K632">
        <v>0</v>
      </c>
      <c r="L632">
        <v>0</v>
      </c>
      <c r="M632">
        <f t="shared" si="18"/>
        <v>0</v>
      </c>
      <c r="N632">
        <f t="shared" si="19"/>
        <v>0</v>
      </c>
      <c r="O632">
        <f t="shared" si="19"/>
        <v>0</v>
      </c>
    </row>
    <row r="633" spans="1:15" x14ac:dyDescent="0.2">
      <c r="A633" t="s">
        <v>15</v>
      </c>
      <c r="B633" s="5">
        <v>41793</v>
      </c>
      <c r="C633">
        <v>5</v>
      </c>
      <c r="D633">
        <v>17</v>
      </c>
      <c r="F633">
        <f>IF(D633&lt;&gt;0,IF(OR(A633="trial A",A633="trial B"),VLOOKUP(D633,'[1]Liste Zugehörigkeiten'!$A$2:$B$109,2,FALSE),IF(A633="trial C",VLOOKUP(D633,'[1]Liste Zugehörigkeiten'!$D$2:$E$25,2,FALSE),"")),"")</f>
        <v>5</v>
      </c>
      <c r="H633" t="s">
        <v>17</v>
      </c>
      <c r="I633">
        <v>160</v>
      </c>
      <c r="J633">
        <v>0</v>
      </c>
      <c r="K633">
        <v>0</v>
      </c>
      <c r="L633">
        <v>0</v>
      </c>
      <c r="M633">
        <f t="shared" si="18"/>
        <v>0</v>
      </c>
      <c r="N633">
        <f t="shared" si="19"/>
        <v>0</v>
      </c>
      <c r="O633">
        <f t="shared" si="19"/>
        <v>0</v>
      </c>
    </row>
    <row r="634" spans="1:15" x14ac:dyDescent="0.2">
      <c r="A634" t="s">
        <v>15</v>
      </c>
      <c r="B634" s="5">
        <v>41793</v>
      </c>
      <c r="C634">
        <v>5</v>
      </c>
      <c r="D634">
        <v>17</v>
      </c>
      <c r="F634">
        <f>IF(D634&lt;&gt;0,IF(OR(A634="trial A",A634="trial B"),VLOOKUP(D634,'[1]Liste Zugehörigkeiten'!$A$2:$B$109,2,FALSE),IF(A634="trial C",VLOOKUP(D634,'[1]Liste Zugehörigkeiten'!$D$2:$E$25,2,FALSE),"")),"")</f>
        <v>5</v>
      </c>
      <c r="H634" t="s">
        <v>17</v>
      </c>
      <c r="I634">
        <v>165</v>
      </c>
      <c r="J634">
        <v>0</v>
      </c>
      <c r="K634">
        <v>0</v>
      </c>
      <c r="L634">
        <v>0</v>
      </c>
      <c r="M634">
        <f t="shared" si="18"/>
        <v>0</v>
      </c>
      <c r="N634">
        <f t="shared" si="19"/>
        <v>0</v>
      </c>
      <c r="O634">
        <f t="shared" si="19"/>
        <v>0</v>
      </c>
    </row>
    <row r="635" spans="1:15" x14ac:dyDescent="0.2">
      <c r="A635" t="s">
        <v>15</v>
      </c>
      <c r="B635" s="5">
        <v>41793</v>
      </c>
      <c r="C635">
        <v>5</v>
      </c>
      <c r="D635">
        <v>17</v>
      </c>
      <c r="F635">
        <f>IF(D635&lt;&gt;0,IF(OR(A635="trial A",A635="trial B"),VLOOKUP(D635,'[1]Liste Zugehörigkeiten'!$A$2:$B$109,2,FALSE),IF(A635="trial C",VLOOKUP(D635,'[1]Liste Zugehörigkeiten'!$D$2:$E$25,2,FALSE),"")),"")</f>
        <v>5</v>
      </c>
      <c r="H635" t="s">
        <v>17</v>
      </c>
      <c r="I635">
        <v>170</v>
      </c>
      <c r="J635">
        <v>0</v>
      </c>
      <c r="K635">
        <v>0</v>
      </c>
      <c r="L635">
        <v>0</v>
      </c>
      <c r="M635">
        <f t="shared" si="18"/>
        <v>0</v>
      </c>
      <c r="N635">
        <f t="shared" si="19"/>
        <v>0</v>
      </c>
      <c r="O635">
        <f t="shared" si="19"/>
        <v>0</v>
      </c>
    </row>
    <row r="636" spans="1:15" x14ac:dyDescent="0.2">
      <c r="A636" t="s">
        <v>15</v>
      </c>
      <c r="B636" s="5">
        <v>41793</v>
      </c>
      <c r="C636">
        <v>5</v>
      </c>
      <c r="D636">
        <v>17</v>
      </c>
      <c r="F636">
        <f>IF(D636&lt;&gt;0,IF(OR(A636="trial A",A636="trial B"),VLOOKUP(D636,'[1]Liste Zugehörigkeiten'!$A$2:$B$109,2,FALSE),IF(A636="trial C",VLOOKUP(D636,'[1]Liste Zugehörigkeiten'!$D$2:$E$25,2,FALSE),"")),"")</f>
        <v>5</v>
      </c>
      <c r="H636" t="s">
        <v>17</v>
      </c>
      <c r="I636">
        <v>175</v>
      </c>
      <c r="J636">
        <v>0</v>
      </c>
      <c r="K636">
        <v>0</v>
      </c>
      <c r="L636">
        <v>0</v>
      </c>
      <c r="M636">
        <f t="shared" si="18"/>
        <v>0</v>
      </c>
      <c r="N636">
        <f t="shared" si="19"/>
        <v>0</v>
      </c>
      <c r="O636">
        <f t="shared" si="19"/>
        <v>0</v>
      </c>
    </row>
    <row r="637" spans="1:15" x14ac:dyDescent="0.2">
      <c r="A637" t="s">
        <v>15</v>
      </c>
      <c r="B637" s="5">
        <v>41793</v>
      </c>
      <c r="C637">
        <v>5</v>
      </c>
      <c r="D637">
        <v>17</v>
      </c>
      <c r="F637">
        <f>IF(D637&lt;&gt;0,IF(OR(A637="trial A",A637="trial B"),VLOOKUP(D637,'[1]Liste Zugehörigkeiten'!$A$2:$B$109,2,FALSE),IF(A637="trial C",VLOOKUP(D637,'[1]Liste Zugehörigkeiten'!$D$2:$E$25,2,FALSE),"")),"")</f>
        <v>5</v>
      </c>
      <c r="H637" t="s">
        <v>17</v>
      </c>
      <c r="I637">
        <v>180</v>
      </c>
      <c r="J637">
        <v>0</v>
      </c>
      <c r="K637">
        <v>0</v>
      </c>
      <c r="L637">
        <v>0</v>
      </c>
      <c r="M637">
        <f t="shared" si="18"/>
        <v>0</v>
      </c>
      <c r="N637">
        <f t="shared" si="19"/>
        <v>0</v>
      </c>
      <c r="O637">
        <f t="shared" si="19"/>
        <v>0</v>
      </c>
    </row>
    <row r="638" spans="1:15" x14ac:dyDescent="0.2">
      <c r="A638" t="s">
        <v>15</v>
      </c>
      <c r="B638" s="5">
        <v>41793</v>
      </c>
      <c r="C638">
        <v>5</v>
      </c>
      <c r="D638">
        <v>17</v>
      </c>
      <c r="F638">
        <f>IF(D638&lt;&gt;0,IF(OR(A638="trial A",A638="trial B"),VLOOKUP(D638,'[1]Liste Zugehörigkeiten'!$A$2:$B$109,2,FALSE),IF(A638="trial C",VLOOKUP(D638,'[1]Liste Zugehörigkeiten'!$D$2:$E$25,2,FALSE),"")),"")</f>
        <v>5</v>
      </c>
      <c r="H638" t="s">
        <v>17</v>
      </c>
      <c r="I638">
        <v>185</v>
      </c>
      <c r="J638">
        <v>0</v>
      </c>
      <c r="K638">
        <v>0</v>
      </c>
      <c r="L638">
        <v>0</v>
      </c>
      <c r="M638">
        <f t="shared" si="18"/>
        <v>0</v>
      </c>
      <c r="N638">
        <f t="shared" si="19"/>
        <v>0</v>
      </c>
      <c r="O638">
        <f t="shared" si="19"/>
        <v>0</v>
      </c>
    </row>
    <row r="639" spans="1:15" x14ac:dyDescent="0.2">
      <c r="A639" t="s">
        <v>15</v>
      </c>
      <c r="B639" s="5">
        <v>41793</v>
      </c>
      <c r="C639">
        <v>5</v>
      </c>
      <c r="D639">
        <v>17</v>
      </c>
      <c r="F639">
        <f>IF(D639&lt;&gt;0,IF(OR(A639="trial A",A639="trial B"),VLOOKUP(D639,'[1]Liste Zugehörigkeiten'!$A$2:$B$109,2,FALSE),IF(A639="trial C",VLOOKUP(D639,'[1]Liste Zugehörigkeiten'!$D$2:$E$25,2,FALSE),"")),"")</f>
        <v>5</v>
      </c>
      <c r="H639" t="s">
        <v>17</v>
      </c>
      <c r="I639">
        <v>190</v>
      </c>
      <c r="J639">
        <v>0</v>
      </c>
      <c r="K639">
        <v>0</v>
      </c>
      <c r="L639">
        <v>0</v>
      </c>
      <c r="M639">
        <f t="shared" si="18"/>
        <v>0</v>
      </c>
      <c r="N639">
        <f t="shared" si="19"/>
        <v>0</v>
      </c>
      <c r="O639">
        <f t="shared" si="19"/>
        <v>0</v>
      </c>
    </row>
    <row r="640" spans="1:15" x14ac:dyDescent="0.2">
      <c r="A640" t="s">
        <v>15</v>
      </c>
      <c r="B640" s="5">
        <v>41793</v>
      </c>
      <c r="C640">
        <v>5</v>
      </c>
      <c r="D640">
        <v>17</v>
      </c>
      <c r="F640">
        <f>IF(D640&lt;&gt;0,IF(OR(A640="trial A",A640="trial B"),VLOOKUP(D640,'[1]Liste Zugehörigkeiten'!$A$2:$B$109,2,FALSE),IF(A640="trial C",VLOOKUP(D640,'[1]Liste Zugehörigkeiten'!$D$2:$E$25,2,FALSE),"")),"")</f>
        <v>5</v>
      </c>
      <c r="H640" t="s">
        <v>17</v>
      </c>
      <c r="I640">
        <v>195</v>
      </c>
      <c r="J640">
        <v>0</v>
      </c>
      <c r="K640">
        <v>0</v>
      </c>
      <c r="L640">
        <v>0</v>
      </c>
      <c r="M640">
        <f t="shared" si="18"/>
        <v>0</v>
      </c>
      <c r="N640">
        <f t="shared" si="19"/>
        <v>0</v>
      </c>
      <c r="O640">
        <f t="shared" si="19"/>
        <v>0</v>
      </c>
    </row>
    <row r="641" spans="1:15" x14ac:dyDescent="0.2">
      <c r="A641" t="s">
        <v>15</v>
      </c>
      <c r="B641" s="5">
        <v>41793</v>
      </c>
      <c r="C641">
        <v>5</v>
      </c>
      <c r="D641">
        <v>17</v>
      </c>
      <c r="F641">
        <f>IF(D641&lt;&gt;0,IF(OR(A641="trial A",A641="trial B"),VLOOKUP(D641,'[1]Liste Zugehörigkeiten'!$A$2:$B$109,2,FALSE),IF(A641="trial C",VLOOKUP(D641,'[1]Liste Zugehörigkeiten'!$D$2:$E$25,2,FALSE),"")),"")</f>
        <v>5</v>
      </c>
      <c r="H641" t="s">
        <v>17</v>
      </c>
      <c r="I641">
        <v>200</v>
      </c>
      <c r="J641">
        <v>0</v>
      </c>
      <c r="K641">
        <v>0</v>
      </c>
      <c r="L641">
        <v>0</v>
      </c>
      <c r="M641">
        <f t="shared" si="18"/>
        <v>0</v>
      </c>
      <c r="N641">
        <f t="shared" si="19"/>
        <v>0</v>
      </c>
      <c r="O641">
        <f t="shared" si="19"/>
        <v>0</v>
      </c>
    </row>
    <row r="642" spans="1:15" x14ac:dyDescent="0.2">
      <c r="A642" t="s">
        <v>15</v>
      </c>
      <c r="B642" s="5">
        <v>41793</v>
      </c>
      <c r="C642">
        <v>5</v>
      </c>
      <c r="D642">
        <v>19</v>
      </c>
      <c r="F642">
        <f>IF(D642&lt;&gt;0,IF(OR(A642="trial A",A642="trial B"),VLOOKUP(D642,'[1]Liste Zugehörigkeiten'!$A$2:$B$109,2,FALSE),IF(A642="trial C",VLOOKUP(D642,'[1]Liste Zugehörigkeiten'!$D$2:$E$25,2,FALSE),"")),"")</f>
        <v>5</v>
      </c>
      <c r="H642" t="s">
        <v>17</v>
      </c>
      <c r="I642">
        <v>5</v>
      </c>
      <c r="J642">
        <v>1.034</v>
      </c>
      <c r="K642">
        <v>1.034</v>
      </c>
      <c r="L642">
        <v>0</v>
      </c>
      <c r="M642">
        <f t="shared" si="18"/>
        <v>517</v>
      </c>
      <c r="N642">
        <f t="shared" si="19"/>
        <v>517</v>
      </c>
      <c r="O642">
        <f t="shared" si="19"/>
        <v>0</v>
      </c>
    </row>
    <row r="643" spans="1:15" x14ac:dyDescent="0.2">
      <c r="A643" t="s">
        <v>15</v>
      </c>
      <c r="B643" s="5">
        <v>41793</v>
      </c>
      <c r="C643">
        <v>5</v>
      </c>
      <c r="D643">
        <v>19</v>
      </c>
      <c r="F643">
        <f>IF(D643&lt;&gt;0,IF(OR(A643="trial A",A643="trial B"),VLOOKUP(D643,'[1]Liste Zugehörigkeiten'!$A$2:$B$109,2,FALSE),IF(A643="trial C",VLOOKUP(D643,'[1]Liste Zugehörigkeiten'!$D$2:$E$25,2,FALSE),"")),"")</f>
        <v>5</v>
      </c>
      <c r="H643" t="s">
        <v>17</v>
      </c>
      <c r="I643">
        <v>10</v>
      </c>
      <c r="J643">
        <v>0.85</v>
      </c>
      <c r="K643">
        <v>0.85</v>
      </c>
      <c r="L643">
        <v>0</v>
      </c>
      <c r="M643">
        <f t="shared" ref="M643:M706" si="20">N643+O643</f>
        <v>425</v>
      </c>
      <c r="N643">
        <f t="shared" ref="N643:O706" si="21">K643*5*100</f>
        <v>425</v>
      </c>
      <c r="O643">
        <f t="shared" si="21"/>
        <v>0</v>
      </c>
    </row>
    <row r="644" spans="1:15" x14ac:dyDescent="0.2">
      <c r="A644" t="s">
        <v>15</v>
      </c>
      <c r="B644" s="5">
        <v>41793</v>
      </c>
      <c r="C644">
        <v>5</v>
      </c>
      <c r="D644">
        <v>19</v>
      </c>
      <c r="F644">
        <f>IF(D644&lt;&gt;0,IF(OR(A644="trial A",A644="trial B"),VLOOKUP(D644,'[1]Liste Zugehörigkeiten'!$A$2:$B$109,2,FALSE),IF(A644="trial C",VLOOKUP(D644,'[1]Liste Zugehörigkeiten'!$D$2:$E$25,2,FALSE),"")),"")</f>
        <v>5</v>
      </c>
      <c r="H644" t="s">
        <v>17</v>
      </c>
      <c r="I644">
        <v>15</v>
      </c>
      <c r="J644">
        <v>0.51600000000000001</v>
      </c>
      <c r="K644">
        <v>0.51600000000000001</v>
      </c>
      <c r="L644">
        <v>0</v>
      </c>
      <c r="M644">
        <f t="shared" si="20"/>
        <v>258</v>
      </c>
      <c r="N644">
        <f t="shared" si="21"/>
        <v>258</v>
      </c>
      <c r="O644">
        <f t="shared" si="21"/>
        <v>0</v>
      </c>
    </row>
    <row r="645" spans="1:15" x14ac:dyDescent="0.2">
      <c r="A645" t="s">
        <v>15</v>
      </c>
      <c r="B645" s="5">
        <v>41793</v>
      </c>
      <c r="C645">
        <v>5</v>
      </c>
      <c r="D645">
        <v>19</v>
      </c>
      <c r="F645">
        <f>IF(D645&lt;&gt;0,IF(OR(A645="trial A",A645="trial B"),VLOOKUP(D645,'[1]Liste Zugehörigkeiten'!$A$2:$B$109,2,FALSE),IF(A645="trial C",VLOOKUP(D645,'[1]Liste Zugehörigkeiten'!$D$2:$E$25,2,FALSE),"")),"")</f>
        <v>5</v>
      </c>
      <c r="H645" t="s">
        <v>17</v>
      </c>
      <c r="I645">
        <v>20</v>
      </c>
      <c r="J645">
        <v>0.44799999999999995</v>
      </c>
      <c r="K645">
        <v>0.44799999999999995</v>
      </c>
      <c r="L645">
        <v>0</v>
      </c>
      <c r="M645">
        <f t="shared" si="20"/>
        <v>223.99999999999997</v>
      </c>
      <c r="N645">
        <f t="shared" si="21"/>
        <v>223.99999999999997</v>
      </c>
      <c r="O645">
        <f t="shared" si="21"/>
        <v>0</v>
      </c>
    </row>
    <row r="646" spans="1:15" x14ac:dyDescent="0.2">
      <c r="A646" t="s">
        <v>15</v>
      </c>
      <c r="B646" s="5">
        <v>41793</v>
      </c>
      <c r="C646">
        <v>5</v>
      </c>
      <c r="D646">
        <v>19</v>
      </c>
      <c r="F646">
        <f>IF(D646&lt;&gt;0,IF(OR(A646="trial A",A646="trial B"),VLOOKUP(D646,'[1]Liste Zugehörigkeiten'!$A$2:$B$109,2,FALSE),IF(A646="trial C",VLOOKUP(D646,'[1]Liste Zugehörigkeiten'!$D$2:$E$25,2,FALSE),"")),"")</f>
        <v>5</v>
      </c>
      <c r="H646" t="s">
        <v>17</v>
      </c>
      <c r="I646">
        <v>25</v>
      </c>
      <c r="J646">
        <v>0.44600000000000001</v>
      </c>
      <c r="K646">
        <v>0.44600000000000001</v>
      </c>
      <c r="L646">
        <v>0</v>
      </c>
      <c r="M646">
        <f t="shared" si="20"/>
        <v>223</v>
      </c>
      <c r="N646">
        <f t="shared" si="21"/>
        <v>223</v>
      </c>
      <c r="O646">
        <f t="shared" si="21"/>
        <v>0</v>
      </c>
    </row>
    <row r="647" spans="1:15" x14ac:dyDescent="0.2">
      <c r="A647" t="s">
        <v>15</v>
      </c>
      <c r="B647" s="5">
        <v>41793</v>
      </c>
      <c r="C647">
        <v>5</v>
      </c>
      <c r="D647">
        <v>19</v>
      </c>
      <c r="F647">
        <f>IF(D647&lt;&gt;0,IF(OR(A647="trial A",A647="trial B"),VLOOKUP(D647,'[1]Liste Zugehörigkeiten'!$A$2:$B$109,2,FALSE),IF(A647="trial C",VLOOKUP(D647,'[1]Liste Zugehörigkeiten'!$D$2:$E$25,2,FALSE),"")),"")</f>
        <v>5</v>
      </c>
      <c r="H647" t="s">
        <v>17</v>
      </c>
      <c r="I647">
        <v>30</v>
      </c>
      <c r="J647">
        <v>0.69400000000000006</v>
      </c>
      <c r="K647">
        <v>0.69400000000000006</v>
      </c>
      <c r="L647">
        <v>0</v>
      </c>
      <c r="M647">
        <f t="shared" si="20"/>
        <v>347</v>
      </c>
      <c r="N647">
        <f t="shared" si="21"/>
        <v>347</v>
      </c>
      <c r="O647">
        <f t="shared" si="21"/>
        <v>0</v>
      </c>
    </row>
    <row r="648" spans="1:15" x14ac:dyDescent="0.2">
      <c r="A648" t="s">
        <v>15</v>
      </c>
      <c r="B648" s="5">
        <v>41793</v>
      </c>
      <c r="C648">
        <v>5</v>
      </c>
      <c r="D648">
        <v>19</v>
      </c>
      <c r="F648">
        <f>IF(D648&lt;&gt;0,IF(OR(A648="trial A",A648="trial B"),VLOOKUP(D648,'[1]Liste Zugehörigkeiten'!$A$2:$B$109,2,FALSE),IF(A648="trial C",VLOOKUP(D648,'[1]Liste Zugehörigkeiten'!$D$2:$E$25,2,FALSE),"")),"")</f>
        <v>5</v>
      </c>
      <c r="H648" t="s">
        <v>17</v>
      </c>
      <c r="I648">
        <v>35</v>
      </c>
      <c r="J648">
        <v>0.48399999999999999</v>
      </c>
      <c r="K648">
        <v>0.45399999999999996</v>
      </c>
      <c r="L648">
        <v>0.03</v>
      </c>
      <c r="M648">
        <f t="shared" si="20"/>
        <v>241.99999999999994</v>
      </c>
      <c r="N648">
        <f t="shared" si="21"/>
        <v>226.99999999999994</v>
      </c>
      <c r="O648">
        <f t="shared" si="21"/>
        <v>15</v>
      </c>
    </row>
    <row r="649" spans="1:15" x14ac:dyDescent="0.2">
      <c r="A649" t="s">
        <v>15</v>
      </c>
      <c r="B649" s="5">
        <v>41793</v>
      </c>
      <c r="C649">
        <v>5</v>
      </c>
      <c r="D649">
        <v>19</v>
      </c>
      <c r="F649">
        <f>IF(D649&lt;&gt;0,IF(OR(A649="trial A",A649="trial B"),VLOOKUP(D649,'[1]Liste Zugehörigkeiten'!$A$2:$B$109,2,FALSE),IF(A649="trial C",VLOOKUP(D649,'[1]Liste Zugehörigkeiten'!$D$2:$E$25,2,FALSE),"")),"")</f>
        <v>5</v>
      </c>
      <c r="H649" t="s">
        <v>17</v>
      </c>
      <c r="I649">
        <v>40</v>
      </c>
      <c r="J649">
        <v>0.32400000000000001</v>
      </c>
      <c r="K649">
        <v>0.26600000000000001</v>
      </c>
      <c r="L649">
        <v>5.7999999999999996E-2</v>
      </c>
      <c r="M649">
        <f t="shared" si="20"/>
        <v>162</v>
      </c>
      <c r="N649">
        <f t="shared" si="21"/>
        <v>133</v>
      </c>
      <c r="O649">
        <f t="shared" si="21"/>
        <v>28.999999999999996</v>
      </c>
    </row>
    <row r="650" spans="1:15" x14ac:dyDescent="0.2">
      <c r="A650" t="s">
        <v>15</v>
      </c>
      <c r="B650" s="5">
        <v>41793</v>
      </c>
      <c r="C650">
        <v>5</v>
      </c>
      <c r="D650">
        <v>19</v>
      </c>
      <c r="F650">
        <f>IF(D650&lt;&gt;0,IF(OR(A650="trial A",A650="trial B"),VLOOKUP(D650,'[1]Liste Zugehörigkeiten'!$A$2:$B$109,2,FALSE),IF(A650="trial C",VLOOKUP(D650,'[1]Liste Zugehörigkeiten'!$D$2:$E$25,2,FALSE),"")),"")</f>
        <v>5</v>
      </c>
      <c r="H650" t="s">
        <v>17</v>
      </c>
      <c r="I650">
        <v>45</v>
      </c>
      <c r="J650">
        <v>0.154</v>
      </c>
      <c r="K650">
        <v>0.106</v>
      </c>
      <c r="L650">
        <v>4.8000000000000001E-2</v>
      </c>
      <c r="M650">
        <f t="shared" si="20"/>
        <v>77</v>
      </c>
      <c r="N650">
        <f t="shared" si="21"/>
        <v>53</v>
      </c>
      <c r="O650">
        <f t="shared" si="21"/>
        <v>24</v>
      </c>
    </row>
    <row r="651" spans="1:15" x14ac:dyDescent="0.2">
      <c r="A651" t="s">
        <v>15</v>
      </c>
      <c r="B651" s="5">
        <v>41793</v>
      </c>
      <c r="C651">
        <v>5</v>
      </c>
      <c r="D651">
        <v>19</v>
      </c>
      <c r="F651">
        <f>IF(D651&lt;&gt;0,IF(OR(A651="trial A",A651="trial B"),VLOOKUP(D651,'[1]Liste Zugehörigkeiten'!$A$2:$B$109,2,FALSE),IF(A651="trial C",VLOOKUP(D651,'[1]Liste Zugehörigkeiten'!$D$2:$E$25,2,FALSE),"")),"")</f>
        <v>5</v>
      </c>
      <c r="H651" t="s">
        <v>17</v>
      </c>
      <c r="I651">
        <v>50</v>
      </c>
      <c r="J651">
        <v>8.8000000000000009E-2</v>
      </c>
      <c r="K651">
        <v>0.06</v>
      </c>
      <c r="L651">
        <v>2.7999999999999997E-2</v>
      </c>
      <c r="M651">
        <f t="shared" si="20"/>
        <v>44</v>
      </c>
      <c r="N651">
        <f t="shared" si="21"/>
        <v>30</v>
      </c>
      <c r="O651">
        <f t="shared" si="21"/>
        <v>13.999999999999998</v>
      </c>
    </row>
    <row r="652" spans="1:15" x14ac:dyDescent="0.2">
      <c r="A652" t="s">
        <v>15</v>
      </c>
      <c r="B652" s="5">
        <v>41793</v>
      </c>
      <c r="C652">
        <v>5</v>
      </c>
      <c r="D652">
        <v>19</v>
      </c>
      <c r="F652">
        <f>IF(D652&lt;&gt;0,IF(OR(A652="trial A",A652="trial B"),VLOOKUP(D652,'[1]Liste Zugehörigkeiten'!$A$2:$B$109,2,FALSE),IF(A652="trial C",VLOOKUP(D652,'[1]Liste Zugehörigkeiten'!$D$2:$E$25,2,FALSE),"")),"")</f>
        <v>5</v>
      </c>
      <c r="H652" t="s">
        <v>17</v>
      </c>
      <c r="I652">
        <v>55</v>
      </c>
      <c r="J652">
        <v>6.8000000000000005E-2</v>
      </c>
      <c r="K652">
        <v>0.06</v>
      </c>
      <c r="L652">
        <v>8.0000000000000002E-3</v>
      </c>
      <c r="M652">
        <f t="shared" si="20"/>
        <v>34</v>
      </c>
      <c r="N652">
        <f t="shared" si="21"/>
        <v>30</v>
      </c>
      <c r="O652">
        <f t="shared" si="21"/>
        <v>4</v>
      </c>
    </row>
    <row r="653" spans="1:15" x14ac:dyDescent="0.2">
      <c r="A653" t="s">
        <v>15</v>
      </c>
      <c r="B653" s="5">
        <v>41793</v>
      </c>
      <c r="C653">
        <v>5</v>
      </c>
      <c r="D653">
        <v>19</v>
      </c>
      <c r="F653">
        <f>IF(D653&lt;&gt;0,IF(OR(A653="trial A",A653="trial B"),VLOOKUP(D653,'[1]Liste Zugehörigkeiten'!$A$2:$B$109,2,FALSE),IF(A653="trial C",VLOOKUP(D653,'[1]Liste Zugehörigkeiten'!$D$2:$E$25,2,FALSE),"")),"")</f>
        <v>5</v>
      </c>
      <c r="H653" t="s">
        <v>17</v>
      </c>
      <c r="I653">
        <v>60</v>
      </c>
      <c r="J653">
        <v>0.114</v>
      </c>
      <c r="K653">
        <v>6.2E-2</v>
      </c>
      <c r="L653">
        <v>5.2000000000000005E-2</v>
      </c>
      <c r="M653">
        <f t="shared" si="20"/>
        <v>57</v>
      </c>
      <c r="N653">
        <f t="shared" si="21"/>
        <v>31</v>
      </c>
      <c r="O653">
        <f t="shared" si="21"/>
        <v>26</v>
      </c>
    </row>
    <row r="654" spans="1:15" x14ac:dyDescent="0.2">
      <c r="A654" t="s">
        <v>15</v>
      </c>
      <c r="B654" s="5">
        <v>41793</v>
      </c>
      <c r="C654">
        <v>5</v>
      </c>
      <c r="D654">
        <v>19</v>
      </c>
      <c r="F654">
        <f>IF(D654&lt;&gt;0,IF(OR(A654="trial A",A654="trial B"),VLOOKUP(D654,'[1]Liste Zugehörigkeiten'!$A$2:$B$109,2,FALSE),IF(A654="trial C",VLOOKUP(D654,'[1]Liste Zugehörigkeiten'!$D$2:$E$25,2,FALSE),"")),"")</f>
        <v>5</v>
      </c>
      <c r="H654" t="s">
        <v>17</v>
      </c>
      <c r="I654">
        <v>65</v>
      </c>
      <c r="J654">
        <v>0.27800000000000002</v>
      </c>
      <c r="K654">
        <v>0.218</v>
      </c>
      <c r="L654">
        <v>0.06</v>
      </c>
      <c r="M654">
        <f t="shared" si="20"/>
        <v>139</v>
      </c>
      <c r="N654">
        <f t="shared" si="21"/>
        <v>109.00000000000001</v>
      </c>
      <c r="O654">
        <f t="shared" si="21"/>
        <v>30</v>
      </c>
    </row>
    <row r="655" spans="1:15" x14ac:dyDescent="0.2">
      <c r="A655" t="s">
        <v>15</v>
      </c>
      <c r="B655" s="5">
        <v>41793</v>
      </c>
      <c r="C655">
        <v>5</v>
      </c>
      <c r="D655">
        <v>19</v>
      </c>
      <c r="F655">
        <f>IF(D655&lt;&gt;0,IF(OR(A655="trial A",A655="trial B"),VLOOKUP(D655,'[1]Liste Zugehörigkeiten'!$A$2:$B$109,2,FALSE),IF(A655="trial C",VLOOKUP(D655,'[1]Liste Zugehörigkeiten'!$D$2:$E$25,2,FALSE),"")),"")</f>
        <v>5</v>
      </c>
      <c r="H655" t="s">
        <v>17</v>
      </c>
      <c r="I655">
        <v>70</v>
      </c>
      <c r="J655">
        <v>0.16</v>
      </c>
      <c r="K655">
        <v>5.5999999999999994E-2</v>
      </c>
      <c r="L655">
        <v>0.10400000000000001</v>
      </c>
      <c r="M655">
        <f t="shared" si="20"/>
        <v>80</v>
      </c>
      <c r="N655">
        <f t="shared" si="21"/>
        <v>27.999999999999996</v>
      </c>
      <c r="O655">
        <f t="shared" si="21"/>
        <v>52</v>
      </c>
    </row>
    <row r="656" spans="1:15" x14ac:dyDescent="0.2">
      <c r="A656" t="s">
        <v>15</v>
      </c>
      <c r="B656" s="5">
        <v>41793</v>
      </c>
      <c r="C656">
        <v>5</v>
      </c>
      <c r="D656">
        <v>19</v>
      </c>
      <c r="F656">
        <f>IF(D656&lt;&gt;0,IF(OR(A656="trial A",A656="trial B"),VLOOKUP(D656,'[1]Liste Zugehörigkeiten'!$A$2:$B$109,2,FALSE),IF(A656="trial C",VLOOKUP(D656,'[1]Liste Zugehörigkeiten'!$D$2:$E$25,2,FALSE),"")),"")</f>
        <v>5</v>
      </c>
      <c r="H656" t="s">
        <v>17</v>
      </c>
      <c r="I656">
        <v>75</v>
      </c>
      <c r="J656">
        <v>0.14400000000000002</v>
      </c>
      <c r="K656">
        <v>8.8000000000000009E-2</v>
      </c>
      <c r="L656">
        <v>5.5999999999999994E-2</v>
      </c>
      <c r="M656">
        <f t="shared" si="20"/>
        <v>72</v>
      </c>
      <c r="N656">
        <f t="shared" si="21"/>
        <v>44.000000000000007</v>
      </c>
      <c r="O656">
        <f t="shared" si="21"/>
        <v>27.999999999999996</v>
      </c>
    </row>
    <row r="657" spans="1:15" x14ac:dyDescent="0.2">
      <c r="A657" t="s">
        <v>15</v>
      </c>
      <c r="B657" s="5">
        <v>41793</v>
      </c>
      <c r="C657">
        <v>5</v>
      </c>
      <c r="D657">
        <v>19</v>
      </c>
      <c r="F657">
        <f>IF(D657&lt;&gt;0,IF(OR(A657="trial A",A657="trial B"),VLOOKUP(D657,'[1]Liste Zugehörigkeiten'!$A$2:$B$109,2,FALSE),IF(A657="trial C",VLOOKUP(D657,'[1]Liste Zugehörigkeiten'!$D$2:$E$25,2,FALSE),"")),"")</f>
        <v>5</v>
      </c>
      <c r="H657" t="s">
        <v>17</v>
      </c>
      <c r="I657">
        <v>80</v>
      </c>
      <c r="J657">
        <v>0.11599999999999999</v>
      </c>
      <c r="K657">
        <v>4.2000000000000003E-2</v>
      </c>
      <c r="L657">
        <v>7.400000000000001E-2</v>
      </c>
      <c r="M657">
        <f t="shared" si="20"/>
        <v>58.000000000000014</v>
      </c>
      <c r="N657">
        <f t="shared" si="21"/>
        <v>21.000000000000004</v>
      </c>
      <c r="O657">
        <f t="shared" si="21"/>
        <v>37.000000000000007</v>
      </c>
    </row>
    <row r="658" spans="1:15" x14ac:dyDescent="0.2">
      <c r="A658" t="s">
        <v>15</v>
      </c>
      <c r="B658" s="5">
        <v>41793</v>
      </c>
      <c r="C658">
        <v>5</v>
      </c>
      <c r="D658">
        <v>19</v>
      </c>
      <c r="F658">
        <f>IF(D658&lt;&gt;0,IF(OR(A658="trial A",A658="trial B"),VLOOKUP(D658,'[1]Liste Zugehörigkeiten'!$A$2:$B$109,2,FALSE),IF(A658="trial C",VLOOKUP(D658,'[1]Liste Zugehörigkeiten'!$D$2:$E$25,2,FALSE),"")),"")</f>
        <v>5</v>
      </c>
      <c r="H658" t="s">
        <v>17</v>
      </c>
      <c r="I658">
        <v>85</v>
      </c>
      <c r="J658">
        <v>4.8000000000000001E-2</v>
      </c>
      <c r="K658">
        <v>1.8000000000000002E-2</v>
      </c>
      <c r="L658">
        <v>0.03</v>
      </c>
      <c r="M658">
        <f t="shared" si="20"/>
        <v>24</v>
      </c>
      <c r="N658">
        <f t="shared" si="21"/>
        <v>9.0000000000000018</v>
      </c>
      <c r="O658">
        <f t="shared" si="21"/>
        <v>15</v>
      </c>
    </row>
    <row r="659" spans="1:15" x14ac:dyDescent="0.2">
      <c r="A659" t="s">
        <v>15</v>
      </c>
      <c r="B659" s="5">
        <v>41793</v>
      </c>
      <c r="C659">
        <v>5</v>
      </c>
      <c r="D659">
        <v>19</v>
      </c>
      <c r="F659">
        <f>IF(D659&lt;&gt;0,IF(OR(A659="trial A",A659="trial B"),VLOOKUP(D659,'[1]Liste Zugehörigkeiten'!$A$2:$B$109,2,FALSE),IF(A659="trial C",VLOOKUP(D659,'[1]Liste Zugehörigkeiten'!$D$2:$E$25,2,FALSE),"")),"")</f>
        <v>5</v>
      </c>
      <c r="H659" t="s">
        <v>17</v>
      </c>
      <c r="I659">
        <v>90</v>
      </c>
      <c r="J659">
        <v>1.8000000000000002E-2</v>
      </c>
      <c r="K659">
        <v>8.0000000000000002E-3</v>
      </c>
      <c r="L659">
        <v>0.01</v>
      </c>
      <c r="M659">
        <f t="shared" si="20"/>
        <v>9</v>
      </c>
      <c r="N659">
        <f t="shared" si="21"/>
        <v>4</v>
      </c>
      <c r="O659">
        <f t="shared" si="21"/>
        <v>5</v>
      </c>
    </row>
    <row r="660" spans="1:15" x14ac:dyDescent="0.2">
      <c r="A660" t="s">
        <v>15</v>
      </c>
      <c r="B660" s="5">
        <v>41793</v>
      </c>
      <c r="C660">
        <v>5</v>
      </c>
      <c r="D660">
        <v>19</v>
      </c>
      <c r="F660">
        <f>IF(D660&lt;&gt;0,IF(OR(A660="trial A",A660="trial B"),VLOOKUP(D660,'[1]Liste Zugehörigkeiten'!$A$2:$B$109,2,FALSE),IF(A660="trial C",VLOOKUP(D660,'[1]Liste Zugehörigkeiten'!$D$2:$E$25,2,FALSE),"")),"")</f>
        <v>5</v>
      </c>
      <c r="H660" t="s">
        <v>17</v>
      </c>
      <c r="I660">
        <v>95</v>
      </c>
      <c r="J660">
        <v>2.2000000000000002E-2</v>
      </c>
      <c r="K660">
        <v>4.0000000000000001E-3</v>
      </c>
      <c r="L660">
        <v>1.8000000000000002E-2</v>
      </c>
      <c r="M660">
        <f t="shared" si="20"/>
        <v>11.000000000000002</v>
      </c>
      <c r="N660">
        <f t="shared" si="21"/>
        <v>2</v>
      </c>
      <c r="O660">
        <f t="shared" si="21"/>
        <v>9.0000000000000018</v>
      </c>
    </row>
    <row r="661" spans="1:15" x14ac:dyDescent="0.2">
      <c r="A661" t="s">
        <v>15</v>
      </c>
      <c r="B661" s="5">
        <v>41793</v>
      </c>
      <c r="C661">
        <v>5</v>
      </c>
      <c r="D661">
        <v>19</v>
      </c>
      <c r="F661">
        <f>IF(D661&lt;&gt;0,IF(OR(A661="trial A",A661="trial B"),VLOOKUP(D661,'[1]Liste Zugehörigkeiten'!$A$2:$B$109,2,FALSE),IF(A661="trial C",VLOOKUP(D661,'[1]Liste Zugehörigkeiten'!$D$2:$E$25,2,FALSE),"")),"")</f>
        <v>5</v>
      </c>
      <c r="H661" t="s">
        <v>17</v>
      </c>
      <c r="I661">
        <v>100</v>
      </c>
      <c r="J661">
        <v>1.3999999999999999E-2</v>
      </c>
      <c r="K661">
        <v>4.0000000000000001E-3</v>
      </c>
      <c r="L661">
        <v>0.01</v>
      </c>
      <c r="M661">
        <f t="shared" si="20"/>
        <v>7</v>
      </c>
      <c r="N661">
        <f t="shared" si="21"/>
        <v>2</v>
      </c>
      <c r="O661">
        <f t="shared" si="21"/>
        <v>5</v>
      </c>
    </row>
    <row r="662" spans="1:15" x14ac:dyDescent="0.2">
      <c r="A662" t="s">
        <v>15</v>
      </c>
      <c r="B662" s="5">
        <v>41793</v>
      </c>
      <c r="C662">
        <v>5</v>
      </c>
      <c r="D662">
        <v>19</v>
      </c>
      <c r="F662">
        <f>IF(D662&lt;&gt;0,IF(OR(A662="trial A",A662="trial B"),VLOOKUP(D662,'[1]Liste Zugehörigkeiten'!$A$2:$B$109,2,FALSE),IF(A662="trial C",VLOOKUP(D662,'[1]Liste Zugehörigkeiten'!$D$2:$E$25,2,FALSE),"")),"")</f>
        <v>5</v>
      </c>
      <c r="H662" t="s">
        <v>17</v>
      </c>
      <c r="I662">
        <v>105</v>
      </c>
      <c r="J662">
        <v>0</v>
      </c>
      <c r="K662">
        <v>0</v>
      </c>
      <c r="L662">
        <v>0</v>
      </c>
      <c r="M662">
        <f t="shared" si="20"/>
        <v>0</v>
      </c>
      <c r="N662">
        <f t="shared" si="21"/>
        <v>0</v>
      </c>
      <c r="O662">
        <f t="shared" si="21"/>
        <v>0</v>
      </c>
    </row>
    <row r="663" spans="1:15" x14ac:dyDescent="0.2">
      <c r="A663" t="s">
        <v>15</v>
      </c>
      <c r="B663" s="5">
        <v>41793</v>
      </c>
      <c r="C663">
        <v>5</v>
      </c>
      <c r="D663">
        <v>19</v>
      </c>
      <c r="F663">
        <f>IF(D663&lt;&gt;0,IF(OR(A663="trial A",A663="trial B"),VLOOKUP(D663,'[1]Liste Zugehörigkeiten'!$A$2:$B$109,2,FALSE),IF(A663="trial C",VLOOKUP(D663,'[1]Liste Zugehörigkeiten'!$D$2:$E$25,2,FALSE),"")),"")</f>
        <v>5</v>
      </c>
      <c r="H663" t="s">
        <v>17</v>
      </c>
      <c r="I663">
        <v>110</v>
      </c>
      <c r="J663">
        <v>0</v>
      </c>
      <c r="K663">
        <v>0</v>
      </c>
      <c r="L663">
        <v>0</v>
      </c>
      <c r="M663">
        <f t="shared" si="20"/>
        <v>0</v>
      </c>
      <c r="N663">
        <f t="shared" si="21"/>
        <v>0</v>
      </c>
      <c r="O663">
        <f t="shared" si="21"/>
        <v>0</v>
      </c>
    </row>
    <row r="664" spans="1:15" x14ac:dyDescent="0.2">
      <c r="A664" t="s">
        <v>15</v>
      </c>
      <c r="B664" s="5">
        <v>41793</v>
      </c>
      <c r="C664">
        <v>5</v>
      </c>
      <c r="D664">
        <v>19</v>
      </c>
      <c r="F664">
        <f>IF(D664&lt;&gt;0,IF(OR(A664="trial A",A664="trial B"),VLOOKUP(D664,'[1]Liste Zugehörigkeiten'!$A$2:$B$109,2,FALSE),IF(A664="trial C",VLOOKUP(D664,'[1]Liste Zugehörigkeiten'!$D$2:$E$25,2,FALSE),"")),"")</f>
        <v>5</v>
      </c>
      <c r="H664" t="s">
        <v>17</v>
      </c>
      <c r="I664">
        <v>115</v>
      </c>
      <c r="J664">
        <v>0</v>
      </c>
      <c r="K664">
        <v>0</v>
      </c>
      <c r="L664">
        <v>0</v>
      </c>
      <c r="M664">
        <f t="shared" si="20"/>
        <v>0</v>
      </c>
      <c r="N664">
        <f t="shared" si="21"/>
        <v>0</v>
      </c>
      <c r="O664">
        <f t="shared" si="21"/>
        <v>0</v>
      </c>
    </row>
    <row r="665" spans="1:15" x14ac:dyDescent="0.2">
      <c r="A665" t="s">
        <v>15</v>
      </c>
      <c r="B665" s="5">
        <v>41793</v>
      </c>
      <c r="C665">
        <v>5</v>
      </c>
      <c r="D665">
        <v>19</v>
      </c>
      <c r="F665">
        <f>IF(D665&lt;&gt;0,IF(OR(A665="trial A",A665="trial B"),VLOOKUP(D665,'[1]Liste Zugehörigkeiten'!$A$2:$B$109,2,FALSE),IF(A665="trial C",VLOOKUP(D665,'[1]Liste Zugehörigkeiten'!$D$2:$E$25,2,FALSE),"")),"")</f>
        <v>5</v>
      </c>
      <c r="H665" t="s">
        <v>17</v>
      </c>
      <c r="I665">
        <v>120</v>
      </c>
      <c r="J665">
        <v>0</v>
      </c>
      <c r="K665">
        <v>0</v>
      </c>
      <c r="L665">
        <v>0</v>
      </c>
      <c r="M665">
        <f t="shared" si="20"/>
        <v>0</v>
      </c>
      <c r="N665">
        <f t="shared" si="21"/>
        <v>0</v>
      </c>
      <c r="O665">
        <f t="shared" si="21"/>
        <v>0</v>
      </c>
    </row>
    <row r="666" spans="1:15" x14ac:dyDescent="0.2">
      <c r="A666" t="s">
        <v>15</v>
      </c>
      <c r="B666" s="5">
        <v>41793</v>
      </c>
      <c r="C666">
        <v>5</v>
      </c>
      <c r="D666">
        <v>19</v>
      </c>
      <c r="F666">
        <f>IF(D666&lt;&gt;0,IF(OR(A666="trial A",A666="trial B"),VLOOKUP(D666,'[1]Liste Zugehörigkeiten'!$A$2:$B$109,2,FALSE),IF(A666="trial C",VLOOKUP(D666,'[1]Liste Zugehörigkeiten'!$D$2:$E$25,2,FALSE),"")),"")</f>
        <v>5</v>
      </c>
      <c r="H666" t="s">
        <v>17</v>
      </c>
      <c r="I666">
        <v>125</v>
      </c>
      <c r="J666">
        <v>0</v>
      </c>
      <c r="K666">
        <v>0</v>
      </c>
      <c r="L666">
        <v>0</v>
      </c>
      <c r="M666">
        <f t="shared" si="20"/>
        <v>0</v>
      </c>
      <c r="N666">
        <f t="shared" si="21"/>
        <v>0</v>
      </c>
      <c r="O666">
        <f t="shared" si="21"/>
        <v>0</v>
      </c>
    </row>
    <row r="667" spans="1:15" x14ac:dyDescent="0.2">
      <c r="A667" t="s">
        <v>15</v>
      </c>
      <c r="B667" s="5">
        <v>41793</v>
      </c>
      <c r="C667">
        <v>5</v>
      </c>
      <c r="D667">
        <v>19</v>
      </c>
      <c r="F667">
        <f>IF(D667&lt;&gt;0,IF(OR(A667="trial A",A667="trial B"),VLOOKUP(D667,'[1]Liste Zugehörigkeiten'!$A$2:$B$109,2,FALSE),IF(A667="trial C",VLOOKUP(D667,'[1]Liste Zugehörigkeiten'!$D$2:$E$25,2,FALSE),"")),"")</f>
        <v>5</v>
      </c>
      <c r="H667" t="s">
        <v>17</v>
      </c>
      <c r="I667">
        <v>130</v>
      </c>
      <c r="J667">
        <v>0</v>
      </c>
      <c r="K667">
        <v>0</v>
      </c>
      <c r="L667">
        <v>0</v>
      </c>
      <c r="M667">
        <f t="shared" si="20"/>
        <v>0</v>
      </c>
      <c r="N667">
        <f t="shared" si="21"/>
        <v>0</v>
      </c>
      <c r="O667">
        <f t="shared" si="21"/>
        <v>0</v>
      </c>
    </row>
    <row r="668" spans="1:15" x14ac:dyDescent="0.2">
      <c r="A668" t="s">
        <v>15</v>
      </c>
      <c r="B668" s="5">
        <v>41793</v>
      </c>
      <c r="C668">
        <v>5</v>
      </c>
      <c r="D668">
        <v>19</v>
      </c>
      <c r="F668">
        <f>IF(D668&lt;&gt;0,IF(OR(A668="trial A",A668="trial B"),VLOOKUP(D668,'[1]Liste Zugehörigkeiten'!$A$2:$B$109,2,FALSE),IF(A668="trial C",VLOOKUP(D668,'[1]Liste Zugehörigkeiten'!$D$2:$E$25,2,FALSE),"")),"")</f>
        <v>5</v>
      </c>
      <c r="H668" t="s">
        <v>17</v>
      </c>
      <c r="I668">
        <v>135</v>
      </c>
      <c r="J668">
        <v>0</v>
      </c>
      <c r="K668">
        <v>0</v>
      </c>
      <c r="L668">
        <v>0</v>
      </c>
      <c r="M668">
        <f t="shared" si="20"/>
        <v>0</v>
      </c>
      <c r="N668">
        <f t="shared" si="21"/>
        <v>0</v>
      </c>
      <c r="O668">
        <f t="shared" si="21"/>
        <v>0</v>
      </c>
    </row>
    <row r="669" spans="1:15" x14ac:dyDescent="0.2">
      <c r="A669" t="s">
        <v>15</v>
      </c>
      <c r="B669" s="5">
        <v>41793</v>
      </c>
      <c r="C669">
        <v>5</v>
      </c>
      <c r="D669">
        <v>19</v>
      </c>
      <c r="F669">
        <f>IF(D669&lt;&gt;0,IF(OR(A669="trial A",A669="trial B"),VLOOKUP(D669,'[1]Liste Zugehörigkeiten'!$A$2:$B$109,2,FALSE),IF(A669="trial C",VLOOKUP(D669,'[1]Liste Zugehörigkeiten'!$D$2:$E$25,2,FALSE),"")),"")</f>
        <v>5</v>
      </c>
      <c r="H669" t="s">
        <v>17</v>
      </c>
      <c r="I669">
        <v>140</v>
      </c>
      <c r="J669">
        <v>0</v>
      </c>
      <c r="K669">
        <v>0</v>
      </c>
      <c r="L669">
        <v>0</v>
      </c>
      <c r="M669">
        <f t="shared" si="20"/>
        <v>0</v>
      </c>
      <c r="N669">
        <f t="shared" si="21"/>
        <v>0</v>
      </c>
      <c r="O669">
        <f t="shared" si="21"/>
        <v>0</v>
      </c>
    </row>
    <row r="670" spans="1:15" x14ac:dyDescent="0.2">
      <c r="A670" t="s">
        <v>15</v>
      </c>
      <c r="B670" s="5">
        <v>41793</v>
      </c>
      <c r="C670">
        <v>5</v>
      </c>
      <c r="D670">
        <v>19</v>
      </c>
      <c r="F670">
        <f>IF(D670&lt;&gt;0,IF(OR(A670="trial A",A670="trial B"),VLOOKUP(D670,'[1]Liste Zugehörigkeiten'!$A$2:$B$109,2,FALSE),IF(A670="trial C",VLOOKUP(D670,'[1]Liste Zugehörigkeiten'!$D$2:$E$25,2,FALSE),"")),"")</f>
        <v>5</v>
      </c>
      <c r="H670" t="s">
        <v>17</v>
      </c>
      <c r="I670">
        <v>145</v>
      </c>
      <c r="J670">
        <v>0</v>
      </c>
      <c r="K670">
        <v>0</v>
      </c>
      <c r="L670">
        <v>0</v>
      </c>
      <c r="M670">
        <f t="shared" si="20"/>
        <v>0</v>
      </c>
      <c r="N670">
        <f t="shared" si="21"/>
        <v>0</v>
      </c>
      <c r="O670">
        <f t="shared" si="21"/>
        <v>0</v>
      </c>
    </row>
    <row r="671" spans="1:15" x14ac:dyDescent="0.2">
      <c r="A671" t="s">
        <v>15</v>
      </c>
      <c r="B671" s="5">
        <v>41793</v>
      </c>
      <c r="C671">
        <v>5</v>
      </c>
      <c r="D671">
        <v>19</v>
      </c>
      <c r="F671">
        <f>IF(D671&lt;&gt;0,IF(OR(A671="trial A",A671="trial B"),VLOOKUP(D671,'[1]Liste Zugehörigkeiten'!$A$2:$B$109,2,FALSE),IF(A671="trial C",VLOOKUP(D671,'[1]Liste Zugehörigkeiten'!$D$2:$E$25,2,FALSE),"")),"")</f>
        <v>5</v>
      </c>
      <c r="H671" t="s">
        <v>17</v>
      </c>
      <c r="I671">
        <v>150</v>
      </c>
      <c r="J671">
        <v>0</v>
      </c>
      <c r="K671">
        <v>0</v>
      </c>
      <c r="L671">
        <v>0</v>
      </c>
      <c r="M671">
        <f t="shared" si="20"/>
        <v>0</v>
      </c>
      <c r="N671">
        <f t="shared" si="21"/>
        <v>0</v>
      </c>
      <c r="O671">
        <f t="shared" si="21"/>
        <v>0</v>
      </c>
    </row>
    <row r="672" spans="1:15" x14ac:dyDescent="0.2">
      <c r="A672" t="s">
        <v>15</v>
      </c>
      <c r="B672" s="5">
        <v>41793</v>
      </c>
      <c r="C672">
        <v>5</v>
      </c>
      <c r="D672">
        <v>19</v>
      </c>
      <c r="F672">
        <f>IF(D672&lt;&gt;0,IF(OR(A672="trial A",A672="trial B"),VLOOKUP(D672,'[1]Liste Zugehörigkeiten'!$A$2:$B$109,2,FALSE),IF(A672="trial C",VLOOKUP(D672,'[1]Liste Zugehörigkeiten'!$D$2:$E$25,2,FALSE),"")),"")</f>
        <v>5</v>
      </c>
      <c r="H672" t="s">
        <v>17</v>
      </c>
      <c r="I672">
        <v>155</v>
      </c>
      <c r="J672">
        <v>0</v>
      </c>
      <c r="K672">
        <v>0</v>
      </c>
      <c r="L672">
        <v>0</v>
      </c>
      <c r="M672">
        <f t="shared" si="20"/>
        <v>0</v>
      </c>
      <c r="N672">
        <f t="shared" si="21"/>
        <v>0</v>
      </c>
      <c r="O672">
        <f t="shared" si="21"/>
        <v>0</v>
      </c>
    </row>
    <row r="673" spans="1:15" x14ac:dyDescent="0.2">
      <c r="A673" t="s">
        <v>15</v>
      </c>
      <c r="B673" s="5">
        <v>41793</v>
      </c>
      <c r="C673">
        <v>5</v>
      </c>
      <c r="D673">
        <v>19</v>
      </c>
      <c r="F673">
        <f>IF(D673&lt;&gt;0,IF(OR(A673="trial A",A673="trial B"),VLOOKUP(D673,'[1]Liste Zugehörigkeiten'!$A$2:$B$109,2,FALSE),IF(A673="trial C",VLOOKUP(D673,'[1]Liste Zugehörigkeiten'!$D$2:$E$25,2,FALSE),"")),"")</f>
        <v>5</v>
      </c>
      <c r="H673" t="s">
        <v>17</v>
      </c>
      <c r="I673">
        <v>160</v>
      </c>
      <c r="J673">
        <v>0</v>
      </c>
      <c r="K673">
        <v>0</v>
      </c>
      <c r="L673">
        <v>0</v>
      </c>
      <c r="M673">
        <f t="shared" si="20"/>
        <v>0</v>
      </c>
      <c r="N673">
        <f t="shared" si="21"/>
        <v>0</v>
      </c>
      <c r="O673">
        <f t="shared" si="21"/>
        <v>0</v>
      </c>
    </row>
    <row r="674" spans="1:15" x14ac:dyDescent="0.2">
      <c r="A674" t="s">
        <v>15</v>
      </c>
      <c r="B674" s="5">
        <v>41793</v>
      </c>
      <c r="C674">
        <v>5</v>
      </c>
      <c r="D674">
        <v>19</v>
      </c>
      <c r="F674">
        <f>IF(D674&lt;&gt;0,IF(OR(A674="trial A",A674="trial B"),VLOOKUP(D674,'[1]Liste Zugehörigkeiten'!$A$2:$B$109,2,FALSE),IF(A674="trial C",VLOOKUP(D674,'[1]Liste Zugehörigkeiten'!$D$2:$E$25,2,FALSE),"")),"")</f>
        <v>5</v>
      </c>
      <c r="H674" t="s">
        <v>17</v>
      </c>
      <c r="I674">
        <v>165</v>
      </c>
      <c r="J674">
        <v>0</v>
      </c>
      <c r="K674">
        <v>0</v>
      </c>
      <c r="L674">
        <v>0</v>
      </c>
      <c r="M674">
        <f t="shared" si="20"/>
        <v>0</v>
      </c>
      <c r="N674">
        <f t="shared" si="21"/>
        <v>0</v>
      </c>
      <c r="O674">
        <f t="shared" si="21"/>
        <v>0</v>
      </c>
    </row>
    <row r="675" spans="1:15" x14ac:dyDescent="0.2">
      <c r="A675" t="s">
        <v>15</v>
      </c>
      <c r="B675" s="5">
        <v>41793</v>
      </c>
      <c r="C675">
        <v>5</v>
      </c>
      <c r="D675">
        <v>19</v>
      </c>
      <c r="F675">
        <f>IF(D675&lt;&gt;0,IF(OR(A675="trial A",A675="trial B"),VLOOKUP(D675,'[1]Liste Zugehörigkeiten'!$A$2:$B$109,2,FALSE),IF(A675="trial C",VLOOKUP(D675,'[1]Liste Zugehörigkeiten'!$D$2:$E$25,2,FALSE),"")),"")</f>
        <v>5</v>
      </c>
      <c r="H675" t="s">
        <v>17</v>
      </c>
      <c r="I675">
        <v>170</v>
      </c>
      <c r="J675">
        <v>0</v>
      </c>
      <c r="K675">
        <v>0</v>
      </c>
      <c r="L675">
        <v>0</v>
      </c>
      <c r="M675">
        <f t="shared" si="20"/>
        <v>0</v>
      </c>
      <c r="N675">
        <f t="shared" si="21"/>
        <v>0</v>
      </c>
      <c r="O675">
        <f t="shared" si="21"/>
        <v>0</v>
      </c>
    </row>
    <row r="676" spans="1:15" x14ac:dyDescent="0.2">
      <c r="A676" t="s">
        <v>15</v>
      </c>
      <c r="B676" s="5">
        <v>41793</v>
      </c>
      <c r="C676">
        <v>5</v>
      </c>
      <c r="D676">
        <v>19</v>
      </c>
      <c r="F676">
        <f>IF(D676&lt;&gt;0,IF(OR(A676="trial A",A676="trial B"),VLOOKUP(D676,'[1]Liste Zugehörigkeiten'!$A$2:$B$109,2,FALSE),IF(A676="trial C",VLOOKUP(D676,'[1]Liste Zugehörigkeiten'!$D$2:$E$25,2,FALSE),"")),"")</f>
        <v>5</v>
      </c>
      <c r="H676" t="s">
        <v>17</v>
      </c>
      <c r="I676">
        <v>175</v>
      </c>
      <c r="J676">
        <v>0</v>
      </c>
      <c r="K676">
        <v>0</v>
      </c>
      <c r="L676">
        <v>0</v>
      </c>
      <c r="M676">
        <f t="shared" si="20"/>
        <v>0</v>
      </c>
      <c r="N676">
        <f t="shared" si="21"/>
        <v>0</v>
      </c>
      <c r="O676">
        <f t="shared" si="21"/>
        <v>0</v>
      </c>
    </row>
    <row r="677" spans="1:15" x14ac:dyDescent="0.2">
      <c r="A677" t="s">
        <v>15</v>
      </c>
      <c r="B677" s="5">
        <v>41793</v>
      </c>
      <c r="C677">
        <v>5</v>
      </c>
      <c r="D677">
        <v>19</v>
      </c>
      <c r="F677">
        <f>IF(D677&lt;&gt;0,IF(OR(A677="trial A",A677="trial B"),VLOOKUP(D677,'[1]Liste Zugehörigkeiten'!$A$2:$B$109,2,FALSE),IF(A677="trial C",VLOOKUP(D677,'[1]Liste Zugehörigkeiten'!$D$2:$E$25,2,FALSE),"")),"")</f>
        <v>5</v>
      </c>
      <c r="H677" t="s">
        <v>17</v>
      </c>
      <c r="I677">
        <v>180</v>
      </c>
      <c r="J677">
        <v>0</v>
      </c>
      <c r="K677">
        <v>0</v>
      </c>
      <c r="L677">
        <v>0</v>
      </c>
      <c r="M677">
        <f t="shared" si="20"/>
        <v>0</v>
      </c>
      <c r="N677">
        <f t="shared" si="21"/>
        <v>0</v>
      </c>
      <c r="O677">
        <f t="shared" si="21"/>
        <v>0</v>
      </c>
    </row>
    <row r="678" spans="1:15" x14ac:dyDescent="0.2">
      <c r="A678" t="s">
        <v>15</v>
      </c>
      <c r="B678" s="5">
        <v>41793</v>
      </c>
      <c r="C678">
        <v>5</v>
      </c>
      <c r="D678">
        <v>19</v>
      </c>
      <c r="F678">
        <f>IF(D678&lt;&gt;0,IF(OR(A678="trial A",A678="trial B"),VLOOKUP(D678,'[1]Liste Zugehörigkeiten'!$A$2:$B$109,2,FALSE),IF(A678="trial C",VLOOKUP(D678,'[1]Liste Zugehörigkeiten'!$D$2:$E$25,2,FALSE),"")),"")</f>
        <v>5</v>
      </c>
      <c r="H678" t="s">
        <v>17</v>
      </c>
      <c r="I678">
        <v>185</v>
      </c>
      <c r="J678">
        <v>0</v>
      </c>
      <c r="K678">
        <v>0</v>
      </c>
      <c r="L678">
        <v>0</v>
      </c>
      <c r="M678">
        <f t="shared" si="20"/>
        <v>0</v>
      </c>
      <c r="N678">
        <f t="shared" si="21"/>
        <v>0</v>
      </c>
      <c r="O678">
        <f t="shared" si="21"/>
        <v>0</v>
      </c>
    </row>
    <row r="679" spans="1:15" x14ac:dyDescent="0.2">
      <c r="A679" t="s">
        <v>15</v>
      </c>
      <c r="B679" s="5">
        <v>41793</v>
      </c>
      <c r="C679">
        <v>5</v>
      </c>
      <c r="D679">
        <v>19</v>
      </c>
      <c r="F679">
        <f>IF(D679&lt;&gt;0,IF(OR(A679="trial A",A679="trial B"),VLOOKUP(D679,'[1]Liste Zugehörigkeiten'!$A$2:$B$109,2,FALSE),IF(A679="trial C",VLOOKUP(D679,'[1]Liste Zugehörigkeiten'!$D$2:$E$25,2,FALSE),"")),"")</f>
        <v>5</v>
      </c>
      <c r="H679" t="s">
        <v>17</v>
      </c>
      <c r="I679">
        <v>190</v>
      </c>
      <c r="J679">
        <v>0</v>
      </c>
      <c r="K679">
        <v>0</v>
      </c>
      <c r="L679">
        <v>0</v>
      </c>
      <c r="M679">
        <f t="shared" si="20"/>
        <v>0</v>
      </c>
      <c r="N679">
        <f t="shared" si="21"/>
        <v>0</v>
      </c>
      <c r="O679">
        <f t="shared" si="21"/>
        <v>0</v>
      </c>
    </row>
    <row r="680" spans="1:15" x14ac:dyDescent="0.2">
      <c r="A680" t="s">
        <v>15</v>
      </c>
      <c r="B680" s="5">
        <v>41793</v>
      </c>
      <c r="C680">
        <v>5</v>
      </c>
      <c r="D680">
        <v>19</v>
      </c>
      <c r="F680">
        <f>IF(D680&lt;&gt;0,IF(OR(A680="trial A",A680="trial B"),VLOOKUP(D680,'[1]Liste Zugehörigkeiten'!$A$2:$B$109,2,FALSE),IF(A680="trial C",VLOOKUP(D680,'[1]Liste Zugehörigkeiten'!$D$2:$E$25,2,FALSE),"")),"")</f>
        <v>5</v>
      </c>
      <c r="H680" t="s">
        <v>17</v>
      </c>
      <c r="I680">
        <v>195</v>
      </c>
      <c r="J680">
        <v>0</v>
      </c>
      <c r="K680">
        <v>0</v>
      </c>
      <c r="L680">
        <v>0</v>
      </c>
      <c r="M680">
        <f t="shared" si="20"/>
        <v>0</v>
      </c>
      <c r="N680">
        <f t="shared" si="21"/>
        <v>0</v>
      </c>
      <c r="O680">
        <f t="shared" si="21"/>
        <v>0</v>
      </c>
    </row>
    <row r="681" spans="1:15" x14ac:dyDescent="0.2">
      <c r="A681" t="s">
        <v>15</v>
      </c>
      <c r="B681" s="5">
        <v>41793</v>
      </c>
      <c r="C681">
        <v>5</v>
      </c>
      <c r="D681">
        <v>19</v>
      </c>
      <c r="F681">
        <f>IF(D681&lt;&gt;0,IF(OR(A681="trial A",A681="trial B"),VLOOKUP(D681,'[1]Liste Zugehörigkeiten'!$A$2:$B$109,2,FALSE),IF(A681="trial C",VLOOKUP(D681,'[1]Liste Zugehörigkeiten'!$D$2:$E$25,2,FALSE),"")),"")</f>
        <v>5</v>
      </c>
      <c r="H681" t="s">
        <v>17</v>
      </c>
      <c r="I681">
        <v>200</v>
      </c>
      <c r="J681">
        <v>0</v>
      </c>
      <c r="K681">
        <v>0</v>
      </c>
      <c r="L681">
        <v>0</v>
      </c>
      <c r="M681">
        <f t="shared" si="20"/>
        <v>0</v>
      </c>
      <c r="N681">
        <f t="shared" si="21"/>
        <v>0</v>
      </c>
      <c r="O681">
        <f t="shared" si="21"/>
        <v>0</v>
      </c>
    </row>
    <row r="682" spans="1:15" x14ac:dyDescent="0.2">
      <c r="A682" t="s">
        <v>15</v>
      </c>
      <c r="B682" s="5">
        <v>41793</v>
      </c>
      <c r="C682">
        <v>6</v>
      </c>
      <c r="D682">
        <v>21</v>
      </c>
      <c r="F682">
        <f>IF(D682&lt;&gt;0,IF(OR(A682="trial A",A682="trial B"),VLOOKUP(D682,'[1]Liste Zugehörigkeiten'!$A$2:$B$109,2,FALSE),IF(A682="trial C",VLOOKUP(D682,'[1]Liste Zugehörigkeiten'!$D$2:$E$25,2,FALSE),"")),"")</f>
        <v>6</v>
      </c>
      <c r="H682" t="s">
        <v>17</v>
      </c>
      <c r="I682">
        <v>5</v>
      </c>
      <c r="J682">
        <v>0.85799999999999998</v>
      </c>
      <c r="K682">
        <v>0.85799999999999998</v>
      </c>
      <c r="L682">
        <v>0</v>
      </c>
      <c r="M682">
        <f t="shared" si="20"/>
        <v>429</v>
      </c>
      <c r="N682">
        <f t="shared" si="21"/>
        <v>429</v>
      </c>
      <c r="O682">
        <f t="shared" si="21"/>
        <v>0</v>
      </c>
    </row>
    <row r="683" spans="1:15" x14ac:dyDescent="0.2">
      <c r="A683" t="s">
        <v>15</v>
      </c>
      <c r="B683" s="5">
        <v>41793</v>
      </c>
      <c r="C683">
        <v>6</v>
      </c>
      <c r="D683">
        <v>21</v>
      </c>
      <c r="F683">
        <f>IF(D683&lt;&gt;0,IF(OR(A683="trial A",A683="trial B"),VLOOKUP(D683,'[1]Liste Zugehörigkeiten'!$A$2:$B$109,2,FALSE),IF(A683="trial C",VLOOKUP(D683,'[1]Liste Zugehörigkeiten'!$D$2:$E$25,2,FALSE),"")),"")</f>
        <v>6</v>
      </c>
      <c r="H683" t="s">
        <v>17</v>
      </c>
      <c r="I683">
        <v>10</v>
      </c>
      <c r="J683">
        <v>0.66200000000000003</v>
      </c>
      <c r="K683">
        <v>0.66200000000000003</v>
      </c>
      <c r="L683">
        <v>0</v>
      </c>
      <c r="M683">
        <f t="shared" si="20"/>
        <v>331</v>
      </c>
      <c r="N683">
        <f t="shared" si="21"/>
        <v>331</v>
      </c>
      <c r="O683">
        <f t="shared" si="21"/>
        <v>0</v>
      </c>
    </row>
    <row r="684" spans="1:15" x14ac:dyDescent="0.2">
      <c r="A684" t="s">
        <v>15</v>
      </c>
      <c r="B684" s="5">
        <v>41793</v>
      </c>
      <c r="C684">
        <v>6</v>
      </c>
      <c r="D684">
        <v>21</v>
      </c>
      <c r="F684">
        <f>IF(D684&lt;&gt;0,IF(OR(A684="trial A",A684="trial B"),VLOOKUP(D684,'[1]Liste Zugehörigkeiten'!$A$2:$B$109,2,FALSE),IF(A684="trial C",VLOOKUP(D684,'[1]Liste Zugehörigkeiten'!$D$2:$E$25,2,FALSE),"")),"")</f>
        <v>6</v>
      </c>
      <c r="H684" t="s">
        <v>17</v>
      </c>
      <c r="I684">
        <v>15</v>
      </c>
      <c r="J684">
        <v>0.54799999999999993</v>
      </c>
      <c r="K684">
        <v>0.54799999999999993</v>
      </c>
      <c r="L684">
        <v>0</v>
      </c>
      <c r="M684">
        <f t="shared" si="20"/>
        <v>274</v>
      </c>
      <c r="N684">
        <f t="shared" si="21"/>
        <v>274</v>
      </c>
      <c r="O684">
        <f t="shared" si="21"/>
        <v>0</v>
      </c>
    </row>
    <row r="685" spans="1:15" x14ac:dyDescent="0.2">
      <c r="A685" t="s">
        <v>15</v>
      </c>
      <c r="B685" s="5">
        <v>41793</v>
      </c>
      <c r="C685">
        <v>6</v>
      </c>
      <c r="D685">
        <v>21</v>
      </c>
      <c r="F685">
        <f>IF(D685&lt;&gt;0,IF(OR(A685="trial A",A685="trial B"),VLOOKUP(D685,'[1]Liste Zugehörigkeiten'!$A$2:$B$109,2,FALSE),IF(A685="trial C",VLOOKUP(D685,'[1]Liste Zugehörigkeiten'!$D$2:$E$25,2,FALSE),"")),"")</f>
        <v>6</v>
      </c>
      <c r="H685" t="s">
        <v>17</v>
      </c>
      <c r="I685">
        <v>20</v>
      </c>
      <c r="J685">
        <v>0.59799999999999998</v>
      </c>
      <c r="K685">
        <v>0.59799999999999998</v>
      </c>
      <c r="L685">
        <v>0</v>
      </c>
      <c r="M685">
        <f t="shared" si="20"/>
        <v>299</v>
      </c>
      <c r="N685">
        <f t="shared" si="21"/>
        <v>299</v>
      </c>
      <c r="O685">
        <f t="shared" si="21"/>
        <v>0</v>
      </c>
    </row>
    <row r="686" spans="1:15" x14ac:dyDescent="0.2">
      <c r="A686" t="s">
        <v>15</v>
      </c>
      <c r="B686" s="5">
        <v>41793</v>
      </c>
      <c r="C686">
        <v>6</v>
      </c>
      <c r="D686">
        <v>21</v>
      </c>
      <c r="F686">
        <f>IF(D686&lt;&gt;0,IF(OR(A686="trial A",A686="trial B"),VLOOKUP(D686,'[1]Liste Zugehörigkeiten'!$A$2:$B$109,2,FALSE),IF(A686="trial C",VLOOKUP(D686,'[1]Liste Zugehörigkeiten'!$D$2:$E$25,2,FALSE),"")),"")</f>
        <v>6</v>
      </c>
      <c r="H686" t="s">
        <v>17</v>
      </c>
      <c r="I686">
        <v>25</v>
      </c>
      <c r="J686">
        <v>0.442</v>
      </c>
      <c r="K686">
        <v>0.42399999999999999</v>
      </c>
      <c r="L686">
        <v>1.8000000000000002E-2</v>
      </c>
      <c r="M686">
        <f t="shared" si="20"/>
        <v>221</v>
      </c>
      <c r="N686">
        <f t="shared" si="21"/>
        <v>212</v>
      </c>
      <c r="O686">
        <f t="shared" si="21"/>
        <v>9.0000000000000018</v>
      </c>
    </row>
    <row r="687" spans="1:15" x14ac:dyDescent="0.2">
      <c r="A687" t="s">
        <v>15</v>
      </c>
      <c r="B687" s="5">
        <v>41793</v>
      </c>
      <c r="C687">
        <v>6</v>
      </c>
      <c r="D687">
        <v>21</v>
      </c>
      <c r="F687">
        <f>IF(D687&lt;&gt;0,IF(OR(A687="trial A",A687="trial B"),VLOOKUP(D687,'[1]Liste Zugehörigkeiten'!$A$2:$B$109,2,FALSE),IF(A687="trial C",VLOOKUP(D687,'[1]Liste Zugehörigkeiten'!$D$2:$E$25,2,FALSE),"")),"")</f>
        <v>6</v>
      </c>
      <c r="H687" t="s">
        <v>17</v>
      </c>
      <c r="I687">
        <v>30</v>
      </c>
      <c r="J687">
        <v>0.33200000000000002</v>
      </c>
      <c r="K687">
        <v>0.27600000000000002</v>
      </c>
      <c r="L687">
        <v>5.5999999999999994E-2</v>
      </c>
      <c r="M687">
        <f t="shared" si="20"/>
        <v>166</v>
      </c>
      <c r="N687">
        <f t="shared" si="21"/>
        <v>138</v>
      </c>
      <c r="O687">
        <f t="shared" si="21"/>
        <v>27.999999999999996</v>
      </c>
    </row>
    <row r="688" spans="1:15" x14ac:dyDescent="0.2">
      <c r="A688" t="s">
        <v>15</v>
      </c>
      <c r="B688" s="5">
        <v>41793</v>
      </c>
      <c r="C688">
        <v>6</v>
      </c>
      <c r="D688">
        <v>21</v>
      </c>
      <c r="F688">
        <f>IF(D688&lt;&gt;0,IF(OR(A688="trial A",A688="trial B"),VLOOKUP(D688,'[1]Liste Zugehörigkeiten'!$A$2:$B$109,2,FALSE),IF(A688="trial C",VLOOKUP(D688,'[1]Liste Zugehörigkeiten'!$D$2:$E$25,2,FALSE),"")),"")</f>
        <v>6</v>
      </c>
      <c r="H688" t="s">
        <v>17</v>
      </c>
      <c r="I688">
        <v>35</v>
      </c>
      <c r="J688">
        <v>0.33399999999999996</v>
      </c>
      <c r="K688">
        <v>0.28399999999999997</v>
      </c>
      <c r="L688">
        <v>0.05</v>
      </c>
      <c r="M688">
        <f t="shared" si="20"/>
        <v>167</v>
      </c>
      <c r="N688">
        <f t="shared" si="21"/>
        <v>142</v>
      </c>
      <c r="O688">
        <f t="shared" si="21"/>
        <v>25</v>
      </c>
    </row>
    <row r="689" spans="1:15" x14ac:dyDescent="0.2">
      <c r="A689" t="s">
        <v>15</v>
      </c>
      <c r="B689" s="5">
        <v>41793</v>
      </c>
      <c r="C689">
        <v>6</v>
      </c>
      <c r="D689">
        <v>21</v>
      </c>
      <c r="F689">
        <f>IF(D689&lt;&gt;0,IF(OR(A689="trial A",A689="trial B"),VLOOKUP(D689,'[1]Liste Zugehörigkeiten'!$A$2:$B$109,2,FALSE),IF(A689="trial C",VLOOKUP(D689,'[1]Liste Zugehörigkeiten'!$D$2:$E$25,2,FALSE),"")),"")</f>
        <v>6</v>
      </c>
      <c r="H689" t="s">
        <v>17</v>
      </c>
      <c r="I689">
        <v>40</v>
      </c>
      <c r="J689">
        <v>9.8000000000000004E-2</v>
      </c>
      <c r="K689">
        <v>6.8000000000000005E-2</v>
      </c>
      <c r="L689">
        <v>0.03</v>
      </c>
      <c r="M689">
        <f t="shared" si="20"/>
        <v>49</v>
      </c>
      <c r="N689">
        <f t="shared" si="21"/>
        <v>34</v>
      </c>
      <c r="O689">
        <f t="shared" si="21"/>
        <v>15</v>
      </c>
    </row>
    <row r="690" spans="1:15" x14ac:dyDescent="0.2">
      <c r="A690" t="s">
        <v>15</v>
      </c>
      <c r="B690" s="5">
        <v>41793</v>
      </c>
      <c r="C690">
        <v>6</v>
      </c>
      <c r="D690">
        <v>21</v>
      </c>
      <c r="F690">
        <f>IF(D690&lt;&gt;0,IF(OR(A690="trial A",A690="trial B"),VLOOKUP(D690,'[1]Liste Zugehörigkeiten'!$A$2:$B$109,2,FALSE),IF(A690="trial C",VLOOKUP(D690,'[1]Liste Zugehörigkeiten'!$D$2:$E$25,2,FALSE),"")),"")</f>
        <v>6</v>
      </c>
      <c r="H690" t="s">
        <v>17</v>
      </c>
      <c r="I690">
        <v>45</v>
      </c>
      <c r="J690">
        <v>0.11599999999999999</v>
      </c>
      <c r="K690">
        <v>0.09</v>
      </c>
      <c r="L690">
        <v>2.6000000000000002E-2</v>
      </c>
      <c r="M690">
        <f t="shared" si="20"/>
        <v>57.999999999999993</v>
      </c>
      <c r="N690">
        <f t="shared" si="21"/>
        <v>44.999999999999993</v>
      </c>
      <c r="O690">
        <f t="shared" si="21"/>
        <v>13</v>
      </c>
    </row>
    <row r="691" spans="1:15" x14ac:dyDescent="0.2">
      <c r="A691" t="s">
        <v>15</v>
      </c>
      <c r="B691" s="5">
        <v>41793</v>
      </c>
      <c r="C691">
        <v>6</v>
      </c>
      <c r="D691">
        <v>21</v>
      </c>
      <c r="F691">
        <f>IF(D691&lt;&gt;0,IF(OR(A691="trial A",A691="trial B"),VLOOKUP(D691,'[1]Liste Zugehörigkeiten'!$A$2:$B$109,2,FALSE),IF(A691="trial C",VLOOKUP(D691,'[1]Liste Zugehörigkeiten'!$D$2:$E$25,2,FALSE),"")),"")</f>
        <v>6</v>
      </c>
      <c r="H691" t="s">
        <v>17</v>
      </c>
      <c r="I691">
        <v>50</v>
      </c>
      <c r="J691">
        <v>0.13200000000000001</v>
      </c>
      <c r="K691">
        <v>8.5999999999999993E-2</v>
      </c>
      <c r="L691">
        <v>4.5999999999999999E-2</v>
      </c>
      <c r="M691">
        <f t="shared" si="20"/>
        <v>66</v>
      </c>
      <c r="N691">
        <f t="shared" si="21"/>
        <v>42.999999999999993</v>
      </c>
      <c r="O691">
        <f t="shared" si="21"/>
        <v>23</v>
      </c>
    </row>
    <row r="692" spans="1:15" x14ac:dyDescent="0.2">
      <c r="A692" t="s">
        <v>15</v>
      </c>
      <c r="B692" s="5">
        <v>41793</v>
      </c>
      <c r="C692">
        <v>6</v>
      </c>
      <c r="D692">
        <v>21</v>
      </c>
      <c r="F692">
        <f>IF(D692&lt;&gt;0,IF(OR(A692="trial A",A692="trial B"),VLOOKUP(D692,'[1]Liste Zugehörigkeiten'!$A$2:$B$109,2,FALSE),IF(A692="trial C",VLOOKUP(D692,'[1]Liste Zugehörigkeiten'!$D$2:$E$25,2,FALSE),"")),"")</f>
        <v>6</v>
      </c>
      <c r="H692" t="s">
        <v>17</v>
      </c>
      <c r="I692">
        <v>55</v>
      </c>
      <c r="J692">
        <v>8.199999999999999E-2</v>
      </c>
      <c r="K692">
        <v>4.8000000000000001E-2</v>
      </c>
      <c r="L692">
        <v>3.4000000000000002E-2</v>
      </c>
      <c r="M692">
        <f t="shared" si="20"/>
        <v>41</v>
      </c>
      <c r="N692">
        <f t="shared" si="21"/>
        <v>24</v>
      </c>
      <c r="O692">
        <f t="shared" si="21"/>
        <v>17</v>
      </c>
    </row>
    <row r="693" spans="1:15" x14ac:dyDescent="0.2">
      <c r="A693" t="s">
        <v>15</v>
      </c>
      <c r="B693" s="5">
        <v>41793</v>
      </c>
      <c r="C693">
        <v>6</v>
      </c>
      <c r="D693">
        <v>21</v>
      </c>
      <c r="F693">
        <f>IF(D693&lt;&gt;0,IF(OR(A693="trial A",A693="trial B"),VLOOKUP(D693,'[1]Liste Zugehörigkeiten'!$A$2:$B$109,2,FALSE),IF(A693="trial C",VLOOKUP(D693,'[1]Liste Zugehörigkeiten'!$D$2:$E$25,2,FALSE),"")),"")</f>
        <v>6</v>
      </c>
      <c r="H693" t="s">
        <v>17</v>
      </c>
      <c r="I693">
        <v>60</v>
      </c>
      <c r="J693">
        <v>0.14599999999999999</v>
      </c>
      <c r="K693">
        <v>6.4000000000000001E-2</v>
      </c>
      <c r="L693">
        <v>8.199999999999999E-2</v>
      </c>
      <c r="M693">
        <f t="shared" si="20"/>
        <v>73</v>
      </c>
      <c r="N693">
        <f t="shared" si="21"/>
        <v>32</v>
      </c>
      <c r="O693">
        <f t="shared" si="21"/>
        <v>40.999999999999993</v>
      </c>
    </row>
    <row r="694" spans="1:15" x14ac:dyDescent="0.2">
      <c r="A694" t="s">
        <v>15</v>
      </c>
      <c r="B694" s="5">
        <v>41793</v>
      </c>
      <c r="C694">
        <v>6</v>
      </c>
      <c r="D694">
        <v>21</v>
      </c>
      <c r="F694">
        <f>IF(D694&lt;&gt;0,IF(OR(A694="trial A",A694="trial B"),VLOOKUP(D694,'[1]Liste Zugehörigkeiten'!$A$2:$B$109,2,FALSE),IF(A694="trial C",VLOOKUP(D694,'[1]Liste Zugehörigkeiten'!$D$2:$E$25,2,FALSE),"")),"")</f>
        <v>6</v>
      </c>
      <c r="H694" t="s">
        <v>17</v>
      </c>
      <c r="I694">
        <v>65</v>
      </c>
      <c r="J694">
        <v>9.4E-2</v>
      </c>
      <c r="K694">
        <v>4.8000000000000001E-2</v>
      </c>
      <c r="L694">
        <v>4.5999999999999999E-2</v>
      </c>
      <c r="M694">
        <f t="shared" si="20"/>
        <v>47</v>
      </c>
      <c r="N694">
        <f t="shared" si="21"/>
        <v>24</v>
      </c>
      <c r="O694">
        <f t="shared" si="21"/>
        <v>23</v>
      </c>
    </row>
    <row r="695" spans="1:15" x14ac:dyDescent="0.2">
      <c r="A695" t="s">
        <v>15</v>
      </c>
      <c r="B695" s="5">
        <v>41793</v>
      </c>
      <c r="C695">
        <v>6</v>
      </c>
      <c r="D695">
        <v>21</v>
      </c>
      <c r="F695">
        <f>IF(D695&lt;&gt;0,IF(OR(A695="trial A",A695="trial B"),VLOOKUP(D695,'[1]Liste Zugehörigkeiten'!$A$2:$B$109,2,FALSE),IF(A695="trial C",VLOOKUP(D695,'[1]Liste Zugehörigkeiten'!$D$2:$E$25,2,FALSE),"")),"")</f>
        <v>6</v>
      </c>
      <c r="H695" t="s">
        <v>17</v>
      </c>
      <c r="I695">
        <v>70</v>
      </c>
      <c r="J695">
        <v>9.8000000000000004E-2</v>
      </c>
      <c r="K695">
        <v>4.5999999999999999E-2</v>
      </c>
      <c r="L695">
        <v>5.2000000000000005E-2</v>
      </c>
      <c r="M695">
        <f t="shared" si="20"/>
        <v>49</v>
      </c>
      <c r="N695">
        <f t="shared" si="21"/>
        <v>23</v>
      </c>
      <c r="O695">
        <f t="shared" si="21"/>
        <v>26</v>
      </c>
    </row>
    <row r="696" spans="1:15" x14ac:dyDescent="0.2">
      <c r="A696" t="s">
        <v>15</v>
      </c>
      <c r="B696" s="5">
        <v>41793</v>
      </c>
      <c r="C696">
        <v>6</v>
      </c>
      <c r="D696">
        <v>21</v>
      </c>
      <c r="F696">
        <f>IF(D696&lt;&gt;0,IF(OR(A696="trial A",A696="trial B"),VLOOKUP(D696,'[1]Liste Zugehörigkeiten'!$A$2:$B$109,2,FALSE),IF(A696="trial C",VLOOKUP(D696,'[1]Liste Zugehörigkeiten'!$D$2:$E$25,2,FALSE),"")),"")</f>
        <v>6</v>
      </c>
      <c r="H696" t="s">
        <v>17</v>
      </c>
      <c r="I696">
        <v>75</v>
      </c>
      <c r="J696">
        <v>4.8000000000000001E-2</v>
      </c>
      <c r="K696">
        <v>2.4E-2</v>
      </c>
      <c r="L696">
        <v>2.4E-2</v>
      </c>
      <c r="M696">
        <f t="shared" si="20"/>
        <v>24</v>
      </c>
      <c r="N696">
        <f t="shared" si="21"/>
        <v>12</v>
      </c>
      <c r="O696">
        <f t="shared" si="21"/>
        <v>12</v>
      </c>
    </row>
    <row r="697" spans="1:15" x14ac:dyDescent="0.2">
      <c r="A697" t="s">
        <v>15</v>
      </c>
      <c r="B697" s="5">
        <v>41793</v>
      </c>
      <c r="C697">
        <v>6</v>
      </c>
      <c r="D697">
        <v>21</v>
      </c>
      <c r="F697">
        <f>IF(D697&lt;&gt;0,IF(OR(A697="trial A",A697="trial B"),VLOOKUP(D697,'[1]Liste Zugehörigkeiten'!$A$2:$B$109,2,FALSE),IF(A697="trial C",VLOOKUP(D697,'[1]Liste Zugehörigkeiten'!$D$2:$E$25,2,FALSE),"")),"")</f>
        <v>6</v>
      </c>
      <c r="H697" t="s">
        <v>17</v>
      </c>
      <c r="I697">
        <v>80</v>
      </c>
      <c r="J697">
        <v>2.7999999999999997E-2</v>
      </c>
      <c r="K697">
        <v>1.3999999999999999E-2</v>
      </c>
      <c r="L697">
        <v>1.3999999999999999E-2</v>
      </c>
      <c r="M697">
        <f t="shared" si="20"/>
        <v>13.999999999999998</v>
      </c>
      <c r="N697">
        <f t="shared" si="21"/>
        <v>6.9999999999999991</v>
      </c>
      <c r="O697">
        <f t="shared" si="21"/>
        <v>6.9999999999999991</v>
      </c>
    </row>
    <row r="698" spans="1:15" x14ac:dyDescent="0.2">
      <c r="A698" t="s">
        <v>15</v>
      </c>
      <c r="B698" s="5">
        <v>41793</v>
      </c>
      <c r="C698">
        <v>6</v>
      </c>
      <c r="D698">
        <v>21</v>
      </c>
      <c r="F698">
        <f>IF(D698&lt;&gt;0,IF(OR(A698="trial A",A698="trial B"),VLOOKUP(D698,'[1]Liste Zugehörigkeiten'!$A$2:$B$109,2,FALSE),IF(A698="trial C",VLOOKUP(D698,'[1]Liste Zugehörigkeiten'!$D$2:$E$25,2,FALSE),"")),"")</f>
        <v>6</v>
      </c>
      <c r="H698" t="s">
        <v>17</v>
      </c>
      <c r="I698">
        <v>85</v>
      </c>
      <c r="J698">
        <v>3.7999999999999999E-2</v>
      </c>
      <c r="K698">
        <v>6.0000000000000001E-3</v>
      </c>
      <c r="L698">
        <v>3.2000000000000001E-2</v>
      </c>
      <c r="M698">
        <f t="shared" si="20"/>
        <v>19</v>
      </c>
      <c r="N698">
        <f t="shared" si="21"/>
        <v>3</v>
      </c>
      <c r="O698">
        <f t="shared" si="21"/>
        <v>16</v>
      </c>
    </row>
    <row r="699" spans="1:15" x14ac:dyDescent="0.2">
      <c r="A699" t="s">
        <v>15</v>
      </c>
      <c r="B699" s="5">
        <v>41793</v>
      </c>
      <c r="C699">
        <v>6</v>
      </c>
      <c r="D699">
        <v>21</v>
      </c>
      <c r="F699">
        <f>IF(D699&lt;&gt;0,IF(OR(A699="trial A",A699="trial B"),VLOOKUP(D699,'[1]Liste Zugehörigkeiten'!$A$2:$B$109,2,FALSE),IF(A699="trial C",VLOOKUP(D699,'[1]Liste Zugehörigkeiten'!$D$2:$E$25,2,FALSE),"")),"")</f>
        <v>6</v>
      </c>
      <c r="H699" t="s">
        <v>17</v>
      </c>
      <c r="I699">
        <v>90</v>
      </c>
      <c r="J699">
        <v>5.4000000000000006E-2</v>
      </c>
      <c r="K699">
        <v>0</v>
      </c>
      <c r="L699">
        <v>5.4000000000000006E-2</v>
      </c>
      <c r="M699">
        <f t="shared" si="20"/>
        <v>27</v>
      </c>
      <c r="N699">
        <f t="shared" si="21"/>
        <v>0</v>
      </c>
      <c r="O699">
        <f t="shared" si="21"/>
        <v>27</v>
      </c>
    </row>
    <row r="700" spans="1:15" x14ac:dyDescent="0.2">
      <c r="A700" t="s">
        <v>15</v>
      </c>
      <c r="B700" s="5">
        <v>41793</v>
      </c>
      <c r="C700">
        <v>6</v>
      </c>
      <c r="D700">
        <v>21</v>
      </c>
      <c r="F700">
        <f>IF(D700&lt;&gt;0,IF(OR(A700="trial A",A700="trial B"),VLOOKUP(D700,'[1]Liste Zugehörigkeiten'!$A$2:$B$109,2,FALSE),IF(A700="trial C",VLOOKUP(D700,'[1]Liste Zugehörigkeiten'!$D$2:$E$25,2,FALSE),"")),"")</f>
        <v>6</v>
      </c>
      <c r="H700" t="s">
        <v>17</v>
      </c>
      <c r="I700">
        <v>95</v>
      </c>
      <c r="J700">
        <v>8.0000000000000002E-3</v>
      </c>
      <c r="K700">
        <v>2E-3</v>
      </c>
      <c r="L700">
        <v>6.0000000000000001E-3</v>
      </c>
      <c r="M700">
        <f t="shared" si="20"/>
        <v>4</v>
      </c>
      <c r="N700">
        <f t="shared" si="21"/>
        <v>1</v>
      </c>
      <c r="O700">
        <f t="shared" si="21"/>
        <v>3</v>
      </c>
    </row>
    <row r="701" spans="1:15" x14ac:dyDescent="0.2">
      <c r="A701" t="s">
        <v>15</v>
      </c>
      <c r="B701" s="5">
        <v>41793</v>
      </c>
      <c r="C701">
        <v>6</v>
      </c>
      <c r="D701">
        <v>21</v>
      </c>
      <c r="F701">
        <f>IF(D701&lt;&gt;0,IF(OR(A701="trial A",A701="trial B"),VLOOKUP(D701,'[1]Liste Zugehörigkeiten'!$A$2:$B$109,2,FALSE),IF(A701="trial C",VLOOKUP(D701,'[1]Liste Zugehörigkeiten'!$D$2:$E$25,2,FALSE),"")),"")</f>
        <v>6</v>
      </c>
      <c r="H701" t="s">
        <v>17</v>
      </c>
      <c r="I701">
        <v>100</v>
      </c>
      <c r="J701">
        <v>4.0000000000000001E-3</v>
      </c>
      <c r="K701">
        <v>4.0000000000000001E-3</v>
      </c>
      <c r="L701">
        <v>0</v>
      </c>
      <c r="M701">
        <f t="shared" si="20"/>
        <v>2</v>
      </c>
      <c r="N701">
        <f t="shared" si="21"/>
        <v>2</v>
      </c>
      <c r="O701">
        <f t="shared" si="21"/>
        <v>0</v>
      </c>
    </row>
    <row r="702" spans="1:15" x14ac:dyDescent="0.2">
      <c r="A702" t="s">
        <v>15</v>
      </c>
      <c r="B702" s="5">
        <v>41793</v>
      </c>
      <c r="C702">
        <v>6</v>
      </c>
      <c r="D702">
        <v>21</v>
      </c>
      <c r="F702">
        <f>IF(D702&lt;&gt;0,IF(OR(A702="trial A",A702="trial B"),VLOOKUP(D702,'[1]Liste Zugehörigkeiten'!$A$2:$B$109,2,FALSE),IF(A702="trial C",VLOOKUP(D702,'[1]Liste Zugehörigkeiten'!$D$2:$E$25,2,FALSE),"")),"")</f>
        <v>6</v>
      </c>
      <c r="H702" t="s">
        <v>17</v>
      </c>
      <c r="I702">
        <v>105</v>
      </c>
      <c r="J702">
        <v>0.01</v>
      </c>
      <c r="K702">
        <v>0.01</v>
      </c>
      <c r="L702">
        <v>0</v>
      </c>
      <c r="M702">
        <f t="shared" si="20"/>
        <v>5</v>
      </c>
      <c r="N702">
        <f t="shared" si="21"/>
        <v>5</v>
      </c>
      <c r="O702">
        <f t="shared" si="21"/>
        <v>0</v>
      </c>
    </row>
    <row r="703" spans="1:15" x14ac:dyDescent="0.2">
      <c r="A703" t="s">
        <v>15</v>
      </c>
      <c r="B703" s="5">
        <v>41793</v>
      </c>
      <c r="C703">
        <v>6</v>
      </c>
      <c r="D703">
        <v>21</v>
      </c>
      <c r="F703">
        <f>IF(D703&lt;&gt;0,IF(OR(A703="trial A",A703="trial B"),VLOOKUP(D703,'[1]Liste Zugehörigkeiten'!$A$2:$B$109,2,FALSE),IF(A703="trial C",VLOOKUP(D703,'[1]Liste Zugehörigkeiten'!$D$2:$E$25,2,FALSE),"")),"")</f>
        <v>6</v>
      </c>
      <c r="H703" t="s">
        <v>17</v>
      </c>
      <c r="I703">
        <v>110</v>
      </c>
      <c r="J703">
        <v>0</v>
      </c>
      <c r="K703">
        <v>0</v>
      </c>
      <c r="L703">
        <v>0</v>
      </c>
      <c r="M703">
        <f t="shared" si="20"/>
        <v>0</v>
      </c>
      <c r="N703">
        <f t="shared" si="21"/>
        <v>0</v>
      </c>
      <c r="O703">
        <f t="shared" si="21"/>
        <v>0</v>
      </c>
    </row>
    <row r="704" spans="1:15" x14ac:dyDescent="0.2">
      <c r="A704" t="s">
        <v>15</v>
      </c>
      <c r="B704" s="5">
        <v>41793</v>
      </c>
      <c r="C704">
        <v>6</v>
      </c>
      <c r="D704">
        <v>21</v>
      </c>
      <c r="F704">
        <f>IF(D704&lt;&gt;0,IF(OR(A704="trial A",A704="trial B"),VLOOKUP(D704,'[1]Liste Zugehörigkeiten'!$A$2:$B$109,2,FALSE),IF(A704="trial C",VLOOKUP(D704,'[1]Liste Zugehörigkeiten'!$D$2:$E$25,2,FALSE),"")),"")</f>
        <v>6</v>
      </c>
      <c r="H704" t="s">
        <v>17</v>
      </c>
      <c r="I704">
        <v>115</v>
      </c>
      <c r="J704">
        <v>0</v>
      </c>
      <c r="K704">
        <v>0</v>
      </c>
      <c r="L704">
        <v>0</v>
      </c>
      <c r="M704">
        <f t="shared" si="20"/>
        <v>0</v>
      </c>
      <c r="N704">
        <f t="shared" si="21"/>
        <v>0</v>
      </c>
      <c r="O704">
        <f t="shared" si="21"/>
        <v>0</v>
      </c>
    </row>
    <row r="705" spans="1:15" x14ac:dyDescent="0.2">
      <c r="A705" t="s">
        <v>15</v>
      </c>
      <c r="B705" s="5">
        <v>41793</v>
      </c>
      <c r="C705">
        <v>6</v>
      </c>
      <c r="D705">
        <v>21</v>
      </c>
      <c r="F705">
        <f>IF(D705&lt;&gt;0,IF(OR(A705="trial A",A705="trial B"),VLOOKUP(D705,'[1]Liste Zugehörigkeiten'!$A$2:$B$109,2,FALSE),IF(A705="trial C",VLOOKUP(D705,'[1]Liste Zugehörigkeiten'!$D$2:$E$25,2,FALSE),"")),"")</f>
        <v>6</v>
      </c>
      <c r="H705" t="s">
        <v>17</v>
      </c>
      <c r="I705">
        <v>120</v>
      </c>
      <c r="J705">
        <v>0</v>
      </c>
      <c r="K705">
        <v>0</v>
      </c>
      <c r="L705">
        <v>0</v>
      </c>
      <c r="M705">
        <f t="shared" si="20"/>
        <v>0</v>
      </c>
      <c r="N705">
        <f t="shared" si="21"/>
        <v>0</v>
      </c>
      <c r="O705">
        <f t="shared" si="21"/>
        <v>0</v>
      </c>
    </row>
    <row r="706" spans="1:15" x14ac:dyDescent="0.2">
      <c r="A706" t="s">
        <v>15</v>
      </c>
      <c r="B706" s="5">
        <v>41793</v>
      </c>
      <c r="C706">
        <v>6</v>
      </c>
      <c r="D706">
        <v>21</v>
      </c>
      <c r="F706">
        <f>IF(D706&lt;&gt;0,IF(OR(A706="trial A",A706="trial B"),VLOOKUP(D706,'[1]Liste Zugehörigkeiten'!$A$2:$B$109,2,FALSE),IF(A706="trial C",VLOOKUP(D706,'[1]Liste Zugehörigkeiten'!$D$2:$E$25,2,FALSE),"")),"")</f>
        <v>6</v>
      </c>
      <c r="H706" t="s">
        <v>17</v>
      </c>
      <c r="I706">
        <v>125</v>
      </c>
      <c r="J706">
        <v>0</v>
      </c>
      <c r="K706">
        <v>0</v>
      </c>
      <c r="L706">
        <v>0</v>
      </c>
      <c r="M706">
        <f t="shared" si="20"/>
        <v>0</v>
      </c>
      <c r="N706">
        <f t="shared" si="21"/>
        <v>0</v>
      </c>
      <c r="O706">
        <f t="shared" si="21"/>
        <v>0</v>
      </c>
    </row>
    <row r="707" spans="1:15" x14ac:dyDescent="0.2">
      <c r="A707" t="s">
        <v>15</v>
      </c>
      <c r="B707" s="5">
        <v>41793</v>
      </c>
      <c r="C707">
        <v>6</v>
      </c>
      <c r="D707">
        <v>21</v>
      </c>
      <c r="F707">
        <f>IF(D707&lt;&gt;0,IF(OR(A707="trial A",A707="trial B"),VLOOKUP(D707,'[1]Liste Zugehörigkeiten'!$A$2:$B$109,2,FALSE),IF(A707="trial C",VLOOKUP(D707,'[1]Liste Zugehörigkeiten'!$D$2:$E$25,2,FALSE),"")),"")</f>
        <v>6</v>
      </c>
      <c r="H707" t="s">
        <v>17</v>
      </c>
      <c r="I707">
        <v>130</v>
      </c>
      <c r="J707">
        <v>0</v>
      </c>
      <c r="K707">
        <v>0</v>
      </c>
      <c r="L707">
        <v>0</v>
      </c>
      <c r="M707">
        <f t="shared" ref="M707:M770" si="22">N707+O707</f>
        <v>0</v>
      </c>
      <c r="N707">
        <f t="shared" ref="N707:O770" si="23">K707*5*100</f>
        <v>0</v>
      </c>
      <c r="O707">
        <f t="shared" si="23"/>
        <v>0</v>
      </c>
    </row>
    <row r="708" spans="1:15" x14ac:dyDescent="0.2">
      <c r="A708" t="s">
        <v>15</v>
      </c>
      <c r="B708" s="5">
        <v>41793</v>
      </c>
      <c r="C708">
        <v>6</v>
      </c>
      <c r="D708">
        <v>21</v>
      </c>
      <c r="F708">
        <f>IF(D708&lt;&gt;0,IF(OR(A708="trial A",A708="trial B"),VLOOKUP(D708,'[1]Liste Zugehörigkeiten'!$A$2:$B$109,2,FALSE),IF(A708="trial C",VLOOKUP(D708,'[1]Liste Zugehörigkeiten'!$D$2:$E$25,2,FALSE),"")),"")</f>
        <v>6</v>
      </c>
      <c r="H708" t="s">
        <v>17</v>
      </c>
      <c r="I708">
        <v>135</v>
      </c>
      <c r="J708">
        <v>0</v>
      </c>
      <c r="K708">
        <v>0</v>
      </c>
      <c r="L708">
        <v>0</v>
      </c>
      <c r="M708">
        <f t="shared" si="22"/>
        <v>0</v>
      </c>
      <c r="N708">
        <f t="shared" si="23"/>
        <v>0</v>
      </c>
      <c r="O708">
        <f t="shared" si="23"/>
        <v>0</v>
      </c>
    </row>
    <row r="709" spans="1:15" x14ac:dyDescent="0.2">
      <c r="A709" t="s">
        <v>15</v>
      </c>
      <c r="B709" s="5">
        <v>41793</v>
      </c>
      <c r="C709">
        <v>6</v>
      </c>
      <c r="D709">
        <v>21</v>
      </c>
      <c r="F709">
        <f>IF(D709&lt;&gt;0,IF(OR(A709="trial A",A709="trial B"),VLOOKUP(D709,'[1]Liste Zugehörigkeiten'!$A$2:$B$109,2,FALSE),IF(A709="trial C",VLOOKUP(D709,'[1]Liste Zugehörigkeiten'!$D$2:$E$25,2,FALSE),"")),"")</f>
        <v>6</v>
      </c>
      <c r="H709" t="s">
        <v>17</v>
      </c>
      <c r="I709">
        <v>140</v>
      </c>
      <c r="J709">
        <v>0</v>
      </c>
      <c r="K709">
        <v>0</v>
      </c>
      <c r="L709">
        <v>0</v>
      </c>
      <c r="M709">
        <f t="shared" si="22"/>
        <v>0</v>
      </c>
      <c r="N709">
        <f t="shared" si="23"/>
        <v>0</v>
      </c>
      <c r="O709">
        <f t="shared" si="23"/>
        <v>0</v>
      </c>
    </row>
    <row r="710" spans="1:15" x14ac:dyDescent="0.2">
      <c r="A710" t="s">
        <v>15</v>
      </c>
      <c r="B710" s="5">
        <v>41793</v>
      </c>
      <c r="C710">
        <v>6</v>
      </c>
      <c r="D710">
        <v>21</v>
      </c>
      <c r="F710">
        <f>IF(D710&lt;&gt;0,IF(OR(A710="trial A",A710="trial B"),VLOOKUP(D710,'[1]Liste Zugehörigkeiten'!$A$2:$B$109,2,FALSE),IF(A710="trial C",VLOOKUP(D710,'[1]Liste Zugehörigkeiten'!$D$2:$E$25,2,FALSE),"")),"")</f>
        <v>6</v>
      </c>
      <c r="H710" t="s">
        <v>17</v>
      </c>
      <c r="I710">
        <v>145</v>
      </c>
      <c r="J710">
        <v>0</v>
      </c>
      <c r="K710">
        <v>0</v>
      </c>
      <c r="L710">
        <v>0</v>
      </c>
      <c r="M710">
        <f t="shared" si="22"/>
        <v>0</v>
      </c>
      <c r="N710">
        <f t="shared" si="23"/>
        <v>0</v>
      </c>
      <c r="O710">
        <f t="shared" si="23"/>
        <v>0</v>
      </c>
    </row>
    <row r="711" spans="1:15" x14ac:dyDescent="0.2">
      <c r="A711" t="s">
        <v>15</v>
      </c>
      <c r="B711" s="5">
        <v>41793</v>
      </c>
      <c r="C711">
        <v>6</v>
      </c>
      <c r="D711">
        <v>21</v>
      </c>
      <c r="F711">
        <f>IF(D711&lt;&gt;0,IF(OR(A711="trial A",A711="trial B"),VLOOKUP(D711,'[1]Liste Zugehörigkeiten'!$A$2:$B$109,2,FALSE),IF(A711="trial C",VLOOKUP(D711,'[1]Liste Zugehörigkeiten'!$D$2:$E$25,2,FALSE),"")),"")</f>
        <v>6</v>
      </c>
      <c r="H711" t="s">
        <v>17</v>
      </c>
      <c r="I711">
        <v>150</v>
      </c>
      <c r="J711">
        <v>0</v>
      </c>
      <c r="K711">
        <v>0</v>
      </c>
      <c r="L711">
        <v>0</v>
      </c>
      <c r="M711">
        <f t="shared" si="22"/>
        <v>0</v>
      </c>
      <c r="N711">
        <f t="shared" si="23"/>
        <v>0</v>
      </c>
      <c r="O711">
        <f t="shared" si="23"/>
        <v>0</v>
      </c>
    </row>
    <row r="712" spans="1:15" x14ac:dyDescent="0.2">
      <c r="A712" t="s">
        <v>15</v>
      </c>
      <c r="B712" s="5">
        <v>41793</v>
      </c>
      <c r="C712">
        <v>6</v>
      </c>
      <c r="D712">
        <v>21</v>
      </c>
      <c r="F712">
        <f>IF(D712&lt;&gt;0,IF(OR(A712="trial A",A712="trial B"),VLOOKUP(D712,'[1]Liste Zugehörigkeiten'!$A$2:$B$109,2,FALSE),IF(A712="trial C",VLOOKUP(D712,'[1]Liste Zugehörigkeiten'!$D$2:$E$25,2,FALSE),"")),"")</f>
        <v>6</v>
      </c>
      <c r="H712" t="s">
        <v>17</v>
      </c>
      <c r="I712">
        <v>155</v>
      </c>
      <c r="J712">
        <v>0</v>
      </c>
      <c r="K712">
        <v>0</v>
      </c>
      <c r="L712">
        <v>0</v>
      </c>
      <c r="M712">
        <f t="shared" si="22"/>
        <v>0</v>
      </c>
      <c r="N712">
        <f t="shared" si="23"/>
        <v>0</v>
      </c>
      <c r="O712">
        <f t="shared" si="23"/>
        <v>0</v>
      </c>
    </row>
    <row r="713" spans="1:15" x14ac:dyDescent="0.2">
      <c r="A713" t="s">
        <v>15</v>
      </c>
      <c r="B713" s="5">
        <v>41793</v>
      </c>
      <c r="C713">
        <v>6</v>
      </c>
      <c r="D713">
        <v>21</v>
      </c>
      <c r="F713">
        <f>IF(D713&lt;&gt;0,IF(OR(A713="trial A",A713="trial B"),VLOOKUP(D713,'[1]Liste Zugehörigkeiten'!$A$2:$B$109,2,FALSE),IF(A713="trial C",VLOOKUP(D713,'[1]Liste Zugehörigkeiten'!$D$2:$E$25,2,FALSE),"")),"")</f>
        <v>6</v>
      </c>
      <c r="H713" t="s">
        <v>17</v>
      </c>
      <c r="I713">
        <v>160</v>
      </c>
      <c r="J713">
        <v>0</v>
      </c>
      <c r="K713">
        <v>0</v>
      </c>
      <c r="L713">
        <v>0</v>
      </c>
      <c r="M713">
        <f t="shared" si="22"/>
        <v>0</v>
      </c>
      <c r="N713">
        <f t="shared" si="23"/>
        <v>0</v>
      </c>
      <c r="O713">
        <f t="shared" si="23"/>
        <v>0</v>
      </c>
    </row>
    <row r="714" spans="1:15" x14ac:dyDescent="0.2">
      <c r="A714" t="s">
        <v>15</v>
      </c>
      <c r="B714" s="5">
        <v>41793</v>
      </c>
      <c r="C714">
        <v>6</v>
      </c>
      <c r="D714">
        <v>21</v>
      </c>
      <c r="F714">
        <f>IF(D714&lt;&gt;0,IF(OR(A714="trial A",A714="trial B"),VLOOKUP(D714,'[1]Liste Zugehörigkeiten'!$A$2:$B$109,2,FALSE),IF(A714="trial C",VLOOKUP(D714,'[1]Liste Zugehörigkeiten'!$D$2:$E$25,2,FALSE),"")),"")</f>
        <v>6</v>
      </c>
      <c r="H714" t="s">
        <v>17</v>
      </c>
      <c r="I714">
        <v>165</v>
      </c>
      <c r="J714">
        <v>0</v>
      </c>
      <c r="K714">
        <v>0</v>
      </c>
      <c r="L714">
        <v>0</v>
      </c>
      <c r="M714">
        <f t="shared" si="22"/>
        <v>0</v>
      </c>
      <c r="N714">
        <f t="shared" si="23"/>
        <v>0</v>
      </c>
      <c r="O714">
        <f t="shared" si="23"/>
        <v>0</v>
      </c>
    </row>
    <row r="715" spans="1:15" x14ac:dyDescent="0.2">
      <c r="A715" t="s">
        <v>15</v>
      </c>
      <c r="B715" s="5">
        <v>41793</v>
      </c>
      <c r="C715">
        <v>6</v>
      </c>
      <c r="D715">
        <v>21</v>
      </c>
      <c r="F715">
        <f>IF(D715&lt;&gt;0,IF(OR(A715="trial A",A715="trial B"),VLOOKUP(D715,'[1]Liste Zugehörigkeiten'!$A$2:$B$109,2,FALSE),IF(A715="trial C",VLOOKUP(D715,'[1]Liste Zugehörigkeiten'!$D$2:$E$25,2,FALSE),"")),"")</f>
        <v>6</v>
      </c>
      <c r="H715" t="s">
        <v>17</v>
      </c>
      <c r="I715">
        <v>170</v>
      </c>
      <c r="J715">
        <v>0</v>
      </c>
      <c r="K715">
        <v>0</v>
      </c>
      <c r="L715">
        <v>0</v>
      </c>
      <c r="M715">
        <f t="shared" si="22"/>
        <v>0</v>
      </c>
      <c r="N715">
        <f t="shared" si="23"/>
        <v>0</v>
      </c>
      <c r="O715">
        <f t="shared" si="23"/>
        <v>0</v>
      </c>
    </row>
    <row r="716" spans="1:15" x14ac:dyDescent="0.2">
      <c r="A716" t="s">
        <v>15</v>
      </c>
      <c r="B716" s="5">
        <v>41793</v>
      </c>
      <c r="C716">
        <v>6</v>
      </c>
      <c r="D716">
        <v>21</v>
      </c>
      <c r="F716">
        <f>IF(D716&lt;&gt;0,IF(OR(A716="trial A",A716="trial B"),VLOOKUP(D716,'[1]Liste Zugehörigkeiten'!$A$2:$B$109,2,FALSE),IF(A716="trial C",VLOOKUP(D716,'[1]Liste Zugehörigkeiten'!$D$2:$E$25,2,FALSE),"")),"")</f>
        <v>6</v>
      </c>
      <c r="H716" t="s">
        <v>17</v>
      </c>
      <c r="I716">
        <v>175</v>
      </c>
      <c r="J716">
        <v>0</v>
      </c>
      <c r="K716">
        <v>0</v>
      </c>
      <c r="L716">
        <v>0</v>
      </c>
      <c r="M716">
        <f t="shared" si="22"/>
        <v>0</v>
      </c>
      <c r="N716">
        <f t="shared" si="23"/>
        <v>0</v>
      </c>
      <c r="O716">
        <f t="shared" si="23"/>
        <v>0</v>
      </c>
    </row>
    <row r="717" spans="1:15" x14ac:dyDescent="0.2">
      <c r="A717" t="s">
        <v>15</v>
      </c>
      <c r="B717" s="5">
        <v>41793</v>
      </c>
      <c r="C717">
        <v>6</v>
      </c>
      <c r="D717">
        <v>21</v>
      </c>
      <c r="F717">
        <f>IF(D717&lt;&gt;0,IF(OR(A717="trial A",A717="trial B"),VLOOKUP(D717,'[1]Liste Zugehörigkeiten'!$A$2:$B$109,2,FALSE),IF(A717="trial C",VLOOKUP(D717,'[1]Liste Zugehörigkeiten'!$D$2:$E$25,2,FALSE),"")),"")</f>
        <v>6</v>
      </c>
      <c r="H717" t="s">
        <v>17</v>
      </c>
      <c r="I717">
        <v>180</v>
      </c>
      <c r="J717">
        <v>0</v>
      </c>
      <c r="K717">
        <v>0</v>
      </c>
      <c r="L717">
        <v>0</v>
      </c>
      <c r="M717">
        <f t="shared" si="22"/>
        <v>0</v>
      </c>
      <c r="N717">
        <f t="shared" si="23"/>
        <v>0</v>
      </c>
      <c r="O717">
        <f t="shared" si="23"/>
        <v>0</v>
      </c>
    </row>
    <row r="718" spans="1:15" x14ac:dyDescent="0.2">
      <c r="A718" t="s">
        <v>15</v>
      </c>
      <c r="B718" s="5">
        <v>41793</v>
      </c>
      <c r="C718">
        <v>6</v>
      </c>
      <c r="D718">
        <v>21</v>
      </c>
      <c r="F718">
        <f>IF(D718&lt;&gt;0,IF(OR(A718="trial A",A718="trial B"),VLOOKUP(D718,'[1]Liste Zugehörigkeiten'!$A$2:$B$109,2,FALSE),IF(A718="trial C",VLOOKUP(D718,'[1]Liste Zugehörigkeiten'!$D$2:$E$25,2,FALSE),"")),"")</f>
        <v>6</v>
      </c>
      <c r="H718" t="s">
        <v>17</v>
      </c>
      <c r="I718">
        <v>185</v>
      </c>
      <c r="J718">
        <v>0</v>
      </c>
      <c r="K718">
        <v>0</v>
      </c>
      <c r="L718">
        <v>0</v>
      </c>
      <c r="M718">
        <f t="shared" si="22"/>
        <v>0</v>
      </c>
      <c r="N718">
        <f t="shared" si="23"/>
        <v>0</v>
      </c>
      <c r="O718">
        <f t="shared" si="23"/>
        <v>0</v>
      </c>
    </row>
    <row r="719" spans="1:15" x14ac:dyDescent="0.2">
      <c r="A719" t="s">
        <v>15</v>
      </c>
      <c r="B719" s="5">
        <v>41793</v>
      </c>
      <c r="C719">
        <v>6</v>
      </c>
      <c r="D719">
        <v>21</v>
      </c>
      <c r="F719">
        <f>IF(D719&lt;&gt;0,IF(OR(A719="trial A",A719="trial B"),VLOOKUP(D719,'[1]Liste Zugehörigkeiten'!$A$2:$B$109,2,FALSE),IF(A719="trial C",VLOOKUP(D719,'[1]Liste Zugehörigkeiten'!$D$2:$E$25,2,FALSE),"")),"")</f>
        <v>6</v>
      </c>
      <c r="H719" t="s">
        <v>17</v>
      </c>
      <c r="I719">
        <v>190</v>
      </c>
      <c r="J719">
        <v>0</v>
      </c>
      <c r="K719">
        <v>0</v>
      </c>
      <c r="L719">
        <v>0</v>
      </c>
      <c r="M719">
        <f t="shared" si="22"/>
        <v>0</v>
      </c>
      <c r="N719">
        <f t="shared" si="23"/>
        <v>0</v>
      </c>
      <c r="O719">
        <f t="shared" si="23"/>
        <v>0</v>
      </c>
    </row>
    <row r="720" spans="1:15" x14ac:dyDescent="0.2">
      <c r="A720" t="s">
        <v>15</v>
      </c>
      <c r="B720" s="5">
        <v>41793</v>
      </c>
      <c r="C720">
        <v>6</v>
      </c>
      <c r="D720">
        <v>21</v>
      </c>
      <c r="F720">
        <f>IF(D720&lt;&gt;0,IF(OR(A720="trial A",A720="trial B"),VLOOKUP(D720,'[1]Liste Zugehörigkeiten'!$A$2:$B$109,2,FALSE),IF(A720="trial C",VLOOKUP(D720,'[1]Liste Zugehörigkeiten'!$D$2:$E$25,2,FALSE),"")),"")</f>
        <v>6</v>
      </c>
      <c r="H720" t="s">
        <v>17</v>
      </c>
      <c r="I720">
        <v>195</v>
      </c>
      <c r="J720">
        <v>0</v>
      </c>
      <c r="K720">
        <v>0</v>
      </c>
      <c r="L720">
        <v>0</v>
      </c>
      <c r="M720">
        <f t="shared" si="22"/>
        <v>0</v>
      </c>
      <c r="N720">
        <f t="shared" si="23"/>
        <v>0</v>
      </c>
      <c r="O720">
        <f t="shared" si="23"/>
        <v>0</v>
      </c>
    </row>
    <row r="721" spans="1:15" x14ac:dyDescent="0.2">
      <c r="A721" t="s">
        <v>15</v>
      </c>
      <c r="B721" s="5">
        <v>41793</v>
      </c>
      <c r="C721">
        <v>6</v>
      </c>
      <c r="D721">
        <v>21</v>
      </c>
      <c r="F721">
        <f>IF(D721&lt;&gt;0,IF(OR(A721="trial A",A721="trial B"),VLOOKUP(D721,'[1]Liste Zugehörigkeiten'!$A$2:$B$109,2,FALSE),IF(A721="trial C",VLOOKUP(D721,'[1]Liste Zugehörigkeiten'!$D$2:$E$25,2,FALSE),"")),"")</f>
        <v>6</v>
      </c>
      <c r="H721" t="s">
        <v>17</v>
      </c>
      <c r="I721">
        <v>200</v>
      </c>
      <c r="J721">
        <v>0</v>
      </c>
      <c r="K721">
        <v>0</v>
      </c>
      <c r="L721">
        <v>0</v>
      </c>
      <c r="M721">
        <f t="shared" si="22"/>
        <v>0</v>
      </c>
      <c r="N721">
        <f t="shared" si="23"/>
        <v>0</v>
      </c>
      <c r="O721">
        <f t="shared" si="23"/>
        <v>0</v>
      </c>
    </row>
    <row r="722" spans="1:15" x14ac:dyDescent="0.2">
      <c r="A722" t="s">
        <v>15</v>
      </c>
      <c r="B722" s="5">
        <v>41806</v>
      </c>
      <c r="C722">
        <v>5</v>
      </c>
      <c r="D722">
        <v>7</v>
      </c>
      <c r="F722">
        <f>IF(D722&lt;&gt;0,IF(OR(A722="trial A",A722="trial B"),VLOOKUP(D722,'[1]Liste Zugehörigkeiten'!$A$2:$B$109,2,FALSE),IF(A722="trial C",VLOOKUP(D722,'[1]Liste Zugehörigkeiten'!$D$2:$E$25,2,FALSE),"")),"")</f>
        <v>5</v>
      </c>
      <c r="H722" t="s">
        <v>17</v>
      </c>
      <c r="I722">
        <v>5</v>
      </c>
      <c r="J722">
        <v>0.88800000000000001</v>
      </c>
      <c r="K722">
        <v>0.88800000000000001</v>
      </c>
      <c r="L722">
        <v>0</v>
      </c>
      <c r="M722">
        <f t="shared" si="22"/>
        <v>444.00000000000006</v>
      </c>
      <c r="N722">
        <f t="shared" si="23"/>
        <v>444.00000000000006</v>
      </c>
      <c r="O722">
        <f t="shared" si="23"/>
        <v>0</v>
      </c>
    </row>
    <row r="723" spans="1:15" x14ac:dyDescent="0.2">
      <c r="A723" t="s">
        <v>15</v>
      </c>
      <c r="B723" s="5">
        <v>41806</v>
      </c>
      <c r="C723">
        <v>5</v>
      </c>
      <c r="D723">
        <v>7</v>
      </c>
      <c r="F723">
        <f>IF(D723&lt;&gt;0,IF(OR(A723="trial A",A723="trial B"),VLOOKUP(D723,'[1]Liste Zugehörigkeiten'!$A$2:$B$109,2,FALSE),IF(A723="trial C",VLOOKUP(D723,'[1]Liste Zugehörigkeiten'!$D$2:$E$25,2,FALSE),"")),"")</f>
        <v>5</v>
      </c>
      <c r="H723" t="s">
        <v>17</v>
      </c>
      <c r="I723">
        <v>10</v>
      </c>
      <c r="J723">
        <v>0.72599999999999998</v>
      </c>
      <c r="K723">
        <v>0.72599999999999998</v>
      </c>
      <c r="L723">
        <v>0</v>
      </c>
      <c r="M723">
        <f t="shared" si="22"/>
        <v>363</v>
      </c>
      <c r="N723">
        <f t="shared" si="23"/>
        <v>363</v>
      </c>
      <c r="O723">
        <f t="shared" si="23"/>
        <v>0</v>
      </c>
    </row>
    <row r="724" spans="1:15" x14ac:dyDescent="0.2">
      <c r="A724" t="s">
        <v>15</v>
      </c>
      <c r="B724" s="5">
        <v>41806</v>
      </c>
      <c r="C724">
        <v>5</v>
      </c>
      <c r="D724">
        <v>7</v>
      </c>
      <c r="F724">
        <f>IF(D724&lt;&gt;0,IF(OR(A724="trial A",A724="trial B"),VLOOKUP(D724,'[1]Liste Zugehörigkeiten'!$A$2:$B$109,2,FALSE),IF(A724="trial C",VLOOKUP(D724,'[1]Liste Zugehörigkeiten'!$D$2:$E$25,2,FALSE),"")),"")</f>
        <v>5</v>
      </c>
      <c r="H724" t="s">
        <v>17</v>
      </c>
      <c r="I724">
        <v>15</v>
      </c>
      <c r="J724">
        <v>0.56000000000000005</v>
      </c>
      <c r="K724">
        <v>0.56000000000000005</v>
      </c>
      <c r="L724">
        <v>0</v>
      </c>
      <c r="M724">
        <f t="shared" si="22"/>
        <v>280</v>
      </c>
      <c r="N724">
        <f t="shared" si="23"/>
        <v>280</v>
      </c>
      <c r="O724">
        <f t="shared" si="23"/>
        <v>0</v>
      </c>
    </row>
    <row r="725" spans="1:15" x14ac:dyDescent="0.2">
      <c r="A725" t="s">
        <v>15</v>
      </c>
      <c r="B725" s="5">
        <v>41806</v>
      </c>
      <c r="C725">
        <v>5</v>
      </c>
      <c r="D725">
        <v>7</v>
      </c>
      <c r="F725">
        <f>IF(D725&lt;&gt;0,IF(OR(A725="trial A",A725="trial B"),VLOOKUP(D725,'[1]Liste Zugehörigkeiten'!$A$2:$B$109,2,FALSE),IF(A725="trial C",VLOOKUP(D725,'[1]Liste Zugehörigkeiten'!$D$2:$E$25,2,FALSE),"")),"")</f>
        <v>5</v>
      </c>
      <c r="H725" t="s">
        <v>17</v>
      </c>
      <c r="I725">
        <v>20</v>
      </c>
      <c r="J725">
        <v>0.50800000000000001</v>
      </c>
      <c r="K725">
        <v>0.50800000000000001</v>
      </c>
      <c r="L725">
        <v>0</v>
      </c>
      <c r="M725">
        <f t="shared" si="22"/>
        <v>254</v>
      </c>
      <c r="N725">
        <f t="shared" si="23"/>
        <v>254</v>
      </c>
      <c r="O725">
        <f t="shared" si="23"/>
        <v>0</v>
      </c>
    </row>
    <row r="726" spans="1:15" x14ac:dyDescent="0.2">
      <c r="A726" t="s">
        <v>15</v>
      </c>
      <c r="B726" s="5">
        <v>41806</v>
      </c>
      <c r="C726">
        <v>5</v>
      </c>
      <c r="D726">
        <v>7</v>
      </c>
      <c r="F726">
        <f>IF(D726&lt;&gt;0,IF(OR(A726="trial A",A726="trial B"),VLOOKUP(D726,'[1]Liste Zugehörigkeiten'!$A$2:$B$109,2,FALSE),IF(A726="trial C",VLOOKUP(D726,'[1]Liste Zugehörigkeiten'!$D$2:$E$25,2,FALSE),"")),"")</f>
        <v>5</v>
      </c>
      <c r="H726" t="s">
        <v>17</v>
      </c>
      <c r="I726">
        <v>25</v>
      </c>
      <c r="J726">
        <v>0.59</v>
      </c>
      <c r="K726">
        <v>0.59</v>
      </c>
      <c r="L726">
        <v>0</v>
      </c>
      <c r="M726">
        <f t="shared" si="22"/>
        <v>295</v>
      </c>
      <c r="N726">
        <f t="shared" si="23"/>
        <v>295</v>
      </c>
      <c r="O726">
        <f t="shared" si="23"/>
        <v>0</v>
      </c>
    </row>
    <row r="727" spans="1:15" x14ac:dyDescent="0.2">
      <c r="A727" t="s">
        <v>15</v>
      </c>
      <c r="B727" s="5">
        <v>41806</v>
      </c>
      <c r="C727">
        <v>5</v>
      </c>
      <c r="D727">
        <v>7</v>
      </c>
      <c r="F727">
        <f>IF(D727&lt;&gt;0,IF(OR(A727="trial A",A727="trial B"),VLOOKUP(D727,'[1]Liste Zugehörigkeiten'!$A$2:$B$109,2,FALSE),IF(A727="trial C",VLOOKUP(D727,'[1]Liste Zugehörigkeiten'!$D$2:$E$25,2,FALSE),"")),"")</f>
        <v>5</v>
      </c>
      <c r="H727" t="s">
        <v>17</v>
      </c>
      <c r="I727">
        <v>30</v>
      </c>
      <c r="J727">
        <v>0.70599999999999996</v>
      </c>
      <c r="K727">
        <v>0.70599999999999996</v>
      </c>
      <c r="L727">
        <v>0</v>
      </c>
      <c r="M727">
        <f t="shared" si="22"/>
        <v>353</v>
      </c>
      <c r="N727">
        <f t="shared" si="23"/>
        <v>353</v>
      </c>
      <c r="O727">
        <f t="shared" si="23"/>
        <v>0</v>
      </c>
    </row>
    <row r="728" spans="1:15" x14ac:dyDescent="0.2">
      <c r="A728" t="s">
        <v>15</v>
      </c>
      <c r="B728" s="5">
        <v>41806</v>
      </c>
      <c r="C728">
        <v>5</v>
      </c>
      <c r="D728">
        <v>7</v>
      </c>
      <c r="F728">
        <f>IF(D728&lt;&gt;0,IF(OR(A728="trial A",A728="trial B"),VLOOKUP(D728,'[1]Liste Zugehörigkeiten'!$A$2:$B$109,2,FALSE),IF(A728="trial C",VLOOKUP(D728,'[1]Liste Zugehörigkeiten'!$D$2:$E$25,2,FALSE),"")),"")</f>
        <v>5</v>
      </c>
      <c r="H728" t="s">
        <v>17</v>
      </c>
      <c r="I728">
        <v>35</v>
      </c>
      <c r="J728">
        <v>0.58399999999999996</v>
      </c>
      <c r="K728">
        <v>0.58399999999999996</v>
      </c>
      <c r="L728">
        <v>0</v>
      </c>
      <c r="M728">
        <f t="shared" si="22"/>
        <v>292</v>
      </c>
      <c r="N728">
        <f t="shared" si="23"/>
        <v>292</v>
      </c>
      <c r="O728">
        <f t="shared" si="23"/>
        <v>0</v>
      </c>
    </row>
    <row r="729" spans="1:15" x14ac:dyDescent="0.2">
      <c r="A729" t="s">
        <v>15</v>
      </c>
      <c r="B729" s="5">
        <v>41806</v>
      </c>
      <c r="C729">
        <v>5</v>
      </c>
      <c r="D729">
        <v>7</v>
      </c>
      <c r="F729">
        <f>IF(D729&lt;&gt;0,IF(OR(A729="trial A",A729="trial B"),VLOOKUP(D729,'[1]Liste Zugehörigkeiten'!$A$2:$B$109,2,FALSE),IF(A729="trial C",VLOOKUP(D729,'[1]Liste Zugehörigkeiten'!$D$2:$E$25,2,FALSE),"")),"")</f>
        <v>5</v>
      </c>
      <c r="H729" t="s">
        <v>17</v>
      </c>
      <c r="I729">
        <v>40</v>
      </c>
      <c r="J729">
        <v>0.65200000000000002</v>
      </c>
      <c r="K729">
        <v>0.65200000000000002</v>
      </c>
      <c r="L729">
        <v>0</v>
      </c>
      <c r="M729">
        <f t="shared" si="22"/>
        <v>326</v>
      </c>
      <c r="N729">
        <f t="shared" si="23"/>
        <v>326</v>
      </c>
      <c r="O729">
        <f t="shared" si="23"/>
        <v>0</v>
      </c>
    </row>
    <row r="730" spans="1:15" x14ac:dyDescent="0.2">
      <c r="A730" t="s">
        <v>15</v>
      </c>
      <c r="B730" s="5">
        <v>41806</v>
      </c>
      <c r="C730">
        <v>5</v>
      </c>
      <c r="D730">
        <v>7</v>
      </c>
      <c r="F730">
        <f>IF(D730&lt;&gt;0,IF(OR(A730="trial A",A730="trial B"),VLOOKUP(D730,'[1]Liste Zugehörigkeiten'!$A$2:$B$109,2,FALSE),IF(A730="trial C",VLOOKUP(D730,'[1]Liste Zugehörigkeiten'!$D$2:$E$25,2,FALSE),"")),"")</f>
        <v>5</v>
      </c>
      <c r="H730" t="s">
        <v>17</v>
      </c>
      <c r="I730">
        <v>45</v>
      </c>
      <c r="J730">
        <v>0.18600000000000003</v>
      </c>
      <c r="K730">
        <v>0.124</v>
      </c>
      <c r="L730">
        <v>6.2E-2</v>
      </c>
      <c r="M730">
        <f t="shared" si="22"/>
        <v>93</v>
      </c>
      <c r="N730">
        <f t="shared" si="23"/>
        <v>62</v>
      </c>
      <c r="O730">
        <f t="shared" si="23"/>
        <v>31</v>
      </c>
    </row>
    <row r="731" spans="1:15" x14ac:dyDescent="0.2">
      <c r="A731" t="s">
        <v>15</v>
      </c>
      <c r="B731" s="5">
        <v>41806</v>
      </c>
      <c r="C731">
        <v>5</v>
      </c>
      <c r="D731">
        <v>7</v>
      </c>
      <c r="F731">
        <f>IF(D731&lt;&gt;0,IF(OR(A731="trial A",A731="trial B"),VLOOKUP(D731,'[1]Liste Zugehörigkeiten'!$A$2:$B$109,2,FALSE),IF(A731="trial C",VLOOKUP(D731,'[1]Liste Zugehörigkeiten'!$D$2:$E$25,2,FALSE),"")),"")</f>
        <v>5</v>
      </c>
      <c r="H731" t="s">
        <v>17</v>
      </c>
      <c r="I731">
        <v>50</v>
      </c>
      <c r="J731">
        <v>0.11599999999999999</v>
      </c>
      <c r="K731">
        <v>7.8E-2</v>
      </c>
      <c r="L731">
        <v>3.7999999999999999E-2</v>
      </c>
      <c r="M731">
        <f t="shared" si="22"/>
        <v>58</v>
      </c>
      <c r="N731">
        <f t="shared" si="23"/>
        <v>39</v>
      </c>
      <c r="O731">
        <f t="shared" si="23"/>
        <v>19</v>
      </c>
    </row>
    <row r="732" spans="1:15" x14ac:dyDescent="0.2">
      <c r="A732" t="s">
        <v>15</v>
      </c>
      <c r="B732" s="5">
        <v>41806</v>
      </c>
      <c r="C732">
        <v>5</v>
      </c>
      <c r="D732">
        <v>7</v>
      </c>
      <c r="F732">
        <f>IF(D732&lt;&gt;0,IF(OR(A732="trial A",A732="trial B"),VLOOKUP(D732,'[1]Liste Zugehörigkeiten'!$A$2:$B$109,2,FALSE),IF(A732="trial C",VLOOKUP(D732,'[1]Liste Zugehörigkeiten'!$D$2:$E$25,2,FALSE),"")),"")</f>
        <v>5</v>
      </c>
      <c r="H732" t="s">
        <v>17</v>
      </c>
      <c r="I732">
        <v>55</v>
      </c>
      <c r="J732">
        <v>9.1999999999999998E-2</v>
      </c>
      <c r="K732">
        <v>6.4000000000000001E-2</v>
      </c>
      <c r="L732">
        <v>2.7999999999999997E-2</v>
      </c>
      <c r="M732">
        <f t="shared" si="22"/>
        <v>46</v>
      </c>
      <c r="N732">
        <f t="shared" si="23"/>
        <v>32</v>
      </c>
      <c r="O732">
        <f t="shared" si="23"/>
        <v>13.999999999999998</v>
      </c>
    </row>
    <row r="733" spans="1:15" x14ac:dyDescent="0.2">
      <c r="A733" t="s">
        <v>15</v>
      </c>
      <c r="B733" s="5">
        <v>41806</v>
      </c>
      <c r="C733">
        <v>5</v>
      </c>
      <c r="D733">
        <v>7</v>
      </c>
      <c r="F733">
        <f>IF(D733&lt;&gt;0,IF(OR(A733="trial A",A733="trial B"),VLOOKUP(D733,'[1]Liste Zugehörigkeiten'!$A$2:$B$109,2,FALSE),IF(A733="trial C",VLOOKUP(D733,'[1]Liste Zugehörigkeiten'!$D$2:$E$25,2,FALSE),"")),"")</f>
        <v>5</v>
      </c>
      <c r="H733" t="s">
        <v>17</v>
      </c>
      <c r="I733">
        <v>60</v>
      </c>
      <c r="J733">
        <v>5.4000000000000006E-2</v>
      </c>
      <c r="K733">
        <v>3.2000000000000001E-2</v>
      </c>
      <c r="L733">
        <v>2.2000000000000002E-2</v>
      </c>
      <c r="M733">
        <f t="shared" si="22"/>
        <v>27</v>
      </c>
      <c r="N733">
        <f t="shared" si="23"/>
        <v>16</v>
      </c>
      <c r="O733">
        <f t="shared" si="23"/>
        <v>11.000000000000002</v>
      </c>
    </row>
    <row r="734" spans="1:15" x14ac:dyDescent="0.2">
      <c r="A734" t="s">
        <v>15</v>
      </c>
      <c r="B734" s="5">
        <v>41806</v>
      </c>
      <c r="C734">
        <v>5</v>
      </c>
      <c r="D734">
        <v>7</v>
      </c>
      <c r="F734">
        <f>IF(D734&lt;&gt;0,IF(OR(A734="trial A",A734="trial B"),VLOOKUP(D734,'[1]Liste Zugehörigkeiten'!$A$2:$B$109,2,FALSE),IF(A734="trial C",VLOOKUP(D734,'[1]Liste Zugehörigkeiten'!$D$2:$E$25,2,FALSE),"")),"")</f>
        <v>5</v>
      </c>
      <c r="H734" t="s">
        <v>17</v>
      </c>
      <c r="I734">
        <v>65</v>
      </c>
      <c r="J734">
        <v>3.7999999999999999E-2</v>
      </c>
      <c r="K734">
        <v>3.2000000000000001E-2</v>
      </c>
      <c r="L734">
        <v>6.0000000000000001E-3</v>
      </c>
      <c r="M734">
        <f t="shared" si="22"/>
        <v>19</v>
      </c>
      <c r="N734">
        <f t="shared" si="23"/>
        <v>16</v>
      </c>
      <c r="O734">
        <f t="shared" si="23"/>
        <v>3</v>
      </c>
    </row>
    <row r="735" spans="1:15" x14ac:dyDescent="0.2">
      <c r="A735" t="s">
        <v>15</v>
      </c>
      <c r="B735" s="5">
        <v>41806</v>
      </c>
      <c r="C735">
        <v>5</v>
      </c>
      <c r="D735">
        <v>7</v>
      </c>
      <c r="F735">
        <f>IF(D735&lt;&gt;0,IF(OR(A735="trial A",A735="trial B"),VLOOKUP(D735,'[1]Liste Zugehörigkeiten'!$A$2:$B$109,2,FALSE),IF(A735="trial C",VLOOKUP(D735,'[1]Liste Zugehörigkeiten'!$D$2:$E$25,2,FALSE),"")),"")</f>
        <v>5</v>
      </c>
      <c r="H735" t="s">
        <v>17</v>
      </c>
      <c r="I735">
        <v>70</v>
      </c>
      <c r="J735">
        <v>8.199999999999999E-2</v>
      </c>
      <c r="K735">
        <v>3.7999999999999999E-2</v>
      </c>
      <c r="L735">
        <v>4.4000000000000004E-2</v>
      </c>
      <c r="M735">
        <f t="shared" si="22"/>
        <v>41</v>
      </c>
      <c r="N735">
        <f t="shared" si="23"/>
        <v>19</v>
      </c>
      <c r="O735">
        <f t="shared" si="23"/>
        <v>22.000000000000004</v>
      </c>
    </row>
    <row r="736" spans="1:15" x14ac:dyDescent="0.2">
      <c r="A736" t="s">
        <v>15</v>
      </c>
      <c r="B736" s="5">
        <v>41806</v>
      </c>
      <c r="C736">
        <v>5</v>
      </c>
      <c r="D736">
        <v>7</v>
      </c>
      <c r="F736">
        <f>IF(D736&lt;&gt;0,IF(OR(A736="trial A",A736="trial B"),VLOOKUP(D736,'[1]Liste Zugehörigkeiten'!$A$2:$B$109,2,FALSE),IF(A736="trial C",VLOOKUP(D736,'[1]Liste Zugehörigkeiten'!$D$2:$E$25,2,FALSE),"")),"")</f>
        <v>5</v>
      </c>
      <c r="H736" t="s">
        <v>17</v>
      </c>
      <c r="I736">
        <v>75</v>
      </c>
      <c r="J736">
        <v>7.400000000000001E-2</v>
      </c>
      <c r="K736">
        <v>5.4000000000000006E-2</v>
      </c>
      <c r="L736">
        <v>0.02</v>
      </c>
      <c r="M736">
        <f t="shared" si="22"/>
        <v>37</v>
      </c>
      <c r="N736">
        <f t="shared" si="23"/>
        <v>27</v>
      </c>
      <c r="O736">
        <f t="shared" si="23"/>
        <v>10</v>
      </c>
    </row>
    <row r="737" spans="1:15" x14ac:dyDescent="0.2">
      <c r="A737" t="s">
        <v>15</v>
      </c>
      <c r="B737" s="5">
        <v>41806</v>
      </c>
      <c r="C737">
        <v>5</v>
      </c>
      <c r="D737">
        <v>7</v>
      </c>
      <c r="F737">
        <f>IF(D737&lt;&gt;0,IF(OR(A737="trial A",A737="trial B"),VLOOKUP(D737,'[1]Liste Zugehörigkeiten'!$A$2:$B$109,2,FALSE),IF(A737="trial C",VLOOKUP(D737,'[1]Liste Zugehörigkeiten'!$D$2:$E$25,2,FALSE),"")),"")</f>
        <v>5</v>
      </c>
      <c r="H737" t="s">
        <v>17</v>
      </c>
      <c r="I737">
        <v>80</v>
      </c>
      <c r="J737">
        <v>6.6000000000000003E-2</v>
      </c>
      <c r="K737">
        <v>0.04</v>
      </c>
      <c r="L737">
        <v>2.6000000000000002E-2</v>
      </c>
      <c r="M737">
        <f t="shared" si="22"/>
        <v>33</v>
      </c>
      <c r="N737">
        <f t="shared" si="23"/>
        <v>20</v>
      </c>
      <c r="O737">
        <f t="shared" si="23"/>
        <v>13</v>
      </c>
    </row>
    <row r="738" spans="1:15" x14ac:dyDescent="0.2">
      <c r="A738" t="s">
        <v>15</v>
      </c>
      <c r="B738" s="5">
        <v>41806</v>
      </c>
      <c r="C738">
        <v>5</v>
      </c>
      <c r="D738">
        <v>7</v>
      </c>
      <c r="F738">
        <f>IF(D738&lt;&gt;0,IF(OR(A738="trial A",A738="trial B"),VLOOKUP(D738,'[1]Liste Zugehörigkeiten'!$A$2:$B$109,2,FALSE),IF(A738="trial C",VLOOKUP(D738,'[1]Liste Zugehörigkeiten'!$D$2:$E$25,2,FALSE),"")),"")</f>
        <v>5</v>
      </c>
      <c r="H738" t="s">
        <v>17</v>
      </c>
      <c r="I738">
        <v>85</v>
      </c>
      <c r="J738">
        <v>5.7999999999999996E-2</v>
      </c>
      <c r="K738">
        <v>2.7999999999999997E-2</v>
      </c>
      <c r="L738">
        <v>0.03</v>
      </c>
      <c r="M738">
        <f t="shared" si="22"/>
        <v>29</v>
      </c>
      <c r="N738">
        <f t="shared" si="23"/>
        <v>13.999999999999998</v>
      </c>
      <c r="O738">
        <f t="shared" si="23"/>
        <v>15</v>
      </c>
    </row>
    <row r="739" spans="1:15" x14ac:dyDescent="0.2">
      <c r="A739" t="s">
        <v>15</v>
      </c>
      <c r="B739" s="5">
        <v>41806</v>
      </c>
      <c r="C739">
        <v>5</v>
      </c>
      <c r="D739">
        <v>7</v>
      </c>
      <c r="F739">
        <f>IF(D739&lt;&gt;0,IF(OR(A739="trial A",A739="trial B"),VLOOKUP(D739,'[1]Liste Zugehörigkeiten'!$A$2:$B$109,2,FALSE),IF(A739="trial C",VLOOKUP(D739,'[1]Liste Zugehörigkeiten'!$D$2:$E$25,2,FALSE),"")),"")</f>
        <v>5</v>
      </c>
      <c r="H739" t="s">
        <v>17</v>
      </c>
      <c r="I739">
        <v>90</v>
      </c>
      <c r="J739">
        <v>8.4000000000000005E-2</v>
      </c>
      <c r="K739">
        <v>0.03</v>
      </c>
      <c r="L739">
        <v>5.4000000000000006E-2</v>
      </c>
      <c r="M739">
        <f t="shared" si="22"/>
        <v>42</v>
      </c>
      <c r="N739">
        <f t="shared" si="23"/>
        <v>15</v>
      </c>
      <c r="O739">
        <f t="shared" si="23"/>
        <v>27</v>
      </c>
    </row>
    <row r="740" spans="1:15" x14ac:dyDescent="0.2">
      <c r="A740" t="s">
        <v>15</v>
      </c>
      <c r="B740" s="5">
        <v>41806</v>
      </c>
      <c r="C740">
        <v>5</v>
      </c>
      <c r="D740">
        <v>7</v>
      </c>
      <c r="F740">
        <f>IF(D740&lt;&gt;0,IF(OR(A740="trial A",A740="trial B"),VLOOKUP(D740,'[1]Liste Zugehörigkeiten'!$A$2:$B$109,2,FALSE),IF(A740="trial C",VLOOKUP(D740,'[1]Liste Zugehörigkeiten'!$D$2:$E$25,2,FALSE),"")),"")</f>
        <v>5</v>
      </c>
      <c r="H740" t="s">
        <v>17</v>
      </c>
      <c r="I740">
        <v>95</v>
      </c>
      <c r="J740">
        <v>5.5999999999999994E-2</v>
      </c>
      <c r="K740">
        <v>0.02</v>
      </c>
      <c r="L740">
        <v>3.6000000000000004E-2</v>
      </c>
      <c r="M740">
        <f t="shared" si="22"/>
        <v>28.000000000000004</v>
      </c>
      <c r="N740">
        <f t="shared" si="23"/>
        <v>10</v>
      </c>
      <c r="O740">
        <f t="shared" si="23"/>
        <v>18.000000000000004</v>
      </c>
    </row>
    <row r="741" spans="1:15" x14ac:dyDescent="0.2">
      <c r="A741" t="s">
        <v>15</v>
      </c>
      <c r="B741" s="5">
        <v>41806</v>
      </c>
      <c r="C741">
        <v>5</v>
      </c>
      <c r="D741">
        <v>7</v>
      </c>
      <c r="F741">
        <f>IF(D741&lt;&gt;0,IF(OR(A741="trial A",A741="trial B"),VLOOKUP(D741,'[1]Liste Zugehörigkeiten'!$A$2:$B$109,2,FALSE),IF(A741="trial C",VLOOKUP(D741,'[1]Liste Zugehörigkeiten'!$D$2:$E$25,2,FALSE),"")),"")</f>
        <v>5</v>
      </c>
      <c r="H741" t="s">
        <v>17</v>
      </c>
      <c r="I741">
        <v>100</v>
      </c>
      <c r="J741">
        <v>5.5999999999999994E-2</v>
      </c>
      <c r="K741">
        <v>2.4E-2</v>
      </c>
      <c r="L741">
        <v>3.2000000000000001E-2</v>
      </c>
      <c r="M741">
        <f t="shared" si="22"/>
        <v>28</v>
      </c>
      <c r="N741">
        <f t="shared" si="23"/>
        <v>12</v>
      </c>
      <c r="O741">
        <f t="shared" si="23"/>
        <v>16</v>
      </c>
    </row>
    <row r="742" spans="1:15" x14ac:dyDescent="0.2">
      <c r="A742" t="s">
        <v>15</v>
      </c>
      <c r="B742" s="5">
        <v>41806</v>
      </c>
      <c r="C742">
        <v>5</v>
      </c>
      <c r="D742">
        <v>7</v>
      </c>
      <c r="F742">
        <f>IF(D742&lt;&gt;0,IF(OR(A742="trial A",A742="trial B"),VLOOKUP(D742,'[1]Liste Zugehörigkeiten'!$A$2:$B$109,2,FALSE),IF(A742="trial C",VLOOKUP(D742,'[1]Liste Zugehörigkeiten'!$D$2:$E$25,2,FALSE),"")),"")</f>
        <v>5</v>
      </c>
      <c r="H742" t="s">
        <v>17</v>
      </c>
      <c r="I742">
        <v>105</v>
      </c>
      <c r="J742">
        <v>1.8000000000000002E-2</v>
      </c>
      <c r="K742">
        <v>0</v>
      </c>
      <c r="L742">
        <v>1.8000000000000002E-2</v>
      </c>
      <c r="M742">
        <f t="shared" si="22"/>
        <v>9.0000000000000018</v>
      </c>
      <c r="N742">
        <f t="shared" si="23"/>
        <v>0</v>
      </c>
      <c r="O742">
        <f t="shared" si="23"/>
        <v>9.0000000000000018</v>
      </c>
    </row>
    <row r="743" spans="1:15" x14ac:dyDescent="0.2">
      <c r="A743" t="s">
        <v>15</v>
      </c>
      <c r="B743" s="5">
        <v>41806</v>
      </c>
      <c r="C743">
        <v>5</v>
      </c>
      <c r="D743">
        <v>7</v>
      </c>
      <c r="F743">
        <f>IF(D743&lt;&gt;0,IF(OR(A743="trial A",A743="trial B"),VLOOKUP(D743,'[1]Liste Zugehörigkeiten'!$A$2:$B$109,2,FALSE),IF(A743="trial C",VLOOKUP(D743,'[1]Liste Zugehörigkeiten'!$D$2:$E$25,2,FALSE),"")),"")</f>
        <v>5</v>
      </c>
      <c r="H743" t="s">
        <v>17</v>
      </c>
      <c r="I743">
        <v>110</v>
      </c>
      <c r="J743">
        <v>1.6E-2</v>
      </c>
      <c r="K743">
        <v>1.2E-2</v>
      </c>
      <c r="L743">
        <v>4.0000000000000001E-3</v>
      </c>
      <c r="M743">
        <f t="shared" si="22"/>
        <v>8</v>
      </c>
      <c r="N743">
        <f t="shared" si="23"/>
        <v>6</v>
      </c>
      <c r="O743">
        <f t="shared" si="23"/>
        <v>2</v>
      </c>
    </row>
    <row r="744" spans="1:15" x14ac:dyDescent="0.2">
      <c r="A744" t="s">
        <v>15</v>
      </c>
      <c r="B744" s="5">
        <v>41806</v>
      </c>
      <c r="C744">
        <v>5</v>
      </c>
      <c r="D744">
        <v>7</v>
      </c>
      <c r="F744">
        <f>IF(D744&lt;&gt;0,IF(OR(A744="trial A",A744="trial B"),VLOOKUP(D744,'[1]Liste Zugehörigkeiten'!$A$2:$B$109,2,FALSE),IF(A744="trial C",VLOOKUP(D744,'[1]Liste Zugehörigkeiten'!$D$2:$E$25,2,FALSE),"")),"")</f>
        <v>5</v>
      </c>
      <c r="H744" t="s">
        <v>17</v>
      </c>
      <c r="I744">
        <v>115</v>
      </c>
      <c r="J744">
        <v>3.4000000000000002E-2</v>
      </c>
      <c r="K744">
        <v>8.0000000000000002E-3</v>
      </c>
      <c r="L744">
        <v>2.6000000000000002E-2</v>
      </c>
      <c r="M744">
        <f t="shared" si="22"/>
        <v>17</v>
      </c>
      <c r="N744">
        <f t="shared" si="23"/>
        <v>4</v>
      </c>
      <c r="O744">
        <f t="shared" si="23"/>
        <v>13</v>
      </c>
    </row>
    <row r="745" spans="1:15" x14ac:dyDescent="0.2">
      <c r="A745" t="s">
        <v>15</v>
      </c>
      <c r="B745" s="5">
        <v>41806</v>
      </c>
      <c r="C745">
        <v>5</v>
      </c>
      <c r="D745">
        <v>7</v>
      </c>
      <c r="F745">
        <f>IF(D745&lt;&gt;0,IF(OR(A745="trial A",A745="trial B"),VLOOKUP(D745,'[1]Liste Zugehörigkeiten'!$A$2:$B$109,2,FALSE),IF(A745="trial C",VLOOKUP(D745,'[1]Liste Zugehörigkeiten'!$D$2:$E$25,2,FALSE),"")),"")</f>
        <v>5</v>
      </c>
      <c r="H745" t="s">
        <v>17</v>
      </c>
      <c r="I745">
        <v>120</v>
      </c>
      <c r="J745">
        <v>1.3999999999999999E-2</v>
      </c>
      <c r="K745">
        <v>2E-3</v>
      </c>
      <c r="L745">
        <v>1.2E-2</v>
      </c>
      <c r="M745">
        <f t="shared" si="22"/>
        <v>7</v>
      </c>
      <c r="N745">
        <f t="shared" si="23"/>
        <v>1</v>
      </c>
      <c r="O745">
        <f t="shared" si="23"/>
        <v>6</v>
      </c>
    </row>
    <row r="746" spans="1:15" x14ac:dyDescent="0.2">
      <c r="A746" t="s">
        <v>15</v>
      </c>
      <c r="B746" s="5">
        <v>41806</v>
      </c>
      <c r="C746">
        <v>5</v>
      </c>
      <c r="D746">
        <v>7</v>
      </c>
      <c r="F746">
        <f>IF(D746&lt;&gt;0,IF(OR(A746="trial A",A746="trial B"),VLOOKUP(D746,'[1]Liste Zugehörigkeiten'!$A$2:$B$109,2,FALSE),IF(A746="trial C",VLOOKUP(D746,'[1]Liste Zugehörigkeiten'!$D$2:$E$25,2,FALSE),"")),"")</f>
        <v>5</v>
      </c>
      <c r="H746" t="s">
        <v>17</v>
      </c>
      <c r="I746">
        <v>125</v>
      </c>
      <c r="J746">
        <v>1.8000000000000002E-2</v>
      </c>
      <c r="K746">
        <v>2E-3</v>
      </c>
      <c r="L746">
        <v>1.6E-2</v>
      </c>
      <c r="M746">
        <f t="shared" si="22"/>
        <v>9</v>
      </c>
      <c r="N746">
        <f t="shared" si="23"/>
        <v>1</v>
      </c>
      <c r="O746">
        <f t="shared" si="23"/>
        <v>8</v>
      </c>
    </row>
    <row r="747" spans="1:15" x14ac:dyDescent="0.2">
      <c r="A747" t="s">
        <v>15</v>
      </c>
      <c r="B747" s="5">
        <v>41806</v>
      </c>
      <c r="C747">
        <v>5</v>
      </c>
      <c r="D747">
        <v>7</v>
      </c>
      <c r="F747">
        <f>IF(D747&lt;&gt;0,IF(OR(A747="trial A",A747="trial B"),VLOOKUP(D747,'[1]Liste Zugehörigkeiten'!$A$2:$B$109,2,FALSE),IF(A747="trial C",VLOOKUP(D747,'[1]Liste Zugehörigkeiten'!$D$2:$E$25,2,FALSE),"")),"")</f>
        <v>5</v>
      </c>
      <c r="H747" t="s">
        <v>17</v>
      </c>
      <c r="I747">
        <v>130</v>
      </c>
      <c r="J747">
        <v>3.2000000000000001E-2</v>
      </c>
      <c r="K747">
        <v>2E-3</v>
      </c>
      <c r="L747">
        <v>0.03</v>
      </c>
      <c r="M747">
        <f t="shared" si="22"/>
        <v>16</v>
      </c>
      <c r="N747">
        <f t="shared" si="23"/>
        <v>1</v>
      </c>
      <c r="O747">
        <f t="shared" si="23"/>
        <v>15</v>
      </c>
    </row>
    <row r="748" spans="1:15" x14ac:dyDescent="0.2">
      <c r="A748" t="s">
        <v>15</v>
      </c>
      <c r="B748" s="5">
        <v>41806</v>
      </c>
      <c r="C748">
        <v>5</v>
      </c>
      <c r="D748">
        <v>7</v>
      </c>
      <c r="F748">
        <f>IF(D748&lt;&gt;0,IF(OR(A748="trial A",A748="trial B"),VLOOKUP(D748,'[1]Liste Zugehörigkeiten'!$A$2:$B$109,2,FALSE),IF(A748="trial C",VLOOKUP(D748,'[1]Liste Zugehörigkeiten'!$D$2:$E$25,2,FALSE),"")),"")</f>
        <v>5</v>
      </c>
      <c r="H748" t="s">
        <v>17</v>
      </c>
      <c r="I748">
        <v>135</v>
      </c>
      <c r="J748">
        <v>2.2000000000000002E-2</v>
      </c>
      <c r="K748">
        <v>0</v>
      </c>
      <c r="L748">
        <v>2.2000000000000002E-2</v>
      </c>
      <c r="M748">
        <f t="shared" si="22"/>
        <v>11.000000000000002</v>
      </c>
      <c r="N748">
        <f t="shared" si="23"/>
        <v>0</v>
      </c>
      <c r="O748">
        <f t="shared" si="23"/>
        <v>11.000000000000002</v>
      </c>
    </row>
    <row r="749" spans="1:15" x14ac:dyDescent="0.2">
      <c r="A749" t="s">
        <v>15</v>
      </c>
      <c r="B749" s="5">
        <v>41806</v>
      </c>
      <c r="C749">
        <v>5</v>
      </c>
      <c r="D749">
        <v>7</v>
      </c>
      <c r="F749">
        <f>IF(D749&lt;&gt;0,IF(OR(A749="trial A",A749="trial B"),VLOOKUP(D749,'[1]Liste Zugehörigkeiten'!$A$2:$B$109,2,FALSE),IF(A749="trial C",VLOOKUP(D749,'[1]Liste Zugehörigkeiten'!$D$2:$E$25,2,FALSE),"")),"")</f>
        <v>5</v>
      </c>
      <c r="H749" t="s">
        <v>17</v>
      </c>
      <c r="I749">
        <v>140</v>
      </c>
      <c r="J749">
        <v>6.0000000000000001E-3</v>
      </c>
      <c r="K749">
        <v>6.0000000000000001E-3</v>
      </c>
      <c r="L749">
        <v>0</v>
      </c>
      <c r="M749">
        <f t="shared" si="22"/>
        <v>3</v>
      </c>
      <c r="N749">
        <f t="shared" si="23"/>
        <v>3</v>
      </c>
      <c r="O749">
        <f t="shared" si="23"/>
        <v>0</v>
      </c>
    </row>
    <row r="750" spans="1:15" x14ac:dyDescent="0.2">
      <c r="A750" t="s">
        <v>15</v>
      </c>
      <c r="B750" s="5">
        <v>41806</v>
      </c>
      <c r="C750">
        <v>5</v>
      </c>
      <c r="D750">
        <v>7</v>
      </c>
      <c r="F750">
        <f>IF(D750&lt;&gt;0,IF(OR(A750="trial A",A750="trial B"),VLOOKUP(D750,'[1]Liste Zugehörigkeiten'!$A$2:$B$109,2,FALSE),IF(A750="trial C",VLOOKUP(D750,'[1]Liste Zugehörigkeiten'!$D$2:$E$25,2,FALSE),"")),"")</f>
        <v>5</v>
      </c>
      <c r="H750" t="s">
        <v>17</v>
      </c>
      <c r="I750">
        <v>145</v>
      </c>
      <c r="J750">
        <v>0</v>
      </c>
      <c r="K750">
        <v>0</v>
      </c>
      <c r="L750">
        <v>0</v>
      </c>
      <c r="M750">
        <f t="shared" si="22"/>
        <v>0</v>
      </c>
      <c r="N750">
        <f t="shared" si="23"/>
        <v>0</v>
      </c>
      <c r="O750">
        <f t="shared" si="23"/>
        <v>0</v>
      </c>
    </row>
    <row r="751" spans="1:15" x14ac:dyDescent="0.2">
      <c r="A751" t="s">
        <v>15</v>
      </c>
      <c r="B751" s="5">
        <v>41806</v>
      </c>
      <c r="C751">
        <v>5</v>
      </c>
      <c r="D751">
        <v>7</v>
      </c>
      <c r="F751">
        <f>IF(D751&lt;&gt;0,IF(OR(A751="trial A",A751="trial B"),VLOOKUP(D751,'[1]Liste Zugehörigkeiten'!$A$2:$B$109,2,FALSE),IF(A751="trial C",VLOOKUP(D751,'[1]Liste Zugehörigkeiten'!$D$2:$E$25,2,FALSE),"")),"")</f>
        <v>5</v>
      </c>
      <c r="H751" t="s">
        <v>17</v>
      </c>
      <c r="I751">
        <v>150</v>
      </c>
      <c r="J751">
        <v>0</v>
      </c>
      <c r="K751">
        <v>0</v>
      </c>
      <c r="L751">
        <v>0</v>
      </c>
      <c r="M751">
        <f t="shared" si="22"/>
        <v>0</v>
      </c>
      <c r="N751">
        <f t="shared" si="23"/>
        <v>0</v>
      </c>
      <c r="O751">
        <f t="shared" si="23"/>
        <v>0</v>
      </c>
    </row>
    <row r="752" spans="1:15" x14ac:dyDescent="0.2">
      <c r="A752" t="s">
        <v>15</v>
      </c>
      <c r="B752" s="5">
        <v>41806</v>
      </c>
      <c r="C752">
        <v>5</v>
      </c>
      <c r="D752">
        <v>7</v>
      </c>
      <c r="F752">
        <f>IF(D752&lt;&gt;0,IF(OR(A752="trial A",A752="trial B"),VLOOKUP(D752,'[1]Liste Zugehörigkeiten'!$A$2:$B$109,2,FALSE),IF(A752="trial C",VLOOKUP(D752,'[1]Liste Zugehörigkeiten'!$D$2:$E$25,2,FALSE),"")),"")</f>
        <v>5</v>
      </c>
      <c r="H752" t="s">
        <v>17</v>
      </c>
      <c r="I752">
        <v>155</v>
      </c>
      <c r="J752">
        <v>0</v>
      </c>
      <c r="K752">
        <v>0</v>
      </c>
      <c r="L752">
        <v>0</v>
      </c>
      <c r="M752">
        <f t="shared" si="22"/>
        <v>0</v>
      </c>
      <c r="N752">
        <f t="shared" si="23"/>
        <v>0</v>
      </c>
      <c r="O752">
        <f t="shared" si="23"/>
        <v>0</v>
      </c>
    </row>
    <row r="753" spans="1:15" x14ac:dyDescent="0.2">
      <c r="A753" t="s">
        <v>15</v>
      </c>
      <c r="B753" s="5">
        <v>41806</v>
      </c>
      <c r="C753">
        <v>5</v>
      </c>
      <c r="D753">
        <v>7</v>
      </c>
      <c r="F753">
        <f>IF(D753&lt;&gt;0,IF(OR(A753="trial A",A753="trial B"),VLOOKUP(D753,'[1]Liste Zugehörigkeiten'!$A$2:$B$109,2,FALSE),IF(A753="trial C",VLOOKUP(D753,'[1]Liste Zugehörigkeiten'!$D$2:$E$25,2,FALSE),"")),"")</f>
        <v>5</v>
      </c>
      <c r="H753" t="s">
        <v>17</v>
      </c>
      <c r="I753">
        <v>160</v>
      </c>
      <c r="J753">
        <v>0</v>
      </c>
      <c r="K753">
        <v>0</v>
      </c>
      <c r="L753">
        <v>0</v>
      </c>
      <c r="M753">
        <f t="shared" si="22"/>
        <v>0</v>
      </c>
      <c r="N753">
        <f t="shared" si="23"/>
        <v>0</v>
      </c>
      <c r="O753">
        <f t="shared" si="23"/>
        <v>0</v>
      </c>
    </row>
    <row r="754" spans="1:15" x14ac:dyDescent="0.2">
      <c r="A754" t="s">
        <v>15</v>
      </c>
      <c r="B754" s="5">
        <v>41806</v>
      </c>
      <c r="C754">
        <v>5</v>
      </c>
      <c r="D754">
        <v>7</v>
      </c>
      <c r="F754">
        <f>IF(D754&lt;&gt;0,IF(OR(A754="trial A",A754="trial B"),VLOOKUP(D754,'[1]Liste Zugehörigkeiten'!$A$2:$B$109,2,FALSE),IF(A754="trial C",VLOOKUP(D754,'[1]Liste Zugehörigkeiten'!$D$2:$E$25,2,FALSE),"")),"")</f>
        <v>5</v>
      </c>
      <c r="H754" t="s">
        <v>17</v>
      </c>
      <c r="I754">
        <v>165</v>
      </c>
      <c r="J754">
        <v>0</v>
      </c>
      <c r="K754">
        <v>0</v>
      </c>
      <c r="L754">
        <v>0</v>
      </c>
      <c r="M754">
        <f t="shared" si="22"/>
        <v>0</v>
      </c>
      <c r="N754">
        <f t="shared" si="23"/>
        <v>0</v>
      </c>
      <c r="O754">
        <f t="shared" si="23"/>
        <v>0</v>
      </c>
    </row>
    <row r="755" spans="1:15" x14ac:dyDescent="0.2">
      <c r="A755" t="s">
        <v>15</v>
      </c>
      <c r="B755" s="5">
        <v>41806</v>
      </c>
      <c r="C755">
        <v>5</v>
      </c>
      <c r="D755">
        <v>7</v>
      </c>
      <c r="F755">
        <f>IF(D755&lt;&gt;0,IF(OR(A755="trial A",A755="trial B"),VLOOKUP(D755,'[1]Liste Zugehörigkeiten'!$A$2:$B$109,2,FALSE),IF(A755="trial C",VLOOKUP(D755,'[1]Liste Zugehörigkeiten'!$D$2:$E$25,2,FALSE),"")),"")</f>
        <v>5</v>
      </c>
      <c r="H755" t="s">
        <v>17</v>
      </c>
      <c r="I755">
        <v>170</v>
      </c>
      <c r="J755">
        <v>0</v>
      </c>
      <c r="K755">
        <v>0</v>
      </c>
      <c r="L755">
        <v>0</v>
      </c>
      <c r="M755">
        <f t="shared" si="22"/>
        <v>0</v>
      </c>
      <c r="N755">
        <f t="shared" si="23"/>
        <v>0</v>
      </c>
      <c r="O755">
        <f t="shared" si="23"/>
        <v>0</v>
      </c>
    </row>
    <row r="756" spans="1:15" x14ac:dyDescent="0.2">
      <c r="A756" t="s">
        <v>15</v>
      </c>
      <c r="B756" s="5">
        <v>41806</v>
      </c>
      <c r="C756">
        <v>5</v>
      </c>
      <c r="D756">
        <v>7</v>
      </c>
      <c r="F756">
        <f>IF(D756&lt;&gt;0,IF(OR(A756="trial A",A756="trial B"),VLOOKUP(D756,'[1]Liste Zugehörigkeiten'!$A$2:$B$109,2,FALSE),IF(A756="trial C",VLOOKUP(D756,'[1]Liste Zugehörigkeiten'!$D$2:$E$25,2,FALSE),"")),"")</f>
        <v>5</v>
      </c>
      <c r="H756" t="s">
        <v>17</v>
      </c>
      <c r="I756">
        <v>175</v>
      </c>
      <c r="J756">
        <v>0</v>
      </c>
      <c r="K756">
        <v>0</v>
      </c>
      <c r="L756">
        <v>0</v>
      </c>
      <c r="M756">
        <f t="shared" si="22"/>
        <v>0</v>
      </c>
      <c r="N756">
        <f t="shared" si="23"/>
        <v>0</v>
      </c>
      <c r="O756">
        <f t="shared" si="23"/>
        <v>0</v>
      </c>
    </row>
    <row r="757" spans="1:15" x14ac:dyDescent="0.2">
      <c r="A757" t="s">
        <v>15</v>
      </c>
      <c r="B757" s="5">
        <v>41806</v>
      </c>
      <c r="C757">
        <v>5</v>
      </c>
      <c r="D757">
        <v>7</v>
      </c>
      <c r="F757">
        <f>IF(D757&lt;&gt;0,IF(OR(A757="trial A",A757="trial B"),VLOOKUP(D757,'[1]Liste Zugehörigkeiten'!$A$2:$B$109,2,FALSE),IF(A757="trial C",VLOOKUP(D757,'[1]Liste Zugehörigkeiten'!$D$2:$E$25,2,FALSE),"")),"")</f>
        <v>5</v>
      </c>
      <c r="H757" t="s">
        <v>17</v>
      </c>
      <c r="I757">
        <v>180</v>
      </c>
      <c r="J757">
        <v>0</v>
      </c>
      <c r="K757">
        <v>0</v>
      </c>
      <c r="L757">
        <v>0</v>
      </c>
      <c r="M757">
        <f t="shared" si="22"/>
        <v>0</v>
      </c>
      <c r="N757">
        <f t="shared" si="23"/>
        <v>0</v>
      </c>
      <c r="O757">
        <f t="shared" si="23"/>
        <v>0</v>
      </c>
    </row>
    <row r="758" spans="1:15" x14ac:dyDescent="0.2">
      <c r="A758" t="s">
        <v>15</v>
      </c>
      <c r="B758" s="5">
        <v>41806</v>
      </c>
      <c r="C758">
        <v>5</v>
      </c>
      <c r="D758">
        <v>7</v>
      </c>
      <c r="F758">
        <f>IF(D758&lt;&gt;0,IF(OR(A758="trial A",A758="trial B"),VLOOKUP(D758,'[1]Liste Zugehörigkeiten'!$A$2:$B$109,2,FALSE),IF(A758="trial C",VLOOKUP(D758,'[1]Liste Zugehörigkeiten'!$D$2:$E$25,2,FALSE),"")),"")</f>
        <v>5</v>
      </c>
      <c r="H758" t="s">
        <v>17</v>
      </c>
      <c r="I758">
        <v>185</v>
      </c>
      <c r="J758">
        <v>0</v>
      </c>
      <c r="K758">
        <v>0</v>
      </c>
      <c r="L758">
        <v>0</v>
      </c>
      <c r="M758">
        <f t="shared" si="22"/>
        <v>0</v>
      </c>
      <c r="N758">
        <f t="shared" si="23"/>
        <v>0</v>
      </c>
      <c r="O758">
        <f t="shared" si="23"/>
        <v>0</v>
      </c>
    </row>
    <row r="759" spans="1:15" x14ac:dyDescent="0.2">
      <c r="A759" t="s">
        <v>15</v>
      </c>
      <c r="B759" s="5">
        <v>41806</v>
      </c>
      <c r="C759">
        <v>5</v>
      </c>
      <c r="D759">
        <v>7</v>
      </c>
      <c r="F759">
        <f>IF(D759&lt;&gt;0,IF(OR(A759="trial A",A759="trial B"),VLOOKUP(D759,'[1]Liste Zugehörigkeiten'!$A$2:$B$109,2,FALSE),IF(A759="trial C",VLOOKUP(D759,'[1]Liste Zugehörigkeiten'!$D$2:$E$25,2,FALSE),"")),"")</f>
        <v>5</v>
      </c>
      <c r="H759" t="s">
        <v>17</v>
      </c>
      <c r="I759">
        <v>190</v>
      </c>
      <c r="J759">
        <v>0</v>
      </c>
      <c r="K759">
        <v>0</v>
      </c>
      <c r="L759">
        <v>0</v>
      </c>
      <c r="M759">
        <f t="shared" si="22"/>
        <v>0</v>
      </c>
      <c r="N759">
        <f t="shared" si="23"/>
        <v>0</v>
      </c>
      <c r="O759">
        <f t="shared" si="23"/>
        <v>0</v>
      </c>
    </row>
    <row r="760" spans="1:15" x14ac:dyDescent="0.2">
      <c r="A760" t="s">
        <v>15</v>
      </c>
      <c r="B760" s="5">
        <v>41806</v>
      </c>
      <c r="C760">
        <v>5</v>
      </c>
      <c r="D760">
        <v>7</v>
      </c>
      <c r="F760">
        <f>IF(D760&lt;&gt;0,IF(OR(A760="trial A",A760="trial B"),VLOOKUP(D760,'[1]Liste Zugehörigkeiten'!$A$2:$B$109,2,FALSE),IF(A760="trial C",VLOOKUP(D760,'[1]Liste Zugehörigkeiten'!$D$2:$E$25,2,FALSE),"")),"")</f>
        <v>5</v>
      </c>
      <c r="H760" t="s">
        <v>17</v>
      </c>
      <c r="I760">
        <v>195</v>
      </c>
      <c r="J760">
        <v>0</v>
      </c>
      <c r="K760">
        <v>0</v>
      </c>
      <c r="L760">
        <v>0</v>
      </c>
      <c r="M760">
        <f t="shared" si="22"/>
        <v>0</v>
      </c>
      <c r="N760">
        <f t="shared" si="23"/>
        <v>0</v>
      </c>
      <c r="O760">
        <f t="shared" si="23"/>
        <v>0</v>
      </c>
    </row>
    <row r="761" spans="1:15" x14ac:dyDescent="0.2">
      <c r="A761" t="s">
        <v>15</v>
      </c>
      <c r="B761" s="5">
        <v>41806</v>
      </c>
      <c r="C761">
        <v>5</v>
      </c>
      <c r="D761">
        <v>7</v>
      </c>
      <c r="F761">
        <f>IF(D761&lt;&gt;0,IF(OR(A761="trial A",A761="trial B"),VLOOKUP(D761,'[1]Liste Zugehörigkeiten'!$A$2:$B$109,2,FALSE),IF(A761="trial C",VLOOKUP(D761,'[1]Liste Zugehörigkeiten'!$D$2:$E$25,2,FALSE),"")),"")</f>
        <v>5</v>
      </c>
      <c r="H761" t="s">
        <v>17</v>
      </c>
      <c r="I761">
        <v>200</v>
      </c>
      <c r="J761">
        <v>0</v>
      </c>
      <c r="K761">
        <v>0</v>
      </c>
      <c r="L761">
        <v>0</v>
      </c>
      <c r="M761">
        <f t="shared" si="22"/>
        <v>0</v>
      </c>
      <c r="N761">
        <f t="shared" si="23"/>
        <v>0</v>
      </c>
      <c r="O761">
        <f t="shared" si="23"/>
        <v>0</v>
      </c>
    </row>
    <row r="762" spans="1:15" x14ac:dyDescent="0.2">
      <c r="A762" t="s">
        <v>15</v>
      </c>
      <c r="B762" s="5">
        <v>41806</v>
      </c>
      <c r="C762">
        <v>6</v>
      </c>
      <c r="D762">
        <v>8</v>
      </c>
      <c r="F762">
        <f>IF(D762&lt;&gt;0,IF(OR(A762="trial A",A762="trial B"),VLOOKUP(D762,'[1]Liste Zugehörigkeiten'!$A$2:$B$109,2,FALSE),IF(A762="trial C",VLOOKUP(D762,'[1]Liste Zugehörigkeiten'!$D$2:$E$25,2,FALSE),"")),"")</f>
        <v>6</v>
      </c>
      <c r="H762" t="s">
        <v>17</v>
      </c>
      <c r="I762">
        <v>5</v>
      </c>
      <c r="J762">
        <v>1.002</v>
      </c>
      <c r="K762">
        <v>1.002</v>
      </c>
      <c r="L762">
        <v>0</v>
      </c>
      <c r="M762">
        <f t="shared" si="22"/>
        <v>501</v>
      </c>
      <c r="N762">
        <f t="shared" si="23"/>
        <v>501</v>
      </c>
      <c r="O762">
        <f t="shared" si="23"/>
        <v>0</v>
      </c>
    </row>
    <row r="763" spans="1:15" x14ac:dyDescent="0.2">
      <c r="A763" t="s">
        <v>15</v>
      </c>
      <c r="B763" s="5">
        <v>41806</v>
      </c>
      <c r="C763">
        <v>6</v>
      </c>
      <c r="D763">
        <v>8</v>
      </c>
      <c r="F763">
        <f>IF(D763&lt;&gt;0,IF(OR(A763="trial A",A763="trial B"),VLOOKUP(D763,'[1]Liste Zugehörigkeiten'!$A$2:$B$109,2,FALSE),IF(A763="trial C",VLOOKUP(D763,'[1]Liste Zugehörigkeiten'!$D$2:$E$25,2,FALSE),"")),"")</f>
        <v>6</v>
      </c>
      <c r="H763" t="s">
        <v>17</v>
      </c>
      <c r="I763">
        <v>10</v>
      </c>
      <c r="J763">
        <v>0.54200000000000004</v>
      </c>
      <c r="K763">
        <v>0.54200000000000004</v>
      </c>
      <c r="L763">
        <v>0</v>
      </c>
      <c r="M763">
        <f t="shared" si="22"/>
        <v>271</v>
      </c>
      <c r="N763">
        <f t="shared" si="23"/>
        <v>271</v>
      </c>
      <c r="O763">
        <f t="shared" si="23"/>
        <v>0</v>
      </c>
    </row>
    <row r="764" spans="1:15" x14ac:dyDescent="0.2">
      <c r="A764" t="s">
        <v>15</v>
      </c>
      <c r="B764" s="5">
        <v>41806</v>
      </c>
      <c r="C764">
        <v>6</v>
      </c>
      <c r="D764">
        <v>8</v>
      </c>
      <c r="F764">
        <f>IF(D764&lt;&gt;0,IF(OR(A764="trial A",A764="trial B"),VLOOKUP(D764,'[1]Liste Zugehörigkeiten'!$A$2:$B$109,2,FALSE),IF(A764="trial C",VLOOKUP(D764,'[1]Liste Zugehörigkeiten'!$D$2:$E$25,2,FALSE),"")),"")</f>
        <v>6</v>
      </c>
      <c r="H764" t="s">
        <v>17</v>
      </c>
      <c r="I764">
        <v>15</v>
      </c>
      <c r="J764">
        <v>0.63</v>
      </c>
      <c r="K764">
        <v>0.63</v>
      </c>
      <c r="L764">
        <v>0</v>
      </c>
      <c r="M764">
        <f t="shared" si="22"/>
        <v>315</v>
      </c>
      <c r="N764">
        <f t="shared" si="23"/>
        <v>315</v>
      </c>
      <c r="O764">
        <f t="shared" si="23"/>
        <v>0</v>
      </c>
    </row>
    <row r="765" spans="1:15" x14ac:dyDescent="0.2">
      <c r="A765" t="s">
        <v>15</v>
      </c>
      <c r="B765" s="5">
        <v>41806</v>
      </c>
      <c r="C765">
        <v>6</v>
      </c>
      <c r="D765">
        <v>8</v>
      </c>
      <c r="F765">
        <f>IF(D765&lt;&gt;0,IF(OR(A765="trial A",A765="trial B"),VLOOKUP(D765,'[1]Liste Zugehörigkeiten'!$A$2:$B$109,2,FALSE),IF(A765="trial C",VLOOKUP(D765,'[1]Liste Zugehörigkeiten'!$D$2:$E$25,2,FALSE),"")),"")</f>
        <v>6</v>
      </c>
      <c r="H765" t="s">
        <v>17</v>
      </c>
      <c r="I765">
        <v>20</v>
      </c>
      <c r="J765">
        <v>0.63800000000000001</v>
      </c>
      <c r="K765">
        <v>0.61399999999999999</v>
      </c>
      <c r="L765">
        <v>2.4E-2</v>
      </c>
      <c r="M765">
        <f t="shared" si="22"/>
        <v>319</v>
      </c>
      <c r="N765">
        <f t="shared" si="23"/>
        <v>307</v>
      </c>
      <c r="O765">
        <f t="shared" si="23"/>
        <v>12</v>
      </c>
    </row>
    <row r="766" spans="1:15" x14ac:dyDescent="0.2">
      <c r="A766" t="s">
        <v>15</v>
      </c>
      <c r="B766" s="5">
        <v>41806</v>
      </c>
      <c r="C766">
        <v>6</v>
      </c>
      <c r="D766">
        <v>8</v>
      </c>
      <c r="F766">
        <f>IF(D766&lt;&gt;0,IF(OR(A766="trial A",A766="trial B"),VLOOKUP(D766,'[1]Liste Zugehörigkeiten'!$A$2:$B$109,2,FALSE),IF(A766="trial C",VLOOKUP(D766,'[1]Liste Zugehörigkeiten'!$D$2:$E$25,2,FALSE),"")),"")</f>
        <v>6</v>
      </c>
      <c r="H766" t="s">
        <v>17</v>
      </c>
      <c r="I766">
        <v>25</v>
      </c>
      <c r="J766">
        <v>0.64800000000000002</v>
      </c>
      <c r="K766">
        <v>0.64800000000000002</v>
      </c>
      <c r="L766">
        <v>0</v>
      </c>
      <c r="M766">
        <f t="shared" si="22"/>
        <v>324</v>
      </c>
      <c r="N766">
        <f t="shared" si="23"/>
        <v>324</v>
      </c>
      <c r="O766">
        <f t="shared" si="23"/>
        <v>0</v>
      </c>
    </row>
    <row r="767" spans="1:15" x14ac:dyDescent="0.2">
      <c r="A767" t="s">
        <v>15</v>
      </c>
      <c r="B767" s="5">
        <v>41806</v>
      </c>
      <c r="C767">
        <v>6</v>
      </c>
      <c r="D767">
        <v>8</v>
      </c>
      <c r="F767">
        <f>IF(D767&lt;&gt;0,IF(OR(A767="trial A",A767="trial B"),VLOOKUP(D767,'[1]Liste Zugehörigkeiten'!$A$2:$B$109,2,FALSE),IF(A767="trial C",VLOOKUP(D767,'[1]Liste Zugehörigkeiten'!$D$2:$E$25,2,FALSE),"")),"")</f>
        <v>6</v>
      </c>
      <c r="H767" t="s">
        <v>17</v>
      </c>
      <c r="I767">
        <v>30</v>
      </c>
      <c r="J767">
        <v>0.73199999999999998</v>
      </c>
      <c r="K767">
        <v>0.73199999999999998</v>
      </c>
      <c r="L767">
        <v>0</v>
      </c>
      <c r="M767">
        <f t="shared" si="22"/>
        <v>366</v>
      </c>
      <c r="N767">
        <f t="shared" si="23"/>
        <v>366</v>
      </c>
      <c r="O767">
        <f t="shared" si="23"/>
        <v>0</v>
      </c>
    </row>
    <row r="768" spans="1:15" x14ac:dyDescent="0.2">
      <c r="A768" t="s">
        <v>15</v>
      </c>
      <c r="B768" s="5">
        <v>41806</v>
      </c>
      <c r="C768">
        <v>6</v>
      </c>
      <c r="D768">
        <v>8</v>
      </c>
      <c r="F768">
        <f>IF(D768&lt;&gt;0,IF(OR(A768="trial A",A768="trial B"),VLOOKUP(D768,'[1]Liste Zugehörigkeiten'!$A$2:$B$109,2,FALSE),IF(A768="trial C",VLOOKUP(D768,'[1]Liste Zugehörigkeiten'!$D$2:$E$25,2,FALSE),"")),"")</f>
        <v>6</v>
      </c>
      <c r="H768" t="s">
        <v>17</v>
      </c>
      <c r="I768">
        <v>35</v>
      </c>
      <c r="J768">
        <v>0.66599999999999993</v>
      </c>
      <c r="K768">
        <v>0.65799999999999992</v>
      </c>
      <c r="L768">
        <v>8.0000000000000002E-3</v>
      </c>
      <c r="M768">
        <f t="shared" si="22"/>
        <v>332.99999999999994</v>
      </c>
      <c r="N768">
        <f t="shared" si="23"/>
        <v>328.99999999999994</v>
      </c>
      <c r="O768">
        <f t="shared" si="23"/>
        <v>4</v>
      </c>
    </row>
    <row r="769" spans="1:15" x14ac:dyDescent="0.2">
      <c r="A769" t="s">
        <v>15</v>
      </c>
      <c r="B769" s="5">
        <v>41806</v>
      </c>
      <c r="C769">
        <v>6</v>
      </c>
      <c r="D769">
        <v>8</v>
      </c>
      <c r="F769">
        <f>IF(D769&lt;&gt;0,IF(OR(A769="trial A",A769="trial B"),VLOOKUP(D769,'[1]Liste Zugehörigkeiten'!$A$2:$B$109,2,FALSE),IF(A769="trial C",VLOOKUP(D769,'[1]Liste Zugehörigkeiten'!$D$2:$E$25,2,FALSE),"")),"")</f>
        <v>6</v>
      </c>
      <c r="H769" t="s">
        <v>17</v>
      </c>
      <c r="I769">
        <v>40</v>
      </c>
      <c r="J769">
        <v>0.71599999999999997</v>
      </c>
      <c r="K769">
        <v>0.66400000000000003</v>
      </c>
      <c r="L769">
        <v>5.2000000000000005E-2</v>
      </c>
      <c r="M769">
        <f t="shared" si="22"/>
        <v>358</v>
      </c>
      <c r="N769">
        <f t="shared" si="23"/>
        <v>332</v>
      </c>
      <c r="O769">
        <f t="shared" si="23"/>
        <v>26</v>
      </c>
    </row>
    <row r="770" spans="1:15" x14ac:dyDescent="0.2">
      <c r="A770" t="s">
        <v>15</v>
      </c>
      <c r="B770" s="5">
        <v>41806</v>
      </c>
      <c r="C770">
        <v>6</v>
      </c>
      <c r="D770">
        <v>8</v>
      </c>
      <c r="F770">
        <f>IF(D770&lt;&gt;0,IF(OR(A770="trial A",A770="trial B"),VLOOKUP(D770,'[1]Liste Zugehörigkeiten'!$A$2:$B$109,2,FALSE),IF(A770="trial C",VLOOKUP(D770,'[1]Liste Zugehörigkeiten'!$D$2:$E$25,2,FALSE),"")),"")</f>
        <v>6</v>
      </c>
      <c r="H770" t="s">
        <v>17</v>
      </c>
      <c r="I770">
        <v>45</v>
      </c>
      <c r="J770">
        <v>0.26</v>
      </c>
      <c r="K770">
        <v>0.20800000000000002</v>
      </c>
      <c r="L770">
        <v>5.2000000000000005E-2</v>
      </c>
      <c r="M770">
        <f t="shared" si="22"/>
        <v>130</v>
      </c>
      <c r="N770">
        <f t="shared" si="23"/>
        <v>104</v>
      </c>
      <c r="O770">
        <f t="shared" si="23"/>
        <v>26</v>
      </c>
    </row>
    <row r="771" spans="1:15" x14ac:dyDescent="0.2">
      <c r="A771" t="s">
        <v>15</v>
      </c>
      <c r="B771" s="5">
        <v>41806</v>
      </c>
      <c r="C771">
        <v>6</v>
      </c>
      <c r="D771">
        <v>8</v>
      </c>
      <c r="F771">
        <f>IF(D771&lt;&gt;0,IF(OR(A771="trial A",A771="trial B"),VLOOKUP(D771,'[1]Liste Zugehörigkeiten'!$A$2:$B$109,2,FALSE),IF(A771="trial C",VLOOKUP(D771,'[1]Liste Zugehörigkeiten'!$D$2:$E$25,2,FALSE),"")),"")</f>
        <v>6</v>
      </c>
      <c r="H771" t="s">
        <v>17</v>
      </c>
      <c r="I771">
        <v>50</v>
      </c>
      <c r="J771">
        <v>0.24399999999999999</v>
      </c>
      <c r="K771">
        <v>0.21600000000000003</v>
      </c>
      <c r="L771">
        <v>2.7999999999999997E-2</v>
      </c>
      <c r="M771">
        <f t="shared" ref="M771:M834" si="24">N771+O771</f>
        <v>122</v>
      </c>
      <c r="N771">
        <f t="shared" ref="N771:O834" si="25">K771*5*100</f>
        <v>108</v>
      </c>
      <c r="O771">
        <f t="shared" si="25"/>
        <v>13.999999999999998</v>
      </c>
    </row>
    <row r="772" spans="1:15" x14ac:dyDescent="0.2">
      <c r="A772" t="s">
        <v>15</v>
      </c>
      <c r="B772" s="5">
        <v>41806</v>
      </c>
      <c r="C772">
        <v>6</v>
      </c>
      <c r="D772">
        <v>8</v>
      </c>
      <c r="F772">
        <f>IF(D772&lt;&gt;0,IF(OR(A772="trial A",A772="trial B"),VLOOKUP(D772,'[1]Liste Zugehörigkeiten'!$A$2:$B$109,2,FALSE),IF(A772="trial C",VLOOKUP(D772,'[1]Liste Zugehörigkeiten'!$D$2:$E$25,2,FALSE),"")),"")</f>
        <v>6</v>
      </c>
      <c r="H772" t="s">
        <v>17</v>
      </c>
      <c r="I772">
        <v>55</v>
      </c>
      <c r="J772">
        <v>0.13400000000000001</v>
      </c>
      <c r="K772">
        <v>0.11</v>
      </c>
      <c r="L772">
        <v>2.4E-2</v>
      </c>
      <c r="M772">
        <f t="shared" si="24"/>
        <v>67</v>
      </c>
      <c r="N772">
        <f t="shared" si="25"/>
        <v>55.000000000000007</v>
      </c>
      <c r="O772">
        <f t="shared" si="25"/>
        <v>12</v>
      </c>
    </row>
    <row r="773" spans="1:15" x14ac:dyDescent="0.2">
      <c r="A773" t="s">
        <v>15</v>
      </c>
      <c r="B773" s="5">
        <v>41806</v>
      </c>
      <c r="C773">
        <v>6</v>
      </c>
      <c r="D773">
        <v>8</v>
      </c>
      <c r="F773">
        <f>IF(D773&lt;&gt;0,IF(OR(A773="trial A",A773="trial B"),VLOOKUP(D773,'[1]Liste Zugehörigkeiten'!$A$2:$B$109,2,FALSE),IF(A773="trial C",VLOOKUP(D773,'[1]Liste Zugehörigkeiten'!$D$2:$E$25,2,FALSE),"")),"")</f>
        <v>6</v>
      </c>
      <c r="H773" t="s">
        <v>17</v>
      </c>
      <c r="I773">
        <v>60</v>
      </c>
      <c r="J773">
        <v>0.14199999999999999</v>
      </c>
      <c r="K773">
        <v>0.1</v>
      </c>
      <c r="L773">
        <v>4.2000000000000003E-2</v>
      </c>
      <c r="M773">
        <f t="shared" si="24"/>
        <v>71</v>
      </c>
      <c r="N773">
        <f t="shared" si="25"/>
        <v>50</v>
      </c>
      <c r="O773">
        <f t="shared" si="25"/>
        <v>21.000000000000004</v>
      </c>
    </row>
    <row r="774" spans="1:15" x14ac:dyDescent="0.2">
      <c r="A774" t="s">
        <v>15</v>
      </c>
      <c r="B774" s="5">
        <v>41806</v>
      </c>
      <c r="C774">
        <v>6</v>
      </c>
      <c r="D774">
        <v>8</v>
      </c>
      <c r="F774">
        <f>IF(D774&lt;&gt;0,IF(OR(A774="trial A",A774="trial B"),VLOOKUP(D774,'[1]Liste Zugehörigkeiten'!$A$2:$B$109,2,FALSE),IF(A774="trial C",VLOOKUP(D774,'[1]Liste Zugehörigkeiten'!$D$2:$E$25,2,FALSE),"")),"")</f>
        <v>6</v>
      </c>
      <c r="H774" t="s">
        <v>17</v>
      </c>
      <c r="I774">
        <v>65</v>
      </c>
      <c r="J774">
        <v>8.199999999999999E-2</v>
      </c>
      <c r="K774">
        <v>6.8000000000000005E-2</v>
      </c>
      <c r="L774">
        <v>1.3999999999999999E-2</v>
      </c>
      <c r="M774">
        <f t="shared" si="24"/>
        <v>41</v>
      </c>
      <c r="N774">
        <f t="shared" si="25"/>
        <v>34</v>
      </c>
      <c r="O774">
        <f t="shared" si="25"/>
        <v>6.9999999999999991</v>
      </c>
    </row>
    <row r="775" spans="1:15" x14ac:dyDescent="0.2">
      <c r="A775" t="s">
        <v>15</v>
      </c>
      <c r="B775" s="5">
        <v>41806</v>
      </c>
      <c r="C775">
        <v>6</v>
      </c>
      <c r="D775">
        <v>8</v>
      </c>
      <c r="F775">
        <f>IF(D775&lt;&gt;0,IF(OR(A775="trial A",A775="trial B"),VLOOKUP(D775,'[1]Liste Zugehörigkeiten'!$A$2:$B$109,2,FALSE),IF(A775="trial C",VLOOKUP(D775,'[1]Liste Zugehörigkeiten'!$D$2:$E$25,2,FALSE),"")),"")</f>
        <v>6</v>
      </c>
      <c r="H775" t="s">
        <v>17</v>
      </c>
      <c r="I775">
        <v>70</v>
      </c>
      <c r="J775">
        <v>0.16399999999999998</v>
      </c>
      <c r="K775">
        <v>0.106</v>
      </c>
      <c r="L775">
        <v>5.7999999999999996E-2</v>
      </c>
      <c r="M775">
        <f t="shared" si="24"/>
        <v>82</v>
      </c>
      <c r="N775">
        <f t="shared" si="25"/>
        <v>53</v>
      </c>
      <c r="O775">
        <f t="shared" si="25"/>
        <v>28.999999999999996</v>
      </c>
    </row>
    <row r="776" spans="1:15" x14ac:dyDescent="0.2">
      <c r="A776" t="s">
        <v>15</v>
      </c>
      <c r="B776" s="5">
        <v>41806</v>
      </c>
      <c r="C776">
        <v>6</v>
      </c>
      <c r="D776">
        <v>8</v>
      </c>
      <c r="F776">
        <f>IF(D776&lt;&gt;0,IF(OR(A776="trial A",A776="trial B"),VLOOKUP(D776,'[1]Liste Zugehörigkeiten'!$A$2:$B$109,2,FALSE),IF(A776="trial C",VLOOKUP(D776,'[1]Liste Zugehörigkeiten'!$D$2:$E$25,2,FALSE),"")),"")</f>
        <v>6</v>
      </c>
      <c r="H776" t="s">
        <v>17</v>
      </c>
      <c r="I776">
        <v>75</v>
      </c>
      <c r="J776">
        <v>4.2000000000000003E-2</v>
      </c>
      <c r="K776">
        <v>3.6000000000000004E-2</v>
      </c>
      <c r="L776">
        <v>6.0000000000000001E-3</v>
      </c>
      <c r="M776">
        <f t="shared" si="24"/>
        <v>21.000000000000004</v>
      </c>
      <c r="N776">
        <f t="shared" si="25"/>
        <v>18.000000000000004</v>
      </c>
      <c r="O776">
        <f t="shared" si="25"/>
        <v>3</v>
      </c>
    </row>
    <row r="777" spans="1:15" x14ac:dyDescent="0.2">
      <c r="A777" t="s">
        <v>15</v>
      </c>
      <c r="B777" s="5">
        <v>41806</v>
      </c>
      <c r="C777">
        <v>6</v>
      </c>
      <c r="D777">
        <v>8</v>
      </c>
      <c r="F777">
        <f>IF(D777&lt;&gt;0,IF(OR(A777="trial A",A777="trial B"),VLOOKUP(D777,'[1]Liste Zugehörigkeiten'!$A$2:$B$109,2,FALSE),IF(A777="trial C",VLOOKUP(D777,'[1]Liste Zugehörigkeiten'!$D$2:$E$25,2,FALSE),"")),"")</f>
        <v>6</v>
      </c>
      <c r="H777" t="s">
        <v>17</v>
      </c>
      <c r="I777">
        <v>80</v>
      </c>
      <c r="J777">
        <v>0.05</v>
      </c>
      <c r="K777">
        <v>0.03</v>
      </c>
      <c r="L777">
        <v>0.02</v>
      </c>
      <c r="M777">
        <f t="shared" si="24"/>
        <v>25</v>
      </c>
      <c r="N777">
        <f t="shared" si="25"/>
        <v>15</v>
      </c>
      <c r="O777">
        <f t="shared" si="25"/>
        <v>10</v>
      </c>
    </row>
    <row r="778" spans="1:15" x14ac:dyDescent="0.2">
      <c r="A778" t="s">
        <v>15</v>
      </c>
      <c r="B778" s="5">
        <v>41806</v>
      </c>
      <c r="C778">
        <v>6</v>
      </c>
      <c r="D778">
        <v>8</v>
      </c>
      <c r="F778">
        <f>IF(D778&lt;&gt;0,IF(OR(A778="trial A",A778="trial B"),VLOOKUP(D778,'[1]Liste Zugehörigkeiten'!$A$2:$B$109,2,FALSE),IF(A778="trial C",VLOOKUP(D778,'[1]Liste Zugehörigkeiten'!$D$2:$E$25,2,FALSE),"")),"")</f>
        <v>6</v>
      </c>
      <c r="H778" t="s">
        <v>17</v>
      </c>
      <c r="I778">
        <v>85</v>
      </c>
      <c r="J778">
        <v>0.06</v>
      </c>
      <c r="K778">
        <v>0.03</v>
      </c>
      <c r="L778">
        <v>0.03</v>
      </c>
      <c r="M778">
        <f t="shared" si="24"/>
        <v>30</v>
      </c>
      <c r="N778">
        <f t="shared" si="25"/>
        <v>15</v>
      </c>
      <c r="O778">
        <f t="shared" si="25"/>
        <v>15</v>
      </c>
    </row>
    <row r="779" spans="1:15" x14ac:dyDescent="0.2">
      <c r="A779" t="s">
        <v>15</v>
      </c>
      <c r="B779" s="5">
        <v>41806</v>
      </c>
      <c r="C779">
        <v>6</v>
      </c>
      <c r="D779">
        <v>8</v>
      </c>
      <c r="F779">
        <f>IF(D779&lt;&gt;0,IF(OR(A779="trial A",A779="trial B"),VLOOKUP(D779,'[1]Liste Zugehörigkeiten'!$A$2:$B$109,2,FALSE),IF(A779="trial C",VLOOKUP(D779,'[1]Liste Zugehörigkeiten'!$D$2:$E$25,2,FALSE),"")),"")</f>
        <v>6</v>
      </c>
      <c r="H779" t="s">
        <v>17</v>
      </c>
      <c r="I779">
        <v>90</v>
      </c>
      <c r="J779">
        <v>4.5999999999999999E-2</v>
      </c>
      <c r="K779">
        <v>1.6E-2</v>
      </c>
      <c r="L779">
        <v>0.03</v>
      </c>
      <c r="M779">
        <f t="shared" si="24"/>
        <v>23</v>
      </c>
      <c r="N779">
        <f t="shared" si="25"/>
        <v>8</v>
      </c>
      <c r="O779">
        <f t="shared" si="25"/>
        <v>15</v>
      </c>
    </row>
    <row r="780" spans="1:15" x14ac:dyDescent="0.2">
      <c r="A780" t="s">
        <v>15</v>
      </c>
      <c r="B780" s="5">
        <v>41806</v>
      </c>
      <c r="C780">
        <v>6</v>
      </c>
      <c r="D780">
        <v>8</v>
      </c>
      <c r="F780">
        <f>IF(D780&lt;&gt;0,IF(OR(A780="trial A",A780="trial B"),VLOOKUP(D780,'[1]Liste Zugehörigkeiten'!$A$2:$B$109,2,FALSE),IF(A780="trial C",VLOOKUP(D780,'[1]Liste Zugehörigkeiten'!$D$2:$E$25,2,FALSE),"")),"")</f>
        <v>6</v>
      </c>
      <c r="H780" t="s">
        <v>17</v>
      </c>
      <c r="I780">
        <v>95</v>
      </c>
      <c r="J780">
        <v>8.199999999999999E-2</v>
      </c>
      <c r="K780">
        <v>2.7999999999999997E-2</v>
      </c>
      <c r="L780">
        <v>5.4000000000000006E-2</v>
      </c>
      <c r="M780">
        <f t="shared" si="24"/>
        <v>41</v>
      </c>
      <c r="N780">
        <f t="shared" si="25"/>
        <v>13.999999999999998</v>
      </c>
      <c r="O780">
        <f t="shared" si="25"/>
        <v>27</v>
      </c>
    </row>
    <row r="781" spans="1:15" x14ac:dyDescent="0.2">
      <c r="A781" t="s">
        <v>15</v>
      </c>
      <c r="B781" s="5">
        <v>41806</v>
      </c>
      <c r="C781">
        <v>6</v>
      </c>
      <c r="D781">
        <v>8</v>
      </c>
      <c r="F781">
        <f>IF(D781&lt;&gt;0,IF(OR(A781="trial A",A781="trial B"),VLOOKUP(D781,'[1]Liste Zugehörigkeiten'!$A$2:$B$109,2,FALSE),IF(A781="trial C",VLOOKUP(D781,'[1]Liste Zugehörigkeiten'!$D$2:$E$25,2,FALSE),"")),"")</f>
        <v>6</v>
      </c>
      <c r="H781" t="s">
        <v>17</v>
      </c>
      <c r="I781">
        <v>100</v>
      </c>
      <c r="J781">
        <v>0.06</v>
      </c>
      <c r="K781">
        <v>2.7999999999999997E-2</v>
      </c>
      <c r="L781">
        <v>3.2000000000000001E-2</v>
      </c>
      <c r="M781">
        <f t="shared" si="24"/>
        <v>30</v>
      </c>
      <c r="N781">
        <f t="shared" si="25"/>
        <v>13.999999999999998</v>
      </c>
      <c r="O781">
        <f t="shared" si="25"/>
        <v>16</v>
      </c>
    </row>
    <row r="782" spans="1:15" x14ac:dyDescent="0.2">
      <c r="A782" t="s">
        <v>15</v>
      </c>
      <c r="B782" s="5">
        <v>41806</v>
      </c>
      <c r="C782">
        <v>6</v>
      </c>
      <c r="D782">
        <v>8</v>
      </c>
      <c r="F782">
        <f>IF(D782&lt;&gt;0,IF(OR(A782="trial A",A782="trial B"),VLOOKUP(D782,'[1]Liste Zugehörigkeiten'!$A$2:$B$109,2,FALSE),IF(A782="trial C",VLOOKUP(D782,'[1]Liste Zugehörigkeiten'!$D$2:$E$25,2,FALSE),"")),"")</f>
        <v>6</v>
      </c>
      <c r="H782" t="s">
        <v>17</v>
      </c>
      <c r="I782">
        <v>105</v>
      </c>
      <c r="J782">
        <v>1.2E-2</v>
      </c>
      <c r="K782">
        <v>6.0000000000000001E-3</v>
      </c>
      <c r="L782">
        <v>6.0000000000000001E-3</v>
      </c>
      <c r="M782">
        <f t="shared" si="24"/>
        <v>6</v>
      </c>
      <c r="N782">
        <f t="shared" si="25"/>
        <v>3</v>
      </c>
      <c r="O782">
        <f t="shared" si="25"/>
        <v>3</v>
      </c>
    </row>
    <row r="783" spans="1:15" x14ac:dyDescent="0.2">
      <c r="A783" t="s">
        <v>15</v>
      </c>
      <c r="B783" s="5">
        <v>41806</v>
      </c>
      <c r="C783">
        <v>6</v>
      </c>
      <c r="D783">
        <v>8</v>
      </c>
      <c r="F783">
        <f>IF(D783&lt;&gt;0,IF(OR(A783="trial A",A783="trial B"),VLOOKUP(D783,'[1]Liste Zugehörigkeiten'!$A$2:$B$109,2,FALSE),IF(A783="trial C",VLOOKUP(D783,'[1]Liste Zugehörigkeiten'!$D$2:$E$25,2,FALSE),"")),"")</f>
        <v>6</v>
      </c>
      <c r="H783" t="s">
        <v>17</v>
      </c>
      <c r="I783">
        <v>110</v>
      </c>
      <c r="J783">
        <v>6.0000000000000001E-3</v>
      </c>
      <c r="K783">
        <v>0</v>
      </c>
      <c r="L783">
        <v>6.0000000000000001E-3</v>
      </c>
      <c r="M783">
        <f t="shared" si="24"/>
        <v>3</v>
      </c>
      <c r="N783">
        <f t="shared" si="25"/>
        <v>0</v>
      </c>
      <c r="O783">
        <f t="shared" si="25"/>
        <v>3</v>
      </c>
    </row>
    <row r="784" spans="1:15" x14ac:dyDescent="0.2">
      <c r="A784" t="s">
        <v>15</v>
      </c>
      <c r="B784" s="5">
        <v>41806</v>
      </c>
      <c r="C784">
        <v>6</v>
      </c>
      <c r="D784">
        <v>8</v>
      </c>
      <c r="F784">
        <f>IF(D784&lt;&gt;0,IF(OR(A784="trial A",A784="trial B"),VLOOKUP(D784,'[1]Liste Zugehörigkeiten'!$A$2:$B$109,2,FALSE),IF(A784="trial C",VLOOKUP(D784,'[1]Liste Zugehörigkeiten'!$D$2:$E$25,2,FALSE),"")),"")</f>
        <v>6</v>
      </c>
      <c r="H784" t="s">
        <v>17</v>
      </c>
      <c r="I784">
        <v>115</v>
      </c>
      <c r="J784">
        <v>0</v>
      </c>
      <c r="K784">
        <v>0</v>
      </c>
      <c r="L784">
        <v>0</v>
      </c>
      <c r="M784">
        <f t="shared" si="24"/>
        <v>0</v>
      </c>
      <c r="N784">
        <f t="shared" si="25"/>
        <v>0</v>
      </c>
      <c r="O784">
        <f t="shared" si="25"/>
        <v>0</v>
      </c>
    </row>
    <row r="785" spans="1:15" x14ac:dyDescent="0.2">
      <c r="A785" t="s">
        <v>15</v>
      </c>
      <c r="B785" s="5">
        <v>41806</v>
      </c>
      <c r="C785">
        <v>6</v>
      </c>
      <c r="D785">
        <v>8</v>
      </c>
      <c r="F785">
        <f>IF(D785&lt;&gt;0,IF(OR(A785="trial A",A785="trial B"),VLOOKUP(D785,'[1]Liste Zugehörigkeiten'!$A$2:$B$109,2,FALSE),IF(A785="trial C",VLOOKUP(D785,'[1]Liste Zugehörigkeiten'!$D$2:$E$25,2,FALSE),"")),"")</f>
        <v>6</v>
      </c>
      <c r="H785" t="s">
        <v>17</v>
      </c>
      <c r="I785">
        <v>120</v>
      </c>
      <c r="J785">
        <v>0</v>
      </c>
      <c r="K785">
        <v>0</v>
      </c>
      <c r="L785">
        <v>0</v>
      </c>
      <c r="M785">
        <f t="shared" si="24"/>
        <v>0</v>
      </c>
      <c r="N785">
        <f t="shared" si="25"/>
        <v>0</v>
      </c>
      <c r="O785">
        <f t="shared" si="25"/>
        <v>0</v>
      </c>
    </row>
    <row r="786" spans="1:15" x14ac:dyDescent="0.2">
      <c r="A786" t="s">
        <v>15</v>
      </c>
      <c r="B786" s="5">
        <v>41806</v>
      </c>
      <c r="C786">
        <v>6</v>
      </c>
      <c r="D786">
        <v>8</v>
      </c>
      <c r="F786">
        <f>IF(D786&lt;&gt;0,IF(OR(A786="trial A",A786="trial B"),VLOOKUP(D786,'[1]Liste Zugehörigkeiten'!$A$2:$B$109,2,FALSE),IF(A786="trial C",VLOOKUP(D786,'[1]Liste Zugehörigkeiten'!$D$2:$E$25,2,FALSE),"")),"")</f>
        <v>6</v>
      </c>
      <c r="H786" t="s">
        <v>17</v>
      </c>
      <c r="I786">
        <v>125</v>
      </c>
      <c r="J786">
        <v>0</v>
      </c>
      <c r="K786">
        <v>0</v>
      </c>
      <c r="L786">
        <v>0</v>
      </c>
      <c r="M786">
        <f t="shared" si="24"/>
        <v>0</v>
      </c>
      <c r="N786">
        <f t="shared" si="25"/>
        <v>0</v>
      </c>
      <c r="O786">
        <f t="shared" si="25"/>
        <v>0</v>
      </c>
    </row>
    <row r="787" spans="1:15" x14ac:dyDescent="0.2">
      <c r="A787" t="s">
        <v>15</v>
      </c>
      <c r="B787" s="5">
        <v>41806</v>
      </c>
      <c r="C787">
        <v>6</v>
      </c>
      <c r="D787">
        <v>8</v>
      </c>
      <c r="F787">
        <f>IF(D787&lt;&gt;0,IF(OR(A787="trial A",A787="trial B"),VLOOKUP(D787,'[1]Liste Zugehörigkeiten'!$A$2:$B$109,2,FALSE),IF(A787="trial C",VLOOKUP(D787,'[1]Liste Zugehörigkeiten'!$D$2:$E$25,2,FALSE),"")),"")</f>
        <v>6</v>
      </c>
      <c r="H787" t="s">
        <v>17</v>
      </c>
      <c r="I787">
        <v>130</v>
      </c>
      <c r="J787">
        <v>0</v>
      </c>
      <c r="K787">
        <v>0</v>
      </c>
      <c r="L787">
        <v>0</v>
      </c>
      <c r="M787">
        <f t="shared" si="24"/>
        <v>0</v>
      </c>
      <c r="N787">
        <f t="shared" si="25"/>
        <v>0</v>
      </c>
      <c r="O787">
        <f t="shared" si="25"/>
        <v>0</v>
      </c>
    </row>
    <row r="788" spans="1:15" x14ac:dyDescent="0.2">
      <c r="A788" t="s">
        <v>15</v>
      </c>
      <c r="B788" s="5">
        <v>41806</v>
      </c>
      <c r="C788">
        <v>6</v>
      </c>
      <c r="D788">
        <v>8</v>
      </c>
      <c r="F788">
        <f>IF(D788&lt;&gt;0,IF(OR(A788="trial A",A788="trial B"),VLOOKUP(D788,'[1]Liste Zugehörigkeiten'!$A$2:$B$109,2,FALSE),IF(A788="trial C",VLOOKUP(D788,'[1]Liste Zugehörigkeiten'!$D$2:$E$25,2,FALSE),"")),"")</f>
        <v>6</v>
      </c>
      <c r="H788" t="s">
        <v>17</v>
      </c>
      <c r="I788">
        <v>135</v>
      </c>
      <c r="J788">
        <v>0</v>
      </c>
      <c r="K788">
        <v>0</v>
      </c>
      <c r="L788">
        <v>0</v>
      </c>
      <c r="M788">
        <f t="shared" si="24"/>
        <v>0</v>
      </c>
      <c r="N788">
        <f t="shared" si="25"/>
        <v>0</v>
      </c>
      <c r="O788">
        <f t="shared" si="25"/>
        <v>0</v>
      </c>
    </row>
    <row r="789" spans="1:15" x14ac:dyDescent="0.2">
      <c r="A789" t="s">
        <v>15</v>
      </c>
      <c r="B789" s="5">
        <v>41806</v>
      </c>
      <c r="C789">
        <v>6</v>
      </c>
      <c r="D789">
        <v>8</v>
      </c>
      <c r="F789">
        <f>IF(D789&lt;&gt;0,IF(OR(A789="trial A",A789="trial B"),VLOOKUP(D789,'[1]Liste Zugehörigkeiten'!$A$2:$B$109,2,FALSE),IF(A789="trial C",VLOOKUP(D789,'[1]Liste Zugehörigkeiten'!$D$2:$E$25,2,FALSE),"")),"")</f>
        <v>6</v>
      </c>
      <c r="H789" t="s">
        <v>17</v>
      </c>
      <c r="I789">
        <v>140</v>
      </c>
      <c r="J789">
        <v>6.0000000000000001E-3</v>
      </c>
      <c r="K789">
        <v>6.0000000000000001E-3</v>
      </c>
      <c r="L789">
        <v>0</v>
      </c>
      <c r="M789">
        <f t="shared" si="24"/>
        <v>3</v>
      </c>
      <c r="N789">
        <f t="shared" si="25"/>
        <v>3</v>
      </c>
      <c r="O789">
        <f t="shared" si="25"/>
        <v>0</v>
      </c>
    </row>
    <row r="790" spans="1:15" x14ac:dyDescent="0.2">
      <c r="A790" t="s">
        <v>15</v>
      </c>
      <c r="B790" s="5">
        <v>41806</v>
      </c>
      <c r="C790">
        <v>6</v>
      </c>
      <c r="D790">
        <v>8</v>
      </c>
      <c r="F790">
        <f>IF(D790&lt;&gt;0,IF(OR(A790="trial A",A790="trial B"),VLOOKUP(D790,'[1]Liste Zugehörigkeiten'!$A$2:$B$109,2,FALSE),IF(A790="trial C",VLOOKUP(D790,'[1]Liste Zugehörigkeiten'!$D$2:$E$25,2,FALSE),"")),"")</f>
        <v>6</v>
      </c>
      <c r="H790" t="s">
        <v>17</v>
      </c>
      <c r="I790">
        <v>145</v>
      </c>
      <c r="J790">
        <v>8.0000000000000002E-3</v>
      </c>
      <c r="K790">
        <v>8.0000000000000002E-3</v>
      </c>
      <c r="L790">
        <v>0</v>
      </c>
      <c r="M790">
        <f t="shared" si="24"/>
        <v>4</v>
      </c>
      <c r="N790">
        <f t="shared" si="25"/>
        <v>4</v>
      </c>
      <c r="O790">
        <f t="shared" si="25"/>
        <v>0</v>
      </c>
    </row>
    <row r="791" spans="1:15" x14ac:dyDescent="0.2">
      <c r="A791" t="s">
        <v>15</v>
      </c>
      <c r="B791" s="5">
        <v>41806</v>
      </c>
      <c r="C791">
        <v>6</v>
      </c>
      <c r="D791">
        <v>8</v>
      </c>
      <c r="F791">
        <f>IF(D791&lt;&gt;0,IF(OR(A791="trial A",A791="trial B"),VLOOKUP(D791,'[1]Liste Zugehörigkeiten'!$A$2:$B$109,2,FALSE),IF(A791="trial C",VLOOKUP(D791,'[1]Liste Zugehörigkeiten'!$D$2:$E$25,2,FALSE),"")),"")</f>
        <v>6</v>
      </c>
      <c r="H791" t="s">
        <v>17</v>
      </c>
      <c r="I791">
        <v>150</v>
      </c>
      <c r="J791">
        <v>4.0000000000000001E-3</v>
      </c>
      <c r="K791">
        <v>4.0000000000000001E-3</v>
      </c>
      <c r="L791">
        <v>0</v>
      </c>
      <c r="M791">
        <f t="shared" si="24"/>
        <v>2</v>
      </c>
      <c r="N791">
        <f t="shared" si="25"/>
        <v>2</v>
      </c>
      <c r="O791">
        <f t="shared" si="25"/>
        <v>0</v>
      </c>
    </row>
    <row r="792" spans="1:15" x14ac:dyDescent="0.2">
      <c r="A792" t="s">
        <v>15</v>
      </c>
      <c r="B792" s="5">
        <v>41806</v>
      </c>
      <c r="C792">
        <v>6</v>
      </c>
      <c r="D792">
        <v>8</v>
      </c>
      <c r="F792">
        <f>IF(D792&lt;&gt;0,IF(OR(A792="trial A",A792="trial B"),VLOOKUP(D792,'[1]Liste Zugehörigkeiten'!$A$2:$B$109,2,FALSE),IF(A792="trial C",VLOOKUP(D792,'[1]Liste Zugehörigkeiten'!$D$2:$E$25,2,FALSE),"")),"")</f>
        <v>6</v>
      </c>
      <c r="H792" t="s">
        <v>17</v>
      </c>
      <c r="I792">
        <v>155</v>
      </c>
      <c r="J792">
        <v>0</v>
      </c>
      <c r="K792">
        <v>0</v>
      </c>
      <c r="L792">
        <v>0</v>
      </c>
      <c r="M792">
        <f t="shared" si="24"/>
        <v>0</v>
      </c>
      <c r="N792">
        <f t="shared" si="25"/>
        <v>0</v>
      </c>
      <c r="O792">
        <f t="shared" si="25"/>
        <v>0</v>
      </c>
    </row>
    <row r="793" spans="1:15" x14ac:dyDescent="0.2">
      <c r="A793" t="s">
        <v>15</v>
      </c>
      <c r="B793" s="5">
        <v>41806</v>
      </c>
      <c r="C793">
        <v>6</v>
      </c>
      <c r="D793">
        <v>8</v>
      </c>
      <c r="F793">
        <f>IF(D793&lt;&gt;0,IF(OR(A793="trial A",A793="trial B"),VLOOKUP(D793,'[1]Liste Zugehörigkeiten'!$A$2:$B$109,2,FALSE),IF(A793="trial C",VLOOKUP(D793,'[1]Liste Zugehörigkeiten'!$D$2:$E$25,2,FALSE),"")),"")</f>
        <v>6</v>
      </c>
      <c r="H793" t="s">
        <v>17</v>
      </c>
      <c r="I793">
        <v>160</v>
      </c>
      <c r="J793">
        <v>0</v>
      </c>
      <c r="K793">
        <v>0</v>
      </c>
      <c r="L793">
        <v>0</v>
      </c>
      <c r="M793">
        <f t="shared" si="24"/>
        <v>0</v>
      </c>
      <c r="N793">
        <f t="shared" si="25"/>
        <v>0</v>
      </c>
      <c r="O793">
        <f t="shared" si="25"/>
        <v>0</v>
      </c>
    </row>
    <row r="794" spans="1:15" x14ac:dyDescent="0.2">
      <c r="A794" t="s">
        <v>15</v>
      </c>
      <c r="B794" s="5">
        <v>41806</v>
      </c>
      <c r="C794">
        <v>6</v>
      </c>
      <c r="D794">
        <v>8</v>
      </c>
      <c r="F794">
        <f>IF(D794&lt;&gt;0,IF(OR(A794="trial A",A794="trial B"),VLOOKUP(D794,'[1]Liste Zugehörigkeiten'!$A$2:$B$109,2,FALSE),IF(A794="trial C",VLOOKUP(D794,'[1]Liste Zugehörigkeiten'!$D$2:$E$25,2,FALSE),"")),"")</f>
        <v>6</v>
      </c>
      <c r="H794" t="s">
        <v>17</v>
      </c>
      <c r="I794">
        <v>165</v>
      </c>
      <c r="J794">
        <v>0</v>
      </c>
      <c r="K794">
        <v>0</v>
      </c>
      <c r="L794">
        <v>0</v>
      </c>
      <c r="M794">
        <f t="shared" si="24"/>
        <v>0</v>
      </c>
      <c r="N794">
        <f t="shared" si="25"/>
        <v>0</v>
      </c>
      <c r="O794">
        <f t="shared" si="25"/>
        <v>0</v>
      </c>
    </row>
    <row r="795" spans="1:15" x14ac:dyDescent="0.2">
      <c r="A795" t="s">
        <v>15</v>
      </c>
      <c r="B795" s="5">
        <v>41806</v>
      </c>
      <c r="C795">
        <v>6</v>
      </c>
      <c r="D795">
        <v>8</v>
      </c>
      <c r="F795">
        <f>IF(D795&lt;&gt;0,IF(OR(A795="trial A",A795="trial B"),VLOOKUP(D795,'[1]Liste Zugehörigkeiten'!$A$2:$B$109,2,FALSE),IF(A795="trial C",VLOOKUP(D795,'[1]Liste Zugehörigkeiten'!$D$2:$E$25,2,FALSE),"")),"")</f>
        <v>6</v>
      </c>
      <c r="H795" t="s">
        <v>17</v>
      </c>
      <c r="I795">
        <v>170</v>
      </c>
      <c r="J795">
        <v>0</v>
      </c>
      <c r="K795">
        <v>0</v>
      </c>
      <c r="L795">
        <v>0</v>
      </c>
      <c r="M795">
        <f t="shared" si="24"/>
        <v>0</v>
      </c>
      <c r="N795">
        <f t="shared" si="25"/>
        <v>0</v>
      </c>
      <c r="O795">
        <f t="shared" si="25"/>
        <v>0</v>
      </c>
    </row>
    <row r="796" spans="1:15" x14ac:dyDescent="0.2">
      <c r="A796" t="s">
        <v>15</v>
      </c>
      <c r="B796" s="5">
        <v>41806</v>
      </c>
      <c r="C796">
        <v>6</v>
      </c>
      <c r="D796">
        <v>8</v>
      </c>
      <c r="F796">
        <f>IF(D796&lt;&gt;0,IF(OR(A796="trial A",A796="trial B"),VLOOKUP(D796,'[1]Liste Zugehörigkeiten'!$A$2:$B$109,2,FALSE),IF(A796="trial C",VLOOKUP(D796,'[1]Liste Zugehörigkeiten'!$D$2:$E$25,2,FALSE),"")),"")</f>
        <v>6</v>
      </c>
      <c r="H796" t="s">
        <v>17</v>
      </c>
      <c r="I796">
        <v>175</v>
      </c>
      <c r="J796">
        <v>0</v>
      </c>
      <c r="K796">
        <v>0</v>
      </c>
      <c r="L796">
        <v>0</v>
      </c>
      <c r="M796">
        <f t="shared" si="24"/>
        <v>0</v>
      </c>
      <c r="N796">
        <f t="shared" si="25"/>
        <v>0</v>
      </c>
      <c r="O796">
        <f t="shared" si="25"/>
        <v>0</v>
      </c>
    </row>
    <row r="797" spans="1:15" x14ac:dyDescent="0.2">
      <c r="A797" t="s">
        <v>15</v>
      </c>
      <c r="B797" s="5">
        <v>41806</v>
      </c>
      <c r="C797">
        <v>6</v>
      </c>
      <c r="D797">
        <v>8</v>
      </c>
      <c r="F797">
        <f>IF(D797&lt;&gt;0,IF(OR(A797="trial A",A797="trial B"),VLOOKUP(D797,'[1]Liste Zugehörigkeiten'!$A$2:$B$109,2,FALSE),IF(A797="trial C",VLOOKUP(D797,'[1]Liste Zugehörigkeiten'!$D$2:$E$25,2,FALSE),"")),"")</f>
        <v>6</v>
      </c>
      <c r="H797" t="s">
        <v>17</v>
      </c>
      <c r="I797">
        <v>180</v>
      </c>
      <c r="J797">
        <v>0</v>
      </c>
      <c r="K797">
        <v>0</v>
      </c>
      <c r="L797">
        <v>0</v>
      </c>
      <c r="M797">
        <f t="shared" si="24"/>
        <v>0</v>
      </c>
      <c r="N797">
        <f t="shared" si="25"/>
        <v>0</v>
      </c>
      <c r="O797">
        <f t="shared" si="25"/>
        <v>0</v>
      </c>
    </row>
    <row r="798" spans="1:15" x14ac:dyDescent="0.2">
      <c r="A798" t="s">
        <v>15</v>
      </c>
      <c r="B798" s="5">
        <v>41806</v>
      </c>
      <c r="C798">
        <v>6</v>
      </c>
      <c r="D798">
        <v>8</v>
      </c>
      <c r="F798">
        <f>IF(D798&lt;&gt;0,IF(OR(A798="trial A",A798="trial B"),VLOOKUP(D798,'[1]Liste Zugehörigkeiten'!$A$2:$B$109,2,FALSE),IF(A798="trial C",VLOOKUP(D798,'[1]Liste Zugehörigkeiten'!$D$2:$E$25,2,FALSE),"")),"")</f>
        <v>6</v>
      </c>
      <c r="H798" t="s">
        <v>17</v>
      </c>
      <c r="I798">
        <v>185</v>
      </c>
      <c r="J798">
        <v>0</v>
      </c>
      <c r="K798">
        <v>0</v>
      </c>
      <c r="L798">
        <v>0</v>
      </c>
      <c r="M798">
        <f t="shared" si="24"/>
        <v>0</v>
      </c>
      <c r="N798">
        <f t="shared" si="25"/>
        <v>0</v>
      </c>
      <c r="O798">
        <f t="shared" si="25"/>
        <v>0</v>
      </c>
    </row>
    <row r="799" spans="1:15" x14ac:dyDescent="0.2">
      <c r="A799" t="s">
        <v>15</v>
      </c>
      <c r="B799" s="5">
        <v>41806</v>
      </c>
      <c r="C799">
        <v>6</v>
      </c>
      <c r="D799">
        <v>8</v>
      </c>
      <c r="F799">
        <f>IF(D799&lt;&gt;0,IF(OR(A799="trial A",A799="trial B"),VLOOKUP(D799,'[1]Liste Zugehörigkeiten'!$A$2:$B$109,2,FALSE),IF(A799="trial C",VLOOKUP(D799,'[1]Liste Zugehörigkeiten'!$D$2:$E$25,2,FALSE),"")),"")</f>
        <v>6</v>
      </c>
      <c r="H799" t="s">
        <v>17</v>
      </c>
      <c r="I799">
        <v>190</v>
      </c>
      <c r="J799">
        <v>0</v>
      </c>
      <c r="K799">
        <v>0</v>
      </c>
      <c r="L799">
        <v>0</v>
      </c>
      <c r="M799">
        <f t="shared" si="24"/>
        <v>0</v>
      </c>
      <c r="N799">
        <f t="shared" si="25"/>
        <v>0</v>
      </c>
      <c r="O799">
        <f t="shared" si="25"/>
        <v>0</v>
      </c>
    </row>
    <row r="800" spans="1:15" x14ac:dyDescent="0.2">
      <c r="A800" t="s">
        <v>15</v>
      </c>
      <c r="B800" s="5">
        <v>41806</v>
      </c>
      <c r="C800">
        <v>6</v>
      </c>
      <c r="D800">
        <v>8</v>
      </c>
      <c r="F800">
        <f>IF(D800&lt;&gt;0,IF(OR(A800="trial A",A800="trial B"),VLOOKUP(D800,'[1]Liste Zugehörigkeiten'!$A$2:$B$109,2,FALSE),IF(A800="trial C",VLOOKUP(D800,'[1]Liste Zugehörigkeiten'!$D$2:$E$25,2,FALSE),"")),"")</f>
        <v>6</v>
      </c>
      <c r="H800" t="s">
        <v>17</v>
      </c>
      <c r="I800">
        <v>195</v>
      </c>
      <c r="J800">
        <v>0</v>
      </c>
      <c r="K800">
        <v>0</v>
      </c>
      <c r="L800">
        <v>0</v>
      </c>
      <c r="M800">
        <f t="shared" si="24"/>
        <v>0</v>
      </c>
      <c r="N800">
        <f t="shared" si="25"/>
        <v>0</v>
      </c>
      <c r="O800">
        <f t="shared" si="25"/>
        <v>0</v>
      </c>
    </row>
    <row r="801" spans="1:15" x14ac:dyDescent="0.2">
      <c r="A801" t="s">
        <v>15</v>
      </c>
      <c r="B801" s="5">
        <v>41806</v>
      </c>
      <c r="C801">
        <v>6</v>
      </c>
      <c r="D801">
        <v>8</v>
      </c>
      <c r="F801">
        <f>IF(D801&lt;&gt;0,IF(OR(A801="trial A",A801="trial B"),VLOOKUP(D801,'[1]Liste Zugehörigkeiten'!$A$2:$B$109,2,FALSE),IF(A801="trial C",VLOOKUP(D801,'[1]Liste Zugehörigkeiten'!$D$2:$E$25,2,FALSE),"")),"")</f>
        <v>6</v>
      </c>
      <c r="H801" t="s">
        <v>17</v>
      </c>
      <c r="I801">
        <v>200</v>
      </c>
      <c r="J801">
        <v>0</v>
      </c>
      <c r="K801">
        <v>0</v>
      </c>
      <c r="L801">
        <v>0</v>
      </c>
      <c r="M801">
        <f t="shared" si="24"/>
        <v>0</v>
      </c>
      <c r="N801">
        <f t="shared" si="25"/>
        <v>0</v>
      </c>
      <c r="O801">
        <f t="shared" si="25"/>
        <v>0</v>
      </c>
    </row>
    <row r="802" spans="1:15" x14ac:dyDescent="0.2">
      <c r="A802" t="s">
        <v>15</v>
      </c>
      <c r="B802" s="5">
        <v>41806</v>
      </c>
      <c r="C802">
        <v>6</v>
      </c>
      <c r="D802">
        <v>16</v>
      </c>
      <c r="F802">
        <f>IF(D802&lt;&gt;0,IF(OR(A802="trial A",A802="trial B"),VLOOKUP(D802,'[1]Liste Zugehörigkeiten'!$A$2:$B$109,2,FALSE),IF(A802="trial C",VLOOKUP(D802,'[1]Liste Zugehörigkeiten'!$D$2:$E$25,2,FALSE),"")),"")</f>
        <v>6</v>
      </c>
      <c r="H802" t="s">
        <v>17</v>
      </c>
      <c r="I802">
        <v>5</v>
      </c>
      <c r="J802">
        <v>1.1759999999999999</v>
      </c>
      <c r="K802">
        <v>1.1759999999999999</v>
      </c>
      <c r="L802">
        <v>0</v>
      </c>
      <c r="M802">
        <f t="shared" si="24"/>
        <v>588</v>
      </c>
      <c r="N802">
        <f t="shared" si="25"/>
        <v>588</v>
      </c>
      <c r="O802">
        <f t="shared" si="25"/>
        <v>0</v>
      </c>
    </row>
    <row r="803" spans="1:15" x14ac:dyDescent="0.2">
      <c r="A803" t="s">
        <v>15</v>
      </c>
      <c r="B803" s="5">
        <v>41806</v>
      </c>
      <c r="C803">
        <v>6</v>
      </c>
      <c r="D803">
        <v>16</v>
      </c>
      <c r="F803">
        <f>IF(D803&lt;&gt;0,IF(OR(A803="trial A",A803="trial B"),VLOOKUP(D803,'[1]Liste Zugehörigkeiten'!$A$2:$B$109,2,FALSE),IF(A803="trial C",VLOOKUP(D803,'[1]Liste Zugehörigkeiten'!$D$2:$E$25,2,FALSE),"")),"")</f>
        <v>6</v>
      </c>
      <c r="H803" t="s">
        <v>17</v>
      </c>
      <c r="I803">
        <v>10</v>
      </c>
      <c r="J803">
        <v>0.78799999999999992</v>
      </c>
      <c r="K803">
        <v>0.78799999999999992</v>
      </c>
      <c r="L803">
        <v>0</v>
      </c>
      <c r="M803">
        <f t="shared" si="24"/>
        <v>393.99999999999994</v>
      </c>
      <c r="N803">
        <f t="shared" si="25"/>
        <v>393.99999999999994</v>
      </c>
      <c r="O803">
        <f t="shared" si="25"/>
        <v>0</v>
      </c>
    </row>
    <row r="804" spans="1:15" x14ac:dyDescent="0.2">
      <c r="A804" t="s">
        <v>15</v>
      </c>
      <c r="B804" s="5">
        <v>41806</v>
      </c>
      <c r="C804">
        <v>6</v>
      </c>
      <c r="D804">
        <v>16</v>
      </c>
      <c r="F804">
        <f>IF(D804&lt;&gt;0,IF(OR(A804="trial A",A804="trial B"),VLOOKUP(D804,'[1]Liste Zugehörigkeiten'!$A$2:$B$109,2,FALSE),IF(A804="trial C",VLOOKUP(D804,'[1]Liste Zugehörigkeiten'!$D$2:$E$25,2,FALSE),"")),"")</f>
        <v>6</v>
      </c>
      <c r="H804" t="s">
        <v>17</v>
      </c>
      <c r="I804">
        <v>15</v>
      </c>
      <c r="J804">
        <v>0.78400000000000003</v>
      </c>
      <c r="K804">
        <v>0.77400000000000002</v>
      </c>
      <c r="L804">
        <v>0.01</v>
      </c>
      <c r="M804">
        <f t="shared" si="24"/>
        <v>392</v>
      </c>
      <c r="N804">
        <f t="shared" si="25"/>
        <v>387</v>
      </c>
      <c r="O804">
        <f t="shared" si="25"/>
        <v>5</v>
      </c>
    </row>
    <row r="805" spans="1:15" x14ac:dyDescent="0.2">
      <c r="A805" t="s">
        <v>15</v>
      </c>
      <c r="B805" s="5">
        <v>41806</v>
      </c>
      <c r="C805">
        <v>6</v>
      </c>
      <c r="D805">
        <v>16</v>
      </c>
      <c r="F805">
        <f>IF(D805&lt;&gt;0,IF(OR(A805="trial A",A805="trial B"),VLOOKUP(D805,'[1]Liste Zugehörigkeiten'!$A$2:$B$109,2,FALSE),IF(A805="trial C",VLOOKUP(D805,'[1]Liste Zugehörigkeiten'!$D$2:$E$25,2,FALSE),"")),"")</f>
        <v>6</v>
      </c>
      <c r="H805" t="s">
        <v>17</v>
      </c>
      <c r="I805">
        <v>20</v>
      </c>
      <c r="J805">
        <v>0.83799999999999997</v>
      </c>
      <c r="K805">
        <v>0.83799999999999997</v>
      </c>
      <c r="L805">
        <v>0</v>
      </c>
      <c r="M805">
        <f t="shared" si="24"/>
        <v>418.99999999999994</v>
      </c>
      <c r="N805">
        <f t="shared" si="25"/>
        <v>418.99999999999994</v>
      </c>
      <c r="O805">
        <f t="shared" si="25"/>
        <v>0</v>
      </c>
    </row>
    <row r="806" spans="1:15" x14ac:dyDescent="0.2">
      <c r="A806" t="s">
        <v>15</v>
      </c>
      <c r="B806" s="5">
        <v>41806</v>
      </c>
      <c r="C806">
        <v>6</v>
      </c>
      <c r="D806">
        <v>16</v>
      </c>
      <c r="F806">
        <f>IF(D806&lt;&gt;0,IF(OR(A806="trial A",A806="trial B"),VLOOKUP(D806,'[1]Liste Zugehörigkeiten'!$A$2:$B$109,2,FALSE),IF(A806="trial C",VLOOKUP(D806,'[1]Liste Zugehörigkeiten'!$D$2:$E$25,2,FALSE),"")),"")</f>
        <v>6</v>
      </c>
      <c r="H806" t="s">
        <v>17</v>
      </c>
      <c r="I806">
        <v>25</v>
      </c>
      <c r="J806">
        <v>0.84799999999999998</v>
      </c>
      <c r="K806">
        <v>0.84799999999999998</v>
      </c>
      <c r="L806">
        <v>0</v>
      </c>
      <c r="M806">
        <f t="shared" si="24"/>
        <v>424</v>
      </c>
      <c r="N806">
        <f t="shared" si="25"/>
        <v>424</v>
      </c>
      <c r="O806">
        <f t="shared" si="25"/>
        <v>0</v>
      </c>
    </row>
    <row r="807" spans="1:15" x14ac:dyDescent="0.2">
      <c r="A807" t="s">
        <v>15</v>
      </c>
      <c r="B807" s="5">
        <v>41806</v>
      </c>
      <c r="C807">
        <v>6</v>
      </c>
      <c r="D807">
        <v>16</v>
      </c>
      <c r="F807">
        <f>IF(D807&lt;&gt;0,IF(OR(A807="trial A",A807="trial B"),VLOOKUP(D807,'[1]Liste Zugehörigkeiten'!$A$2:$B$109,2,FALSE),IF(A807="trial C",VLOOKUP(D807,'[1]Liste Zugehörigkeiten'!$D$2:$E$25,2,FALSE),"")),"")</f>
        <v>6</v>
      </c>
      <c r="H807" t="s">
        <v>17</v>
      </c>
      <c r="I807">
        <v>30</v>
      </c>
      <c r="J807">
        <v>0.88</v>
      </c>
      <c r="K807">
        <v>0.83400000000000007</v>
      </c>
      <c r="L807">
        <v>4.5999999999999999E-2</v>
      </c>
      <c r="M807">
        <f t="shared" si="24"/>
        <v>440</v>
      </c>
      <c r="N807">
        <f t="shared" si="25"/>
        <v>417</v>
      </c>
      <c r="O807">
        <f t="shared" si="25"/>
        <v>23</v>
      </c>
    </row>
    <row r="808" spans="1:15" x14ac:dyDescent="0.2">
      <c r="A808" t="s">
        <v>15</v>
      </c>
      <c r="B808" s="5">
        <v>41806</v>
      </c>
      <c r="C808">
        <v>6</v>
      </c>
      <c r="D808">
        <v>16</v>
      </c>
      <c r="F808">
        <f>IF(D808&lt;&gt;0,IF(OR(A808="trial A",A808="trial B"),VLOOKUP(D808,'[1]Liste Zugehörigkeiten'!$A$2:$B$109,2,FALSE),IF(A808="trial C",VLOOKUP(D808,'[1]Liste Zugehörigkeiten'!$D$2:$E$25,2,FALSE),"")),"")</f>
        <v>6</v>
      </c>
      <c r="H808" t="s">
        <v>17</v>
      </c>
      <c r="I808">
        <v>35</v>
      </c>
      <c r="J808">
        <v>0.61199999999999999</v>
      </c>
      <c r="K808">
        <v>0.59799999999999998</v>
      </c>
      <c r="L808">
        <v>1.3999999999999999E-2</v>
      </c>
      <c r="M808">
        <f t="shared" si="24"/>
        <v>306</v>
      </c>
      <c r="N808">
        <f t="shared" si="25"/>
        <v>299</v>
      </c>
      <c r="O808">
        <f t="shared" si="25"/>
        <v>6.9999999999999991</v>
      </c>
    </row>
    <row r="809" spans="1:15" x14ac:dyDescent="0.2">
      <c r="A809" t="s">
        <v>15</v>
      </c>
      <c r="B809" s="5">
        <v>41806</v>
      </c>
      <c r="C809">
        <v>6</v>
      </c>
      <c r="D809">
        <v>16</v>
      </c>
      <c r="F809">
        <f>IF(D809&lt;&gt;0,IF(OR(A809="trial A",A809="trial B"),VLOOKUP(D809,'[1]Liste Zugehörigkeiten'!$A$2:$B$109,2,FALSE),IF(A809="trial C",VLOOKUP(D809,'[1]Liste Zugehörigkeiten'!$D$2:$E$25,2,FALSE),"")),"")</f>
        <v>6</v>
      </c>
      <c r="H809" t="s">
        <v>17</v>
      </c>
      <c r="I809">
        <v>40</v>
      </c>
      <c r="J809">
        <v>0.44</v>
      </c>
      <c r="K809">
        <v>0.34799999999999998</v>
      </c>
      <c r="L809">
        <v>9.1999999999999998E-2</v>
      </c>
      <c r="M809">
        <f t="shared" si="24"/>
        <v>219.99999999999997</v>
      </c>
      <c r="N809">
        <f t="shared" si="25"/>
        <v>173.99999999999997</v>
      </c>
      <c r="O809">
        <f t="shared" si="25"/>
        <v>46</v>
      </c>
    </row>
    <row r="810" spans="1:15" x14ac:dyDescent="0.2">
      <c r="A810" t="s">
        <v>15</v>
      </c>
      <c r="B810" s="5">
        <v>41806</v>
      </c>
      <c r="C810">
        <v>6</v>
      </c>
      <c r="D810">
        <v>16</v>
      </c>
      <c r="F810">
        <f>IF(D810&lt;&gt;0,IF(OR(A810="trial A",A810="trial B"),VLOOKUP(D810,'[1]Liste Zugehörigkeiten'!$A$2:$B$109,2,FALSE),IF(A810="trial C",VLOOKUP(D810,'[1]Liste Zugehörigkeiten'!$D$2:$E$25,2,FALSE),"")),"")</f>
        <v>6</v>
      </c>
      <c r="H810" t="s">
        <v>17</v>
      </c>
      <c r="I810">
        <v>45</v>
      </c>
      <c r="J810">
        <v>0.25800000000000001</v>
      </c>
      <c r="K810">
        <v>0.214</v>
      </c>
      <c r="L810">
        <v>4.4000000000000004E-2</v>
      </c>
      <c r="M810">
        <f t="shared" si="24"/>
        <v>129</v>
      </c>
      <c r="N810">
        <f t="shared" si="25"/>
        <v>107</v>
      </c>
      <c r="O810">
        <f t="shared" si="25"/>
        <v>22.000000000000004</v>
      </c>
    </row>
    <row r="811" spans="1:15" x14ac:dyDescent="0.2">
      <c r="A811" t="s">
        <v>15</v>
      </c>
      <c r="B811" s="5">
        <v>41806</v>
      </c>
      <c r="C811">
        <v>6</v>
      </c>
      <c r="D811">
        <v>16</v>
      </c>
      <c r="F811">
        <f>IF(D811&lt;&gt;0,IF(OR(A811="trial A",A811="trial B"),VLOOKUP(D811,'[1]Liste Zugehörigkeiten'!$A$2:$B$109,2,FALSE),IF(A811="trial C",VLOOKUP(D811,'[1]Liste Zugehörigkeiten'!$D$2:$E$25,2,FALSE),"")),"")</f>
        <v>6</v>
      </c>
      <c r="H811" t="s">
        <v>17</v>
      </c>
      <c r="I811">
        <v>50</v>
      </c>
      <c r="J811">
        <v>0.19600000000000001</v>
      </c>
      <c r="K811">
        <v>0.14000000000000001</v>
      </c>
      <c r="L811">
        <v>5.5999999999999994E-2</v>
      </c>
      <c r="M811">
        <f t="shared" si="24"/>
        <v>98</v>
      </c>
      <c r="N811">
        <f t="shared" si="25"/>
        <v>70</v>
      </c>
      <c r="O811">
        <f t="shared" si="25"/>
        <v>27.999999999999996</v>
      </c>
    </row>
    <row r="812" spans="1:15" x14ac:dyDescent="0.2">
      <c r="A812" t="s">
        <v>15</v>
      </c>
      <c r="B812" s="5">
        <v>41806</v>
      </c>
      <c r="C812">
        <v>6</v>
      </c>
      <c r="D812">
        <v>16</v>
      </c>
      <c r="F812">
        <f>IF(D812&lt;&gt;0,IF(OR(A812="trial A",A812="trial B"),VLOOKUP(D812,'[1]Liste Zugehörigkeiten'!$A$2:$B$109,2,FALSE),IF(A812="trial C",VLOOKUP(D812,'[1]Liste Zugehörigkeiten'!$D$2:$E$25,2,FALSE),"")),"")</f>
        <v>6</v>
      </c>
      <c r="H812" t="s">
        <v>17</v>
      </c>
      <c r="I812">
        <v>55</v>
      </c>
      <c r="J812">
        <v>0.14400000000000002</v>
      </c>
      <c r="K812">
        <v>0.126</v>
      </c>
      <c r="L812">
        <v>1.8000000000000002E-2</v>
      </c>
      <c r="M812">
        <f t="shared" si="24"/>
        <v>72</v>
      </c>
      <c r="N812">
        <f t="shared" si="25"/>
        <v>63</v>
      </c>
      <c r="O812">
        <f t="shared" si="25"/>
        <v>9.0000000000000018</v>
      </c>
    </row>
    <row r="813" spans="1:15" x14ac:dyDescent="0.2">
      <c r="A813" t="s">
        <v>15</v>
      </c>
      <c r="B813" s="5">
        <v>41806</v>
      </c>
      <c r="C813">
        <v>6</v>
      </c>
      <c r="D813">
        <v>16</v>
      </c>
      <c r="F813">
        <f>IF(D813&lt;&gt;0,IF(OR(A813="trial A",A813="trial B"),VLOOKUP(D813,'[1]Liste Zugehörigkeiten'!$A$2:$B$109,2,FALSE),IF(A813="trial C",VLOOKUP(D813,'[1]Liste Zugehörigkeiten'!$D$2:$E$25,2,FALSE),"")),"")</f>
        <v>6</v>
      </c>
      <c r="H813" t="s">
        <v>17</v>
      </c>
      <c r="I813">
        <v>60</v>
      </c>
      <c r="J813">
        <v>0.114</v>
      </c>
      <c r="K813">
        <v>0.106</v>
      </c>
      <c r="L813">
        <v>8.0000000000000002E-3</v>
      </c>
      <c r="M813">
        <f t="shared" si="24"/>
        <v>57</v>
      </c>
      <c r="N813">
        <f t="shared" si="25"/>
        <v>53</v>
      </c>
      <c r="O813">
        <f t="shared" si="25"/>
        <v>4</v>
      </c>
    </row>
    <row r="814" spans="1:15" x14ac:dyDescent="0.2">
      <c r="A814" t="s">
        <v>15</v>
      </c>
      <c r="B814" s="5">
        <v>41806</v>
      </c>
      <c r="C814">
        <v>6</v>
      </c>
      <c r="D814">
        <v>16</v>
      </c>
      <c r="F814">
        <f>IF(D814&lt;&gt;0,IF(OR(A814="trial A",A814="trial B"),VLOOKUP(D814,'[1]Liste Zugehörigkeiten'!$A$2:$B$109,2,FALSE),IF(A814="trial C",VLOOKUP(D814,'[1]Liste Zugehörigkeiten'!$D$2:$E$25,2,FALSE),"")),"")</f>
        <v>6</v>
      </c>
      <c r="H814" t="s">
        <v>17</v>
      </c>
      <c r="I814">
        <v>65</v>
      </c>
      <c r="J814">
        <v>0.126</v>
      </c>
      <c r="K814">
        <v>0.1</v>
      </c>
      <c r="L814">
        <v>2.6000000000000002E-2</v>
      </c>
      <c r="M814">
        <f t="shared" si="24"/>
        <v>63</v>
      </c>
      <c r="N814">
        <f t="shared" si="25"/>
        <v>50</v>
      </c>
      <c r="O814">
        <f t="shared" si="25"/>
        <v>13</v>
      </c>
    </row>
    <row r="815" spans="1:15" x14ac:dyDescent="0.2">
      <c r="A815" t="s">
        <v>15</v>
      </c>
      <c r="B815" s="5">
        <v>41806</v>
      </c>
      <c r="C815">
        <v>6</v>
      </c>
      <c r="D815">
        <v>16</v>
      </c>
      <c r="F815">
        <f>IF(D815&lt;&gt;0,IF(OR(A815="trial A",A815="trial B"),VLOOKUP(D815,'[1]Liste Zugehörigkeiten'!$A$2:$B$109,2,FALSE),IF(A815="trial C",VLOOKUP(D815,'[1]Liste Zugehörigkeiten'!$D$2:$E$25,2,FALSE),"")),"")</f>
        <v>6</v>
      </c>
      <c r="H815" t="s">
        <v>17</v>
      </c>
      <c r="I815">
        <v>70</v>
      </c>
      <c r="J815">
        <v>0.126</v>
      </c>
      <c r="K815">
        <v>0.11599999999999999</v>
      </c>
      <c r="L815">
        <v>0.01</v>
      </c>
      <c r="M815">
        <f t="shared" si="24"/>
        <v>62.999999999999993</v>
      </c>
      <c r="N815">
        <f t="shared" si="25"/>
        <v>57.999999999999993</v>
      </c>
      <c r="O815">
        <f t="shared" si="25"/>
        <v>5</v>
      </c>
    </row>
    <row r="816" spans="1:15" x14ac:dyDescent="0.2">
      <c r="A816" t="s">
        <v>15</v>
      </c>
      <c r="B816" s="5">
        <v>41806</v>
      </c>
      <c r="C816">
        <v>6</v>
      </c>
      <c r="D816">
        <v>16</v>
      </c>
      <c r="F816">
        <f>IF(D816&lt;&gt;0,IF(OR(A816="trial A",A816="trial B"),VLOOKUP(D816,'[1]Liste Zugehörigkeiten'!$A$2:$B$109,2,FALSE),IF(A816="trial C",VLOOKUP(D816,'[1]Liste Zugehörigkeiten'!$D$2:$E$25,2,FALSE),"")),"")</f>
        <v>6</v>
      </c>
      <c r="H816" t="s">
        <v>17</v>
      </c>
      <c r="I816">
        <v>75</v>
      </c>
      <c r="J816">
        <v>0.16</v>
      </c>
      <c r="K816">
        <v>0.13200000000000001</v>
      </c>
      <c r="L816">
        <v>2.7999999999999997E-2</v>
      </c>
      <c r="M816">
        <f t="shared" si="24"/>
        <v>80</v>
      </c>
      <c r="N816">
        <f t="shared" si="25"/>
        <v>66</v>
      </c>
      <c r="O816">
        <f t="shared" si="25"/>
        <v>13.999999999999998</v>
      </c>
    </row>
    <row r="817" spans="1:15" x14ac:dyDescent="0.2">
      <c r="A817" t="s">
        <v>15</v>
      </c>
      <c r="B817" s="5">
        <v>41806</v>
      </c>
      <c r="C817">
        <v>6</v>
      </c>
      <c r="D817">
        <v>16</v>
      </c>
      <c r="F817">
        <f>IF(D817&lt;&gt;0,IF(OR(A817="trial A",A817="trial B"),VLOOKUP(D817,'[1]Liste Zugehörigkeiten'!$A$2:$B$109,2,FALSE),IF(A817="trial C",VLOOKUP(D817,'[1]Liste Zugehörigkeiten'!$D$2:$E$25,2,FALSE),"")),"")</f>
        <v>6</v>
      </c>
      <c r="H817" t="s">
        <v>17</v>
      </c>
      <c r="I817">
        <v>80</v>
      </c>
      <c r="J817">
        <v>6.6000000000000003E-2</v>
      </c>
      <c r="K817">
        <v>0.04</v>
      </c>
      <c r="L817">
        <v>2.6000000000000002E-2</v>
      </c>
      <c r="M817">
        <f t="shared" si="24"/>
        <v>33</v>
      </c>
      <c r="N817">
        <f t="shared" si="25"/>
        <v>20</v>
      </c>
      <c r="O817">
        <f t="shared" si="25"/>
        <v>13</v>
      </c>
    </row>
    <row r="818" spans="1:15" x14ac:dyDescent="0.2">
      <c r="A818" t="s">
        <v>15</v>
      </c>
      <c r="B818" s="5">
        <v>41806</v>
      </c>
      <c r="C818">
        <v>6</v>
      </c>
      <c r="D818">
        <v>16</v>
      </c>
      <c r="F818">
        <f>IF(D818&lt;&gt;0,IF(OR(A818="trial A",A818="trial B"),VLOOKUP(D818,'[1]Liste Zugehörigkeiten'!$A$2:$B$109,2,FALSE),IF(A818="trial C",VLOOKUP(D818,'[1]Liste Zugehörigkeiten'!$D$2:$E$25,2,FALSE),"")),"")</f>
        <v>6</v>
      </c>
      <c r="H818" t="s">
        <v>17</v>
      </c>
      <c r="I818">
        <v>85</v>
      </c>
      <c r="J818">
        <v>7.8E-2</v>
      </c>
      <c r="K818">
        <v>7.8E-2</v>
      </c>
      <c r="L818">
        <v>0</v>
      </c>
      <c r="M818">
        <f t="shared" si="24"/>
        <v>39</v>
      </c>
      <c r="N818">
        <f t="shared" si="25"/>
        <v>39</v>
      </c>
      <c r="O818">
        <f t="shared" si="25"/>
        <v>0</v>
      </c>
    </row>
    <row r="819" spans="1:15" x14ac:dyDescent="0.2">
      <c r="A819" t="s">
        <v>15</v>
      </c>
      <c r="B819" s="5">
        <v>41806</v>
      </c>
      <c r="C819">
        <v>6</v>
      </c>
      <c r="D819">
        <v>16</v>
      </c>
      <c r="F819">
        <f>IF(D819&lt;&gt;0,IF(OR(A819="trial A",A819="trial B"),VLOOKUP(D819,'[1]Liste Zugehörigkeiten'!$A$2:$B$109,2,FALSE),IF(A819="trial C",VLOOKUP(D819,'[1]Liste Zugehörigkeiten'!$D$2:$E$25,2,FALSE),"")),"")</f>
        <v>6</v>
      </c>
      <c r="H819" t="s">
        <v>17</v>
      </c>
      <c r="I819">
        <v>90</v>
      </c>
      <c r="J819">
        <v>5.7999999999999996E-2</v>
      </c>
      <c r="K819">
        <v>5.7999999999999996E-2</v>
      </c>
      <c r="L819">
        <v>0</v>
      </c>
      <c r="M819">
        <f t="shared" si="24"/>
        <v>28.999999999999996</v>
      </c>
      <c r="N819">
        <f t="shared" si="25"/>
        <v>28.999999999999996</v>
      </c>
      <c r="O819">
        <f t="shared" si="25"/>
        <v>0</v>
      </c>
    </row>
    <row r="820" spans="1:15" x14ac:dyDescent="0.2">
      <c r="A820" t="s">
        <v>15</v>
      </c>
      <c r="B820" s="5">
        <v>41806</v>
      </c>
      <c r="C820">
        <v>6</v>
      </c>
      <c r="D820">
        <v>16</v>
      </c>
      <c r="F820">
        <f>IF(D820&lt;&gt;0,IF(OR(A820="trial A",A820="trial B"),VLOOKUP(D820,'[1]Liste Zugehörigkeiten'!$A$2:$B$109,2,FALSE),IF(A820="trial C",VLOOKUP(D820,'[1]Liste Zugehörigkeiten'!$D$2:$E$25,2,FALSE),"")),"")</f>
        <v>6</v>
      </c>
      <c r="H820" t="s">
        <v>17</v>
      </c>
      <c r="I820">
        <v>95</v>
      </c>
      <c r="J820">
        <v>9.8000000000000004E-2</v>
      </c>
      <c r="K820">
        <v>8.4000000000000005E-2</v>
      </c>
      <c r="L820">
        <v>1.3999999999999999E-2</v>
      </c>
      <c r="M820">
        <f t="shared" si="24"/>
        <v>49.000000000000007</v>
      </c>
      <c r="N820">
        <f t="shared" si="25"/>
        <v>42.000000000000007</v>
      </c>
      <c r="O820">
        <f t="shared" si="25"/>
        <v>6.9999999999999991</v>
      </c>
    </row>
    <row r="821" spans="1:15" x14ac:dyDescent="0.2">
      <c r="A821" t="s">
        <v>15</v>
      </c>
      <c r="B821" s="5">
        <v>41806</v>
      </c>
      <c r="C821">
        <v>6</v>
      </c>
      <c r="D821">
        <v>16</v>
      </c>
      <c r="F821">
        <f>IF(D821&lt;&gt;0,IF(OR(A821="trial A",A821="trial B"),VLOOKUP(D821,'[1]Liste Zugehörigkeiten'!$A$2:$B$109,2,FALSE),IF(A821="trial C",VLOOKUP(D821,'[1]Liste Zugehörigkeiten'!$D$2:$E$25,2,FALSE),"")),"")</f>
        <v>6</v>
      </c>
      <c r="H821" t="s">
        <v>17</v>
      </c>
      <c r="I821">
        <v>100</v>
      </c>
      <c r="J821">
        <v>0.06</v>
      </c>
      <c r="K821">
        <v>0.05</v>
      </c>
      <c r="L821">
        <v>0.01</v>
      </c>
      <c r="M821">
        <f t="shared" si="24"/>
        <v>30</v>
      </c>
      <c r="N821">
        <f t="shared" si="25"/>
        <v>25</v>
      </c>
      <c r="O821">
        <f t="shared" si="25"/>
        <v>5</v>
      </c>
    </row>
    <row r="822" spans="1:15" x14ac:dyDescent="0.2">
      <c r="A822" t="s">
        <v>15</v>
      </c>
      <c r="B822" s="5">
        <v>41806</v>
      </c>
      <c r="C822">
        <v>6</v>
      </c>
      <c r="D822">
        <v>16</v>
      </c>
      <c r="F822">
        <f>IF(D822&lt;&gt;0,IF(OR(A822="trial A",A822="trial B"),VLOOKUP(D822,'[1]Liste Zugehörigkeiten'!$A$2:$B$109,2,FALSE),IF(A822="trial C",VLOOKUP(D822,'[1]Liste Zugehörigkeiten'!$D$2:$E$25,2,FALSE),"")),"")</f>
        <v>6</v>
      </c>
      <c r="H822" t="s">
        <v>17</v>
      </c>
      <c r="I822">
        <v>105</v>
      </c>
      <c r="J822">
        <v>1.6E-2</v>
      </c>
      <c r="K822">
        <v>0.01</v>
      </c>
      <c r="L822">
        <v>6.0000000000000001E-3</v>
      </c>
      <c r="M822">
        <f t="shared" si="24"/>
        <v>8</v>
      </c>
      <c r="N822">
        <f t="shared" si="25"/>
        <v>5</v>
      </c>
      <c r="O822">
        <f t="shared" si="25"/>
        <v>3</v>
      </c>
    </row>
    <row r="823" spans="1:15" x14ac:dyDescent="0.2">
      <c r="A823" t="s">
        <v>15</v>
      </c>
      <c r="B823" s="5">
        <v>41806</v>
      </c>
      <c r="C823">
        <v>6</v>
      </c>
      <c r="D823">
        <v>16</v>
      </c>
      <c r="F823">
        <f>IF(D823&lt;&gt;0,IF(OR(A823="trial A",A823="trial B"),VLOOKUP(D823,'[1]Liste Zugehörigkeiten'!$A$2:$B$109,2,FALSE),IF(A823="trial C",VLOOKUP(D823,'[1]Liste Zugehörigkeiten'!$D$2:$E$25,2,FALSE),"")),"")</f>
        <v>6</v>
      </c>
      <c r="H823" t="s">
        <v>17</v>
      </c>
      <c r="I823">
        <v>110</v>
      </c>
      <c r="J823">
        <v>2.7999999999999997E-2</v>
      </c>
      <c r="K823">
        <v>2.7999999999999997E-2</v>
      </c>
      <c r="L823">
        <v>0</v>
      </c>
      <c r="M823">
        <f t="shared" si="24"/>
        <v>13.999999999999998</v>
      </c>
      <c r="N823">
        <f t="shared" si="25"/>
        <v>13.999999999999998</v>
      </c>
      <c r="O823">
        <f t="shared" si="25"/>
        <v>0</v>
      </c>
    </row>
    <row r="824" spans="1:15" x14ac:dyDescent="0.2">
      <c r="A824" t="s">
        <v>15</v>
      </c>
      <c r="B824" s="5">
        <v>41806</v>
      </c>
      <c r="C824">
        <v>6</v>
      </c>
      <c r="D824">
        <v>16</v>
      </c>
      <c r="F824">
        <f>IF(D824&lt;&gt;0,IF(OR(A824="trial A",A824="trial B"),VLOOKUP(D824,'[1]Liste Zugehörigkeiten'!$A$2:$B$109,2,FALSE),IF(A824="trial C",VLOOKUP(D824,'[1]Liste Zugehörigkeiten'!$D$2:$E$25,2,FALSE),"")),"")</f>
        <v>6</v>
      </c>
      <c r="H824" t="s">
        <v>17</v>
      </c>
      <c r="I824">
        <v>115</v>
      </c>
      <c r="J824">
        <v>0.01</v>
      </c>
      <c r="K824">
        <v>0.01</v>
      </c>
      <c r="L824">
        <v>0</v>
      </c>
      <c r="M824">
        <f t="shared" si="24"/>
        <v>5</v>
      </c>
      <c r="N824">
        <f t="shared" si="25"/>
        <v>5</v>
      </c>
      <c r="O824">
        <f t="shared" si="25"/>
        <v>0</v>
      </c>
    </row>
    <row r="825" spans="1:15" x14ac:dyDescent="0.2">
      <c r="A825" t="s">
        <v>15</v>
      </c>
      <c r="B825" s="5">
        <v>41806</v>
      </c>
      <c r="C825">
        <v>6</v>
      </c>
      <c r="D825">
        <v>16</v>
      </c>
      <c r="F825">
        <f>IF(D825&lt;&gt;0,IF(OR(A825="trial A",A825="trial B"),VLOOKUP(D825,'[1]Liste Zugehörigkeiten'!$A$2:$B$109,2,FALSE),IF(A825="trial C",VLOOKUP(D825,'[1]Liste Zugehörigkeiten'!$D$2:$E$25,2,FALSE),"")),"")</f>
        <v>6</v>
      </c>
      <c r="H825" t="s">
        <v>17</v>
      </c>
      <c r="I825">
        <v>120</v>
      </c>
      <c r="J825">
        <v>2.6000000000000002E-2</v>
      </c>
      <c r="K825">
        <v>1.2E-2</v>
      </c>
      <c r="L825">
        <v>1.3999999999999999E-2</v>
      </c>
      <c r="M825">
        <f t="shared" si="24"/>
        <v>13</v>
      </c>
      <c r="N825">
        <f t="shared" si="25"/>
        <v>6</v>
      </c>
      <c r="O825">
        <f t="shared" si="25"/>
        <v>6.9999999999999991</v>
      </c>
    </row>
    <row r="826" spans="1:15" x14ac:dyDescent="0.2">
      <c r="A826" t="s">
        <v>15</v>
      </c>
      <c r="B826" s="5">
        <v>41806</v>
      </c>
      <c r="C826">
        <v>6</v>
      </c>
      <c r="D826">
        <v>16</v>
      </c>
      <c r="F826">
        <f>IF(D826&lt;&gt;0,IF(OR(A826="trial A",A826="trial B"),VLOOKUP(D826,'[1]Liste Zugehörigkeiten'!$A$2:$B$109,2,FALSE),IF(A826="trial C",VLOOKUP(D826,'[1]Liste Zugehörigkeiten'!$D$2:$E$25,2,FALSE),"")),"")</f>
        <v>6</v>
      </c>
      <c r="H826" t="s">
        <v>17</v>
      </c>
      <c r="I826">
        <v>125</v>
      </c>
      <c r="J826">
        <v>2E-3</v>
      </c>
      <c r="K826">
        <v>2E-3</v>
      </c>
      <c r="L826">
        <v>0</v>
      </c>
      <c r="M826">
        <f t="shared" si="24"/>
        <v>1</v>
      </c>
      <c r="N826">
        <f t="shared" si="25"/>
        <v>1</v>
      </c>
      <c r="O826">
        <f t="shared" si="25"/>
        <v>0</v>
      </c>
    </row>
    <row r="827" spans="1:15" x14ac:dyDescent="0.2">
      <c r="A827" t="s">
        <v>15</v>
      </c>
      <c r="B827" s="5">
        <v>41806</v>
      </c>
      <c r="C827">
        <v>6</v>
      </c>
      <c r="D827">
        <v>16</v>
      </c>
      <c r="F827">
        <f>IF(D827&lt;&gt;0,IF(OR(A827="trial A",A827="trial B"),VLOOKUP(D827,'[1]Liste Zugehörigkeiten'!$A$2:$B$109,2,FALSE),IF(A827="trial C",VLOOKUP(D827,'[1]Liste Zugehörigkeiten'!$D$2:$E$25,2,FALSE),"")),"")</f>
        <v>6</v>
      </c>
      <c r="H827" t="s">
        <v>17</v>
      </c>
      <c r="I827">
        <v>130</v>
      </c>
      <c r="J827">
        <v>0</v>
      </c>
      <c r="K827">
        <v>0</v>
      </c>
      <c r="L827">
        <v>0</v>
      </c>
      <c r="M827">
        <f t="shared" si="24"/>
        <v>0</v>
      </c>
      <c r="N827">
        <f t="shared" si="25"/>
        <v>0</v>
      </c>
      <c r="O827">
        <f t="shared" si="25"/>
        <v>0</v>
      </c>
    </row>
    <row r="828" spans="1:15" x14ac:dyDescent="0.2">
      <c r="A828" t="s">
        <v>15</v>
      </c>
      <c r="B828" s="5">
        <v>41806</v>
      </c>
      <c r="C828">
        <v>6</v>
      </c>
      <c r="D828">
        <v>16</v>
      </c>
      <c r="F828">
        <f>IF(D828&lt;&gt;0,IF(OR(A828="trial A",A828="trial B"),VLOOKUP(D828,'[1]Liste Zugehörigkeiten'!$A$2:$B$109,2,FALSE),IF(A828="trial C",VLOOKUP(D828,'[1]Liste Zugehörigkeiten'!$D$2:$E$25,2,FALSE),"")),"")</f>
        <v>6</v>
      </c>
      <c r="H828" t="s">
        <v>17</v>
      </c>
      <c r="I828">
        <v>135</v>
      </c>
      <c r="J828">
        <v>0</v>
      </c>
      <c r="K828">
        <v>0</v>
      </c>
      <c r="L828">
        <v>0</v>
      </c>
      <c r="M828">
        <f t="shared" si="24"/>
        <v>0</v>
      </c>
      <c r="N828">
        <f t="shared" si="25"/>
        <v>0</v>
      </c>
      <c r="O828">
        <f t="shared" si="25"/>
        <v>0</v>
      </c>
    </row>
    <row r="829" spans="1:15" x14ac:dyDescent="0.2">
      <c r="A829" t="s">
        <v>15</v>
      </c>
      <c r="B829" s="5">
        <v>41806</v>
      </c>
      <c r="C829">
        <v>6</v>
      </c>
      <c r="D829">
        <v>16</v>
      </c>
      <c r="F829">
        <f>IF(D829&lt;&gt;0,IF(OR(A829="trial A",A829="trial B"),VLOOKUP(D829,'[1]Liste Zugehörigkeiten'!$A$2:$B$109,2,FALSE),IF(A829="trial C",VLOOKUP(D829,'[1]Liste Zugehörigkeiten'!$D$2:$E$25,2,FALSE),"")),"")</f>
        <v>6</v>
      </c>
      <c r="H829" t="s">
        <v>17</v>
      </c>
      <c r="I829">
        <v>140</v>
      </c>
      <c r="J829">
        <v>0</v>
      </c>
      <c r="K829">
        <v>0</v>
      </c>
      <c r="L829">
        <v>0</v>
      </c>
      <c r="M829">
        <f t="shared" si="24"/>
        <v>0</v>
      </c>
      <c r="N829">
        <f t="shared" si="25"/>
        <v>0</v>
      </c>
      <c r="O829">
        <f t="shared" si="25"/>
        <v>0</v>
      </c>
    </row>
    <row r="830" spans="1:15" x14ac:dyDescent="0.2">
      <c r="A830" t="s">
        <v>15</v>
      </c>
      <c r="B830" s="5">
        <v>41806</v>
      </c>
      <c r="C830">
        <v>6</v>
      </c>
      <c r="D830">
        <v>16</v>
      </c>
      <c r="F830">
        <f>IF(D830&lt;&gt;0,IF(OR(A830="trial A",A830="trial B"),VLOOKUP(D830,'[1]Liste Zugehörigkeiten'!$A$2:$B$109,2,FALSE),IF(A830="trial C",VLOOKUP(D830,'[1]Liste Zugehörigkeiten'!$D$2:$E$25,2,FALSE),"")),"")</f>
        <v>6</v>
      </c>
      <c r="H830" t="s">
        <v>17</v>
      </c>
      <c r="I830">
        <v>145</v>
      </c>
      <c r="J830">
        <v>0</v>
      </c>
      <c r="K830">
        <v>0</v>
      </c>
      <c r="L830">
        <v>0</v>
      </c>
      <c r="M830">
        <f t="shared" si="24"/>
        <v>0</v>
      </c>
      <c r="N830">
        <f t="shared" si="25"/>
        <v>0</v>
      </c>
      <c r="O830">
        <f t="shared" si="25"/>
        <v>0</v>
      </c>
    </row>
    <row r="831" spans="1:15" x14ac:dyDescent="0.2">
      <c r="A831" t="s">
        <v>15</v>
      </c>
      <c r="B831" s="5">
        <v>41806</v>
      </c>
      <c r="C831">
        <v>6</v>
      </c>
      <c r="D831">
        <v>16</v>
      </c>
      <c r="F831">
        <f>IF(D831&lt;&gt;0,IF(OR(A831="trial A",A831="trial B"),VLOOKUP(D831,'[1]Liste Zugehörigkeiten'!$A$2:$B$109,2,FALSE),IF(A831="trial C",VLOOKUP(D831,'[1]Liste Zugehörigkeiten'!$D$2:$E$25,2,FALSE),"")),"")</f>
        <v>6</v>
      </c>
      <c r="H831" t="s">
        <v>17</v>
      </c>
      <c r="I831">
        <v>150</v>
      </c>
      <c r="J831">
        <v>0</v>
      </c>
      <c r="K831">
        <v>0</v>
      </c>
      <c r="L831">
        <v>0</v>
      </c>
      <c r="M831">
        <f t="shared" si="24"/>
        <v>0</v>
      </c>
      <c r="N831">
        <f t="shared" si="25"/>
        <v>0</v>
      </c>
      <c r="O831">
        <f t="shared" si="25"/>
        <v>0</v>
      </c>
    </row>
    <row r="832" spans="1:15" x14ac:dyDescent="0.2">
      <c r="A832" t="s">
        <v>15</v>
      </c>
      <c r="B832" s="5">
        <v>41806</v>
      </c>
      <c r="C832">
        <v>6</v>
      </c>
      <c r="D832">
        <v>16</v>
      </c>
      <c r="F832">
        <f>IF(D832&lt;&gt;0,IF(OR(A832="trial A",A832="trial B"),VLOOKUP(D832,'[1]Liste Zugehörigkeiten'!$A$2:$B$109,2,FALSE),IF(A832="trial C",VLOOKUP(D832,'[1]Liste Zugehörigkeiten'!$D$2:$E$25,2,FALSE),"")),"")</f>
        <v>6</v>
      </c>
      <c r="H832" t="s">
        <v>17</v>
      </c>
      <c r="I832">
        <v>155</v>
      </c>
      <c r="J832">
        <v>0</v>
      </c>
      <c r="K832">
        <v>0</v>
      </c>
      <c r="L832">
        <v>0</v>
      </c>
      <c r="M832">
        <f t="shared" si="24"/>
        <v>0</v>
      </c>
      <c r="N832">
        <f t="shared" si="25"/>
        <v>0</v>
      </c>
      <c r="O832">
        <f t="shared" si="25"/>
        <v>0</v>
      </c>
    </row>
    <row r="833" spans="1:15" x14ac:dyDescent="0.2">
      <c r="A833" t="s">
        <v>15</v>
      </c>
      <c r="B833" s="5">
        <v>41806</v>
      </c>
      <c r="C833">
        <v>6</v>
      </c>
      <c r="D833">
        <v>16</v>
      </c>
      <c r="F833">
        <f>IF(D833&lt;&gt;0,IF(OR(A833="trial A",A833="trial B"),VLOOKUP(D833,'[1]Liste Zugehörigkeiten'!$A$2:$B$109,2,FALSE),IF(A833="trial C",VLOOKUP(D833,'[1]Liste Zugehörigkeiten'!$D$2:$E$25,2,FALSE),"")),"")</f>
        <v>6</v>
      </c>
      <c r="H833" t="s">
        <v>17</v>
      </c>
      <c r="I833">
        <v>160</v>
      </c>
      <c r="J833">
        <v>0</v>
      </c>
      <c r="K833">
        <v>0</v>
      </c>
      <c r="L833">
        <v>0</v>
      </c>
      <c r="M833">
        <f t="shared" si="24"/>
        <v>0</v>
      </c>
      <c r="N833">
        <f t="shared" si="25"/>
        <v>0</v>
      </c>
      <c r="O833">
        <f t="shared" si="25"/>
        <v>0</v>
      </c>
    </row>
    <row r="834" spans="1:15" x14ac:dyDescent="0.2">
      <c r="A834" t="s">
        <v>15</v>
      </c>
      <c r="B834" s="5">
        <v>41806</v>
      </c>
      <c r="C834">
        <v>6</v>
      </c>
      <c r="D834">
        <v>16</v>
      </c>
      <c r="F834">
        <f>IF(D834&lt;&gt;0,IF(OR(A834="trial A",A834="trial B"),VLOOKUP(D834,'[1]Liste Zugehörigkeiten'!$A$2:$B$109,2,FALSE),IF(A834="trial C",VLOOKUP(D834,'[1]Liste Zugehörigkeiten'!$D$2:$E$25,2,FALSE),"")),"")</f>
        <v>6</v>
      </c>
      <c r="H834" t="s">
        <v>17</v>
      </c>
      <c r="I834">
        <v>165</v>
      </c>
      <c r="J834">
        <v>0</v>
      </c>
      <c r="K834">
        <v>0</v>
      </c>
      <c r="L834">
        <v>0</v>
      </c>
      <c r="M834">
        <f t="shared" si="24"/>
        <v>0</v>
      </c>
      <c r="N834">
        <f t="shared" si="25"/>
        <v>0</v>
      </c>
      <c r="O834">
        <f t="shared" si="25"/>
        <v>0</v>
      </c>
    </row>
    <row r="835" spans="1:15" x14ac:dyDescent="0.2">
      <c r="A835" t="s">
        <v>15</v>
      </c>
      <c r="B835" s="5">
        <v>41806</v>
      </c>
      <c r="C835">
        <v>6</v>
      </c>
      <c r="D835">
        <v>16</v>
      </c>
      <c r="F835">
        <f>IF(D835&lt;&gt;0,IF(OR(A835="trial A",A835="trial B"),VLOOKUP(D835,'[1]Liste Zugehörigkeiten'!$A$2:$B$109,2,FALSE),IF(A835="trial C",VLOOKUP(D835,'[1]Liste Zugehörigkeiten'!$D$2:$E$25,2,FALSE),"")),"")</f>
        <v>6</v>
      </c>
      <c r="H835" t="s">
        <v>17</v>
      </c>
      <c r="I835">
        <v>170</v>
      </c>
      <c r="J835">
        <v>0</v>
      </c>
      <c r="K835">
        <v>0</v>
      </c>
      <c r="L835">
        <v>0</v>
      </c>
      <c r="M835">
        <f t="shared" ref="M835:M898" si="26">N835+O835</f>
        <v>0</v>
      </c>
      <c r="N835">
        <f t="shared" ref="N835:O898" si="27">K835*5*100</f>
        <v>0</v>
      </c>
      <c r="O835">
        <f t="shared" si="27"/>
        <v>0</v>
      </c>
    </row>
    <row r="836" spans="1:15" x14ac:dyDescent="0.2">
      <c r="A836" t="s">
        <v>15</v>
      </c>
      <c r="B836" s="5">
        <v>41806</v>
      </c>
      <c r="C836">
        <v>6</v>
      </c>
      <c r="D836">
        <v>16</v>
      </c>
      <c r="F836">
        <f>IF(D836&lt;&gt;0,IF(OR(A836="trial A",A836="trial B"),VLOOKUP(D836,'[1]Liste Zugehörigkeiten'!$A$2:$B$109,2,FALSE),IF(A836="trial C",VLOOKUP(D836,'[1]Liste Zugehörigkeiten'!$D$2:$E$25,2,FALSE),"")),"")</f>
        <v>6</v>
      </c>
      <c r="H836" t="s">
        <v>17</v>
      </c>
      <c r="I836">
        <v>175</v>
      </c>
      <c r="J836">
        <v>0</v>
      </c>
      <c r="K836">
        <v>0</v>
      </c>
      <c r="L836">
        <v>0</v>
      </c>
      <c r="M836">
        <f t="shared" si="26"/>
        <v>0</v>
      </c>
      <c r="N836">
        <f t="shared" si="27"/>
        <v>0</v>
      </c>
      <c r="O836">
        <f t="shared" si="27"/>
        <v>0</v>
      </c>
    </row>
    <row r="837" spans="1:15" x14ac:dyDescent="0.2">
      <c r="A837" t="s">
        <v>15</v>
      </c>
      <c r="B837" s="5">
        <v>41806</v>
      </c>
      <c r="C837">
        <v>6</v>
      </c>
      <c r="D837">
        <v>16</v>
      </c>
      <c r="F837">
        <f>IF(D837&lt;&gt;0,IF(OR(A837="trial A",A837="trial B"),VLOOKUP(D837,'[1]Liste Zugehörigkeiten'!$A$2:$B$109,2,FALSE),IF(A837="trial C",VLOOKUP(D837,'[1]Liste Zugehörigkeiten'!$D$2:$E$25,2,FALSE),"")),"")</f>
        <v>6</v>
      </c>
      <c r="H837" t="s">
        <v>17</v>
      </c>
      <c r="I837">
        <v>180</v>
      </c>
      <c r="J837">
        <v>0</v>
      </c>
      <c r="K837">
        <v>0</v>
      </c>
      <c r="L837">
        <v>0</v>
      </c>
      <c r="M837">
        <f t="shared" si="26"/>
        <v>0</v>
      </c>
      <c r="N837">
        <f t="shared" si="27"/>
        <v>0</v>
      </c>
      <c r="O837">
        <f t="shared" si="27"/>
        <v>0</v>
      </c>
    </row>
    <row r="838" spans="1:15" x14ac:dyDescent="0.2">
      <c r="A838" t="s">
        <v>15</v>
      </c>
      <c r="B838" s="5">
        <v>41806</v>
      </c>
      <c r="C838">
        <v>6</v>
      </c>
      <c r="D838">
        <v>16</v>
      </c>
      <c r="F838">
        <f>IF(D838&lt;&gt;0,IF(OR(A838="trial A",A838="trial B"),VLOOKUP(D838,'[1]Liste Zugehörigkeiten'!$A$2:$B$109,2,FALSE),IF(A838="trial C",VLOOKUP(D838,'[1]Liste Zugehörigkeiten'!$D$2:$E$25,2,FALSE),"")),"")</f>
        <v>6</v>
      </c>
      <c r="H838" t="s">
        <v>17</v>
      </c>
      <c r="I838">
        <v>185</v>
      </c>
      <c r="J838">
        <v>0</v>
      </c>
      <c r="K838">
        <v>0</v>
      </c>
      <c r="L838">
        <v>0</v>
      </c>
      <c r="M838">
        <f t="shared" si="26"/>
        <v>0</v>
      </c>
      <c r="N838">
        <f t="shared" si="27"/>
        <v>0</v>
      </c>
      <c r="O838">
        <f t="shared" si="27"/>
        <v>0</v>
      </c>
    </row>
    <row r="839" spans="1:15" x14ac:dyDescent="0.2">
      <c r="A839" t="s">
        <v>15</v>
      </c>
      <c r="B839" s="5">
        <v>41806</v>
      </c>
      <c r="C839">
        <v>6</v>
      </c>
      <c r="D839">
        <v>16</v>
      </c>
      <c r="F839">
        <f>IF(D839&lt;&gt;0,IF(OR(A839="trial A",A839="trial B"),VLOOKUP(D839,'[1]Liste Zugehörigkeiten'!$A$2:$B$109,2,FALSE),IF(A839="trial C",VLOOKUP(D839,'[1]Liste Zugehörigkeiten'!$D$2:$E$25,2,FALSE),"")),"")</f>
        <v>6</v>
      </c>
      <c r="H839" t="s">
        <v>17</v>
      </c>
      <c r="I839">
        <v>190</v>
      </c>
      <c r="J839">
        <v>0</v>
      </c>
      <c r="K839">
        <v>0</v>
      </c>
      <c r="L839">
        <v>0</v>
      </c>
      <c r="M839">
        <f t="shared" si="26"/>
        <v>0</v>
      </c>
      <c r="N839">
        <f t="shared" si="27"/>
        <v>0</v>
      </c>
      <c r="O839">
        <f t="shared" si="27"/>
        <v>0</v>
      </c>
    </row>
    <row r="840" spans="1:15" x14ac:dyDescent="0.2">
      <c r="A840" t="s">
        <v>15</v>
      </c>
      <c r="B840" s="5">
        <v>41806</v>
      </c>
      <c r="C840">
        <v>6</v>
      </c>
      <c r="D840">
        <v>16</v>
      </c>
      <c r="F840">
        <f>IF(D840&lt;&gt;0,IF(OR(A840="trial A",A840="trial B"),VLOOKUP(D840,'[1]Liste Zugehörigkeiten'!$A$2:$B$109,2,FALSE),IF(A840="trial C",VLOOKUP(D840,'[1]Liste Zugehörigkeiten'!$D$2:$E$25,2,FALSE),"")),"")</f>
        <v>6</v>
      </c>
      <c r="H840" t="s">
        <v>17</v>
      </c>
      <c r="I840">
        <v>195</v>
      </c>
      <c r="J840">
        <v>0</v>
      </c>
      <c r="K840">
        <v>0</v>
      </c>
      <c r="L840">
        <v>0</v>
      </c>
      <c r="M840">
        <f t="shared" si="26"/>
        <v>0</v>
      </c>
      <c r="N840">
        <f t="shared" si="27"/>
        <v>0</v>
      </c>
      <c r="O840">
        <f t="shared" si="27"/>
        <v>0</v>
      </c>
    </row>
    <row r="841" spans="1:15" x14ac:dyDescent="0.2">
      <c r="A841" t="s">
        <v>15</v>
      </c>
      <c r="B841" s="5">
        <v>41806</v>
      </c>
      <c r="C841">
        <v>6</v>
      </c>
      <c r="D841">
        <v>16</v>
      </c>
      <c r="F841">
        <f>IF(D841&lt;&gt;0,IF(OR(A841="trial A",A841="trial B"),VLOOKUP(D841,'[1]Liste Zugehörigkeiten'!$A$2:$B$109,2,FALSE),IF(A841="trial C",VLOOKUP(D841,'[1]Liste Zugehörigkeiten'!$D$2:$E$25,2,FALSE),"")),"")</f>
        <v>6</v>
      </c>
      <c r="H841" t="s">
        <v>17</v>
      </c>
      <c r="I841">
        <v>200</v>
      </c>
      <c r="J841">
        <v>0</v>
      </c>
      <c r="K841">
        <v>0</v>
      </c>
      <c r="L841">
        <v>0</v>
      </c>
      <c r="M841">
        <f t="shared" si="26"/>
        <v>0</v>
      </c>
      <c r="N841">
        <f t="shared" si="27"/>
        <v>0</v>
      </c>
      <c r="O841">
        <f t="shared" si="27"/>
        <v>0</v>
      </c>
    </row>
    <row r="842" spans="1:15" x14ac:dyDescent="0.2">
      <c r="A842" t="s">
        <v>15</v>
      </c>
      <c r="B842" s="5">
        <v>41806</v>
      </c>
      <c r="C842">
        <v>5</v>
      </c>
      <c r="D842">
        <v>17</v>
      </c>
      <c r="F842">
        <f>IF(D842&lt;&gt;0,IF(OR(A842="trial A",A842="trial B"),VLOOKUP(D842,'[1]Liste Zugehörigkeiten'!$A$2:$B$109,2,FALSE),IF(A842="trial C",VLOOKUP(D842,'[1]Liste Zugehörigkeiten'!$D$2:$E$25,2,FALSE),"")),"")</f>
        <v>5</v>
      </c>
      <c r="H842" t="s">
        <v>17</v>
      </c>
      <c r="I842">
        <v>5</v>
      </c>
      <c r="J842">
        <v>1.3480000000000001</v>
      </c>
      <c r="K842">
        <v>1.3480000000000001</v>
      </c>
      <c r="L842">
        <v>0</v>
      </c>
      <c r="M842">
        <f t="shared" si="26"/>
        <v>674</v>
      </c>
      <c r="N842">
        <f t="shared" si="27"/>
        <v>674</v>
      </c>
      <c r="O842">
        <f t="shared" si="27"/>
        <v>0</v>
      </c>
    </row>
    <row r="843" spans="1:15" x14ac:dyDescent="0.2">
      <c r="A843" t="s">
        <v>15</v>
      </c>
      <c r="B843" s="5">
        <v>41806</v>
      </c>
      <c r="C843">
        <v>5</v>
      </c>
      <c r="D843">
        <v>17</v>
      </c>
      <c r="F843">
        <f>IF(D843&lt;&gt;0,IF(OR(A843="trial A",A843="trial B"),VLOOKUP(D843,'[1]Liste Zugehörigkeiten'!$A$2:$B$109,2,FALSE),IF(A843="trial C",VLOOKUP(D843,'[1]Liste Zugehörigkeiten'!$D$2:$E$25,2,FALSE),"")),"")</f>
        <v>5</v>
      </c>
      <c r="H843" t="s">
        <v>17</v>
      </c>
      <c r="I843">
        <v>10</v>
      </c>
      <c r="J843">
        <v>0.91799999999999993</v>
      </c>
      <c r="K843">
        <v>0.91799999999999993</v>
      </c>
      <c r="L843">
        <v>0</v>
      </c>
      <c r="M843">
        <f t="shared" si="26"/>
        <v>459</v>
      </c>
      <c r="N843">
        <f t="shared" si="27"/>
        <v>459</v>
      </c>
      <c r="O843">
        <f t="shared" si="27"/>
        <v>0</v>
      </c>
    </row>
    <row r="844" spans="1:15" x14ac:dyDescent="0.2">
      <c r="A844" t="s">
        <v>15</v>
      </c>
      <c r="B844" s="5">
        <v>41806</v>
      </c>
      <c r="C844">
        <v>5</v>
      </c>
      <c r="D844">
        <v>17</v>
      </c>
      <c r="F844">
        <f>IF(D844&lt;&gt;0,IF(OR(A844="trial A",A844="trial B"),VLOOKUP(D844,'[1]Liste Zugehörigkeiten'!$A$2:$B$109,2,FALSE),IF(A844="trial C",VLOOKUP(D844,'[1]Liste Zugehörigkeiten'!$D$2:$E$25,2,FALSE),"")),"")</f>
        <v>5</v>
      </c>
      <c r="H844" t="s">
        <v>17</v>
      </c>
      <c r="I844">
        <v>15</v>
      </c>
      <c r="J844">
        <v>0.93400000000000005</v>
      </c>
      <c r="K844">
        <v>0.93400000000000005</v>
      </c>
      <c r="L844">
        <v>0</v>
      </c>
      <c r="M844">
        <f t="shared" si="26"/>
        <v>467</v>
      </c>
      <c r="N844">
        <f t="shared" si="27"/>
        <v>467</v>
      </c>
      <c r="O844">
        <f t="shared" si="27"/>
        <v>0</v>
      </c>
    </row>
    <row r="845" spans="1:15" x14ac:dyDescent="0.2">
      <c r="A845" t="s">
        <v>15</v>
      </c>
      <c r="B845" s="5">
        <v>41806</v>
      </c>
      <c r="C845">
        <v>5</v>
      </c>
      <c r="D845">
        <v>17</v>
      </c>
      <c r="F845">
        <f>IF(D845&lt;&gt;0,IF(OR(A845="trial A",A845="trial B"),VLOOKUP(D845,'[1]Liste Zugehörigkeiten'!$A$2:$B$109,2,FALSE),IF(A845="trial C",VLOOKUP(D845,'[1]Liste Zugehörigkeiten'!$D$2:$E$25,2,FALSE),"")),"")</f>
        <v>5</v>
      </c>
      <c r="H845" t="s">
        <v>17</v>
      </c>
      <c r="I845">
        <v>20</v>
      </c>
      <c r="J845">
        <v>0.71400000000000008</v>
      </c>
      <c r="K845">
        <v>0.71400000000000008</v>
      </c>
      <c r="L845">
        <v>0</v>
      </c>
      <c r="M845">
        <f t="shared" si="26"/>
        <v>357</v>
      </c>
      <c r="N845">
        <f t="shared" si="27"/>
        <v>357</v>
      </c>
      <c r="O845">
        <f t="shared" si="27"/>
        <v>0</v>
      </c>
    </row>
    <row r="846" spans="1:15" x14ac:dyDescent="0.2">
      <c r="A846" t="s">
        <v>15</v>
      </c>
      <c r="B846" s="5">
        <v>41806</v>
      </c>
      <c r="C846">
        <v>5</v>
      </c>
      <c r="D846">
        <v>17</v>
      </c>
      <c r="F846">
        <f>IF(D846&lt;&gt;0,IF(OR(A846="trial A",A846="trial B"),VLOOKUP(D846,'[1]Liste Zugehörigkeiten'!$A$2:$B$109,2,FALSE),IF(A846="trial C",VLOOKUP(D846,'[1]Liste Zugehörigkeiten'!$D$2:$E$25,2,FALSE),"")),"")</f>
        <v>5</v>
      </c>
      <c r="H846" t="s">
        <v>17</v>
      </c>
      <c r="I846">
        <v>25</v>
      </c>
      <c r="J846">
        <v>0.89599999999999991</v>
      </c>
      <c r="K846">
        <v>0.89599999999999991</v>
      </c>
      <c r="L846">
        <v>0</v>
      </c>
      <c r="M846">
        <f t="shared" si="26"/>
        <v>447.99999999999994</v>
      </c>
      <c r="N846">
        <f t="shared" si="27"/>
        <v>447.99999999999994</v>
      </c>
      <c r="O846">
        <f t="shared" si="27"/>
        <v>0</v>
      </c>
    </row>
    <row r="847" spans="1:15" x14ac:dyDescent="0.2">
      <c r="A847" t="s">
        <v>15</v>
      </c>
      <c r="B847" s="5">
        <v>41806</v>
      </c>
      <c r="C847">
        <v>5</v>
      </c>
      <c r="D847">
        <v>17</v>
      </c>
      <c r="F847">
        <f>IF(D847&lt;&gt;0,IF(OR(A847="trial A",A847="trial B"),VLOOKUP(D847,'[1]Liste Zugehörigkeiten'!$A$2:$B$109,2,FALSE),IF(A847="trial C",VLOOKUP(D847,'[1]Liste Zugehörigkeiten'!$D$2:$E$25,2,FALSE),"")),"")</f>
        <v>5</v>
      </c>
      <c r="H847" t="s">
        <v>17</v>
      </c>
      <c r="I847">
        <v>30</v>
      </c>
      <c r="J847">
        <v>0.98799999999999999</v>
      </c>
      <c r="K847">
        <v>0.98799999999999999</v>
      </c>
      <c r="L847">
        <v>0</v>
      </c>
      <c r="M847">
        <f t="shared" si="26"/>
        <v>493.99999999999994</v>
      </c>
      <c r="N847">
        <f t="shared" si="27"/>
        <v>493.99999999999994</v>
      </c>
      <c r="O847">
        <f t="shared" si="27"/>
        <v>0</v>
      </c>
    </row>
    <row r="848" spans="1:15" x14ac:dyDescent="0.2">
      <c r="A848" t="s">
        <v>15</v>
      </c>
      <c r="B848" s="5">
        <v>41806</v>
      </c>
      <c r="C848">
        <v>5</v>
      </c>
      <c r="D848">
        <v>17</v>
      </c>
      <c r="F848">
        <f>IF(D848&lt;&gt;0,IF(OR(A848="trial A",A848="trial B"),VLOOKUP(D848,'[1]Liste Zugehörigkeiten'!$A$2:$B$109,2,FALSE),IF(A848="trial C",VLOOKUP(D848,'[1]Liste Zugehörigkeiten'!$D$2:$E$25,2,FALSE),"")),"")</f>
        <v>5</v>
      </c>
      <c r="H848" t="s">
        <v>17</v>
      </c>
      <c r="I848">
        <v>35</v>
      </c>
      <c r="J848">
        <v>0.9</v>
      </c>
      <c r="K848">
        <v>0.9</v>
      </c>
      <c r="L848">
        <v>0</v>
      </c>
      <c r="M848">
        <f t="shared" si="26"/>
        <v>450</v>
      </c>
      <c r="N848">
        <f t="shared" si="27"/>
        <v>450</v>
      </c>
      <c r="O848">
        <f t="shared" si="27"/>
        <v>0</v>
      </c>
    </row>
    <row r="849" spans="1:15" x14ac:dyDescent="0.2">
      <c r="A849" t="s">
        <v>15</v>
      </c>
      <c r="B849" s="5">
        <v>41806</v>
      </c>
      <c r="C849">
        <v>5</v>
      </c>
      <c r="D849">
        <v>17</v>
      </c>
      <c r="F849">
        <f>IF(D849&lt;&gt;0,IF(OR(A849="trial A",A849="trial B"),VLOOKUP(D849,'[1]Liste Zugehörigkeiten'!$A$2:$B$109,2,FALSE),IF(A849="trial C",VLOOKUP(D849,'[1]Liste Zugehörigkeiten'!$D$2:$E$25,2,FALSE),"")),"")</f>
        <v>5</v>
      </c>
      <c r="H849" t="s">
        <v>17</v>
      </c>
      <c r="I849">
        <v>40</v>
      </c>
      <c r="J849">
        <v>0.81200000000000006</v>
      </c>
      <c r="K849">
        <v>0.81200000000000006</v>
      </c>
      <c r="L849">
        <v>0</v>
      </c>
      <c r="M849">
        <f t="shared" si="26"/>
        <v>406.00000000000006</v>
      </c>
      <c r="N849">
        <f t="shared" si="27"/>
        <v>406.00000000000006</v>
      </c>
      <c r="O849">
        <f t="shared" si="27"/>
        <v>0</v>
      </c>
    </row>
    <row r="850" spans="1:15" x14ac:dyDescent="0.2">
      <c r="A850" t="s">
        <v>15</v>
      </c>
      <c r="B850" s="5">
        <v>41806</v>
      </c>
      <c r="C850">
        <v>5</v>
      </c>
      <c r="D850">
        <v>17</v>
      </c>
      <c r="F850">
        <f>IF(D850&lt;&gt;0,IF(OR(A850="trial A",A850="trial B"),VLOOKUP(D850,'[1]Liste Zugehörigkeiten'!$A$2:$B$109,2,FALSE),IF(A850="trial C",VLOOKUP(D850,'[1]Liste Zugehörigkeiten'!$D$2:$E$25,2,FALSE),"")),"")</f>
        <v>5</v>
      </c>
      <c r="H850" t="s">
        <v>17</v>
      </c>
      <c r="I850">
        <v>45</v>
      </c>
      <c r="J850">
        <v>0.77200000000000002</v>
      </c>
      <c r="K850">
        <v>0.77200000000000002</v>
      </c>
      <c r="L850">
        <v>0</v>
      </c>
      <c r="M850">
        <f t="shared" si="26"/>
        <v>386.00000000000006</v>
      </c>
      <c r="N850">
        <f t="shared" si="27"/>
        <v>386.00000000000006</v>
      </c>
      <c r="O850">
        <f t="shared" si="27"/>
        <v>0</v>
      </c>
    </row>
    <row r="851" spans="1:15" x14ac:dyDescent="0.2">
      <c r="A851" t="s">
        <v>15</v>
      </c>
      <c r="B851" s="5">
        <v>41806</v>
      </c>
      <c r="C851">
        <v>5</v>
      </c>
      <c r="D851">
        <v>17</v>
      </c>
      <c r="F851">
        <f>IF(D851&lt;&gt;0,IF(OR(A851="trial A",A851="trial B"),VLOOKUP(D851,'[1]Liste Zugehörigkeiten'!$A$2:$B$109,2,FALSE),IF(A851="trial C",VLOOKUP(D851,'[1]Liste Zugehörigkeiten'!$D$2:$E$25,2,FALSE),"")),"")</f>
        <v>5</v>
      </c>
      <c r="H851" t="s">
        <v>17</v>
      </c>
      <c r="I851">
        <v>50</v>
      </c>
      <c r="J851">
        <v>0.188</v>
      </c>
      <c r="K851">
        <v>0.13400000000000001</v>
      </c>
      <c r="L851">
        <v>5.4000000000000006E-2</v>
      </c>
      <c r="M851">
        <f t="shared" si="26"/>
        <v>94</v>
      </c>
      <c r="N851">
        <f t="shared" si="27"/>
        <v>67</v>
      </c>
      <c r="O851">
        <f t="shared" si="27"/>
        <v>27</v>
      </c>
    </row>
    <row r="852" spans="1:15" x14ac:dyDescent="0.2">
      <c r="A852" t="s">
        <v>15</v>
      </c>
      <c r="B852" s="5">
        <v>41806</v>
      </c>
      <c r="C852">
        <v>5</v>
      </c>
      <c r="D852">
        <v>17</v>
      </c>
      <c r="F852">
        <f>IF(D852&lt;&gt;0,IF(OR(A852="trial A",A852="trial B"),VLOOKUP(D852,'[1]Liste Zugehörigkeiten'!$A$2:$B$109,2,FALSE),IF(A852="trial C",VLOOKUP(D852,'[1]Liste Zugehörigkeiten'!$D$2:$E$25,2,FALSE),"")),"")</f>
        <v>5</v>
      </c>
      <c r="H852" t="s">
        <v>17</v>
      </c>
      <c r="I852">
        <v>55</v>
      </c>
      <c r="J852">
        <v>0.17800000000000002</v>
      </c>
      <c r="K852">
        <v>0.124</v>
      </c>
      <c r="L852">
        <v>5.4000000000000006E-2</v>
      </c>
      <c r="M852">
        <f t="shared" si="26"/>
        <v>89</v>
      </c>
      <c r="N852">
        <f t="shared" si="27"/>
        <v>62</v>
      </c>
      <c r="O852">
        <f t="shared" si="27"/>
        <v>27</v>
      </c>
    </row>
    <row r="853" spans="1:15" x14ac:dyDescent="0.2">
      <c r="A853" t="s">
        <v>15</v>
      </c>
      <c r="B853" s="5">
        <v>41806</v>
      </c>
      <c r="C853">
        <v>5</v>
      </c>
      <c r="D853">
        <v>17</v>
      </c>
      <c r="F853">
        <f>IF(D853&lt;&gt;0,IF(OR(A853="trial A",A853="trial B"),VLOOKUP(D853,'[1]Liste Zugehörigkeiten'!$A$2:$B$109,2,FALSE),IF(A853="trial C",VLOOKUP(D853,'[1]Liste Zugehörigkeiten'!$D$2:$E$25,2,FALSE),"")),"")</f>
        <v>5</v>
      </c>
      <c r="H853" t="s">
        <v>17</v>
      </c>
      <c r="I853">
        <v>60</v>
      </c>
      <c r="J853">
        <v>0.214</v>
      </c>
      <c r="K853">
        <v>0.16</v>
      </c>
      <c r="L853">
        <v>5.4000000000000006E-2</v>
      </c>
      <c r="M853">
        <f t="shared" si="26"/>
        <v>107</v>
      </c>
      <c r="N853">
        <f t="shared" si="27"/>
        <v>80</v>
      </c>
      <c r="O853">
        <f t="shared" si="27"/>
        <v>27</v>
      </c>
    </row>
    <row r="854" spans="1:15" x14ac:dyDescent="0.2">
      <c r="A854" t="s">
        <v>15</v>
      </c>
      <c r="B854" s="5">
        <v>41806</v>
      </c>
      <c r="C854">
        <v>5</v>
      </c>
      <c r="D854">
        <v>17</v>
      </c>
      <c r="F854">
        <f>IF(D854&lt;&gt;0,IF(OR(A854="trial A",A854="trial B"),VLOOKUP(D854,'[1]Liste Zugehörigkeiten'!$A$2:$B$109,2,FALSE),IF(A854="trial C",VLOOKUP(D854,'[1]Liste Zugehörigkeiten'!$D$2:$E$25,2,FALSE),"")),"")</f>
        <v>5</v>
      </c>
      <c r="H854" t="s">
        <v>17</v>
      </c>
      <c r="I854">
        <v>65</v>
      </c>
      <c r="J854">
        <v>0.22600000000000001</v>
      </c>
      <c r="K854">
        <v>0.16</v>
      </c>
      <c r="L854">
        <v>6.6000000000000003E-2</v>
      </c>
      <c r="M854">
        <f t="shared" si="26"/>
        <v>113</v>
      </c>
      <c r="N854">
        <f t="shared" si="27"/>
        <v>80</v>
      </c>
      <c r="O854">
        <f t="shared" si="27"/>
        <v>33</v>
      </c>
    </row>
    <row r="855" spans="1:15" x14ac:dyDescent="0.2">
      <c r="A855" t="s">
        <v>15</v>
      </c>
      <c r="B855" s="5">
        <v>41806</v>
      </c>
      <c r="C855">
        <v>5</v>
      </c>
      <c r="D855">
        <v>17</v>
      </c>
      <c r="F855">
        <f>IF(D855&lt;&gt;0,IF(OR(A855="trial A",A855="trial B"),VLOOKUP(D855,'[1]Liste Zugehörigkeiten'!$A$2:$B$109,2,FALSE),IF(A855="trial C",VLOOKUP(D855,'[1]Liste Zugehörigkeiten'!$D$2:$E$25,2,FALSE),"")),"")</f>
        <v>5</v>
      </c>
      <c r="H855" t="s">
        <v>17</v>
      </c>
      <c r="I855">
        <v>70</v>
      </c>
      <c r="J855">
        <v>0.13400000000000001</v>
      </c>
      <c r="K855">
        <v>0.11199999999999999</v>
      </c>
      <c r="L855">
        <v>2.2000000000000002E-2</v>
      </c>
      <c r="M855">
        <f t="shared" si="26"/>
        <v>67</v>
      </c>
      <c r="N855">
        <f t="shared" si="27"/>
        <v>55.999999999999993</v>
      </c>
      <c r="O855">
        <f t="shared" si="27"/>
        <v>11.000000000000002</v>
      </c>
    </row>
    <row r="856" spans="1:15" x14ac:dyDescent="0.2">
      <c r="A856" t="s">
        <v>15</v>
      </c>
      <c r="B856" s="5">
        <v>41806</v>
      </c>
      <c r="C856">
        <v>5</v>
      </c>
      <c r="D856">
        <v>17</v>
      </c>
      <c r="F856">
        <f>IF(D856&lt;&gt;0,IF(OR(A856="trial A",A856="trial B"),VLOOKUP(D856,'[1]Liste Zugehörigkeiten'!$A$2:$B$109,2,FALSE),IF(A856="trial C",VLOOKUP(D856,'[1]Liste Zugehörigkeiten'!$D$2:$E$25,2,FALSE),"")),"")</f>
        <v>5</v>
      </c>
      <c r="H856" t="s">
        <v>17</v>
      </c>
      <c r="I856">
        <v>75</v>
      </c>
      <c r="J856">
        <v>0.156</v>
      </c>
      <c r="K856">
        <v>0.11800000000000001</v>
      </c>
      <c r="L856">
        <v>3.7999999999999999E-2</v>
      </c>
      <c r="M856">
        <f t="shared" si="26"/>
        <v>78</v>
      </c>
      <c r="N856">
        <f t="shared" si="27"/>
        <v>59.000000000000007</v>
      </c>
      <c r="O856">
        <f t="shared" si="27"/>
        <v>19</v>
      </c>
    </row>
    <row r="857" spans="1:15" x14ac:dyDescent="0.2">
      <c r="A857" t="s">
        <v>15</v>
      </c>
      <c r="B857" s="5">
        <v>41806</v>
      </c>
      <c r="C857">
        <v>5</v>
      </c>
      <c r="D857">
        <v>17</v>
      </c>
      <c r="F857">
        <f>IF(D857&lt;&gt;0,IF(OR(A857="trial A",A857="trial B"),VLOOKUP(D857,'[1]Liste Zugehörigkeiten'!$A$2:$B$109,2,FALSE),IF(A857="trial C",VLOOKUP(D857,'[1]Liste Zugehörigkeiten'!$D$2:$E$25,2,FALSE),"")),"")</f>
        <v>5</v>
      </c>
      <c r="H857" t="s">
        <v>17</v>
      </c>
      <c r="I857">
        <v>80</v>
      </c>
      <c r="J857">
        <v>0.16200000000000001</v>
      </c>
      <c r="K857">
        <v>9.6000000000000002E-2</v>
      </c>
      <c r="L857">
        <v>6.6000000000000003E-2</v>
      </c>
      <c r="M857">
        <f t="shared" si="26"/>
        <v>81</v>
      </c>
      <c r="N857">
        <f t="shared" si="27"/>
        <v>48</v>
      </c>
      <c r="O857">
        <f t="shared" si="27"/>
        <v>33</v>
      </c>
    </row>
    <row r="858" spans="1:15" x14ac:dyDescent="0.2">
      <c r="A858" t="s">
        <v>15</v>
      </c>
      <c r="B858" s="5">
        <v>41806</v>
      </c>
      <c r="C858">
        <v>5</v>
      </c>
      <c r="D858">
        <v>17</v>
      </c>
      <c r="F858">
        <f>IF(D858&lt;&gt;0,IF(OR(A858="trial A",A858="trial B"),VLOOKUP(D858,'[1]Liste Zugehörigkeiten'!$A$2:$B$109,2,FALSE),IF(A858="trial C",VLOOKUP(D858,'[1]Liste Zugehörigkeiten'!$D$2:$E$25,2,FALSE),"")),"")</f>
        <v>5</v>
      </c>
      <c r="H858" t="s">
        <v>17</v>
      </c>
      <c r="I858">
        <v>85</v>
      </c>
      <c r="J858">
        <v>0.152</v>
      </c>
      <c r="K858">
        <v>0.106</v>
      </c>
      <c r="L858">
        <v>4.5999999999999999E-2</v>
      </c>
      <c r="M858">
        <f t="shared" si="26"/>
        <v>76</v>
      </c>
      <c r="N858">
        <f t="shared" si="27"/>
        <v>53</v>
      </c>
      <c r="O858">
        <f t="shared" si="27"/>
        <v>23</v>
      </c>
    </row>
    <row r="859" spans="1:15" x14ac:dyDescent="0.2">
      <c r="A859" t="s">
        <v>15</v>
      </c>
      <c r="B859" s="5">
        <v>41806</v>
      </c>
      <c r="C859">
        <v>5</v>
      </c>
      <c r="D859">
        <v>17</v>
      </c>
      <c r="F859">
        <f>IF(D859&lt;&gt;0,IF(OR(A859="trial A",A859="trial B"),VLOOKUP(D859,'[1]Liste Zugehörigkeiten'!$A$2:$B$109,2,FALSE),IF(A859="trial C",VLOOKUP(D859,'[1]Liste Zugehörigkeiten'!$D$2:$E$25,2,FALSE),"")),"")</f>
        <v>5</v>
      </c>
      <c r="H859" t="s">
        <v>17</v>
      </c>
      <c r="I859">
        <v>90</v>
      </c>
      <c r="J859">
        <v>0.09</v>
      </c>
      <c r="K859">
        <v>0.05</v>
      </c>
      <c r="L859">
        <v>0.04</v>
      </c>
      <c r="M859">
        <f t="shared" si="26"/>
        <v>45</v>
      </c>
      <c r="N859">
        <f t="shared" si="27"/>
        <v>25</v>
      </c>
      <c r="O859">
        <f t="shared" si="27"/>
        <v>20</v>
      </c>
    </row>
    <row r="860" spans="1:15" x14ac:dyDescent="0.2">
      <c r="A860" t="s">
        <v>15</v>
      </c>
      <c r="B860" s="5">
        <v>41806</v>
      </c>
      <c r="C860">
        <v>5</v>
      </c>
      <c r="D860">
        <v>17</v>
      </c>
      <c r="F860">
        <f>IF(D860&lt;&gt;0,IF(OR(A860="trial A",A860="trial B"),VLOOKUP(D860,'[1]Liste Zugehörigkeiten'!$A$2:$B$109,2,FALSE),IF(A860="trial C",VLOOKUP(D860,'[1]Liste Zugehörigkeiten'!$D$2:$E$25,2,FALSE),"")),"")</f>
        <v>5</v>
      </c>
      <c r="H860" t="s">
        <v>17</v>
      </c>
      <c r="I860">
        <v>95</v>
      </c>
      <c r="J860">
        <v>7.400000000000001E-2</v>
      </c>
      <c r="K860">
        <v>2.6000000000000002E-2</v>
      </c>
      <c r="L860">
        <v>4.8000000000000001E-2</v>
      </c>
      <c r="M860">
        <f t="shared" si="26"/>
        <v>37</v>
      </c>
      <c r="N860">
        <f t="shared" si="27"/>
        <v>13</v>
      </c>
      <c r="O860">
        <f t="shared" si="27"/>
        <v>24</v>
      </c>
    </row>
    <row r="861" spans="1:15" x14ac:dyDescent="0.2">
      <c r="A861" t="s">
        <v>15</v>
      </c>
      <c r="B861" s="5">
        <v>41806</v>
      </c>
      <c r="C861">
        <v>5</v>
      </c>
      <c r="D861">
        <v>17</v>
      </c>
      <c r="F861">
        <f>IF(D861&lt;&gt;0,IF(OR(A861="trial A",A861="trial B"),VLOOKUP(D861,'[1]Liste Zugehörigkeiten'!$A$2:$B$109,2,FALSE),IF(A861="trial C",VLOOKUP(D861,'[1]Liste Zugehörigkeiten'!$D$2:$E$25,2,FALSE),"")),"")</f>
        <v>5</v>
      </c>
      <c r="H861" t="s">
        <v>17</v>
      </c>
      <c r="I861">
        <v>100</v>
      </c>
      <c r="J861">
        <v>0.11199999999999999</v>
      </c>
      <c r="K861">
        <v>4.4000000000000004E-2</v>
      </c>
      <c r="L861">
        <v>6.8000000000000005E-2</v>
      </c>
      <c r="M861">
        <f t="shared" si="26"/>
        <v>56</v>
      </c>
      <c r="N861">
        <f t="shared" si="27"/>
        <v>22.000000000000004</v>
      </c>
      <c r="O861">
        <f t="shared" si="27"/>
        <v>34</v>
      </c>
    </row>
    <row r="862" spans="1:15" x14ac:dyDescent="0.2">
      <c r="A862" t="s">
        <v>15</v>
      </c>
      <c r="B862" s="5">
        <v>41806</v>
      </c>
      <c r="C862">
        <v>5</v>
      </c>
      <c r="D862">
        <v>17</v>
      </c>
      <c r="F862">
        <f>IF(D862&lt;&gt;0,IF(OR(A862="trial A",A862="trial B"),VLOOKUP(D862,'[1]Liste Zugehörigkeiten'!$A$2:$B$109,2,FALSE),IF(A862="trial C",VLOOKUP(D862,'[1]Liste Zugehörigkeiten'!$D$2:$E$25,2,FALSE),"")),"")</f>
        <v>5</v>
      </c>
      <c r="H862" t="s">
        <v>17</v>
      </c>
      <c r="I862">
        <v>105</v>
      </c>
      <c r="J862">
        <v>6.6000000000000003E-2</v>
      </c>
      <c r="K862">
        <v>8.0000000000000002E-3</v>
      </c>
      <c r="L862">
        <v>5.7999999999999996E-2</v>
      </c>
      <c r="M862">
        <f t="shared" si="26"/>
        <v>33</v>
      </c>
      <c r="N862">
        <f t="shared" si="27"/>
        <v>4</v>
      </c>
      <c r="O862">
        <f t="shared" si="27"/>
        <v>28.999999999999996</v>
      </c>
    </row>
    <row r="863" spans="1:15" x14ac:dyDescent="0.2">
      <c r="A863" t="s">
        <v>15</v>
      </c>
      <c r="B863" s="5">
        <v>41806</v>
      </c>
      <c r="C863">
        <v>5</v>
      </c>
      <c r="D863">
        <v>17</v>
      </c>
      <c r="F863">
        <f>IF(D863&lt;&gt;0,IF(OR(A863="trial A",A863="trial B"),VLOOKUP(D863,'[1]Liste Zugehörigkeiten'!$A$2:$B$109,2,FALSE),IF(A863="trial C",VLOOKUP(D863,'[1]Liste Zugehörigkeiten'!$D$2:$E$25,2,FALSE),"")),"")</f>
        <v>5</v>
      </c>
      <c r="H863" t="s">
        <v>17</v>
      </c>
      <c r="I863">
        <v>110</v>
      </c>
      <c r="J863">
        <v>3.7999999999999999E-2</v>
      </c>
      <c r="K863">
        <v>8.0000000000000002E-3</v>
      </c>
      <c r="L863">
        <v>0.03</v>
      </c>
      <c r="M863">
        <f t="shared" si="26"/>
        <v>19</v>
      </c>
      <c r="N863">
        <f t="shared" si="27"/>
        <v>4</v>
      </c>
      <c r="O863">
        <f t="shared" si="27"/>
        <v>15</v>
      </c>
    </row>
    <row r="864" spans="1:15" x14ac:dyDescent="0.2">
      <c r="A864" t="s">
        <v>15</v>
      </c>
      <c r="B864" s="5">
        <v>41806</v>
      </c>
      <c r="C864">
        <v>5</v>
      </c>
      <c r="D864">
        <v>17</v>
      </c>
      <c r="F864">
        <f>IF(D864&lt;&gt;0,IF(OR(A864="trial A",A864="trial B"),VLOOKUP(D864,'[1]Liste Zugehörigkeiten'!$A$2:$B$109,2,FALSE),IF(A864="trial C",VLOOKUP(D864,'[1]Liste Zugehörigkeiten'!$D$2:$E$25,2,FALSE),"")),"")</f>
        <v>5</v>
      </c>
      <c r="H864" t="s">
        <v>17</v>
      </c>
      <c r="I864">
        <v>115</v>
      </c>
      <c r="J864">
        <v>3.7999999999999999E-2</v>
      </c>
      <c r="K864">
        <v>2.2000000000000002E-2</v>
      </c>
      <c r="L864">
        <v>1.6E-2</v>
      </c>
      <c r="M864">
        <f t="shared" si="26"/>
        <v>19</v>
      </c>
      <c r="N864">
        <f t="shared" si="27"/>
        <v>11.000000000000002</v>
      </c>
      <c r="O864">
        <f t="shared" si="27"/>
        <v>8</v>
      </c>
    </row>
    <row r="865" spans="1:15" x14ac:dyDescent="0.2">
      <c r="A865" t="s">
        <v>15</v>
      </c>
      <c r="B865" s="5">
        <v>41806</v>
      </c>
      <c r="C865">
        <v>5</v>
      </c>
      <c r="D865">
        <v>17</v>
      </c>
      <c r="F865">
        <f>IF(D865&lt;&gt;0,IF(OR(A865="trial A",A865="trial B"),VLOOKUP(D865,'[1]Liste Zugehörigkeiten'!$A$2:$B$109,2,FALSE),IF(A865="trial C",VLOOKUP(D865,'[1]Liste Zugehörigkeiten'!$D$2:$E$25,2,FALSE),"")),"")</f>
        <v>5</v>
      </c>
      <c r="H865" t="s">
        <v>17</v>
      </c>
      <c r="I865">
        <v>120</v>
      </c>
      <c r="J865">
        <v>1.8000000000000002E-2</v>
      </c>
      <c r="K865">
        <v>0</v>
      </c>
      <c r="L865">
        <v>1.8000000000000002E-2</v>
      </c>
      <c r="M865">
        <f t="shared" si="26"/>
        <v>9.0000000000000018</v>
      </c>
      <c r="N865">
        <f t="shared" si="27"/>
        <v>0</v>
      </c>
      <c r="O865">
        <f t="shared" si="27"/>
        <v>9.0000000000000018</v>
      </c>
    </row>
    <row r="866" spans="1:15" x14ac:dyDescent="0.2">
      <c r="A866" t="s">
        <v>15</v>
      </c>
      <c r="B866" s="5">
        <v>41806</v>
      </c>
      <c r="C866">
        <v>5</v>
      </c>
      <c r="D866">
        <v>17</v>
      </c>
      <c r="F866">
        <f>IF(D866&lt;&gt;0,IF(OR(A866="trial A",A866="trial B"),VLOOKUP(D866,'[1]Liste Zugehörigkeiten'!$A$2:$B$109,2,FALSE),IF(A866="trial C",VLOOKUP(D866,'[1]Liste Zugehörigkeiten'!$D$2:$E$25,2,FALSE),"")),"")</f>
        <v>5</v>
      </c>
      <c r="H866" t="s">
        <v>17</v>
      </c>
      <c r="I866">
        <v>125</v>
      </c>
      <c r="J866">
        <v>2.7999999999999997E-2</v>
      </c>
      <c r="K866">
        <v>2E-3</v>
      </c>
      <c r="L866">
        <v>2.6000000000000002E-2</v>
      </c>
      <c r="M866">
        <f t="shared" si="26"/>
        <v>14</v>
      </c>
      <c r="N866">
        <f t="shared" si="27"/>
        <v>1</v>
      </c>
      <c r="O866">
        <f t="shared" si="27"/>
        <v>13</v>
      </c>
    </row>
    <row r="867" spans="1:15" x14ac:dyDescent="0.2">
      <c r="A867" t="s">
        <v>15</v>
      </c>
      <c r="B867" s="5">
        <v>41806</v>
      </c>
      <c r="C867">
        <v>5</v>
      </c>
      <c r="D867">
        <v>17</v>
      </c>
      <c r="F867">
        <f>IF(D867&lt;&gt;0,IF(OR(A867="trial A",A867="trial B"),VLOOKUP(D867,'[1]Liste Zugehörigkeiten'!$A$2:$B$109,2,FALSE),IF(A867="trial C",VLOOKUP(D867,'[1]Liste Zugehörigkeiten'!$D$2:$E$25,2,FALSE),"")),"")</f>
        <v>5</v>
      </c>
      <c r="H867" t="s">
        <v>17</v>
      </c>
      <c r="I867">
        <v>130</v>
      </c>
      <c r="J867">
        <v>1.3999999999999999E-2</v>
      </c>
      <c r="K867">
        <v>2E-3</v>
      </c>
      <c r="L867">
        <v>1.2E-2</v>
      </c>
      <c r="M867">
        <f t="shared" si="26"/>
        <v>7</v>
      </c>
      <c r="N867">
        <f t="shared" si="27"/>
        <v>1</v>
      </c>
      <c r="O867">
        <f t="shared" si="27"/>
        <v>6</v>
      </c>
    </row>
    <row r="868" spans="1:15" x14ac:dyDescent="0.2">
      <c r="A868" t="s">
        <v>15</v>
      </c>
      <c r="B868" s="5">
        <v>41806</v>
      </c>
      <c r="C868">
        <v>5</v>
      </c>
      <c r="D868">
        <v>17</v>
      </c>
      <c r="F868">
        <f>IF(D868&lt;&gt;0,IF(OR(A868="trial A",A868="trial B"),VLOOKUP(D868,'[1]Liste Zugehörigkeiten'!$A$2:$B$109,2,FALSE),IF(A868="trial C",VLOOKUP(D868,'[1]Liste Zugehörigkeiten'!$D$2:$E$25,2,FALSE),"")),"")</f>
        <v>5</v>
      </c>
      <c r="H868" t="s">
        <v>17</v>
      </c>
      <c r="I868">
        <v>135</v>
      </c>
      <c r="J868">
        <v>8.0000000000000002E-3</v>
      </c>
      <c r="K868">
        <v>0</v>
      </c>
      <c r="L868">
        <v>8.0000000000000002E-3</v>
      </c>
      <c r="M868">
        <f t="shared" si="26"/>
        <v>4</v>
      </c>
      <c r="N868">
        <f t="shared" si="27"/>
        <v>0</v>
      </c>
      <c r="O868">
        <f t="shared" si="27"/>
        <v>4</v>
      </c>
    </row>
    <row r="869" spans="1:15" x14ac:dyDescent="0.2">
      <c r="A869" t="s">
        <v>15</v>
      </c>
      <c r="B869" s="5">
        <v>41806</v>
      </c>
      <c r="C869">
        <v>5</v>
      </c>
      <c r="D869">
        <v>17</v>
      </c>
      <c r="F869">
        <f>IF(D869&lt;&gt;0,IF(OR(A869="trial A",A869="trial B"),VLOOKUP(D869,'[1]Liste Zugehörigkeiten'!$A$2:$B$109,2,FALSE),IF(A869="trial C",VLOOKUP(D869,'[1]Liste Zugehörigkeiten'!$D$2:$E$25,2,FALSE),"")),"")</f>
        <v>5</v>
      </c>
      <c r="H869" t="s">
        <v>17</v>
      </c>
      <c r="I869">
        <v>140</v>
      </c>
      <c r="J869">
        <v>0</v>
      </c>
      <c r="K869">
        <v>0</v>
      </c>
      <c r="L869">
        <v>0</v>
      </c>
      <c r="M869">
        <f t="shared" si="26"/>
        <v>0</v>
      </c>
      <c r="N869">
        <f t="shared" si="27"/>
        <v>0</v>
      </c>
      <c r="O869">
        <f t="shared" si="27"/>
        <v>0</v>
      </c>
    </row>
    <row r="870" spans="1:15" x14ac:dyDescent="0.2">
      <c r="A870" t="s">
        <v>15</v>
      </c>
      <c r="B870" s="5">
        <v>41806</v>
      </c>
      <c r="C870">
        <v>5</v>
      </c>
      <c r="D870">
        <v>17</v>
      </c>
      <c r="F870">
        <f>IF(D870&lt;&gt;0,IF(OR(A870="trial A",A870="trial B"),VLOOKUP(D870,'[1]Liste Zugehörigkeiten'!$A$2:$B$109,2,FALSE),IF(A870="trial C",VLOOKUP(D870,'[1]Liste Zugehörigkeiten'!$D$2:$E$25,2,FALSE),"")),"")</f>
        <v>5</v>
      </c>
      <c r="H870" t="s">
        <v>17</v>
      </c>
      <c r="I870">
        <v>145</v>
      </c>
      <c r="J870">
        <v>0</v>
      </c>
      <c r="K870">
        <v>0</v>
      </c>
      <c r="L870">
        <v>0</v>
      </c>
      <c r="M870">
        <f t="shared" si="26"/>
        <v>0</v>
      </c>
      <c r="N870">
        <f t="shared" si="27"/>
        <v>0</v>
      </c>
      <c r="O870">
        <f t="shared" si="27"/>
        <v>0</v>
      </c>
    </row>
    <row r="871" spans="1:15" x14ac:dyDescent="0.2">
      <c r="A871" t="s">
        <v>15</v>
      </c>
      <c r="B871" s="5">
        <v>41806</v>
      </c>
      <c r="C871">
        <v>5</v>
      </c>
      <c r="D871">
        <v>17</v>
      </c>
      <c r="F871">
        <f>IF(D871&lt;&gt;0,IF(OR(A871="trial A",A871="trial B"),VLOOKUP(D871,'[1]Liste Zugehörigkeiten'!$A$2:$B$109,2,FALSE),IF(A871="trial C",VLOOKUP(D871,'[1]Liste Zugehörigkeiten'!$D$2:$E$25,2,FALSE),"")),"")</f>
        <v>5</v>
      </c>
      <c r="H871" t="s">
        <v>17</v>
      </c>
      <c r="I871">
        <v>150</v>
      </c>
      <c r="J871">
        <v>0</v>
      </c>
      <c r="K871">
        <v>0</v>
      </c>
      <c r="L871">
        <v>0</v>
      </c>
      <c r="M871">
        <f t="shared" si="26"/>
        <v>0</v>
      </c>
      <c r="N871">
        <f t="shared" si="27"/>
        <v>0</v>
      </c>
      <c r="O871">
        <f t="shared" si="27"/>
        <v>0</v>
      </c>
    </row>
    <row r="872" spans="1:15" x14ac:dyDescent="0.2">
      <c r="A872" t="s">
        <v>15</v>
      </c>
      <c r="B872" s="5">
        <v>41806</v>
      </c>
      <c r="C872">
        <v>5</v>
      </c>
      <c r="D872">
        <v>17</v>
      </c>
      <c r="F872">
        <f>IF(D872&lt;&gt;0,IF(OR(A872="trial A",A872="trial B"),VLOOKUP(D872,'[1]Liste Zugehörigkeiten'!$A$2:$B$109,2,FALSE),IF(A872="trial C",VLOOKUP(D872,'[1]Liste Zugehörigkeiten'!$D$2:$E$25,2,FALSE),"")),"")</f>
        <v>5</v>
      </c>
      <c r="H872" t="s">
        <v>17</v>
      </c>
      <c r="I872">
        <v>155</v>
      </c>
      <c r="J872">
        <v>0</v>
      </c>
      <c r="K872">
        <v>0</v>
      </c>
      <c r="L872">
        <v>0</v>
      </c>
      <c r="M872">
        <f t="shared" si="26"/>
        <v>0</v>
      </c>
      <c r="N872">
        <f t="shared" si="27"/>
        <v>0</v>
      </c>
      <c r="O872">
        <f t="shared" si="27"/>
        <v>0</v>
      </c>
    </row>
    <row r="873" spans="1:15" x14ac:dyDescent="0.2">
      <c r="A873" t="s">
        <v>15</v>
      </c>
      <c r="B873" s="5">
        <v>41806</v>
      </c>
      <c r="C873">
        <v>5</v>
      </c>
      <c r="D873">
        <v>17</v>
      </c>
      <c r="F873">
        <f>IF(D873&lt;&gt;0,IF(OR(A873="trial A",A873="trial B"),VLOOKUP(D873,'[1]Liste Zugehörigkeiten'!$A$2:$B$109,2,FALSE),IF(A873="trial C",VLOOKUP(D873,'[1]Liste Zugehörigkeiten'!$D$2:$E$25,2,FALSE),"")),"")</f>
        <v>5</v>
      </c>
      <c r="H873" t="s">
        <v>17</v>
      </c>
      <c r="I873">
        <v>160</v>
      </c>
      <c r="J873">
        <v>0</v>
      </c>
      <c r="K873">
        <v>0</v>
      </c>
      <c r="L873">
        <v>0</v>
      </c>
      <c r="M873">
        <f t="shared" si="26"/>
        <v>0</v>
      </c>
      <c r="N873">
        <f t="shared" si="27"/>
        <v>0</v>
      </c>
      <c r="O873">
        <f t="shared" si="27"/>
        <v>0</v>
      </c>
    </row>
    <row r="874" spans="1:15" x14ac:dyDescent="0.2">
      <c r="A874" t="s">
        <v>15</v>
      </c>
      <c r="B874" s="5">
        <v>41806</v>
      </c>
      <c r="C874">
        <v>5</v>
      </c>
      <c r="D874">
        <v>17</v>
      </c>
      <c r="F874">
        <f>IF(D874&lt;&gt;0,IF(OR(A874="trial A",A874="trial B"),VLOOKUP(D874,'[1]Liste Zugehörigkeiten'!$A$2:$B$109,2,FALSE),IF(A874="trial C",VLOOKUP(D874,'[1]Liste Zugehörigkeiten'!$D$2:$E$25,2,FALSE),"")),"")</f>
        <v>5</v>
      </c>
      <c r="H874" t="s">
        <v>17</v>
      </c>
      <c r="I874">
        <v>165</v>
      </c>
      <c r="J874">
        <v>0</v>
      </c>
      <c r="K874">
        <v>0</v>
      </c>
      <c r="L874">
        <v>0</v>
      </c>
      <c r="M874">
        <f t="shared" si="26"/>
        <v>0</v>
      </c>
      <c r="N874">
        <f t="shared" si="27"/>
        <v>0</v>
      </c>
      <c r="O874">
        <f t="shared" si="27"/>
        <v>0</v>
      </c>
    </row>
    <row r="875" spans="1:15" x14ac:dyDescent="0.2">
      <c r="A875" t="s">
        <v>15</v>
      </c>
      <c r="B875" s="5">
        <v>41806</v>
      </c>
      <c r="C875">
        <v>5</v>
      </c>
      <c r="D875">
        <v>17</v>
      </c>
      <c r="F875">
        <f>IF(D875&lt;&gt;0,IF(OR(A875="trial A",A875="trial B"),VLOOKUP(D875,'[1]Liste Zugehörigkeiten'!$A$2:$B$109,2,FALSE),IF(A875="trial C",VLOOKUP(D875,'[1]Liste Zugehörigkeiten'!$D$2:$E$25,2,FALSE),"")),"")</f>
        <v>5</v>
      </c>
      <c r="H875" t="s">
        <v>17</v>
      </c>
      <c r="I875">
        <v>170</v>
      </c>
      <c r="J875">
        <v>0</v>
      </c>
      <c r="K875">
        <v>0</v>
      </c>
      <c r="L875">
        <v>0</v>
      </c>
      <c r="M875">
        <f t="shared" si="26"/>
        <v>0</v>
      </c>
      <c r="N875">
        <f t="shared" si="27"/>
        <v>0</v>
      </c>
      <c r="O875">
        <f t="shared" si="27"/>
        <v>0</v>
      </c>
    </row>
    <row r="876" spans="1:15" x14ac:dyDescent="0.2">
      <c r="A876" t="s">
        <v>15</v>
      </c>
      <c r="B876" s="5">
        <v>41806</v>
      </c>
      <c r="C876">
        <v>5</v>
      </c>
      <c r="D876">
        <v>17</v>
      </c>
      <c r="F876">
        <f>IF(D876&lt;&gt;0,IF(OR(A876="trial A",A876="trial B"),VLOOKUP(D876,'[1]Liste Zugehörigkeiten'!$A$2:$B$109,2,FALSE),IF(A876="trial C",VLOOKUP(D876,'[1]Liste Zugehörigkeiten'!$D$2:$E$25,2,FALSE),"")),"")</f>
        <v>5</v>
      </c>
      <c r="H876" t="s">
        <v>17</v>
      </c>
      <c r="I876">
        <v>175</v>
      </c>
      <c r="J876">
        <v>0</v>
      </c>
      <c r="K876">
        <v>0</v>
      </c>
      <c r="L876">
        <v>0</v>
      </c>
      <c r="M876">
        <f t="shared" si="26"/>
        <v>0</v>
      </c>
      <c r="N876">
        <f t="shared" si="27"/>
        <v>0</v>
      </c>
      <c r="O876">
        <f t="shared" si="27"/>
        <v>0</v>
      </c>
    </row>
    <row r="877" spans="1:15" x14ac:dyDescent="0.2">
      <c r="A877" t="s">
        <v>15</v>
      </c>
      <c r="B877" s="5">
        <v>41806</v>
      </c>
      <c r="C877">
        <v>5</v>
      </c>
      <c r="D877">
        <v>17</v>
      </c>
      <c r="F877">
        <f>IF(D877&lt;&gt;0,IF(OR(A877="trial A",A877="trial B"),VLOOKUP(D877,'[1]Liste Zugehörigkeiten'!$A$2:$B$109,2,FALSE),IF(A877="trial C",VLOOKUP(D877,'[1]Liste Zugehörigkeiten'!$D$2:$E$25,2,FALSE),"")),"")</f>
        <v>5</v>
      </c>
      <c r="H877" t="s">
        <v>17</v>
      </c>
      <c r="I877">
        <v>180</v>
      </c>
      <c r="J877">
        <v>0</v>
      </c>
      <c r="K877">
        <v>0</v>
      </c>
      <c r="L877">
        <v>0</v>
      </c>
      <c r="M877">
        <f t="shared" si="26"/>
        <v>0</v>
      </c>
      <c r="N877">
        <f t="shared" si="27"/>
        <v>0</v>
      </c>
      <c r="O877">
        <f t="shared" si="27"/>
        <v>0</v>
      </c>
    </row>
    <row r="878" spans="1:15" x14ac:dyDescent="0.2">
      <c r="A878" t="s">
        <v>15</v>
      </c>
      <c r="B878" s="5">
        <v>41806</v>
      </c>
      <c r="C878">
        <v>5</v>
      </c>
      <c r="D878">
        <v>17</v>
      </c>
      <c r="F878">
        <f>IF(D878&lt;&gt;0,IF(OR(A878="trial A",A878="trial B"),VLOOKUP(D878,'[1]Liste Zugehörigkeiten'!$A$2:$B$109,2,FALSE),IF(A878="trial C",VLOOKUP(D878,'[1]Liste Zugehörigkeiten'!$D$2:$E$25,2,FALSE),"")),"")</f>
        <v>5</v>
      </c>
      <c r="H878" t="s">
        <v>17</v>
      </c>
      <c r="I878">
        <v>185</v>
      </c>
      <c r="J878">
        <v>0</v>
      </c>
      <c r="K878">
        <v>0</v>
      </c>
      <c r="L878">
        <v>0</v>
      </c>
      <c r="M878">
        <f t="shared" si="26"/>
        <v>0</v>
      </c>
      <c r="N878">
        <f t="shared" si="27"/>
        <v>0</v>
      </c>
      <c r="O878">
        <f t="shared" si="27"/>
        <v>0</v>
      </c>
    </row>
    <row r="879" spans="1:15" x14ac:dyDescent="0.2">
      <c r="A879" t="s">
        <v>15</v>
      </c>
      <c r="B879" s="5">
        <v>41806</v>
      </c>
      <c r="C879">
        <v>5</v>
      </c>
      <c r="D879">
        <v>17</v>
      </c>
      <c r="F879">
        <f>IF(D879&lt;&gt;0,IF(OR(A879="trial A",A879="trial B"),VLOOKUP(D879,'[1]Liste Zugehörigkeiten'!$A$2:$B$109,2,FALSE),IF(A879="trial C",VLOOKUP(D879,'[1]Liste Zugehörigkeiten'!$D$2:$E$25,2,FALSE),"")),"")</f>
        <v>5</v>
      </c>
      <c r="H879" t="s">
        <v>17</v>
      </c>
      <c r="I879">
        <v>190</v>
      </c>
      <c r="J879">
        <v>0</v>
      </c>
      <c r="K879">
        <v>0</v>
      </c>
      <c r="L879">
        <v>0</v>
      </c>
      <c r="M879">
        <f t="shared" si="26"/>
        <v>0</v>
      </c>
      <c r="N879">
        <f t="shared" si="27"/>
        <v>0</v>
      </c>
      <c r="O879">
        <f t="shared" si="27"/>
        <v>0</v>
      </c>
    </row>
    <row r="880" spans="1:15" x14ac:dyDescent="0.2">
      <c r="A880" t="s">
        <v>15</v>
      </c>
      <c r="B880" s="5">
        <v>41806</v>
      </c>
      <c r="C880">
        <v>5</v>
      </c>
      <c r="D880">
        <v>17</v>
      </c>
      <c r="F880">
        <f>IF(D880&lt;&gt;0,IF(OR(A880="trial A",A880="trial B"),VLOOKUP(D880,'[1]Liste Zugehörigkeiten'!$A$2:$B$109,2,FALSE),IF(A880="trial C",VLOOKUP(D880,'[1]Liste Zugehörigkeiten'!$D$2:$E$25,2,FALSE),"")),"")</f>
        <v>5</v>
      </c>
      <c r="H880" t="s">
        <v>17</v>
      </c>
      <c r="I880">
        <v>195</v>
      </c>
      <c r="J880">
        <v>0</v>
      </c>
      <c r="K880">
        <v>0</v>
      </c>
      <c r="L880">
        <v>0</v>
      </c>
      <c r="M880">
        <f t="shared" si="26"/>
        <v>0</v>
      </c>
      <c r="N880">
        <f t="shared" si="27"/>
        <v>0</v>
      </c>
      <c r="O880">
        <f t="shared" si="27"/>
        <v>0</v>
      </c>
    </row>
    <row r="881" spans="1:15" x14ac:dyDescent="0.2">
      <c r="A881" t="s">
        <v>15</v>
      </c>
      <c r="B881" s="5">
        <v>41806</v>
      </c>
      <c r="C881">
        <v>5</v>
      </c>
      <c r="D881">
        <v>17</v>
      </c>
      <c r="F881">
        <f>IF(D881&lt;&gt;0,IF(OR(A881="trial A",A881="trial B"),VLOOKUP(D881,'[1]Liste Zugehörigkeiten'!$A$2:$B$109,2,FALSE),IF(A881="trial C",VLOOKUP(D881,'[1]Liste Zugehörigkeiten'!$D$2:$E$25,2,FALSE),"")),"")</f>
        <v>5</v>
      </c>
      <c r="H881" t="s">
        <v>17</v>
      </c>
      <c r="I881">
        <v>200</v>
      </c>
      <c r="J881">
        <v>0</v>
      </c>
      <c r="K881">
        <v>0</v>
      </c>
      <c r="L881">
        <v>0</v>
      </c>
      <c r="M881">
        <f t="shared" si="26"/>
        <v>0</v>
      </c>
      <c r="N881">
        <f t="shared" si="27"/>
        <v>0</v>
      </c>
      <c r="O881">
        <f t="shared" si="27"/>
        <v>0</v>
      </c>
    </row>
    <row r="882" spans="1:15" x14ac:dyDescent="0.2">
      <c r="A882" t="s">
        <v>15</v>
      </c>
      <c r="B882" s="5">
        <v>41806</v>
      </c>
      <c r="C882">
        <v>5</v>
      </c>
      <c r="D882">
        <v>19</v>
      </c>
      <c r="F882">
        <f>IF(D882&lt;&gt;0,IF(OR(A882="trial A",A882="trial B"),VLOOKUP(D882,'[1]Liste Zugehörigkeiten'!$A$2:$B$109,2,FALSE),IF(A882="trial C",VLOOKUP(D882,'[1]Liste Zugehörigkeiten'!$D$2:$E$25,2,FALSE),"")),"")</f>
        <v>5</v>
      </c>
      <c r="H882" t="s">
        <v>17</v>
      </c>
      <c r="I882">
        <v>5</v>
      </c>
      <c r="J882">
        <v>0.79599999999999993</v>
      </c>
      <c r="K882">
        <v>0.79599999999999993</v>
      </c>
      <c r="L882">
        <v>0</v>
      </c>
      <c r="M882">
        <f t="shared" si="26"/>
        <v>397.99999999999994</v>
      </c>
      <c r="N882">
        <f t="shared" si="27"/>
        <v>397.99999999999994</v>
      </c>
      <c r="O882">
        <f t="shared" si="27"/>
        <v>0</v>
      </c>
    </row>
    <row r="883" spans="1:15" x14ac:dyDescent="0.2">
      <c r="A883" t="s">
        <v>15</v>
      </c>
      <c r="B883" s="5">
        <v>41806</v>
      </c>
      <c r="C883">
        <v>5</v>
      </c>
      <c r="D883">
        <v>19</v>
      </c>
      <c r="F883">
        <f>IF(D883&lt;&gt;0,IF(OR(A883="trial A",A883="trial B"),VLOOKUP(D883,'[1]Liste Zugehörigkeiten'!$A$2:$B$109,2,FALSE),IF(A883="trial C",VLOOKUP(D883,'[1]Liste Zugehörigkeiten'!$D$2:$E$25,2,FALSE),"")),"")</f>
        <v>5</v>
      </c>
      <c r="H883" t="s">
        <v>17</v>
      </c>
      <c r="I883">
        <v>10</v>
      </c>
      <c r="J883">
        <v>0.74199999999999999</v>
      </c>
      <c r="K883">
        <v>0.74199999999999999</v>
      </c>
      <c r="L883">
        <v>0</v>
      </c>
      <c r="M883">
        <f t="shared" si="26"/>
        <v>371</v>
      </c>
      <c r="N883">
        <f t="shared" si="27"/>
        <v>371</v>
      </c>
      <c r="O883">
        <f t="shared" si="27"/>
        <v>0</v>
      </c>
    </row>
    <row r="884" spans="1:15" x14ac:dyDescent="0.2">
      <c r="A884" t="s">
        <v>15</v>
      </c>
      <c r="B884" s="5">
        <v>41806</v>
      </c>
      <c r="C884">
        <v>5</v>
      </c>
      <c r="D884">
        <v>19</v>
      </c>
      <c r="F884">
        <f>IF(D884&lt;&gt;0,IF(OR(A884="trial A",A884="trial B"),VLOOKUP(D884,'[1]Liste Zugehörigkeiten'!$A$2:$B$109,2,FALSE),IF(A884="trial C",VLOOKUP(D884,'[1]Liste Zugehörigkeiten'!$D$2:$E$25,2,FALSE),"")),"")</f>
        <v>5</v>
      </c>
      <c r="H884" t="s">
        <v>17</v>
      </c>
      <c r="I884">
        <v>15</v>
      </c>
      <c r="J884">
        <v>0.66200000000000003</v>
      </c>
      <c r="K884">
        <v>0.66200000000000003</v>
      </c>
      <c r="L884">
        <v>0</v>
      </c>
      <c r="M884">
        <f t="shared" si="26"/>
        <v>331</v>
      </c>
      <c r="N884">
        <f t="shared" si="27"/>
        <v>331</v>
      </c>
      <c r="O884">
        <f t="shared" si="27"/>
        <v>0</v>
      </c>
    </row>
    <row r="885" spans="1:15" x14ac:dyDescent="0.2">
      <c r="A885" t="s">
        <v>15</v>
      </c>
      <c r="B885" s="5">
        <v>41806</v>
      </c>
      <c r="C885">
        <v>5</v>
      </c>
      <c r="D885">
        <v>19</v>
      </c>
      <c r="F885">
        <f>IF(D885&lt;&gt;0,IF(OR(A885="trial A",A885="trial B"),VLOOKUP(D885,'[1]Liste Zugehörigkeiten'!$A$2:$B$109,2,FALSE),IF(A885="trial C",VLOOKUP(D885,'[1]Liste Zugehörigkeiten'!$D$2:$E$25,2,FALSE),"")),"")</f>
        <v>5</v>
      </c>
      <c r="H885" t="s">
        <v>17</v>
      </c>
      <c r="I885">
        <v>20</v>
      </c>
      <c r="J885">
        <v>0.74400000000000011</v>
      </c>
      <c r="K885">
        <v>0.74400000000000011</v>
      </c>
      <c r="L885">
        <v>0</v>
      </c>
      <c r="M885">
        <f t="shared" si="26"/>
        <v>372.00000000000006</v>
      </c>
      <c r="N885">
        <f t="shared" si="27"/>
        <v>372.00000000000006</v>
      </c>
      <c r="O885">
        <f t="shared" si="27"/>
        <v>0</v>
      </c>
    </row>
    <row r="886" spans="1:15" x14ac:dyDescent="0.2">
      <c r="A886" t="s">
        <v>15</v>
      </c>
      <c r="B886" s="5">
        <v>41806</v>
      </c>
      <c r="C886">
        <v>5</v>
      </c>
      <c r="D886">
        <v>19</v>
      </c>
      <c r="F886">
        <f>IF(D886&lt;&gt;0,IF(OR(A886="trial A",A886="trial B"),VLOOKUP(D886,'[1]Liste Zugehörigkeiten'!$A$2:$B$109,2,FALSE),IF(A886="trial C",VLOOKUP(D886,'[1]Liste Zugehörigkeiten'!$D$2:$E$25,2,FALSE),"")),"")</f>
        <v>5</v>
      </c>
      <c r="H886" t="s">
        <v>17</v>
      </c>
      <c r="I886">
        <v>25</v>
      </c>
      <c r="J886">
        <v>0.80799999999999994</v>
      </c>
      <c r="K886">
        <v>0.80799999999999994</v>
      </c>
      <c r="L886">
        <v>0</v>
      </c>
      <c r="M886">
        <f t="shared" si="26"/>
        <v>404</v>
      </c>
      <c r="N886">
        <f t="shared" si="27"/>
        <v>404</v>
      </c>
      <c r="O886">
        <f t="shared" si="27"/>
        <v>0</v>
      </c>
    </row>
    <row r="887" spans="1:15" x14ac:dyDescent="0.2">
      <c r="A887" t="s">
        <v>15</v>
      </c>
      <c r="B887" s="5">
        <v>41806</v>
      </c>
      <c r="C887">
        <v>5</v>
      </c>
      <c r="D887">
        <v>19</v>
      </c>
      <c r="F887">
        <f>IF(D887&lt;&gt;0,IF(OR(A887="trial A",A887="trial B"),VLOOKUP(D887,'[1]Liste Zugehörigkeiten'!$A$2:$B$109,2,FALSE),IF(A887="trial C",VLOOKUP(D887,'[1]Liste Zugehörigkeiten'!$D$2:$E$25,2,FALSE),"")),"")</f>
        <v>5</v>
      </c>
      <c r="H887" t="s">
        <v>17</v>
      </c>
      <c r="I887">
        <v>30</v>
      </c>
      <c r="J887">
        <v>0.8640000000000001</v>
      </c>
      <c r="K887">
        <v>0.84</v>
      </c>
      <c r="L887">
        <v>2.4E-2</v>
      </c>
      <c r="M887">
        <f t="shared" si="26"/>
        <v>432</v>
      </c>
      <c r="N887">
        <f t="shared" si="27"/>
        <v>420</v>
      </c>
      <c r="O887">
        <f t="shared" si="27"/>
        <v>12</v>
      </c>
    </row>
    <row r="888" spans="1:15" x14ac:dyDescent="0.2">
      <c r="A888" t="s">
        <v>15</v>
      </c>
      <c r="B888" s="5">
        <v>41806</v>
      </c>
      <c r="C888">
        <v>5</v>
      </c>
      <c r="D888">
        <v>19</v>
      </c>
      <c r="F888">
        <f>IF(D888&lt;&gt;0,IF(OR(A888="trial A",A888="trial B"),VLOOKUP(D888,'[1]Liste Zugehörigkeiten'!$A$2:$B$109,2,FALSE),IF(A888="trial C",VLOOKUP(D888,'[1]Liste Zugehörigkeiten'!$D$2:$E$25,2,FALSE),"")),"")</f>
        <v>5</v>
      </c>
      <c r="H888" t="s">
        <v>17</v>
      </c>
      <c r="I888">
        <v>35</v>
      </c>
      <c r="J888">
        <v>0.70200000000000007</v>
      </c>
      <c r="K888">
        <v>0.70200000000000007</v>
      </c>
      <c r="L888">
        <v>0</v>
      </c>
      <c r="M888">
        <f t="shared" si="26"/>
        <v>351</v>
      </c>
      <c r="N888">
        <f t="shared" si="27"/>
        <v>351</v>
      </c>
      <c r="O888">
        <f t="shared" si="27"/>
        <v>0</v>
      </c>
    </row>
    <row r="889" spans="1:15" x14ac:dyDescent="0.2">
      <c r="A889" t="s">
        <v>15</v>
      </c>
      <c r="B889" s="5">
        <v>41806</v>
      </c>
      <c r="C889">
        <v>5</v>
      </c>
      <c r="D889">
        <v>19</v>
      </c>
      <c r="F889">
        <f>IF(D889&lt;&gt;0,IF(OR(A889="trial A",A889="trial B"),VLOOKUP(D889,'[1]Liste Zugehörigkeiten'!$A$2:$B$109,2,FALSE),IF(A889="trial C",VLOOKUP(D889,'[1]Liste Zugehörigkeiten'!$D$2:$E$25,2,FALSE),"")),"")</f>
        <v>5</v>
      </c>
      <c r="H889" t="s">
        <v>17</v>
      </c>
      <c r="I889">
        <v>40</v>
      </c>
      <c r="J889">
        <v>0.46399999999999997</v>
      </c>
      <c r="K889">
        <v>0.41799999999999998</v>
      </c>
      <c r="L889">
        <v>4.5999999999999999E-2</v>
      </c>
      <c r="M889">
        <f t="shared" si="26"/>
        <v>232</v>
      </c>
      <c r="N889">
        <f t="shared" si="27"/>
        <v>209</v>
      </c>
      <c r="O889">
        <f t="shared" si="27"/>
        <v>23</v>
      </c>
    </row>
    <row r="890" spans="1:15" x14ac:dyDescent="0.2">
      <c r="A890" t="s">
        <v>15</v>
      </c>
      <c r="B890" s="5">
        <v>41806</v>
      </c>
      <c r="C890">
        <v>5</v>
      </c>
      <c r="D890">
        <v>19</v>
      </c>
      <c r="F890">
        <f>IF(D890&lt;&gt;0,IF(OR(A890="trial A",A890="trial B"),VLOOKUP(D890,'[1]Liste Zugehörigkeiten'!$A$2:$B$109,2,FALSE),IF(A890="trial C",VLOOKUP(D890,'[1]Liste Zugehörigkeiten'!$D$2:$E$25,2,FALSE),"")),"")</f>
        <v>5</v>
      </c>
      <c r="H890" t="s">
        <v>17</v>
      </c>
      <c r="I890">
        <v>45</v>
      </c>
      <c r="J890">
        <v>0.38600000000000001</v>
      </c>
      <c r="K890">
        <v>0.24399999999999999</v>
      </c>
      <c r="L890">
        <v>0.14199999999999999</v>
      </c>
      <c r="M890">
        <f t="shared" si="26"/>
        <v>193</v>
      </c>
      <c r="N890">
        <f t="shared" si="27"/>
        <v>122</v>
      </c>
      <c r="O890">
        <f t="shared" si="27"/>
        <v>71</v>
      </c>
    </row>
    <row r="891" spans="1:15" x14ac:dyDescent="0.2">
      <c r="A891" t="s">
        <v>15</v>
      </c>
      <c r="B891" s="5">
        <v>41806</v>
      </c>
      <c r="C891">
        <v>5</v>
      </c>
      <c r="D891">
        <v>19</v>
      </c>
      <c r="F891">
        <f>IF(D891&lt;&gt;0,IF(OR(A891="trial A",A891="trial B"),VLOOKUP(D891,'[1]Liste Zugehörigkeiten'!$A$2:$B$109,2,FALSE),IF(A891="trial C",VLOOKUP(D891,'[1]Liste Zugehörigkeiten'!$D$2:$E$25,2,FALSE),"")),"")</f>
        <v>5</v>
      </c>
      <c r="H891" t="s">
        <v>17</v>
      </c>
      <c r="I891">
        <v>50</v>
      </c>
      <c r="J891">
        <v>0.35</v>
      </c>
      <c r="K891">
        <v>0.17</v>
      </c>
      <c r="L891">
        <v>0.18</v>
      </c>
      <c r="M891">
        <f t="shared" si="26"/>
        <v>175</v>
      </c>
      <c r="N891">
        <f t="shared" si="27"/>
        <v>85.000000000000014</v>
      </c>
      <c r="O891">
        <f t="shared" si="27"/>
        <v>89.999999999999986</v>
      </c>
    </row>
    <row r="892" spans="1:15" x14ac:dyDescent="0.2">
      <c r="A892" t="s">
        <v>15</v>
      </c>
      <c r="B892" s="5">
        <v>41806</v>
      </c>
      <c r="C892">
        <v>5</v>
      </c>
      <c r="D892">
        <v>19</v>
      </c>
      <c r="F892">
        <f>IF(D892&lt;&gt;0,IF(OR(A892="trial A",A892="trial B"),VLOOKUP(D892,'[1]Liste Zugehörigkeiten'!$A$2:$B$109,2,FALSE),IF(A892="trial C",VLOOKUP(D892,'[1]Liste Zugehörigkeiten'!$D$2:$E$25,2,FALSE),"")),"")</f>
        <v>5</v>
      </c>
      <c r="H892" t="s">
        <v>17</v>
      </c>
      <c r="I892">
        <v>55</v>
      </c>
      <c r="J892">
        <v>0.2</v>
      </c>
      <c r="K892">
        <v>0.13600000000000001</v>
      </c>
      <c r="L892">
        <v>6.4000000000000001E-2</v>
      </c>
      <c r="M892">
        <f t="shared" si="26"/>
        <v>100</v>
      </c>
      <c r="N892">
        <f t="shared" si="27"/>
        <v>68</v>
      </c>
      <c r="O892">
        <f t="shared" si="27"/>
        <v>32</v>
      </c>
    </row>
    <row r="893" spans="1:15" x14ac:dyDescent="0.2">
      <c r="A893" t="s">
        <v>15</v>
      </c>
      <c r="B893" s="5">
        <v>41806</v>
      </c>
      <c r="C893">
        <v>5</v>
      </c>
      <c r="D893">
        <v>19</v>
      </c>
      <c r="F893">
        <f>IF(D893&lt;&gt;0,IF(OR(A893="trial A",A893="trial B"),VLOOKUP(D893,'[1]Liste Zugehörigkeiten'!$A$2:$B$109,2,FALSE),IF(A893="trial C",VLOOKUP(D893,'[1]Liste Zugehörigkeiten'!$D$2:$E$25,2,FALSE),"")),"")</f>
        <v>5</v>
      </c>
      <c r="H893" t="s">
        <v>17</v>
      </c>
      <c r="I893">
        <v>60</v>
      </c>
      <c r="J893">
        <v>0.14199999999999999</v>
      </c>
      <c r="K893">
        <v>0.08</v>
      </c>
      <c r="L893">
        <v>6.2E-2</v>
      </c>
      <c r="M893">
        <f t="shared" si="26"/>
        <v>71</v>
      </c>
      <c r="N893">
        <f t="shared" si="27"/>
        <v>40</v>
      </c>
      <c r="O893">
        <f t="shared" si="27"/>
        <v>31</v>
      </c>
    </row>
    <row r="894" spans="1:15" x14ac:dyDescent="0.2">
      <c r="A894" t="s">
        <v>15</v>
      </c>
      <c r="B894" s="5">
        <v>41806</v>
      </c>
      <c r="C894">
        <v>5</v>
      </c>
      <c r="D894">
        <v>19</v>
      </c>
      <c r="F894">
        <f>IF(D894&lt;&gt;0,IF(OR(A894="trial A",A894="trial B"),VLOOKUP(D894,'[1]Liste Zugehörigkeiten'!$A$2:$B$109,2,FALSE),IF(A894="trial C",VLOOKUP(D894,'[1]Liste Zugehörigkeiten'!$D$2:$E$25,2,FALSE),"")),"")</f>
        <v>5</v>
      </c>
      <c r="H894" t="s">
        <v>17</v>
      </c>
      <c r="I894">
        <v>65</v>
      </c>
      <c r="J894">
        <v>0.10400000000000001</v>
      </c>
      <c r="K894">
        <v>0.08</v>
      </c>
      <c r="L894">
        <v>2.4E-2</v>
      </c>
      <c r="M894">
        <f t="shared" si="26"/>
        <v>52</v>
      </c>
      <c r="N894">
        <f t="shared" si="27"/>
        <v>40</v>
      </c>
      <c r="O894">
        <f t="shared" si="27"/>
        <v>12</v>
      </c>
    </row>
    <row r="895" spans="1:15" x14ac:dyDescent="0.2">
      <c r="A895" t="s">
        <v>15</v>
      </c>
      <c r="B895" s="5">
        <v>41806</v>
      </c>
      <c r="C895">
        <v>5</v>
      </c>
      <c r="D895">
        <v>19</v>
      </c>
      <c r="F895">
        <f>IF(D895&lt;&gt;0,IF(OR(A895="trial A",A895="trial B"),VLOOKUP(D895,'[1]Liste Zugehörigkeiten'!$A$2:$B$109,2,FALSE),IF(A895="trial C",VLOOKUP(D895,'[1]Liste Zugehörigkeiten'!$D$2:$E$25,2,FALSE),"")),"")</f>
        <v>5</v>
      </c>
      <c r="H895" t="s">
        <v>17</v>
      </c>
      <c r="I895">
        <v>70</v>
      </c>
      <c r="J895">
        <v>0.16600000000000001</v>
      </c>
      <c r="K895">
        <v>9.4E-2</v>
      </c>
      <c r="L895">
        <v>7.2000000000000008E-2</v>
      </c>
      <c r="M895">
        <f t="shared" si="26"/>
        <v>83</v>
      </c>
      <c r="N895">
        <f t="shared" si="27"/>
        <v>47</v>
      </c>
      <c r="O895">
        <f t="shared" si="27"/>
        <v>36.000000000000007</v>
      </c>
    </row>
    <row r="896" spans="1:15" x14ac:dyDescent="0.2">
      <c r="A896" t="s">
        <v>15</v>
      </c>
      <c r="B896" s="5">
        <v>41806</v>
      </c>
      <c r="C896">
        <v>5</v>
      </c>
      <c r="D896">
        <v>19</v>
      </c>
      <c r="F896">
        <f>IF(D896&lt;&gt;0,IF(OR(A896="trial A",A896="trial B"),VLOOKUP(D896,'[1]Liste Zugehörigkeiten'!$A$2:$B$109,2,FALSE),IF(A896="trial C",VLOOKUP(D896,'[1]Liste Zugehörigkeiten'!$D$2:$E$25,2,FALSE),"")),"")</f>
        <v>5</v>
      </c>
      <c r="H896" t="s">
        <v>17</v>
      </c>
      <c r="I896">
        <v>75</v>
      </c>
      <c r="J896">
        <v>9.1999999999999998E-2</v>
      </c>
      <c r="K896">
        <v>6.6000000000000003E-2</v>
      </c>
      <c r="L896">
        <v>2.6000000000000002E-2</v>
      </c>
      <c r="M896">
        <f t="shared" si="26"/>
        <v>46</v>
      </c>
      <c r="N896">
        <f t="shared" si="27"/>
        <v>33</v>
      </c>
      <c r="O896">
        <f t="shared" si="27"/>
        <v>13</v>
      </c>
    </row>
    <row r="897" spans="1:15" x14ac:dyDescent="0.2">
      <c r="A897" t="s">
        <v>15</v>
      </c>
      <c r="B897" s="5">
        <v>41806</v>
      </c>
      <c r="C897">
        <v>5</v>
      </c>
      <c r="D897">
        <v>19</v>
      </c>
      <c r="F897">
        <f>IF(D897&lt;&gt;0,IF(OR(A897="trial A",A897="trial B"),VLOOKUP(D897,'[1]Liste Zugehörigkeiten'!$A$2:$B$109,2,FALSE),IF(A897="trial C",VLOOKUP(D897,'[1]Liste Zugehörigkeiten'!$D$2:$E$25,2,FALSE),"")),"")</f>
        <v>5</v>
      </c>
      <c r="H897" t="s">
        <v>17</v>
      </c>
      <c r="I897">
        <v>80</v>
      </c>
      <c r="J897">
        <v>0.10199999999999999</v>
      </c>
      <c r="K897">
        <v>7.400000000000001E-2</v>
      </c>
      <c r="L897">
        <v>2.7999999999999997E-2</v>
      </c>
      <c r="M897">
        <f t="shared" si="26"/>
        <v>51.000000000000007</v>
      </c>
      <c r="N897">
        <f t="shared" si="27"/>
        <v>37.000000000000007</v>
      </c>
      <c r="O897">
        <f t="shared" si="27"/>
        <v>13.999999999999998</v>
      </c>
    </row>
    <row r="898" spans="1:15" x14ac:dyDescent="0.2">
      <c r="A898" t="s">
        <v>15</v>
      </c>
      <c r="B898" s="5">
        <v>41806</v>
      </c>
      <c r="C898">
        <v>5</v>
      </c>
      <c r="D898">
        <v>19</v>
      </c>
      <c r="F898">
        <f>IF(D898&lt;&gt;0,IF(OR(A898="trial A",A898="trial B"),VLOOKUP(D898,'[1]Liste Zugehörigkeiten'!$A$2:$B$109,2,FALSE),IF(A898="trial C",VLOOKUP(D898,'[1]Liste Zugehörigkeiten'!$D$2:$E$25,2,FALSE),"")),"")</f>
        <v>5</v>
      </c>
      <c r="H898" t="s">
        <v>17</v>
      </c>
      <c r="I898">
        <v>85</v>
      </c>
      <c r="J898">
        <v>0.13200000000000001</v>
      </c>
      <c r="K898">
        <v>0.06</v>
      </c>
      <c r="L898">
        <v>7.2000000000000008E-2</v>
      </c>
      <c r="M898">
        <f t="shared" si="26"/>
        <v>66</v>
      </c>
      <c r="N898">
        <f t="shared" si="27"/>
        <v>30</v>
      </c>
      <c r="O898">
        <f t="shared" si="27"/>
        <v>36.000000000000007</v>
      </c>
    </row>
    <row r="899" spans="1:15" x14ac:dyDescent="0.2">
      <c r="A899" t="s">
        <v>15</v>
      </c>
      <c r="B899" s="5">
        <v>41806</v>
      </c>
      <c r="C899">
        <v>5</v>
      </c>
      <c r="D899">
        <v>19</v>
      </c>
      <c r="F899">
        <f>IF(D899&lt;&gt;0,IF(OR(A899="trial A",A899="trial B"),VLOOKUP(D899,'[1]Liste Zugehörigkeiten'!$A$2:$B$109,2,FALSE),IF(A899="trial C",VLOOKUP(D899,'[1]Liste Zugehörigkeiten'!$D$2:$E$25,2,FALSE),"")),"")</f>
        <v>5</v>
      </c>
      <c r="H899" t="s">
        <v>17</v>
      </c>
      <c r="I899">
        <v>90</v>
      </c>
      <c r="J899">
        <v>0.03</v>
      </c>
      <c r="K899">
        <v>1.8000000000000002E-2</v>
      </c>
      <c r="L899">
        <v>1.2E-2</v>
      </c>
      <c r="M899">
        <f t="shared" ref="M899:M962" si="28">N899+O899</f>
        <v>15.000000000000002</v>
      </c>
      <c r="N899">
        <f t="shared" ref="N899:O962" si="29">K899*5*100</f>
        <v>9.0000000000000018</v>
      </c>
      <c r="O899">
        <f t="shared" si="29"/>
        <v>6</v>
      </c>
    </row>
    <row r="900" spans="1:15" x14ac:dyDescent="0.2">
      <c r="A900" t="s">
        <v>15</v>
      </c>
      <c r="B900" s="5">
        <v>41806</v>
      </c>
      <c r="C900">
        <v>5</v>
      </c>
      <c r="D900">
        <v>19</v>
      </c>
      <c r="F900">
        <f>IF(D900&lt;&gt;0,IF(OR(A900="trial A",A900="trial B"),VLOOKUP(D900,'[1]Liste Zugehörigkeiten'!$A$2:$B$109,2,FALSE),IF(A900="trial C",VLOOKUP(D900,'[1]Liste Zugehörigkeiten'!$D$2:$E$25,2,FALSE),"")),"")</f>
        <v>5</v>
      </c>
      <c r="H900" t="s">
        <v>17</v>
      </c>
      <c r="I900">
        <v>95</v>
      </c>
      <c r="J900">
        <v>4.4000000000000004E-2</v>
      </c>
      <c r="K900">
        <v>3.6000000000000004E-2</v>
      </c>
      <c r="L900">
        <v>8.0000000000000002E-3</v>
      </c>
      <c r="M900">
        <f t="shared" si="28"/>
        <v>22.000000000000004</v>
      </c>
      <c r="N900">
        <f t="shared" si="29"/>
        <v>18.000000000000004</v>
      </c>
      <c r="O900">
        <f t="shared" si="29"/>
        <v>4</v>
      </c>
    </row>
    <row r="901" spans="1:15" x14ac:dyDescent="0.2">
      <c r="A901" t="s">
        <v>15</v>
      </c>
      <c r="B901" s="5">
        <v>41806</v>
      </c>
      <c r="C901">
        <v>5</v>
      </c>
      <c r="D901">
        <v>19</v>
      </c>
      <c r="F901">
        <f>IF(D901&lt;&gt;0,IF(OR(A901="trial A",A901="trial B"),VLOOKUP(D901,'[1]Liste Zugehörigkeiten'!$A$2:$B$109,2,FALSE),IF(A901="trial C",VLOOKUP(D901,'[1]Liste Zugehörigkeiten'!$D$2:$E$25,2,FALSE),"")),"")</f>
        <v>5</v>
      </c>
      <c r="H901" t="s">
        <v>17</v>
      </c>
      <c r="I901">
        <v>100</v>
      </c>
      <c r="J901">
        <v>3.6000000000000004E-2</v>
      </c>
      <c r="K901">
        <v>2.7999999999999997E-2</v>
      </c>
      <c r="L901">
        <v>8.0000000000000002E-3</v>
      </c>
      <c r="M901">
        <f t="shared" si="28"/>
        <v>18</v>
      </c>
      <c r="N901">
        <f t="shared" si="29"/>
        <v>13.999999999999998</v>
      </c>
      <c r="O901">
        <f t="shared" si="29"/>
        <v>4</v>
      </c>
    </row>
    <row r="902" spans="1:15" x14ac:dyDescent="0.2">
      <c r="A902" t="s">
        <v>15</v>
      </c>
      <c r="B902" s="5">
        <v>41806</v>
      </c>
      <c r="C902">
        <v>5</v>
      </c>
      <c r="D902">
        <v>19</v>
      </c>
      <c r="F902">
        <f>IF(D902&lt;&gt;0,IF(OR(A902="trial A",A902="trial B"),VLOOKUP(D902,'[1]Liste Zugehörigkeiten'!$A$2:$B$109,2,FALSE),IF(A902="trial C",VLOOKUP(D902,'[1]Liste Zugehörigkeiten'!$D$2:$E$25,2,FALSE),"")),"")</f>
        <v>5</v>
      </c>
      <c r="H902" t="s">
        <v>17</v>
      </c>
      <c r="I902">
        <v>105</v>
      </c>
      <c r="J902">
        <v>0.03</v>
      </c>
      <c r="K902">
        <v>0.01</v>
      </c>
      <c r="L902">
        <v>0.02</v>
      </c>
      <c r="M902">
        <f t="shared" si="28"/>
        <v>15</v>
      </c>
      <c r="N902">
        <f t="shared" si="29"/>
        <v>5</v>
      </c>
      <c r="O902">
        <f t="shared" si="29"/>
        <v>10</v>
      </c>
    </row>
    <row r="903" spans="1:15" x14ac:dyDescent="0.2">
      <c r="A903" t="s">
        <v>15</v>
      </c>
      <c r="B903" s="5">
        <v>41806</v>
      </c>
      <c r="C903">
        <v>5</v>
      </c>
      <c r="D903">
        <v>19</v>
      </c>
      <c r="F903">
        <f>IF(D903&lt;&gt;0,IF(OR(A903="trial A",A903="trial B"),VLOOKUP(D903,'[1]Liste Zugehörigkeiten'!$A$2:$B$109,2,FALSE),IF(A903="trial C",VLOOKUP(D903,'[1]Liste Zugehörigkeiten'!$D$2:$E$25,2,FALSE),"")),"")</f>
        <v>5</v>
      </c>
      <c r="H903" t="s">
        <v>17</v>
      </c>
      <c r="I903">
        <v>110</v>
      </c>
      <c r="J903">
        <v>4.8000000000000001E-2</v>
      </c>
      <c r="K903">
        <v>6.0000000000000001E-3</v>
      </c>
      <c r="L903">
        <v>4.2000000000000003E-2</v>
      </c>
      <c r="M903">
        <f t="shared" si="28"/>
        <v>24.000000000000004</v>
      </c>
      <c r="N903">
        <f t="shared" si="29"/>
        <v>3</v>
      </c>
      <c r="O903">
        <f t="shared" si="29"/>
        <v>21.000000000000004</v>
      </c>
    </row>
    <row r="904" spans="1:15" x14ac:dyDescent="0.2">
      <c r="A904" t="s">
        <v>15</v>
      </c>
      <c r="B904" s="5">
        <v>41806</v>
      </c>
      <c r="C904">
        <v>5</v>
      </c>
      <c r="D904">
        <v>19</v>
      </c>
      <c r="F904">
        <f>IF(D904&lt;&gt;0,IF(OR(A904="trial A",A904="trial B"),VLOOKUP(D904,'[1]Liste Zugehörigkeiten'!$A$2:$B$109,2,FALSE),IF(A904="trial C",VLOOKUP(D904,'[1]Liste Zugehörigkeiten'!$D$2:$E$25,2,FALSE),"")),"")</f>
        <v>5</v>
      </c>
      <c r="H904" t="s">
        <v>17</v>
      </c>
      <c r="I904">
        <v>115</v>
      </c>
      <c r="J904">
        <v>2.6000000000000002E-2</v>
      </c>
      <c r="K904">
        <v>0</v>
      </c>
      <c r="L904">
        <v>2.6000000000000002E-2</v>
      </c>
      <c r="M904">
        <f t="shared" si="28"/>
        <v>13</v>
      </c>
      <c r="N904">
        <f t="shared" si="29"/>
        <v>0</v>
      </c>
      <c r="O904">
        <f t="shared" si="29"/>
        <v>13</v>
      </c>
    </row>
    <row r="905" spans="1:15" x14ac:dyDescent="0.2">
      <c r="A905" t="s">
        <v>15</v>
      </c>
      <c r="B905" s="5">
        <v>41806</v>
      </c>
      <c r="C905">
        <v>5</v>
      </c>
      <c r="D905">
        <v>19</v>
      </c>
      <c r="F905">
        <f>IF(D905&lt;&gt;0,IF(OR(A905="trial A",A905="trial B"),VLOOKUP(D905,'[1]Liste Zugehörigkeiten'!$A$2:$B$109,2,FALSE),IF(A905="trial C",VLOOKUP(D905,'[1]Liste Zugehörigkeiten'!$D$2:$E$25,2,FALSE),"")),"")</f>
        <v>5</v>
      </c>
      <c r="H905" t="s">
        <v>17</v>
      </c>
      <c r="I905">
        <v>120</v>
      </c>
      <c r="J905">
        <v>0</v>
      </c>
      <c r="K905">
        <v>0</v>
      </c>
      <c r="L905">
        <v>0</v>
      </c>
      <c r="M905">
        <f t="shared" si="28"/>
        <v>0</v>
      </c>
      <c r="N905">
        <f t="shared" si="29"/>
        <v>0</v>
      </c>
      <c r="O905">
        <f t="shared" si="29"/>
        <v>0</v>
      </c>
    </row>
    <row r="906" spans="1:15" x14ac:dyDescent="0.2">
      <c r="A906" t="s">
        <v>15</v>
      </c>
      <c r="B906" s="5">
        <v>41806</v>
      </c>
      <c r="C906">
        <v>5</v>
      </c>
      <c r="D906">
        <v>19</v>
      </c>
      <c r="F906">
        <f>IF(D906&lt;&gt;0,IF(OR(A906="trial A",A906="trial B"),VLOOKUP(D906,'[1]Liste Zugehörigkeiten'!$A$2:$B$109,2,FALSE),IF(A906="trial C",VLOOKUP(D906,'[1]Liste Zugehörigkeiten'!$D$2:$E$25,2,FALSE),"")),"")</f>
        <v>5</v>
      </c>
      <c r="H906" t="s">
        <v>17</v>
      </c>
      <c r="I906">
        <v>125</v>
      </c>
      <c r="J906">
        <v>6.0000000000000001E-3</v>
      </c>
      <c r="K906">
        <v>6.0000000000000001E-3</v>
      </c>
      <c r="L906">
        <v>0</v>
      </c>
      <c r="M906">
        <f t="shared" si="28"/>
        <v>3</v>
      </c>
      <c r="N906">
        <f t="shared" si="29"/>
        <v>3</v>
      </c>
      <c r="O906">
        <f t="shared" si="29"/>
        <v>0</v>
      </c>
    </row>
    <row r="907" spans="1:15" x14ac:dyDescent="0.2">
      <c r="A907" t="s">
        <v>15</v>
      </c>
      <c r="B907" s="5">
        <v>41806</v>
      </c>
      <c r="C907">
        <v>5</v>
      </c>
      <c r="D907">
        <v>19</v>
      </c>
      <c r="F907">
        <f>IF(D907&lt;&gt;0,IF(OR(A907="trial A",A907="trial B"),VLOOKUP(D907,'[1]Liste Zugehörigkeiten'!$A$2:$B$109,2,FALSE),IF(A907="trial C",VLOOKUP(D907,'[1]Liste Zugehörigkeiten'!$D$2:$E$25,2,FALSE),"")),"")</f>
        <v>5</v>
      </c>
      <c r="H907" t="s">
        <v>17</v>
      </c>
      <c r="I907">
        <v>130</v>
      </c>
      <c r="J907">
        <v>0</v>
      </c>
      <c r="K907">
        <v>0</v>
      </c>
      <c r="L907">
        <v>0</v>
      </c>
      <c r="M907">
        <f t="shared" si="28"/>
        <v>0</v>
      </c>
      <c r="N907">
        <f t="shared" si="29"/>
        <v>0</v>
      </c>
      <c r="O907">
        <f t="shared" si="29"/>
        <v>0</v>
      </c>
    </row>
    <row r="908" spans="1:15" x14ac:dyDescent="0.2">
      <c r="A908" t="s">
        <v>15</v>
      </c>
      <c r="B908" s="5">
        <v>41806</v>
      </c>
      <c r="C908">
        <v>5</v>
      </c>
      <c r="D908">
        <v>19</v>
      </c>
      <c r="F908">
        <f>IF(D908&lt;&gt;0,IF(OR(A908="trial A",A908="trial B"),VLOOKUP(D908,'[1]Liste Zugehörigkeiten'!$A$2:$B$109,2,FALSE),IF(A908="trial C",VLOOKUP(D908,'[1]Liste Zugehörigkeiten'!$D$2:$E$25,2,FALSE),"")),"")</f>
        <v>5</v>
      </c>
      <c r="H908" t="s">
        <v>17</v>
      </c>
      <c r="I908">
        <v>135</v>
      </c>
      <c r="J908">
        <v>0</v>
      </c>
      <c r="K908">
        <v>0</v>
      </c>
      <c r="L908">
        <v>0</v>
      </c>
      <c r="M908">
        <f t="shared" si="28"/>
        <v>0</v>
      </c>
      <c r="N908">
        <f t="shared" si="29"/>
        <v>0</v>
      </c>
      <c r="O908">
        <f t="shared" si="29"/>
        <v>0</v>
      </c>
    </row>
    <row r="909" spans="1:15" x14ac:dyDescent="0.2">
      <c r="A909" t="s">
        <v>15</v>
      </c>
      <c r="B909" s="5">
        <v>41806</v>
      </c>
      <c r="C909">
        <v>5</v>
      </c>
      <c r="D909">
        <v>19</v>
      </c>
      <c r="F909">
        <f>IF(D909&lt;&gt;0,IF(OR(A909="trial A",A909="trial B"),VLOOKUP(D909,'[1]Liste Zugehörigkeiten'!$A$2:$B$109,2,FALSE),IF(A909="trial C",VLOOKUP(D909,'[1]Liste Zugehörigkeiten'!$D$2:$E$25,2,FALSE),"")),"")</f>
        <v>5</v>
      </c>
      <c r="H909" t="s">
        <v>17</v>
      </c>
      <c r="I909">
        <v>140</v>
      </c>
      <c r="J909">
        <v>0</v>
      </c>
      <c r="K909">
        <v>0</v>
      </c>
      <c r="L909">
        <v>0</v>
      </c>
      <c r="M909">
        <f t="shared" si="28"/>
        <v>0</v>
      </c>
      <c r="N909">
        <f t="shared" si="29"/>
        <v>0</v>
      </c>
      <c r="O909">
        <f t="shared" si="29"/>
        <v>0</v>
      </c>
    </row>
    <row r="910" spans="1:15" x14ac:dyDescent="0.2">
      <c r="A910" t="s">
        <v>15</v>
      </c>
      <c r="B910" s="5">
        <v>41806</v>
      </c>
      <c r="C910">
        <v>5</v>
      </c>
      <c r="D910">
        <v>19</v>
      </c>
      <c r="F910">
        <f>IF(D910&lt;&gt;0,IF(OR(A910="trial A",A910="trial B"),VLOOKUP(D910,'[1]Liste Zugehörigkeiten'!$A$2:$B$109,2,FALSE),IF(A910="trial C",VLOOKUP(D910,'[1]Liste Zugehörigkeiten'!$D$2:$E$25,2,FALSE),"")),"")</f>
        <v>5</v>
      </c>
      <c r="H910" t="s">
        <v>17</v>
      </c>
      <c r="I910">
        <v>145</v>
      </c>
      <c r="J910">
        <v>0</v>
      </c>
      <c r="K910">
        <v>0</v>
      </c>
      <c r="L910">
        <v>0</v>
      </c>
      <c r="M910">
        <f t="shared" si="28"/>
        <v>0</v>
      </c>
      <c r="N910">
        <f t="shared" si="29"/>
        <v>0</v>
      </c>
      <c r="O910">
        <f t="shared" si="29"/>
        <v>0</v>
      </c>
    </row>
    <row r="911" spans="1:15" x14ac:dyDescent="0.2">
      <c r="A911" t="s">
        <v>15</v>
      </c>
      <c r="B911" s="5">
        <v>41806</v>
      </c>
      <c r="C911">
        <v>5</v>
      </c>
      <c r="D911">
        <v>19</v>
      </c>
      <c r="F911">
        <f>IF(D911&lt;&gt;0,IF(OR(A911="trial A",A911="trial B"),VLOOKUP(D911,'[1]Liste Zugehörigkeiten'!$A$2:$B$109,2,FALSE),IF(A911="trial C",VLOOKUP(D911,'[1]Liste Zugehörigkeiten'!$D$2:$E$25,2,FALSE),"")),"")</f>
        <v>5</v>
      </c>
      <c r="H911" t="s">
        <v>17</v>
      </c>
      <c r="I911">
        <v>150</v>
      </c>
      <c r="J911">
        <v>0</v>
      </c>
      <c r="K911">
        <v>0</v>
      </c>
      <c r="L911">
        <v>0</v>
      </c>
      <c r="M911">
        <f t="shared" si="28"/>
        <v>0</v>
      </c>
      <c r="N911">
        <f t="shared" si="29"/>
        <v>0</v>
      </c>
      <c r="O911">
        <f t="shared" si="29"/>
        <v>0</v>
      </c>
    </row>
    <row r="912" spans="1:15" x14ac:dyDescent="0.2">
      <c r="A912" t="s">
        <v>15</v>
      </c>
      <c r="B912" s="5">
        <v>41806</v>
      </c>
      <c r="C912">
        <v>5</v>
      </c>
      <c r="D912">
        <v>19</v>
      </c>
      <c r="F912">
        <f>IF(D912&lt;&gt;0,IF(OR(A912="trial A",A912="trial B"),VLOOKUP(D912,'[1]Liste Zugehörigkeiten'!$A$2:$B$109,2,FALSE),IF(A912="trial C",VLOOKUP(D912,'[1]Liste Zugehörigkeiten'!$D$2:$E$25,2,FALSE),"")),"")</f>
        <v>5</v>
      </c>
      <c r="H912" t="s">
        <v>17</v>
      </c>
      <c r="I912">
        <v>155</v>
      </c>
      <c r="J912">
        <v>0</v>
      </c>
      <c r="K912">
        <v>0</v>
      </c>
      <c r="L912">
        <v>0</v>
      </c>
      <c r="M912">
        <f t="shared" si="28"/>
        <v>0</v>
      </c>
      <c r="N912">
        <f t="shared" si="29"/>
        <v>0</v>
      </c>
      <c r="O912">
        <f t="shared" si="29"/>
        <v>0</v>
      </c>
    </row>
    <row r="913" spans="1:15" x14ac:dyDescent="0.2">
      <c r="A913" t="s">
        <v>15</v>
      </c>
      <c r="B913" s="5">
        <v>41806</v>
      </c>
      <c r="C913">
        <v>5</v>
      </c>
      <c r="D913">
        <v>19</v>
      </c>
      <c r="F913">
        <f>IF(D913&lt;&gt;0,IF(OR(A913="trial A",A913="trial B"),VLOOKUP(D913,'[1]Liste Zugehörigkeiten'!$A$2:$B$109,2,FALSE),IF(A913="trial C",VLOOKUP(D913,'[1]Liste Zugehörigkeiten'!$D$2:$E$25,2,FALSE),"")),"")</f>
        <v>5</v>
      </c>
      <c r="H913" t="s">
        <v>17</v>
      </c>
      <c r="I913">
        <v>160</v>
      </c>
      <c r="J913">
        <v>0</v>
      </c>
      <c r="K913">
        <v>0</v>
      </c>
      <c r="L913">
        <v>0</v>
      </c>
      <c r="M913">
        <f t="shared" si="28"/>
        <v>0</v>
      </c>
      <c r="N913">
        <f t="shared" si="29"/>
        <v>0</v>
      </c>
      <c r="O913">
        <f t="shared" si="29"/>
        <v>0</v>
      </c>
    </row>
    <row r="914" spans="1:15" x14ac:dyDescent="0.2">
      <c r="A914" t="s">
        <v>15</v>
      </c>
      <c r="B914" s="5">
        <v>41806</v>
      </c>
      <c r="C914">
        <v>5</v>
      </c>
      <c r="D914">
        <v>19</v>
      </c>
      <c r="F914">
        <f>IF(D914&lt;&gt;0,IF(OR(A914="trial A",A914="trial B"),VLOOKUP(D914,'[1]Liste Zugehörigkeiten'!$A$2:$B$109,2,FALSE),IF(A914="trial C",VLOOKUP(D914,'[1]Liste Zugehörigkeiten'!$D$2:$E$25,2,FALSE),"")),"")</f>
        <v>5</v>
      </c>
      <c r="H914" t="s">
        <v>17</v>
      </c>
      <c r="I914">
        <v>165</v>
      </c>
      <c r="J914">
        <v>0</v>
      </c>
      <c r="K914">
        <v>0</v>
      </c>
      <c r="L914">
        <v>0</v>
      </c>
      <c r="M914">
        <f t="shared" si="28"/>
        <v>0</v>
      </c>
      <c r="N914">
        <f t="shared" si="29"/>
        <v>0</v>
      </c>
      <c r="O914">
        <f t="shared" si="29"/>
        <v>0</v>
      </c>
    </row>
    <row r="915" spans="1:15" x14ac:dyDescent="0.2">
      <c r="A915" t="s">
        <v>15</v>
      </c>
      <c r="B915" s="5">
        <v>41806</v>
      </c>
      <c r="C915">
        <v>5</v>
      </c>
      <c r="D915">
        <v>19</v>
      </c>
      <c r="F915">
        <f>IF(D915&lt;&gt;0,IF(OR(A915="trial A",A915="trial B"),VLOOKUP(D915,'[1]Liste Zugehörigkeiten'!$A$2:$B$109,2,FALSE),IF(A915="trial C",VLOOKUP(D915,'[1]Liste Zugehörigkeiten'!$D$2:$E$25,2,FALSE),"")),"")</f>
        <v>5</v>
      </c>
      <c r="H915" t="s">
        <v>17</v>
      </c>
      <c r="I915">
        <v>170</v>
      </c>
      <c r="J915">
        <v>0</v>
      </c>
      <c r="K915">
        <v>0</v>
      </c>
      <c r="L915">
        <v>0</v>
      </c>
      <c r="M915">
        <f t="shared" si="28"/>
        <v>0</v>
      </c>
      <c r="N915">
        <f t="shared" si="29"/>
        <v>0</v>
      </c>
      <c r="O915">
        <f t="shared" si="29"/>
        <v>0</v>
      </c>
    </row>
    <row r="916" spans="1:15" x14ac:dyDescent="0.2">
      <c r="A916" t="s">
        <v>15</v>
      </c>
      <c r="B916" s="5">
        <v>41806</v>
      </c>
      <c r="C916">
        <v>5</v>
      </c>
      <c r="D916">
        <v>19</v>
      </c>
      <c r="F916">
        <f>IF(D916&lt;&gt;0,IF(OR(A916="trial A",A916="trial B"),VLOOKUP(D916,'[1]Liste Zugehörigkeiten'!$A$2:$B$109,2,FALSE),IF(A916="trial C",VLOOKUP(D916,'[1]Liste Zugehörigkeiten'!$D$2:$E$25,2,FALSE),"")),"")</f>
        <v>5</v>
      </c>
      <c r="H916" t="s">
        <v>17</v>
      </c>
      <c r="I916">
        <v>175</v>
      </c>
      <c r="J916">
        <v>0</v>
      </c>
      <c r="K916">
        <v>0</v>
      </c>
      <c r="L916">
        <v>0</v>
      </c>
      <c r="M916">
        <f t="shared" si="28"/>
        <v>0</v>
      </c>
      <c r="N916">
        <f t="shared" si="29"/>
        <v>0</v>
      </c>
      <c r="O916">
        <f t="shared" si="29"/>
        <v>0</v>
      </c>
    </row>
    <row r="917" spans="1:15" x14ac:dyDescent="0.2">
      <c r="A917" t="s">
        <v>15</v>
      </c>
      <c r="B917" s="5">
        <v>41806</v>
      </c>
      <c r="C917">
        <v>5</v>
      </c>
      <c r="D917">
        <v>19</v>
      </c>
      <c r="F917">
        <f>IF(D917&lt;&gt;0,IF(OR(A917="trial A",A917="trial B"),VLOOKUP(D917,'[1]Liste Zugehörigkeiten'!$A$2:$B$109,2,FALSE),IF(A917="trial C",VLOOKUP(D917,'[1]Liste Zugehörigkeiten'!$D$2:$E$25,2,FALSE),"")),"")</f>
        <v>5</v>
      </c>
      <c r="H917" t="s">
        <v>17</v>
      </c>
      <c r="I917">
        <v>180</v>
      </c>
      <c r="J917">
        <v>0</v>
      </c>
      <c r="K917">
        <v>0</v>
      </c>
      <c r="L917">
        <v>0</v>
      </c>
      <c r="M917">
        <f t="shared" si="28"/>
        <v>0</v>
      </c>
      <c r="N917">
        <f t="shared" si="29"/>
        <v>0</v>
      </c>
      <c r="O917">
        <f t="shared" si="29"/>
        <v>0</v>
      </c>
    </row>
    <row r="918" spans="1:15" x14ac:dyDescent="0.2">
      <c r="A918" t="s">
        <v>15</v>
      </c>
      <c r="B918" s="5">
        <v>41806</v>
      </c>
      <c r="C918">
        <v>5</v>
      </c>
      <c r="D918">
        <v>19</v>
      </c>
      <c r="F918">
        <f>IF(D918&lt;&gt;0,IF(OR(A918="trial A",A918="trial B"),VLOOKUP(D918,'[1]Liste Zugehörigkeiten'!$A$2:$B$109,2,FALSE),IF(A918="trial C",VLOOKUP(D918,'[1]Liste Zugehörigkeiten'!$D$2:$E$25,2,FALSE),"")),"")</f>
        <v>5</v>
      </c>
      <c r="H918" t="s">
        <v>17</v>
      </c>
      <c r="I918">
        <v>185</v>
      </c>
      <c r="J918">
        <v>0</v>
      </c>
      <c r="K918">
        <v>0</v>
      </c>
      <c r="L918">
        <v>0</v>
      </c>
      <c r="M918">
        <f t="shared" si="28"/>
        <v>0</v>
      </c>
      <c r="N918">
        <f t="shared" si="29"/>
        <v>0</v>
      </c>
      <c r="O918">
        <f t="shared" si="29"/>
        <v>0</v>
      </c>
    </row>
    <row r="919" spans="1:15" x14ac:dyDescent="0.2">
      <c r="A919" t="s">
        <v>15</v>
      </c>
      <c r="B919" s="5">
        <v>41806</v>
      </c>
      <c r="C919">
        <v>5</v>
      </c>
      <c r="D919">
        <v>19</v>
      </c>
      <c r="F919">
        <f>IF(D919&lt;&gt;0,IF(OR(A919="trial A",A919="trial B"),VLOOKUP(D919,'[1]Liste Zugehörigkeiten'!$A$2:$B$109,2,FALSE),IF(A919="trial C",VLOOKUP(D919,'[1]Liste Zugehörigkeiten'!$D$2:$E$25,2,FALSE),"")),"")</f>
        <v>5</v>
      </c>
      <c r="H919" t="s">
        <v>17</v>
      </c>
      <c r="I919">
        <v>190</v>
      </c>
      <c r="J919">
        <v>0</v>
      </c>
      <c r="K919">
        <v>0</v>
      </c>
      <c r="L919">
        <v>0</v>
      </c>
      <c r="M919">
        <f t="shared" si="28"/>
        <v>0</v>
      </c>
      <c r="N919">
        <f t="shared" si="29"/>
        <v>0</v>
      </c>
      <c r="O919">
        <f t="shared" si="29"/>
        <v>0</v>
      </c>
    </row>
    <row r="920" spans="1:15" x14ac:dyDescent="0.2">
      <c r="A920" t="s">
        <v>15</v>
      </c>
      <c r="B920" s="5">
        <v>41806</v>
      </c>
      <c r="C920">
        <v>5</v>
      </c>
      <c r="D920">
        <v>19</v>
      </c>
      <c r="F920">
        <f>IF(D920&lt;&gt;0,IF(OR(A920="trial A",A920="trial B"),VLOOKUP(D920,'[1]Liste Zugehörigkeiten'!$A$2:$B$109,2,FALSE),IF(A920="trial C",VLOOKUP(D920,'[1]Liste Zugehörigkeiten'!$D$2:$E$25,2,FALSE),"")),"")</f>
        <v>5</v>
      </c>
      <c r="H920" t="s">
        <v>17</v>
      </c>
      <c r="I920">
        <v>195</v>
      </c>
      <c r="J920">
        <v>0</v>
      </c>
      <c r="K920">
        <v>0</v>
      </c>
      <c r="L920">
        <v>0</v>
      </c>
      <c r="M920">
        <f t="shared" si="28"/>
        <v>0</v>
      </c>
      <c r="N920">
        <f t="shared" si="29"/>
        <v>0</v>
      </c>
      <c r="O920">
        <f t="shared" si="29"/>
        <v>0</v>
      </c>
    </row>
    <row r="921" spans="1:15" x14ac:dyDescent="0.2">
      <c r="A921" t="s">
        <v>15</v>
      </c>
      <c r="B921" s="5">
        <v>41806</v>
      </c>
      <c r="C921">
        <v>5</v>
      </c>
      <c r="D921">
        <v>19</v>
      </c>
      <c r="F921">
        <f>IF(D921&lt;&gt;0,IF(OR(A921="trial A",A921="trial B"),VLOOKUP(D921,'[1]Liste Zugehörigkeiten'!$A$2:$B$109,2,FALSE),IF(A921="trial C",VLOOKUP(D921,'[1]Liste Zugehörigkeiten'!$D$2:$E$25,2,FALSE),"")),"")</f>
        <v>5</v>
      </c>
      <c r="H921" t="s">
        <v>17</v>
      </c>
      <c r="I921">
        <v>200</v>
      </c>
      <c r="J921">
        <v>0</v>
      </c>
      <c r="K921">
        <v>0</v>
      </c>
      <c r="L921">
        <v>0</v>
      </c>
      <c r="M921">
        <f t="shared" si="28"/>
        <v>0</v>
      </c>
      <c r="N921">
        <f t="shared" si="29"/>
        <v>0</v>
      </c>
      <c r="O921">
        <f t="shared" si="29"/>
        <v>0</v>
      </c>
    </row>
    <row r="922" spans="1:15" x14ac:dyDescent="0.2">
      <c r="A922" t="s">
        <v>15</v>
      </c>
      <c r="B922" s="5">
        <v>41806</v>
      </c>
      <c r="C922">
        <v>6</v>
      </c>
      <c r="D922">
        <v>21</v>
      </c>
      <c r="F922">
        <f>IF(D922&lt;&gt;0,IF(OR(A922="trial A",A922="trial B"),VLOOKUP(D922,'[1]Liste Zugehörigkeiten'!$A$2:$B$109,2,FALSE),IF(A922="trial C",VLOOKUP(D922,'[1]Liste Zugehörigkeiten'!$D$2:$E$25,2,FALSE),"")),"")</f>
        <v>6</v>
      </c>
      <c r="H922" t="s">
        <v>17</v>
      </c>
      <c r="I922">
        <v>5</v>
      </c>
      <c r="J922">
        <v>0.90200000000000002</v>
      </c>
      <c r="K922">
        <v>0.90200000000000002</v>
      </c>
      <c r="L922">
        <v>0</v>
      </c>
      <c r="M922">
        <f t="shared" si="28"/>
        <v>451</v>
      </c>
      <c r="N922">
        <f t="shared" si="29"/>
        <v>451</v>
      </c>
      <c r="O922">
        <f t="shared" si="29"/>
        <v>0</v>
      </c>
    </row>
    <row r="923" spans="1:15" x14ac:dyDescent="0.2">
      <c r="A923" t="s">
        <v>15</v>
      </c>
      <c r="B923" s="5">
        <v>41806</v>
      </c>
      <c r="C923">
        <v>6</v>
      </c>
      <c r="D923">
        <v>21</v>
      </c>
      <c r="F923">
        <f>IF(D923&lt;&gt;0,IF(OR(A923="trial A",A923="trial B"),VLOOKUP(D923,'[1]Liste Zugehörigkeiten'!$A$2:$B$109,2,FALSE),IF(A923="trial C",VLOOKUP(D923,'[1]Liste Zugehörigkeiten'!$D$2:$E$25,2,FALSE),"")),"")</f>
        <v>6</v>
      </c>
      <c r="H923" t="s">
        <v>17</v>
      </c>
      <c r="I923">
        <v>10</v>
      </c>
      <c r="J923">
        <v>0.9</v>
      </c>
      <c r="K923">
        <v>0.9</v>
      </c>
      <c r="L923">
        <v>0</v>
      </c>
      <c r="M923">
        <f t="shared" si="28"/>
        <v>450</v>
      </c>
      <c r="N923">
        <f t="shared" si="29"/>
        <v>450</v>
      </c>
      <c r="O923">
        <f t="shared" si="29"/>
        <v>0</v>
      </c>
    </row>
    <row r="924" spans="1:15" x14ac:dyDescent="0.2">
      <c r="A924" t="s">
        <v>15</v>
      </c>
      <c r="B924" s="5">
        <v>41806</v>
      </c>
      <c r="C924">
        <v>6</v>
      </c>
      <c r="D924">
        <v>21</v>
      </c>
      <c r="F924">
        <f>IF(D924&lt;&gt;0,IF(OR(A924="trial A",A924="trial B"),VLOOKUP(D924,'[1]Liste Zugehörigkeiten'!$A$2:$B$109,2,FALSE),IF(A924="trial C",VLOOKUP(D924,'[1]Liste Zugehörigkeiten'!$D$2:$E$25,2,FALSE),"")),"")</f>
        <v>6</v>
      </c>
      <c r="H924" t="s">
        <v>17</v>
      </c>
      <c r="I924">
        <v>15</v>
      </c>
      <c r="J924">
        <v>0.72400000000000009</v>
      </c>
      <c r="K924">
        <v>0.72400000000000009</v>
      </c>
      <c r="L924">
        <v>0</v>
      </c>
      <c r="M924">
        <f t="shared" si="28"/>
        <v>362.00000000000006</v>
      </c>
      <c r="N924">
        <f t="shared" si="29"/>
        <v>362.00000000000006</v>
      </c>
      <c r="O924">
        <f t="shared" si="29"/>
        <v>0</v>
      </c>
    </row>
    <row r="925" spans="1:15" x14ac:dyDescent="0.2">
      <c r="A925" t="s">
        <v>15</v>
      </c>
      <c r="B925" s="5">
        <v>41806</v>
      </c>
      <c r="C925">
        <v>6</v>
      </c>
      <c r="D925">
        <v>21</v>
      </c>
      <c r="F925">
        <f>IF(D925&lt;&gt;0,IF(OR(A925="trial A",A925="trial B"),VLOOKUP(D925,'[1]Liste Zugehörigkeiten'!$A$2:$B$109,2,FALSE),IF(A925="trial C",VLOOKUP(D925,'[1]Liste Zugehörigkeiten'!$D$2:$E$25,2,FALSE),"")),"")</f>
        <v>6</v>
      </c>
      <c r="H925" t="s">
        <v>17</v>
      </c>
      <c r="I925">
        <v>20</v>
      </c>
      <c r="J925">
        <v>0.626</v>
      </c>
      <c r="K925">
        <v>0.626</v>
      </c>
      <c r="L925">
        <v>0</v>
      </c>
      <c r="M925">
        <f t="shared" si="28"/>
        <v>313</v>
      </c>
      <c r="N925">
        <f t="shared" si="29"/>
        <v>313</v>
      </c>
      <c r="O925">
        <f t="shared" si="29"/>
        <v>0</v>
      </c>
    </row>
    <row r="926" spans="1:15" x14ac:dyDescent="0.2">
      <c r="A926" t="s">
        <v>15</v>
      </c>
      <c r="B926" s="5">
        <v>41806</v>
      </c>
      <c r="C926">
        <v>6</v>
      </c>
      <c r="D926">
        <v>21</v>
      </c>
      <c r="F926">
        <f>IF(D926&lt;&gt;0,IF(OR(A926="trial A",A926="trial B"),VLOOKUP(D926,'[1]Liste Zugehörigkeiten'!$A$2:$B$109,2,FALSE),IF(A926="trial C",VLOOKUP(D926,'[1]Liste Zugehörigkeiten'!$D$2:$E$25,2,FALSE),"")),"")</f>
        <v>6</v>
      </c>
      <c r="H926" t="s">
        <v>17</v>
      </c>
      <c r="I926">
        <v>25</v>
      </c>
      <c r="J926">
        <v>0.59200000000000008</v>
      </c>
      <c r="K926">
        <v>0.59200000000000008</v>
      </c>
      <c r="L926">
        <v>0</v>
      </c>
      <c r="M926">
        <f t="shared" si="28"/>
        <v>296.00000000000006</v>
      </c>
      <c r="N926">
        <f t="shared" si="29"/>
        <v>296.00000000000006</v>
      </c>
      <c r="O926">
        <f t="shared" si="29"/>
        <v>0</v>
      </c>
    </row>
    <row r="927" spans="1:15" x14ac:dyDescent="0.2">
      <c r="A927" t="s">
        <v>15</v>
      </c>
      <c r="B927" s="5">
        <v>41806</v>
      </c>
      <c r="C927">
        <v>6</v>
      </c>
      <c r="D927">
        <v>21</v>
      </c>
      <c r="F927">
        <f>IF(D927&lt;&gt;0,IF(OR(A927="trial A",A927="trial B"),VLOOKUP(D927,'[1]Liste Zugehörigkeiten'!$A$2:$B$109,2,FALSE),IF(A927="trial C",VLOOKUP(D927,'[1]Liste Zugehörigkeiten'!$D$2:$E$25,2,FALSE),"")),"")</f>
        <v>6</v>
      </c>
      <c r="H927" t="s">
        <v>17</v>
      </c>
      <c r="I927">
        <v>30</v>
      </c>
      <c r="J927">
        <v>0.51400000000000001</v>
      </c>
      <c r="K927">
        <v>0.51400000000000001</v>
      </c>
      <c r="L927">
        <v>0</v>
      </c>
      <c r="M927">
        <f t="shared" si="28"/>
        <v>257</v>
      </c>
      <c r="N927">
        <f t="shared" si="29"/>
        <v>257</v>
      </c>
      <c r="O927">
        <f t="shared" si="29"/>
        <v>0</v>
      </c>
    </row>
    <row r="928" spans="1:15" x14ac:dyDescent="0.2">
      <c r="A928" t="s">
        <v>15</v>
      </c>
      <c r="B928" s="5">
        <v>41806</v>
      </c>
      <c r="C928">
        <v>6</v>
      </c>
      <c r="D928">
        <v>21</v>
      </c>
      <c r="F928">
        <f>IF(D928&lt;&gt;0,IF(OR(A928="trial A",A928="trial B"),VLOOKUP(D928,'[1]Liste Zugehörigkeiten'!$A$2:$B$109,2,FALSE),IF(A928="trial C",VLOOKUP(D928,'[1]Liste Zugehörigkeiten'!$D$2:$E$25,2,FALSE),"")),"")</f>
        <v>6</v>
      </c>
      <c r="H928" t="s">
        <v>17</v>
      </c>
      <c r="I928">
        <v>35</v>
      </c>
      <c r="J928">
        <v>0.48799999999999999</v>
      </c>
      <c r="K928">
        <v>0.46600000000000003</v>
      </c>
      <c r="L928">
        <v>2.2000000000000002E-2</v>
      </c>
      <c r="M928">
        <f t="shared" si="28"/>
        <v>244</v>
      </c>
      <c r="N928">
        <f t="shared" si="29"/>
        <v>233</v>
      </c>
      <c r="O928">
        <f t="shared" si="29"/>
        <v>11.000000000000002</v>
      </c>
    </row>
    <row r="929" spans="1:15" x14ac:dyDescent="0.2">
      <c r="A929" t="s">
        <v>15</v>
      </c>
      <c r="B929" s="5">
        <v>41806</v>
      </c>
      <c r="C929">
        <v>6</v>
      </c>
      <c r="D929">
        <v>21</v>
      </c>
      <c r="F929">
        <f>IF(D929&lt;&gt;0,IF(OR(A929="trial A",A929="trial B"),VLOOKUP(D929,'[1]Liste Zugehörigkeiten'!$A$2:$B$109,2,FALSE),IF(A929="trial C",VLOOKUP(D929,'[1]Liste Zugehörigkeiten'!$D$2:$E$25,2,FALSE),"")),"")</f>
        <v>6</v>
      </c>
      <c r="H929" t="s">
        <v>17</v>
      </c>
      <c r="I929">
        <v>40</v>
      </c>
      <c r="J929">
        <v>0.47600000000000003</v>
      </c>
      <c r="K929">
        <v>0.40799999999999997</v>
      </c>
      <c r="L929">
        <v>6.8000000000000005E-2</v>
      </c>
      <c r="M929">
        <f t="shared" si="28"/>
        <v>238</v>
      </c>
      <c r="N929">
        <f t="shared" si="29"/>
        <v>204</v>
      </c>
      <c r="O929">
        <f t="shared" si="29"/>
        <v>34</v>
      </c>
    </row>
    <row r="930" spans="1:15" x14ac:dyDescent="0.2">
      <c r="A930" t="s">
        <v>15</v>
      </c>
      <c r="B930" s="5">
        <v>41806</v>
      </c>
      <c r="C930">
        <v>6</v>
      </c>
      <c r="D930">
        <v>21</v>
      </c>
      <c r="F930">
        <f>IF(D930&lt;&gt;0,IF(OR(A930="trial A",A930="trial B"),VLOOKUP(D930,'[1]Liste Zugehörigkeiten'!$A$2:$B$109,2,FALSE),IF(A930="trial C",VLOOKUP(D930,'[1]Liste Zugehörigkeiten'!$D$2:$E$25,2,FALSE),"")),"")</f>
        <v>6</v>
      </c>
      <c r="H930" t="s">
        <v>17</v>
      </c>
      <c r="I930">
        <v>45</v>
      </c>
      <c r="J930">
        <v>0.26</v>
      </c>
      <c r="K930">
        <v>0.2</v>
      </c>
      <c r="L930">
        <v>0.06</v>
      </c>
      <c r="M930">
        <f t="shared" si="28"/>
        <v>130</v>
      </c>
      <c r="N930">
        <f t="shared" si="29"/>
        <v>100</v>
      </c>
      <c r="O930">
        <f t="shared" si="29"/>
        <v>30</v>
      </c>
    </row>
    <row r="931" spans="1:15" x14ac:dyDescent="0.2">
      <c r="A931" t="s">
        <v>15</v>
      </c>
      <c r="B931" s="5">
        <v>41806</v>
      </c>
      <c r="C931">
        <v>6</v>
      </c>
      <c r="D931">
        <v>21</v>
      </c>
      <c r="F931">
        <f>IF(D931&lt;&gt;0,IF(OR(A931="trial A",A931="trial B"),VLOOKUP(D931,'[1]Liste Zugehörigkeiten'!$A$2:$B$109,2,FALSE),IF(A931="trial C",VLOOKUP(D931,'[1]Liste Zugehörigkeiten'!$D$2:$E$25,2,FALSE),"")),"")</f>
        <v>6</v>
      </c>
      <c r="H931" t="s">
        <v>17</v>
      </c>
      <c r="I931">
        <v>50</v>
      </c>
      <c r="J931">
        <v>0.17399999999999999</v>
      </c>
      <c r="K931">
        <v>0.11199999999999999</v>
      </c>
      <c r="L931">
        <v>6.2E-2</v>
      </c>
      <c r="M931">
        <f t="shared" si="28"/>
        <v>87</v>
      </c>
      <c r="N931">
        <f t="shared" si="29"/>
        <v>55.999999999999993</v>
      </c>
      <c r="O931">
        <f t="shared" si="29"/>
        <v>31</v>
      </c>
    </row>
    <row r="932" spans="1:15" x14ac:dyDescent="0.2">
      <c r="A932" t="s">
        <v>15</v>
      </c>
      <c r="B932" s="5">
        <v>41806</v>
      </c>
      <c r="C932">
        <v>6</v>
      </c>
      <c r="D932">
        <v>21</v>
      </c>
      <c r="F932">
        <f>IF(D932&lt;&gt;0,IF(OR(A932="trial A",A932="trial B"),VLOOKUP(D932,'[1]Liste Zugehörigkeiten'!$A$2:$B$109,2,FALSE),IF(A932="trial C",VLOOKUP(D932,'[1]Liste Zugehörigkeiten'!$D$2:$E$25,2,FALSE),"")),"")</f>
        <v>6</v>
      </c>
      <c r="H932" t="s">
        <v>17</v>
      </c>
      <c r="I932">
        <v>55</v>
      </c>
      <c r="J932">
        <v>0.14199999999999999</v>
      </c>
      <c r="K932">
        <v>0.10800000000000001</v>
      </c>
      <c r="L932">
        <v>3.4000000000000002E-2</v>
      </c>
      <c r="M932">
        <f t="shared" si="28"/>
        <v>71</v>
      </c>
      <c r="N932">
        <f t="shared" si="29"/>
        <v>54</v>
      </c>
      <c r="O932">
        <f t="shared" si="29"/>
        <v>17</v>
      </c>
    </row>
    <row r="933" spans="1:15" x14ac:dyDescent="0.2">
      <c r="A933" t="s">
        <v>15</v>
      </c>
      <c r="B933" s="5">
        <v>41806</v>
      </c>
      <c r="C933">
        <v>6</v>
      </c>
      <c r="D933">
        <v>21</v>
      </c>
      <c r="F933">
        <f>IF(D933&lt;&gt;0,IF(OR(A933="trial A",A933="trial B"),VLOOKUP(D933,'[1]Liste Zugehörigkeiten'!$A$2:$B$109,2,FALSE),IF(A933="trial C",VLOOKUP(D933,'[1]Liste Zugehörigkeiten'!$D$2:$E$25,2,FALSE),"")),"")</f>
        <v>6</v>
      </c>
      <c r="H933" t="s">
        <v>17</v>
      </c>
      <c r="I933">
        <v>60</v>
      </c>
      <c r="J933">
        <v>9.8000000000000004E-2</v>
      </c>
      <c r="K933">
        <v>5.2000000000000005E-2</v>
      </c>
      <c r="L933">
        <v>4.5999999999999999E-2</v>
      </c>
      <c r="M933">
        <f t="shared" si="28"/>
        <v>49</v>
      </c>
      <c r="N933">
        <f t="shared" si="29"/>
        <v>26</v>
      </c>
      <c r="O933">
        <f t="shared" si="29"/>
        <v>23</v>
      </c>
    </row>
    <row r="934" spans="1:15" x14ac:dyDescent="0.2">
      <c r="A934" t="s">
        <v>15</v>
      </c>
      <c r="B934" s="5">
        <v>41806</v>
      </c>
      <c r="C934">
        <v>6</v>
      </c>
      <c r="D934">
        <v>21</v>
      </c>
      <c r="F934">
        <f>IF(D934&lt;&gt;0,IF(OR(A934="trial A",A934="trial B"),VLOOKUP(D934,'[1]Liste Zugehörigkeiten'!$A$2:$B$109,2,FALSE),IF(A934="trial C",VLOOKUP(D934,'[1]Liste Zugehörigkeiten'!$D$2:$E$25,2,FALSE),"")),"")</f>
        <v>6</v>
      </c>
      <c r="H934" t="s">
        <v>17</v>
      </c>
      <c r="I934">
        <v>65</v>
      </c>
      <c r="J934">
        <v>7.5999999999999998E-2</v>
      </c>
      <c r="K934">
        <v>5.5999999999999994E-2</v>
      </c>
      <c r="L934">
        <v>0.02</v>
      </c>
      <c r="M934">
        <f t="shared" si="28"/>
        <v>38</v>
      </c>
      <c r="N934">
        <f t="shared" si="29"/>
        <v>27.999999999999996</v>
      </c>
      <c r="O934">
        <f t="shared" si="29"/>
        <v>10</v>
      </c>
    </row>
    <row r="935" spans="1:15" x14ac:dyDescent="0.2">
      <c r="A935" t="s">
        <v>15</v>
      </c>
      <c r="B935" s="5">
        <v>41806</v>
      </c>
      <c r="C935">
        <v>6</v>
      </c>
      <c r="D935">
        <v>21</v>
      </c>
      <c r="F935">
        <f>IF(D935&lt;&gt;0,IF(OR(A935="trial A",A935="trial B"),VLOOKUP(D935,'[1]Liste Zugehörigkeiten'!$A$2:$B$109,2,FALSE),IF(A935="trial C",VLOOKUP(D935,'[1]Liste Zugehörigkeiten'!$D$2:$E$25,2,FALSE),"")),"")</f>
        <v>6</v>
      </c>
      <c r="H935" t="s">
        <v>17</v>
      </c>
      <c r="I935">
        <v>70</v>
      </c>
      <c r="J935">
        <v>6.8000000000000005E-2</v>
      </c>
      <c r="K935">
        <v>3.2000000000000001E-2</v>
      </c>
      <c r="L935">
        <v>3.6000000000000004E-2</v>
      </c>
      <c r="M935">
        <f t="shared" si="28"/>
        <v>34</v>
      </c>
      <c r="N935">
        <f t="shared" si="29"/>
        <v>16</v>
      </c>
      <c r="O935">
        <f t="shared" si="29"/>
        <v>18.000000000000004</v>
      </c>
    </row>
    <row r="936" spans="1:15" x14ac:dyDescent="0.2">
      <c r="A936" t="s">
        <v>15</v>
      </c>
      <c r="B936" s="5">
        <v>41806</v>
      </c>
      <c r="C936">
        <v>6</v>
      </c>
      <c r="D936">
        <v>21</v>
      </c>
      <c r="F936">
        <f>IF(D936&lt;&gt;0,IF(OR(A936="trial A",A936="trial B"),VLOOKUP(D936,'[1]Liste Zugehörigkeiten'!$A$2:$B$109,2,FALSE),IF(A936="trial C",VLOOKUP(D936,'[1]Liste Zugehörigkeiten'!$D$2:$E$25,2,FALSE),"")),"")</f>
        <v>6</v>
      </c>
      <c r="H936" t="s">
        <v>17</v>
      </c>
      <c r="I936">
        <v>75</v>
      </c>
      <c r="J936">
        <v>3.7999999999999999E-2</v>
      </c>
      <c r="K936">
        <v>2.4E-2</v>
      </c>
      <c r="L936">
        <v>1.3999999999999999E-2</v>
      </c>
      <c r="M936">
        <f t="shared" si="28"/>
        <v>19</v>
      </c>
      <c r="N936">
        <f t="shared" si="29"/>
        <v>12</v>
      </c>
      <c r="O936">
        <f t="shared" si="29"/>
        <v>6.9999999999999991</v>
      </c>
    </row>
    <row r="937" spans="1:15" x14ac:dyDescent="0.2">
      <c r="A937" t="s">
        <v>15</v>
      </c>
      <c r="B937" s="5">
        <v>41806</v>
      </c>
      <c r="C937">
        <v>6</v>
      </c>
      <c r="D937">
        <v>21</v>
      </c>
      <c r="F937">
        <f>IF(D937&lt;&gt;0,IF(OR(A937="trial A",A937="trial B"),VLOOKUP(D937,'[1]Liste Zugehörigkeiten'!$A$2:$B$109,2,FALSE),IF(A937="trial C",VLOOKUP(D937,'[1]Liste Zugehörigkeiten'!$D$2:$E$25,2,FALSE),"")),"")</f>
        <v>6</v>
      </c>
      <c r="H937" t="s">
        <v>17</v>
      </c>
      <c r="I937">
        <v>80</v>
      </c>
      <c r="J937">
        <v>4.2000000000000003E-2</v>
      </c>
      <c r="K937">
        <v>0.02</v>
      </c>
      <c r="L937">
        <v>2.2000000000000002E-2</v>
      </c>
      <c r="M937">
        <f t="shared" si="28"/>
        <v>21</v>
      </c>
      <c r="N937">
        <f t="shared" si="29"/>
        <v>10</v>
      </c>
      <c r="O937">
        <f t="shared" si="29"/>
        <v>11.000000000000002</v>
      </c>
    </row>
    <row r="938" spans="1:15" x14ac:dyDescent="0.2">
      <c r="A938" t="s">
        <v>15</v>
      </c>
      <c r="B938" s="5">
        <v>41806</v>
      </c>
      <c r="C938">
        <v>6</v>
      </c>
      <c r="D938">
        <v>21</v>
      </c>
      <c r="F938">
        <f>IF(D938&lt;&gt;0,IF(OR(A938="trial A",A938="trial B"),VLOOKUP(D938,'[1]Liste Zugehörigkeiten'!$A$2:$B$109,2,FALSE),IF(A938="trial C",VLOOKUP(D938,'[1]Liste Zugehörigkeiten'!$D$2:$E$25,2,FALSE),"")),"")</f>
        <v>6</v>
      </c>
      <c r="H938" t="s">
        <v>17</v>
      </c>
      <c r="I938">
        <v>85</v>
      </c>
      <c r="J938">
        <v>5.4000000000000006E-2</v>
      </c>
      <c r="K938">
        <v>2.7999999999999997E-2</v>
      </c>
      <c r="L938">
        <v>2.6000000000000002E-2</v>
      </c>
      <c r="M938">
        <f t="shared" si="28"/>
        <v>27</v>
      </c>
      <c r="N938">
        <f t="shared" si="29"/>
        <v>13.999999999999998</v>
      </c>
      <c r="O938">
        <f t="shared" si="29"/>
        <v>13</v>
      </c>
    </row>
    <row r="939" spans="1:15" x14ac:dyDescent="0.2">
      <c r="A939" t="s">
        <v>15</v>
      </c>
      <c r="B939" s="5">
        <v>41806</v>
      </c>
      <c r="C939">
        <v>6</v>
      </c>
      <c r="D939">
        <v>21</v>
      </c>
      <c r="F939">
        <f>IF(D939&lt;&gt;0,IF(OR(A939="trial A",A939="trial B"),VLOOKUP(D939,'[1]Liste Zugehörigkeiten'!$A$2:$B$109,2,FALSE),IF(A939="trial C",VLOOKUP(D939,'[1]Liste Zugehörigkeiten'!$D$2:$E$25,2,FALSE),"")),"")</f>
        <v>6</v>
      </c>
      <c r="H939" t="s">
        <v>17</v>
      </c>
      <c r="I939">
        <v>90</v>
      </c>
      <c r="J939">
        <v>1.6E-2</v>
      </c>
      <c r="K939">
        <v>1.6E-2</v>
      </c>
      <c r="L939">
        <v>0</v>
      </c>
      <c r="M939">
        <f t="shared" si="28"/>
        <v>8</v>
      </c>
      <c r="N939">
        <f t="shared" si="29"/>
        <v>8</v>
      </c>
      <c r="O939">
        <f t="shared" si="29"/>
        <v>0</v>
      </c>
    </row>
    <row r="940" spans="1:15" x14ac:dyDescent="0.2">
      <c r="A940" t="s">
        <v>15</v>
      </c>
      <c r="B940" s="5">
        <v>41806</v>
      </c>
      <c r="C940">
        <v>6</v>
      </c>
      <c r="D940">
        <v>21</v>
      </c>
      <c r="F940">
        <f>IF(D940&lt;&gt;0,IF(OR(A940="trial A",A940="trial B"),VLOOKUP(D940,'[1]Liste Zugehörigkeiten'!$A$2:$B$109,2,FALSE),IF(A940="trial C",VLOOKUP(D940,'[1]Liste Zugehörigkeiten'!$D$2:$E$25,2,FALSE),"")),"")</f>
        <v>6</v>
      </c>
      <c r="H940" t="s">
        <v>17</v>
      </c>
      <c r="I940">
        <v>95</v>
      </c>
      <c r="J940">
        <v>4.5999999999999999E-2</v>
      </c>
      <c r="K940">
        <v>4.5999999999999999E-2</v>
      </c>
      <c r="L940">
        <v>0</v>
      </c>
      <c r="M940">
        <f t="shared" si="28"/>
        <v>23</v>
      </c>
      <c r="N940">
        <f t="shared" si="29"/>
        <v>23</v>
      </c>
      <c r="O940">
        <f t="shared" si="29"/>
        <v>0</v>
      </c>
    </row>
    <row r="941" spans="1:15" x14ac:dyDescent="0.2">
      <c r="A941" t="s">
        <v>15</v>
      </c>
      <c r="B941" s="5">
        <v>41806</v>
      </c>
      <c r="C941">
        <v>6</v>
      </c>
      <c r="D941">
        <v>21</v>
      </c>
      <c r="F941">
        <f>IF(D941&lt;&gt;0,IF(OR(A941="trial A",A941="trial B"),VLOOKUP(D941,'[1]Liste Zugehörigkeiten'!$A$2:$B$109,2,FALSE),IF(A941="trial C",VLOOKUP(D941,'[1]Liste Zugehörigkeiten'!$D$2:$E$25,2,FALSE),"")),"")</f>
        <v>6</v>
      </c>
      <c r="H941" t="s">
        <v>17</v>
      </c>
      <c r="I941">
        <v>100</v>
      </c>
      <c r="J941">
        <v>2.4E-2</v>
      </c>
      <c r="K941">
        <v>2.4E-2</v>
      </c>
      <c r="L941">
        <v>0</v>
      </c>
      <c r="M941">
        <f t="shared" si="28"/>
        <v>12</v>
      </c>
      <c r="N941">
        <f t="shared" si="29"/>
        <v>12</v>
      </c>
      <c r="O941">
        <f t="shared" si="29"/>
        <v>0</v>
      </c>
    </row>
    <row r="942" spans="1:15" x14ac:dyDescent="0.2">
      <c r="A942" t="s">
        <v>15</v>
      </c>
      <c r="B942" s="5">
        <v>41806</v>
      </c>
      <c r="C942">
        <v>6</v>
      </c>
      <c r="D942">
        <v>21</v>
      </c>
      <c r="F942">
        <f>IF(D942&lt;&gt;0,IF(OR(A942="trial A",A942="trial B"),VLOOKUP(D942,'[1]Liste Zugehörigkeiten'!$A$2:$B$109,2,FALSE),IF(A942="trial C",VLOOKUP(D942,'[1]Liste Zugehörigkeiten'!$D$2:$E$25,2,FALSE),"")),"")</f>
        <v>6</v>
      </c>
      <c r="H942" t="s">
        <v>17</v>
      </c>
      <c r="I942">
        <v>105</v>
      </c>
      <c r="J942">
        <v>0.01</v>
      </c>
      <c r="K942">
        <v>0.01</v>
      </c>
      <c r="L942">
        <v>0</v>
      </c>
      <c r="M942">
        <f t="shared" si="28"/>
        <v>5</v>
      </c>
      <c r="N942">
        <f t="shared" si="29"/>
        <v>5</v>
      </c>
      <c r="O942">
        <f t="shared" si="29"/>
        <v>0</v>
      </c>
    </row>
    <row r="943" spans="1:15" x14ac:dyDescent="0.2">
      <c r="A943" t="s">
        <v>15</v>
      </c>
      <c r="B943" s="5">
        <v>41806</v>
      </c>
      <c r="C943">
        <v>6</v>
      </c>
      <c r="D943">
        <v>21</v>
      </c>
      <c r="F943">
        <f>IF(D943&lt;&gt;0,IF(OR(A943="trial A",A943="trial B"),VLOOKUP(D943,'[1]Liste Zugehörigkeiten'!$A$2:$B$109,2,FALSE),IF(A943="trial C",VLOOKUP(D943,'[1]Liste Zugehörigkeiten'!$D$2:$E$25,2,FALSE),"")),"")</f>
        <v>6</v>
      </c>
      <c r="H943" t="s">
        <v>17</v>
      </c>
      <c r="I943">
        <v>110</v>
      </c>
      <c r="J943">
        <v>8.0000000000000002E-3</v>
      </c>
      <c r="K943">
        <v>8.0000000000000002E-3</v>
      </c>
      <c r="L943">
        <v>0</v>
      </c>
      <c r="M943">
        <f t="shared" si="28"/>
        <v>4</v>
      </c>
      <c r="N943">
        <f t="shared" si="29"/>
        <v>4</v>
      </c>
      <c r="O943">
        <f t="shared" si="29"/>
        <v>0</v>
      </c>
    </row>
    <row r="944" spans="1:15" x14ac:dyDescent="0.2">
      <c r="A944" t="s">
        <v>15</v>
      </c>
      <c r="B944" s="5">
        <v>41806</v>
      </c>
      <c r="C944">
        <v>6</v>
      </c>
      <c r="D944">
        <v>21</v>
      </c>
      <c r="F944">
        <f>IF(D944&lt;&gt;0,IF(OR(A944="trial A",A944="trial B"),VLOOKUP(D944,'[1]Liste Zugehörigkeiten'!$A$2:$B$109,2,FALSE),IF(A944="trial C",VLOOKUP(D944,'[1]Liste Zugehörigkeiten'!$D$2:$E$25,2,FALSE),"")),"")</f>
        <v>6</v>
      </c>
      <c r="H944" t="s">
        <v>17</v>
      </c>
      <c r="I944">
        <v>115</v>
      </c>
      <c r="J944">
        <v>4.0000000000000001E-3</v>
      </c>
      <c r="K944">
        <v>4.0000000000000001E-3</v>
      </c>
      <c r="L944">
        <v>0</v>
      </c>
      <c r="M944">
        <f t="shared" si="28"/>
        <v>2</v>
      </c>
      <c r="N944">
        <f t="shared" si="29"/>
        <v>2</v>
      </c>
      <c r="O944">
        <f t="shared" si="29"/>
        <v>0</v>
      </c>
    </row>
    <row r="945" spans="1:15" x14ac:dyDescent="0.2">
      <c r="A945" t="s">
        <v>15</v>
      </c>
      <c r="B945" s="5">
        <v>41806</v>
      </c>
      <c r="C945">
        <v>6</v>
      </c>
      <c r="D945">
        <v>21</v>
      </c>
      <c r="F945">
        <f>IF(D945&lt;&gt;0,IF(OR(A945="trial A",A945="trial B"),VLOOKUP(D945,'[1]Liste Zugehörigkeiten'!$A$2:$B$109,2,FALSE),IF(A945="trial C",VLOOKUP(D945,'[1]Liste Zugehörigkeiten'!$D$2:$E$25,2,FALSE),"")),"")</f>
        <v>6</v>
      </c>
      <c r="H945" t="s">
        <v>17</v>
      </c>
      <c r="I945">
        <v>120</v>
      </c>
      <c r="J945">
        <v>0</v>
      </c>
      <c r="K945">
        <v>0</v>
      </c>
      <c r="L945">
        <v>0</v>
      </c>
      <c r="M945">
        <f t="shared" si="28"/>
        <v>0</v>
      </c>
      <c r="N945">
        <f t="shared" si="29"/>
        <v>0</v>
      </c>
      <c r="O945">
        <f t="shared" si="29"/>
        <v>0</v>
      </c>
    </row>
    <row r="946" spans="1:15" x14ac:dyDescent="0.2">
      <c r="A946" t="s">
        <v>15</v>
      </c>
      <c r="B946" s="5">
        <v>41806</v>
      </c>
      <c r="C946">
        <v>6</v>
      </c>
      <c r="D946">
        <v>21</v>
      </c>
      <c r="F946">
        <f>IF(D946&lt;&gt;0,IF(OR(A946="trial A",A946="trial B"),VLOOKUP(D946,'[1]Liste Zugehörigkeiten'!$A$2:$B$109,2,FALSE),IF(A946="trial C",VLOOKUP(D946,'[1]Liste Zugehörigkeiten'!$D$2:$E$25,2,FALSE),"")),"")</f>
        <v>6</v>
      </c>
      <c r="H946" t="s">
        <v>17</v>
      </c>
      <c r="I946">
        <v>125</v>
      </c>
      <c r="J946">
        <v>0</v>
      </c>
      <c r="K946">
        <v>0</v>
      </c>
      <c r="L946">
        <v>0</v>
      </c>
      <c r="M946">
        <f t="shared" si="28"/>
        <v>0</v>
      </c>
      <c r="N946">
        <f t="shared" si="29"/>
        <v>0</v>
      </c>
      <c r="O946">
        <f t="shared" si="29"/>
        <v>0</v>
      </c>
    </row>
    <row r="947" spans="1:15" x14ac:dyDescent="0.2">
      <c r="A947" t="s">
        <v>15</v>
      </c>
      <c r="B947" s="5">
        <v>41806</v>
      </c>
      <c r="C947">
        <v>6</v>
      </c>
      <c r="D947">
        <v>21</v>
      </c>
      <c r="F947">
        <f>IF(D947&lt;&gt;0,IF(OR(A947="trial A",A947="trial B"),VLOOKUP(D947,'[1]Liste Zugehörigkeiten'!$A$2:$B$109,2,FALSE),IF(A947="trial C",VLOOKUP(D947,'[1]Liste Zugehörigkeiten'!$D$2:$E$25,2,FALSE),"")),"")</f>
        <v>6</v>
      </c>
      <c r="H947" t="s">
        <v>17</v>
      </c>
      <c r="I947">
        <v>130</v>
      </c>
      <c r="J947">
        <v>0</v>
      </c>
      <c r="K947">
        <v>0</v>
      </c>
      <c r="L947">
        <v>0</v>
      </c>
      <c r="M947">
        <f t="shared" si="28"/>
        <v>0</v>
      </c>
      <c r="N947">
        <f t="shared" si="29"/>
        <v>0</v>
      </c>
      <c r="O947">
        <f t="shared" si="29"/>
        <v>0</v>
      </c>
    </row>
    <row r="948" spans="1:15" x14ac:dyDescent="0.2">
      <c r="A948" t="s">
        <v>15</v>
      </c>
      <c r="B948" s="5">
        <v>41806</v>
      </c>
      <c r="C948">
        <v>6</v>
      </c>
      <c r="D948">
        <v>21</v>
      </c>
      <c r="F948">
        <f>IF(D948&lt;&gt;0,IF(OR(A948="trial A",A948="trial B"),VLOOKUP(D948,'[1]Liste Zugehörigkeiten'!$A$2:$B$109,2,FALSE),IF(A948="trial C",VLOOKUP(D948,'[1]Liste Zugehörigkeiten'!$D$2:$E$25,2,FALSE),"")),"")</f>
        <v>6</v>
      </c>
      <c r="H948" t="s">
        <v>17</v>
      </c>
      <c r="I948">
        <v>135</v>
      </c>
      <c r="J948">
        <v>0</v>
      </c>
      <c r="K948">
        <v>0</v>
      </c>
      <c r="L948">
        <v>0</v>
      </c>
      <c r="M948">
        <f t="shared" si="28"/>
        <v>0</v>
      </c>
      <c r="N948">
        <f t="shared" si="29"/>
        <v>0</v>
      </c>
      <c r="O948">
        <f t="shared" si="29"/>
        <v>0</v>
      </c>
    </row>
    <row r="949" spans="1:15" x14ac:dyDescent="0.2">
      <c r="A949" t="s">
        <v>15</v>
      </c>
      <c r="B949" s="5">
        <v>41806</v>
      </c>
      <c r="C949">
        <v>6</v>
      </c>
      <c r="D949">
        <v>21</v>
      </c>
      <c r="F949">
        <f>IF(D949&lt;&gt;0,IF(OR(A949="trial A",A949="trial B"),VLOOKUP(D949,'[1]Liste Zugehörigkeiten'!$A$2:$B$109,2,FALSE),IF(A949="trial C",VLOOKUP(D949,'[1]Liste Zugehörigkeiten'!$D$2:$E$25,2,FALSE),"")),"")</f>
        <v>6</v>
      </c>
      <c r="H949" t="s">
        <v>17</v>
      </c>
      <c r="I949">
        <v>140</v>
      </c>
      <c r="J949">
        <v>0</v>
      </c>
      <c r="K949">
        <v>0</v>
      </c>
      <c r="L949">
        <v>0</v>
      </c>
      <c r="M949">
        <f t="shared" si="28"/>
        <v>0</v>
      </c>
      <c r="N949">
        <f t="shared" si="29"/>
        <v>0</v>
      </c>
      <c r="O949">
        <f t="shared" si="29"/>
        <v>0</v>
      </c>
    </row>
    <row r="950" spans="1:15" x14ac:dyDescent="0.2">
      <c r="A950" t="s">
        <v>15</v>
      </c>
      <c r="B950" s="5">
        <v>41806</v>
      </c>
      <c r="C950">
        <v>6</v>
      </c>
      <c r="D950">
        <v>21</v>
      </c>
      <c r="F950">
        <f>IF(D950&lt;&gt;0,IF(OR(A950="trial A",A950="trial B"),VLOOKUP(D950,'[1]Liste Zugehörigkeiten'!$A$2:$B$109,2,FALSE),IF(A950="trial C",VLOOKUP(D950,'[1]Liste Zugehörigkeiten'!$D$2:$E$25,2,FALSE),"")),"")</f>
        <v>6</v>
      </c>
      <c r="H950" t="s">
        <v>17</v>
      </c>
      <c r="I950">
        <v>145</v>
      </c>
      <c r="J950">
        <v>0</v>
      </c>
      <c r="K950">
        <v>0</v>
      </c>
      <c r="L950">
        <v>0</v>
      </c>
      <c r="M950">
        <f t="shared" si="28"/>
        <v>0</v>
      </c>
      <c r="N950">
        <f t="shared" si="29"/>
        <v>0</v>
      </c>
      <c r="O950">
        <f t="shared" si="29"/>
        <v>0</v>
      </c>
    </row>
    <row r="951" spans="1:15" x14ac:dyDescent="0.2">
      <c r="A951" t="s">
        <v>15</v>
      </c>
      <c r="B951" s="5">
        <v>41806</v>
      </c>
      <c r="C951">
        <v>6</v>
      </c>
      <c r="D951">
        <v>21</v>
      </c>
      <c r="F951">
        <f>IF(D951&lt;&gt;0,IF(OR(A951="trial A",A951="trial B"),VLOOKUP(D951,'[1]Liste Zugehörigkeiten'!$A$2:$B$109,2,FALSE),IF(A951="trial C",VLOOKUP(D951,'[1]Liste Zugehörigkeiten'!$D$2:$E$25,2,FALSE),"")),"")</f>
        <v>6</v>
      </c>
      <c r="H951" t="s">
        <v>17</v>
      </c>
      <c r="I951">
        <v>150</v>
      </c>
      <c r="J951">
        <v>0</v>
      </c>
      <c r="K951">
        <v>0</v>
      </c>
      <c r="L951">
        <v>0</v>
      </c>
      <c r="M951">
        <f t="shared" si="28"/>
        <v>0</v>
      </c>
      <c r="N951">
        <f t="shared" si="29"/>
        <v>0</v>
      </c>
      <c r="O951">
        <f t="shared" si="29"/>
        <v>0</v>
      </c>
    </row>
    <row r="952" spans="1:15" x14ac:dyDescent="0.2">
      <c r="A952" t="s">
        <v>15</v>
      </c>
      <c r="B952" s="5">
        <v>41806</v>
      </c>
      <c r="C952">
        <v>6</v>
      </c>
      <c r="D952">
        <v>21</v>
      </c>
      <c r="F952">
        <f>IF(D952&lt;&gt;0,IF(OR(A952="trial A",A952="trial B"),VLOOKUP(D952,'[1]Liste Zugehörigkeiten'!$A$2:$B$109,2,FALSE),IF(A952="trial C",VLOOKUP(D952,'[1]Liste Zugehörigkeiten'!$D$2:$E$25,2,FALSE),"")),"")</f>
        <v>6</v>
      </c>
      <c r="H952" t="s">
        <v>17</v>
      </c>
      <c r="I952">
        <v>155</v>
      </c>
      <c r="J952">
        <v>0</v>
      </c>
      <c r="K952">
        <v>0</v>
      </c>
      <c r="L952">
        <v>0</v>
      </c>
      <c r="M952">
        <f t="shared" si="28"/>
        <v>0</v>
      </c>
      <c r="N952">
        <f t="shared" si="29"/>
        <v>0</v>
      </c>
      <c r="O952">
        <f t="shared" si="29"/>
        <v>0</v>
      </c>
    </row>
    <row r="953" spans="1:15" x14ac:dyDescent="0.2">
      <c r="A953" t="s">
        <v>15</v>
      </c>
      <c r="B953" s="5">
        <v>41806</v>
      </c>
      <c r="C953">
        <v>6</v>
      </c>
      <c r="D953">
        <v>21</v>
      </c>
      <c r="F953">
        <f>IF(D953&lt;&gt;0,IF(OR(A953="trial A",A953="trial B"),VLOOKUP(D953,'[1]Liste Zugehörigkeiten'!$A$2:$B$109,2,FALSE),IF(A953="trial C",VLOOKUP(D953,'[1]Liste Zugehörigkeiten'!$D$2:$E$25,2,FALSE),"")),"")</f>
        <v>6</v>
      </c>
      <c r="H953" t="s">
        <v>17</v>
      </c>
      <c r="I953">
        <v>160</v>
      </c>
      <c r="J953">
        <v>0</v>
      </c>
      <c r="K953">
        <v>0</v>
      </c>
      <c r="L953">
        <v>0</v>
      </c>
      <c r="M953">
        <f t="shared" si="28"/>
        <v>0</v>
      </c>
      <c r="N953">
        <f t="shared" si="29"/>
        <v>0</v>
      </c>
      <c r="O953">
        <f t="shared" si="29"/>
        <v>0</v>
      </c>
    </row>
    <row r="954" spans="1:15" x14ac:dyDescent="0.2">
      <c r="A954" t="s">
        <v>15</v>
      </c>
      <c r="B954" s="5">
        <v>41806</v>
      </c>
      <c r="C954">
        <v>6</v>
      </c>
      <c r="D954">
        <v>21</v>
      </c>
      <c r="F954">
        <f>IF(D954&lt;&gt;0,IF(OR(A954="trial A",A954="trial B"),VLOOKUP(D954,'[1]Liste Zugehörigkeiten'!$A$2:$B$109,2,FALSE),IF(A954="trial C",VLOOKUP(D954,'[1]Liste Zugehörigkeiten'!$D$2:$E$25,2,FALSE),"")),"")</f>
        <v>6</v>
      </c>
      <c r="H954" t="s">
        <v>17</v>
      </c>
      <c r="I954">
        <v>165</v>
      </c>
      <c r="J954">
        <v>0</v>
      </c>
      <c r="K954">
        <v>0</v>
      </c>
      <c r="L954">
        <v>0</v>
      </c>
      <c r="M954">
        <f t="shared" si="28"/>
        <v>0</v>
      </c>
      <c r="N954">
        <f t="shared" si="29"/>
        <v>0</v>
      </c>
      <c r="O954">
        <f t="shared" si="29"/>
        <v>0</v>
      </c>
    </row>
    <row r="955" spans="1:15" x14ac:dyDescent="0.2">
      <c r="A955" t="s">
        <v>15</v>
      </c>
      <c r="B955" s="5">
        <v>41806</v>
      </c>
      <c r="C955">
        <v>6</v>
      </c>
      <c r="D955">
        <v>21</v>
      </c>
      <c r="F955">
        <f>IF(D955&lt;&gt;0,IF(OR(A955="trial A",A955="trial B"),VLOOKUP(D955,'[1]Liste Zugehörigkeiten'!$A$2:$B$109,2,FALSE),IF(A955="trial C",VLOOKUP(D955,'[1]Liste Zugehörigkeiten'!$D$2:$E$25,2,FALSE),"")),"")</f>
        <v>6</v>
      </c>
      <c r="H955" t="s">
        <v>17</v>
      </c>
      <c r="I955">
        <v>170</v>
      </c>
      <c r="J955">
        <v>0</v>
      </c>
      <c r="K955">
        <v>0</v>
      </c>
      <c r="L955">
        <v>0</v>
      </c>
      <c r="M955">
        <f t="shared" si="28"/>
        <v>0</v>
      </c>
      <c r="N955">
        <f t="shared" si="29"/>
        <v>0</v>
      </c>
      <c r="O955">
        <f t="shared" si="29"/>
        <v>0</v>
      </c>
    </row>
    <row r="956" spans="1:15" x14ac:dyDescent="0.2">
      <c r="A956" t="s">
        <v>15</v>
      </c>
      <c r="B956" s="5">
        <v>41806</v>
      </c>
      <c r="C956">
        <v>6</v>
      </c>
      <c r="D956">
        <v>21</v>
      </c>
      <c r="F956">
        <f>IF(D956&lt;&gt;0,IF(OR(A956="trial A",A956="trial B"),VLOOKUP(D956,'[1]Liste Zugehörigkeiten'!$A$2:$B$109,2,FALSE),IF(A956="trial C",VLOOKUP(D956,'[1]Liste Zugehörigkeiten'!$D$2:$E$25,2,FALSE),"")),"")</f>
        <v>6</v>
      </c>
      <c r="H956" t="s">
        <v>17</v>
      </c>
      <c r="I956">
        <v>175</v>
      </c>
      <c r="J956">
        <v>0</v>
      </c>
      <c r="K956">
        <v>0</v>
      </c>
      <c r="L956">
        <v>0</v>
      </c>
      <c r="M956">
        <f t="shared" si="28"/>
        <v>0</v>
      </c>
      <c r="N956">
        <f t="shared" si="29"/>
        <v>0</v>
      </c>
      <c r="O956">
        <f t="shared" si="29"/>
        <v>0</v>
      </c>
    </row>
    <row r="957" spans="1:15" x14ac:dyDescent="0.2">
      <c r="A957" t="s">
        <v>15</v>
      </c>
      <c r="B957" s="5">
        <v>41806</v>
      </c>
      <c r="C957">
        <v>6</v>
      </c>
      <c r="D957">
        <v>21</v>
      </c>
      <c r="F957">
        <f>IF(D957&lt;&gt;0,IF(OR(A957="trial A",A957="trial B"),VLOOKUP(D957,'[1]Liste Zugehörigkeiten'!$A$2:$B$109,2,FALSE),IF(A957="trial C",VLOOKUP(D957,'[1]Liste Zugehörigkeiten'!$D$2:$E$25,2,FALSE),"")),"")</f>
        <v>6</v>
      </c>
      <c r="H957" t="s">
        <v>17</v>
      </c>
      <c r="I957">
        <v>180</v>
      </c>
      <c r="J957">
        <v>0</v>
      </c>
      <c r="K957">
        <v>0</v>
      </c>
      <c r="L957">
        <v>0</v>
      </c>
      <c r="M957">
        <f t="shared" si="28"/>
        <v>0</v>
      </c>
      <c r="N957">
        <f t="shared" si="29"/>
        <v>0</v>
      </c>
      <c r="O957">
        <f t="shared" si="29"/>
        <v>0</v>
      </c>
    </row>
    <row r="958" spans="1:15" x14ac:dyDescent="0.2">
      <c r="A958" t="s">
        <v>15</v>
      </c>
      <c r="B958" s="5">
        <v>41806</v>
      </c>
      <c r="C958">
        <v>6</v>
      </c>
      <c r="D958">
        <v>21</v>
      </c>
      <c r="F958">
        <f>IF(D958&lt;&gt;0,IF(OR(A958="trial A",A958="trial B"),VLOOKUP(D958,'[1]Liste Zugehörigkeiten'!$A$2:$B$109,2,FALSE),IF(A958="trial C",VLOOKUP(D958,'[1]Liste Zugehörigkeiten'!$D$2:$E$25,2,FALSE),"")),"")</f>
        <v>6</v>
      </c>
      <c r="H958" t="s">
        <v>17</v>
      </c>
      <c r="I958">
        <v>185</v>
      </c>
      <c r="J958">
        <v>0</v>
      </c>
      <c r="K958">
        <v>0</v>
      </c>
      <c r="L958">
        <v>0</v>
      </c>
      <c r="M958">
        <f t="shared" si="28"/>
        <v>0</v>
      </c>
      <c r="N958">
        <f t="shared" si="29"/>
        <v>0</v>
      </c>
      <c r="O958">
        <f t="shared" si="29"/>
        <v>0</v>
      </c>
    </row>
    <row r="959" spans="1:15" x14ac:dyDescent="0.2">
      <c r="A959" t="s">
        <v>15</v>
      </c>
      <c r="B959" s="5">
        <v>41806</v>
      </c>
      <c r="C959">
        <v>6</v>
      </c>
      <c r="D959">
        <v>21</v>
      </c>
      <c r="F959">
        <f>IF(D959&lt;&gt;0,IF(OR(A959="trial A",A959="trial B"),VLOOKUP(D959,'[1]Liste Zugehörigkeiten'!$A$2:$B$109,2,FALSE),IF(A959="trial C",VLOOKUP(D959,'[1]Liste Zugehörigkeiten'!$D$2:$E$25,2,FALSE),"")),"")</f>
        <v>6</v>
      </c>
      <c r="H959" t="s">
        <v>17</v>
      </c>
      <c r="I959">
        <v>190</v>
      </c>
      <c r="J959">
        <v>0</v>
      </c>
      <c r="K959">
        <v>0</v>
      </c>
      <c r="L959">
        <v>0</v>
      </c>
      <c r="M959">
        <f t="shared" si="28"/>
        <v>0</v>
      </c>
      <c r="N959">
        <f t="shared" si="29"/>
        <v>0</v>
      </c>
      <c r="O959">
        <f t="shared" si="29"/>
        <v>0</v>
      </c>
    </row>
    <row r="960" spans="1:15" x14ac:dyDescent="0.2">
      <c r="A960" t="s">
        <v>15</v>
      </c>
      <c r="B960" s="5">
        <v>41806</v>
      </c>
      <c r="C960">
        <v>6</v>
      </c>
      <c r="D960">
        <v>21</v>
      </c>
      <c r="F960">
        <f>IF(D960&lt;&gt;0,IF(OR(A960="trial A",A960="trial B"),VLOOKUP(D960,'[1]Liste Zugehörigkeiten'!$A$2:$B$109,2,FALSE),IF(A960="trial C",VLOOKUP(D960,'[1]Liste Zugehörigkeiten'!$D$2:$E$25,2,FALSE),"")),"")</f>
        <v>6</v>
      </c>
      <c r="H960" t="s">
        <v>17</v>
      </c>
      <c r="I960">
        <v>195</v>
      </c>
      <c r="J960">
        <v>0</v>
      </c>
      <c r="K960">
        <v>0</v>
      </c>
      <c r="L960">
        <v>0</v>
      </c>
      <c r="M960">
        <f t="shared" si="28"/>
        <v>0</v>
      </c>
      <c r="N960">
        <f t="shared" si="29"/>
        <v>0</v>
      </c>
      <c r="O960">
        <f t="shared" si="29"/>
        <v>0</v>
      </c>
    </row>
    <row r="961" spans="1:15" x14ac:dyDescent="0.2">
      <c r="A961" t="s">
        <v>15</v>
      </c>
      <c r="B961" s="5">
        <v>41806</v>
      </c>
      <c r="C961">
        <v>6</v>
      </c>
      <c r="D961">
        <v>21</v>
      </c>
      <c r="F961">
        <f>IF(D961&lt;&gt;0,IF(OR(A961="trial A",A961="trial B"),VLOOKUP(D961,'[1]Liste Zugehörigkeiten'!$A$2:$B$109,2,FALSE),IF(A961="trial C",VLOOKUP(D961,'[1]Liste Zugehörigkeiten'!$D$2:$E$25,2,FALSE),"")),"")</f>
        <v>6</v>
      </c>
      <c r="H961" t="s">
        <v>17</v>
      </c>
      <c r="I961">
        <v>200</v>
      </c>
      <c r="J961">
        <v>0</v>
      </c>
      <c r="K961">
        <v>0</v>
      </c>
      <c r="L961">
        <v>0</v>
      </c>
      <c r="M961">
        <f t="shared" si="28"/>
        <v>0</v>
      </c>
      <c r="N961">
        <f t="shared" si="29"/>
        <v>0</v>
      </c>
      <c r="O961">
        <f t="shared" si="29"/>
        <v>0</v>
      </c>
    </row>
    <row r="962" spans="1:15" x14ac:dyDescent="0.2">
      <c r="A962" t="s">
        <v>15</v>
      </c>
      <c r="B962" s="5">
        <v>41821</v>
      </c>
      <c r="C962">
        <v>5</v>
      </c>
      <c r="D962">
        <v>7</v>
      </c>
      <c r="F962">
        <f>IF(D962&lt;&gt;0,IF(OR(A962="trial A",A962="trial B"),VLOOKUP(D962,'[1]Liste Zugehörigkeiten'!$A$2:$B$109,2,FALSE),IF(A962="trial C",VLOOKUP(D962,'[1]Liste Zugehörigkeiten'!$D$2:$E$25,2,FALSE),"")),"")</f>
        <v>5</v>
      </c>
      <c r="H962" t="s">
        <v>17</v>
      </c>
      <c r="I962">
        <v>5</v>
      </c>
      <c r="J962">
        <v>1.036</v>
      </c>
      <c r="K962">
        <v>1.036</v>
      </c>
      <c r="L962">
        <v>0</v>
      </c>
      <c r="M962">
        <f t="shared" si="28"/>
        <v>518</v>
      </c>
      <c r="N962">
        <f t="shared" si="29"/>
        <v>518</v>
      </c>
      <c r="O962">
        <f t="shared" si="29"/>
        <v>0</v>
      </c>
    </row>
    <row r="963" spans="1:15" x14ac:dyDescent="0.2">
      <c r="A963" t="s">
        <v>15</v>
      </c>
      <c r="B963" s="5">
        <v>41821</v>
      </c>
      <c r="C963">
        <v>5</v>
      </c>
      <c r="D963">
        <v>7</v>
      </c>
      <c r="F963">
        <f>IF(D963&lt;&gt;0,IF(OR(A963="trial A",A963="trial B"),VLOOKUP(D963,'[1]Liste Zugehörigkeiten'!$A$2:$B$109,2,FALSE),IF(A963="trial C",VLOOKUP(D963,'[1]Liste Zugehörigkeiten'!$D$2:$E$25,2,FALSE),"")),"")</f>
        <v>5</v>
      </c>
      <c r="H963" t="s">
        <v>17</v>
      </c>
      <c r="I963">
        <v>10</v>
      </c>
      <c r="J963">
        <v>0.93200000000000005</v>
      </c>
      <c r="K963">
        <v>0.93200000000000005</v>
      </c>
      <c r="L963">
        <v>0</v>
      </c>
      <c r="M963">
        <f t="shared" ref="M963:M1026" si="30">N963+O963</f>
        <v>466</v>
      </c>
      <c r="N963">
        <f t="shared" ref="N963:O1026" si="31">K963*5*100</f>
        <v>466</v>
      </c>
      <c r="O963">
        <f t="shared" si="31"/>
        <v>0</v>
      </c>
    </row>
    <row r="964" spans="1:15" x14ac:dyDescent="0.2">
      <c r="A964" t="s">
        <v>15</v>
      </c>
      <c r="B964" s="5">
        <v>41821</v>
      </c>
      <c r="C964">
        <v>5</v>
      </c>
      <c r="D964">
        <v>7</v>
      </c>
      <c r="F964">
        <f>IF(D964&lt;&gt;0,IF(OR(A964="trial A",A964="trial B"),VLOOKUP(D964,'[1]Liste Zugehörigkeiten'!$A$2:$B$109,2,FALSE),IF(A964="trial C",VLOOKUP(D964,'[1]Liste Zugehörigkeiten'!$D$2:$E$25,2,FALSE),"")),"")</f>
        <v>5</v>
      </c>
      <c r="H964" t="s">
        <v>17</v>
      </c>
      <c r="I964">
        <v>15</v>
      </c>
      <c r="J964">
        <v>0.93400000000000005</v>
      </c>
      <c r="K964">
        <v>0.93400000000000005</v>
      </c>
      <c r="L964">
        <v>0</v>
      </c>
      <c r="M964">
        <f t="shared" si="30"/>
        <v>467</v>
      </c>
      <c r="N964">
        <f t="shared" si="31"/>
        <v>467</v>
      </c>
      <c r="O964">
        <f t="shared" si="31"/>
        <v>0</v>
      </c>
    </row>
    <row r="965" spans="1:15" x14ac:dyDescent="0.2">
      <c r="A965" t="s">
        <v>15</v>
      </c>
      <c r="B965" s="5">
        <v>41821</v>
      </c>
      <c r="C965">
        <v>5</v>
      </c>
      <c r="D965">
        <v>7</v>
      </c>
      <c r="F965">
        <f>IF(D965&lt;&gt;0,IF(OR(A965="trial A",A965="trial B"),VLOOKUP(D965,'[1]Liste Zugehörigkeiten'!$A$2:$B$109,2,FALSE),IF(A965="trial C",VLOOKUP(D965,'[1]Liste Zugehörigkeiten'!$D$2:$E$25,2,FALSE),"")),"")</f>
        <v>5</v>
      </c>
      <c r="H965" t="s">
        <v>17</v>
      </c>
      <c r="I965">
        <v>20</v>
      </c>
      <c r="J965">
        <v>0.69400000000000006</v>
      </c>
      <c r="K965">
        <v>0.69400000000000006</v>
      </c>
      <c r="L965">
        <v>0</v>
      </c>
      <c r="M965">
        <f t="shared" si="30"/>
        <v>347</v>
      </c>
      <c r="N965">
        <f t="shared" si="31"/>
        <v>347</v>
      </c>
      <c r="O965">
        <f t="shared" si="31"/>
        <v>0</v>
      </c>
    </row>
    <row r="966" spans="1:15" x14ac:dyDescent="0.2">
      <c r="A966" t="s">
        <v>15</v>
      </c>
      <c r="B966" s="5">
        <v>41821</v>
      </c>
      <c r="C966">
        <v>5</v>
      </c>
      <c r="D966">
        <v>7</v>
      </c>
      <c r="F966">
        <f>IF(D966&lt;&gt;0,IF(OR(A966="trial A",A966="trial B"),VLOOKUP(D966,'[1]Liste Zugehörigkeiten'!$A$2:$B$109,2,FALSE),IF(A966="trial C",VLOOKUP(D966,'[1]Liste Zugehörigkeiten'!$D$2:$E$25,2,FALSE),"")),"")</f>
        <v>5</v>
      </c>
      <c r="H966" t="s">
        <v>17</v>
      </c>
      <c r="I966">
        <v>25</v>
      </c>
      <c r="J966">
        <v>0.8640000000000001</v>
      </c>
      <c r="K966">
        <v>0.83599999999999997</v>
      </c>
      <c r="L966">
        <v>2.7999999999999997E-2</v>
      </c>
      <c r="M966">
        <f t="shared" si="30"/>
        <v>432</v>
      </c>
      <c r="N966">
        <f t="shared" si="31"/>
        <v>418</v>
      </c>
      <c r="O966">
        <f t="shared" si="31"/>
        <v>13.999999999999998</v>
      </c>
    </row>
    <row r="967" spans="1:15" x14ac:dyDescent="0.2">
      <c r="A967" t="s">
        <v>15</v>
      </c>
      <c r="B967" s="5">
        <v>41821</v>
      </c>
      <c r="C967">
        <v>5</v>
      </c>
      <c r="D967">
        <v>7</v>
      </c>
      <c r="F967">
        <f>IF(D967&lt;&gt;0,IF(OR(A967="trial A",A967="trial B"),VLOOKUP(D967,'[1]Liste Zugehörigkeiten'!$A$2:$B$109,2,FALSE),IF(A967="trial C",VLOOKUP(D967,'[1]Liste Zugehörigkeiten'!$D$2:$E$25,2,FALSE),"")),"")</f>
        <v>5</v>
      </c>
      <c r="H967" t="s">
        <v>17</v>
      </c>
      <c r="I967">
        <v>30</v>
      </c>
      <c r="J967">
        <v>0.75599999999999989</v>
      </c>
      <c r="K967">
        <v>0.75599999999999989</v>
      </c>
      <c r="L967">
        <v>0</v>
      </c>
      <c r="M967">
        <f t="shared" si="30"/>
        <v>377.99999999999994</v>
      </c>
      <c r="N967">
        <f t="shared" si="31"/>
        <v>377.99999999999994</v>
      </c>
      <c r="O967">
        <f t="shared" si="31"/>
        <v>0</v>
      </c>
    </row>
    <row r="968" spans="1:15" x14ac:dyDescent="0.2">
      <c r="A968" t="s">
        <v>15</v>
      </c>
      <c r="B968" s="5">
        <v>41821</v>
      </c>
      <c r="C968">
        <v>5</v>
      </c>
      <c r="D968">
        <v>7</v>
      </c>
      <c r="F968">
        <f>IF(D968&lt;&gt;0,IF(OR(A968="trial A",A968="trial B"),VLOOKUP(D968,'[1]Liste Zugehörigkeiten'!$A$2:$B$109,2,FALSE),IF(A968="trial C",VLOOKUP(D968,'[1]Liste Zugehörigkeiten'!$D$2:$E$25,2,FALSE),"")),"")</f>
        <v>5</v>
      </c>
      <c r="H968" t="s">
        <v>17</v>
      </c>
      <c r="I968">
        <v>35</v>
      </c>
      <c r="J968">
        <v>0.66799999999999993</v>
      </c>
      <c r="K968">
        <v>0.66799999999999993</v>
      </c>
      <c r="L968">
        <v>0</v>
      </c>
      <c r="M968">
        <f t="shared" si="30"/>
        <v>334</v>
      </c>
      <c r="N968">
        <f t="shared" si="31"/>
        <v>334</v>
      </c>
      <c r="O968">
        <f t="shared" si="31"/>
        <v>0</v>
      </c>
    </row>
    <row r="969" spans="1:15" x14ac:dyDescent="0.2">
      <c r="A969" t="s">
        <v>15</v>
      </c>
      <c r="B969" s="5">
        <v>41821</v>
      </c>
      <c r="C969">
        <v>5</v>
      </c>
      <c r="D969">
        <v>7</v>
      </c>
      <c r="F969">
        <f>IF(D969&lt;&gt;0,IF(OR(A969="trial A",A969="trial B"),VLOOKUP(D969,'[1]Liste Zugehörigkeiten'!$A$2:$B$109,2,FALSE),IF(A969="trial C",VLOOKUP(D969,'[1]Liste Zugehörigkeiten'!$D$2:$E$25,2,FALSE),"")),"")</f>
        <v>5</v>
      </c>
      <c r="H969" t="s">
        <v>17</v>
      </c>
      <c r="I969">
        <v>40</v>
      </c>
      <c r="J969">
        <v>0.68</v>
      </c>
      <c r="K969">
        <v>0.68</v>
      </c>
      <c r="L969">
        <v>0</v>
      </c>
      <c r="M969">
        <f t="shared" si="30"/>
        <v>340.00000000000006</v>
      </c>
      <c r="N969">
        <f t="shared" si="31"/>
        <v>340.00000000000006</v>
      </c>
      <c r="O969">
        <f t="shared" si="31"/>
        <v>0</v>
      </c>
    </row>
    <row r="970" spans="1:15" x14ac:dyDescent="0.2">
      <c r="A970" t="s">
        <v>15</v>
      </c>
      <c r="B970" s="5">
        <v>41821</v>
      </c>
      <c r="C970">
        <v>5</v>
      </c>
      <c r="D970">
        <v>7</v>
      </c>
      <c r="F970">
        <f>IF(D970&lt;&gt;0,IF(OR(A970="trial A",A970="trial B"),VLOOKUP(D970,'[1]Liste Zugehörigkeiten'!$A$2:$B$109,2,FALSE),IF(A970="trial C",VLOOKUP(D970,'[1]Liste Zugehörigkeiten'!$D$2:$E$25,2,FALSE),"")),"")</f>
        <v>5</v>
      </c>
      <c r="H970" t="s">
        <v>17</v>
      </c>
      <c r="I970">
        <v>45</v>
      </c>
      <c r="J970">
        <v>0.34200000000000003</v>
      </c>
      <c r="K970">
        <v>0.308</v>
      </c>
      <c r="L970">
        <v>3.4000000000000002E-2</v>
      </c>
      <c r="M970">
        <f t="shared" si="30"/>
        <v>171</v>
      </c>
      <c r="N970">
        <f t="shared" si="31"/>
        <v>154</v>
      </c>
      <c r="O970">
        <f t="shared" si="31"/>
        <v>17</v>
      </c>
    </row>
    <row r="971" spans="1:15" x14ac:dyDescent="0.2">
      <c r="A971" t="s">
        <v>15</v>
      </c>
      <c r="B971" s="5">
        <v>41821</v>
      </c>
      <c r="C971">
        <v>5</v>
      </c>
      <c r="D971">
        <v>7</v>
      </c>
      <c r="F971">
        <f>IF(D971&lt;&gt;0,IF(OR(A971="trial A",A971="trial B"),VLOOKUP(D971,'[1]Liste Zugehörigkeiten'!$A$2:$B$109,2,FALSE),IF(A971="trial C",VLOOKUP(D971,'[1]Liste Zugehörigkeiten'!$D$2:$E$25,2,FALSE),"")),"")</f>
        <v>5</v>
      </c>
      <c r="H971" t="s">
        <v>17</v>
      </c>
      <c r="I971">
        <v>50</v>
      </c>
      <c r="J971">
        <v>0.26200000000000001</v>
      </c>
      <c r="K971">
        <v>0.23399999999999999</v>
      </c>
      <c r="L971">
        <v>2.7999999999999997E-2</v>
      </c>
      <c r="M971">
        <f t="shared" si="30"/>
        <v>131</v>
      </c>
      <c r="N971">
        <f t="shared" si="31"/>
        <v>117</v>
      </c>
      <c r="O971">
        <f t="shared" si="31"/>
        <v>13.999999999999998</v>
      </c>
    </row>
    <row r="972" spans="1:15" x14ac:dyDescent="0.2">
      <c r="A972" t="s">
        <v>15</v>
      </c>
      <c r="B972" s="5">
        <v>41821</v>
      </c>
      <c r="C972">
        <v>5</v>
      </c>
      <c r="D972">
        <v>7</v>
      </c>
      <c r="F972">
        <f>IF(D972&lt;&gt;0,IF(OR(A972="trial A",A972="trial B"),VLOOKUP(D972,'[1]Liste Zugehörigkeiten'!$A$2:$B$109,2,FALSE),IF(A972="trial C",VLOOKUP(D972,'[1]Liste Zugehörigkeiten'!$D$2:$E$25,2,FALSE),"")),"")</f>
        <v>5</v>
      </c>
      <c r="H972" t="s">
        <v>17</v>
      </c>
      <c r="I972">
        <v>55</v>
      </c>
      <c r="J972">
        <v>0.19399999999999998</v>
      </c>
      <c r="K972">
        <v>0.154</v>
      </c>
      <c r="L972">
        <v>0.04</v>
      </c>
      <c r="M972">
        <f t="shared" si="30"/>
        <v>97</v>
      </c>
      <c r="N972">
        <f t="shared" si="31"/>
        <v>77</v>
      </c>
      <c r="O972">
        <f t="shared" si="31"/>
        <v>20</v>
      </c>
    </row>
    <row r="973" spans="1:15" x14ac:dyDescent="0.2">
      <c r="A973" t="s">
        <v>15</v>
      </c>
      <c r="B973" s="5">
        <v>41821</v>
      </c>
      <c r="C973">
        <v>5</v>
      </c>
      <c r="D973">
        <v>7</v>
      </c>
      <c r="F973">
        <f>IF(D973&lt;&gt;0,IF(OR(A973="trial A",A973="trial B"),VLOOKUP(D973,'[1]Liste Zugehörigkeiten'!$A$2:$B$109,2,FALSE),IF(A973="trial C",VLOOKUP(D973,'[1]Liste Zugehörigkeiten'!$D$2:$E$25,2,FALSE),"")),"")</f>
        <v>5</v>
      </c>
      <c r="H973" t="s">
        <v>17</v>
      </c>
      <c r="I973">
        <v>60</v>
      </c>
      <c r="J973">
        <v>0.14000000000000001</v>
      </c>
      <c r="K973">
        <v>0.12</v>
      </c>
      <c r="L973">
        <v>0.02</v>
      </c>
      <c r="M973">
        <f t="shared" si="30"/>
        <v>70</v>
      </c>
      <c r="N973">
        <f t="shared" si="31"/>
        <v>60</v>
      </c>
      <c r="O973">
        <f t="shared" si="31"/>
        <v>10</v>
      </c>
    </row>
    <row r="974" spans="1:15" x14ac:dyDescent="0.2">
      <c r="A974" t="s">
        <v>15</v>
      </c>
      <c r="B974" s="5">
        <v>41821</v>
      </c>
      <c r="C974">
        <v>5</v>
      </c>
      <c r="D974">
        <v>7</v>
      </c>
      <c r="F974">
        <f>IF(D974&lt;&gt;0,IF(OR(A974="trial A",A974="trial B"),VLOOKUP(D974,'[1]Liste Zugehörigkeiten'!$A$2:$B$109,2,FALSE),IF(A974="trial C",VLOOKUP(D974,'[1]Liste Zugehörigkeiten'!$D$2:$E$25,2,FALSE),"")),"")</f>
        <v>5</v>
      </c>
      <c r="H974" t="s">
        <v>17</v>
      </c>
      <c r="I974">
        <v>65</v>
      </c>
      <c r="J974">
        <v>0.17800000000000002</v>
      </c>
      <c r="K974">
        <v>0.122</v>
      </c>
      <c r="L974">
        <v>5.5999999999999994E-2</v>
      </c>
      <c r="M974">
        <f t="shared" si="30"/>
        <v>89</v>
      </c>
      <c r="N974">
        <f t="shared" si="31"/>
        <v>61</v>
      </c>
      <c r="O974">
        <f t="shared" si="31"/>
        <v>27.999999999999996</v>
      </c>
    </row>
    <row r="975" spans="1:15" x14ac:dyDescent="0.2">
      <c r="A975" t="s">
        <v>15</v>
      </c>
      <c r="B975" s="5">
        <v>41821</v>
      </c>
      <c r="C975">
        <v>5</v>
      </c>
      <c r="D975">
        <v>7</v>
      </c>
      <c r="F975">
        <f>IF(D975&lt;&gt;0,IF(OR(A975="trial A",A975="trial B"),VLOOKUP(D975,'[1]Liste Zugehörigkeiten'!$A$2:$B$109,2,FALSE),IF(A975="trial C",VLOOKUP(D975,'[1]Liste Zugehörigkeiten'!$D$2:$E$25,2,FALSE),"")),"")</f>
        <v>5</v>
      </c>
      <c r="H975" t="s">
        <v>17</v>
      </c>
      <c r="I975">
        <v>70</v>
      </c>
      <c r="J975">
        <v>0.13800000000000001</v>
      </c>
      <c r="K975">
        <v>0.10400000000000001</v>
      </c>
      <c r="L975">
        <v>3.4000000000000002E-2</v>
      </c>
      <c r="M975">
        <f t="shared" si="30"/>
        <v>69</v>
      </c>
      <c r="N975">
        <f t="shared" si="31"/>
        <v>52</v>
      </c>
      <c r="O975">
        <f t="shared" si="31"/>
        <v>17</v>
      </c>
    </row>
    <row r="976" spans="1:15" x14ac:dyDescent="0.2">
      <c r="A976" t="s">
        <v>15</v>
      </c>
      <c r="B976" s="5">
        <v>41821</v>
      </c>
      <c r="C976">
        <v>5</v>
      </c>
      <c r="D976">
        <v>7</v>
      </c>
      <c r="F976">
        <f>IF(D976&lt;&gt;0,IF(OR(A976="trial A",A976="trial B"),VLOOKUP(D976,'[1]Liste Zugehörigkeiten'!$A$2:$B$109,2,FALSE),IF(A976="trial C",VLOOKUP(D976,'[1]Liste Zugehörigkeiten'!$D$2:$E$25,2,FALSE),"")),"")</f>
        <v>5</v>
      </c>
      <c r="H976" t="s">
        <v>17</v>
      </c>
      <c r="I976">
        <v>75</v>
      </c>
      <c r="J976">
        <v>8.5999999999999993E-2</v>
      </c>
      <c r="K976">
        <v>5.2000000000000005E-2</v>
      </c>
      <c r="L976">
        <v>3.4000000000000002E-2</v>
      </c>
      <c r="M976">
        <f t="shared" si="30"/>
        <v>43</v>
      </c>
      <c r="N976">
        <f t="shared" si="31"/>
        <v>26</v>
      </c>
      <c r="O976">
        <f t="shared" si="31"/>
        <v>17</v>
      </c>
    </row>
    <row r="977" spans="1:15" x14ac:dyDescent="0.2">
      <c r="A977" t="s">
        <v>15</v>
      </c>
      <c r="B977" s="5">
        <v>41821</v>
      </c>
      <c r="C977">
        <v>5</v>
      </c>
      <c r="D977">
        <v>7</v>
      </c>
      <c r="F977">
        <f>IF(D977&lt;&gt;0,IF(OR(A977="trial A",A977="trial B"),VLOOKUP(D977,'[1]Liste Zugehörigkeiten'!$A$2:$B$109,2,FALSE),IF(A977="trial C",VLOOKUP(D977,'[1]Liste Zugehörigkeiten'!$D$2:$E$25,2,FALSE),"")),"")</f>
        <v>5</v>
      </c>
      <c r="H977" t="s">
        <v>17</v>
      </c>
      <c r="I977">
        <v>80</v>
      </c>
      <c r="J977">
        <v>0.11199999999999999</v>
      </c>
      <c r="K977">
        <v>7.2000000000000008E-2</v>
      </c>
      <c r="L977">
        <v>0.04</v>
      </c>
      <c r="M977">
        <f t="shared" si="30"/>
        <v>56.000000000000007</v>
      </c>
      <c r="N977">
        <f t="shared" si="31"/>
        <v>36.000000000000007</v>
      </c>
      <c r="O977">
        <f t="shared" si="31"/>
        <v>20</v>
      </c>
    </row>
    <row r="978" spans="1:15" x14ac:dyDescent="0.2">
      <c r="A978" t="s">
        <v>15</v>
      </c>
      <c r="B978" s="5">
        <v>41821</v>
      </c>
      <c r="C978">
        <v>5</v>
      </c>
      <c r="D978">
        <v>7</v>
      </c>
      <c r="F978">
        <f>IF(D978&lt;&gt;0,IF(OR(A978="trial A",A978="trial B"),VLOOKUP(D978,'[1]Liste Zugehörigkeiten'!$A$2:$B$109,2,FALSE),IF(A978="trial C",VLOOKUP(D978,'[1]Liste Zugehörigkeiten'!$D$2:$E$25,2,FALSE),"")),"")</f>
        <v>5</v>
      </c>
      <c r="H978" t="s">
        <v>17</v>
      </c>
      <c r="I978">
        <v>85</v>
      </c>
      <c r="J978">
        <v>9.4E-2</v>
      </c>
      <c r="K978">
        <v>8.5999999999999993E-2</v>
      </c>
      <c r="L978">
        <v>8.0000000000000002E-3</v>
      </c>
      <c r="M978">
        <f t="shared" si="30"/>
        <v>46.999999999999993</v>
      </c>
      <c r="N978">
        <f t="shared" si="31"/>
        <v>42.999999999999993</v>
      </c>
      <c r="O978">
        <f t="shared" si="31"/>
        <v>4</v>
      </c>
    </row>
    <row r="979" spans="1:15" x14ac:dyDescent="0.2">
      <c r="A979" t="s">
        <v>15</v>
      </c>
      <c r="B979" s="5">
        <v>41821</v>
      </c>
      <c r="C979">
        <v>5</v>
      </c>
      <c r="D979">
        <v>7</v>
      </c>
      <c r="F979">
        <f>IF(D979&lt;&gt;0,IF(OR(A979="trial A",A979="trial B"),VLOOKUP(D979,'[1]Liste Zugehörigkeiten'!$A$2:$B$109,2,FALSE),IF(A979="trial C",VLOOKUP(D979,'[1]Liste Zugehörigkeiten'!$D$2:$E$25,2,FALSE),"")),"")</f>
        <v>5</v>
      </c>
      <c r="H979" t="s">
        <v>17</v>
      </c>
      <c r="I979">
        <v>90</v>
      </c>
      <c r="J979">
        <v>0.126</v>
      </c>
      <c r="K979">
        <v>6.4000000000000001E-2</v>
      </c>
      <c r="L979">
        <v>6.2E-2</v>
      </c>
      <c r="M979">
        <f t="shared" si="30"/>
        <v>63</v>
      </c>
      <c r="N979">
        <f t="shared" si="31"/>
        <v>32</v>
      </c>
      <c r="O979">
        <f t="shared" si="31"/>
        <v>31</v>
      </c>
    </row>
    <row r="980" spans="1:15" x14ac:dyDescent="0.2">
      <c r="A980" t="s">
        <v>15</v>
      </c>
      <c r="B980" s="5">
        <v>41821</v>
      </c>
      <c r="C980">
        <v>5</v>
      </c>
      <c r="D980">
        <v>7</v>
      </c>
      <c r="F980">
        <f>IF(D980&lt;&gt;0,IF(OR(A980="trial A",A980="trial B"),VLOOKUP(D980,'[1]Liste Zugehörigkeiten'!$A$2:$B$109,2,FALSE),IF(A980="trial C",VLOOKUP(D980,'[1]Liste Zugehörigkeiten'!$D$2:$E$25,2,FALSE),"")),"")</f>
        <v>5</v>
      </c>
      <c r="H980" t="s">
        <v>17</v>
      </c>
      <c r="I980">
        <v>95</v>
      </c>
      <c r="J980">
        <v>4.5999999999999999E-2</v>
      </c>
      <c r="K980">
        <v>0.04</v>
      </c>
      <c r="L980">
        <v>6.0000000000000001E-3</v>
      </c>
      <c r="M980">
        <f t="shared" si="30"/>
        <v>23</v>
      </c>
      <c r="N980">
        <f t="shared" si="31"/>
        <v>20</v>
      </c>
      <c r="O980">
        <f t="shared" si="31"/>
        <v>3</v>
      </c>
    </row>
    <row r="981" spans="1:15" x14ac:dyDescent="0.2">
      <c r="A981" t="s">
        <v>15</v>
      </c>
      <c r="B981" s="5">
        <v>41821</v>
      </c>
      <c r="C981">
        <v>5</v>
      </c>
      <c r="D981">
        <v>7</v>
      </c>
      <c r="F981">
        <f>IF(D981&lt;&gt;0,IF(OR(A981="trial A",A981="trial B"),VLOOKUP(D981,'[1]Liste Zugehörigkeiten'!$A$2:$B$109,2,FALSE),IF(A981="trial C",VLOOKUP(D981,'[1]Liste Zugehörigkeiten'!$D$2:$E$25,2,FALSE),"")),"")</f>
        <v>5</v>
      </c>
      <c r="H981" t="s">
        <v>17</v>
      </c>
      <c r="I981">
        <v>100</v>
      </c>
      <c r="J981">
        <v>1.6E-2</v>
      </c>
      <c r="K981">
        <v>1.6E-2</v>
      </c>
      <c r="L981">
        <v>0</v>
      </c>
      <c r="M981">
        <f t="shared" si="30"/>
        <v>8</v>
      </c>
      <c r="N981">
        <f t="shared" si="31"/>
        <v>8</v>
      </c>
      <c r="O981">
        <f t="shared" si="31"/>
        <v>0</v>
      </c>
    </row>
    <row r="982" spans="1:15" x14ac:dyDescent="0.2">
      <c r="A982" t="s">
        <v>15</v>
      </c>
      <c r="B982" s="5">
        <v>41821</v>
      </c>
      <c r="C982">
        <v>5</v>
      </c>
      <c r="D982">
        <v>7</v>
      </c>
      <c r="F982">
        <f>IF(D982&lt;&gt;0,IF(OR(A982="trial A",A982="trial B"),VLOOKUP(D982,'[1]Liste Zugehörigkeiten'!$A$2:$B$109,2,FALSE),IF(A982="trial C",VLOOKUP(D982,'[1]Liste Zugehörigkeiten'!$D$2:$E$25,2,FALSE),"")),"")</f>
        <v>5</v>
      </c>
      <c r="H982" t="s">
        <v>17</v>
      </c>
      <c r="I982">
        <v>105</v>
      </c>
      <c r="J982">
        <v>0.02</v>
      </c>
      <c r="K982">
        <v>0.01</v>
      </c>
      <c r="L982">
        <v>0.01</v>
      </c>
      <c r="M982">
        <f t="shared" si="30"/>
        <v>10</v>
      </c>
      <c r="N982">
        <f t="shared" si="31"/>
        <v>5</v>
      </c>
      <c r="O982">
        <f t="shared" si="31"/>
        <v>5</v>
      </c>
    </row>
    <row r="983" spans="1:15" x14ac:dyDescent="0.2">
      <c r="A983" t="s">
        <v>15</v>
      </c>
      <c r="B983" s="5">
        <v>41821</v>
      </c>
      <c r="C983">
        <v>5</v>
      </c>
      <c r="D983">
        <v>7</v>
      </c>
      <c r="F983">
        <f>IF(D983&lt;&gt;0,IF(OR(A983="trial A",A983="trial B"),VLOOKUP(D983,'[1]Liste Zugehörigkeiten'!$A$2:$B$109,2,FALSE),IF(A983="trial C",VLOOKUP(D983,'[1]Liste Zugehörigkeiten'!$D$2:$E$25,2,FALSE),"")),"")</f>
        <v>5</v>
      </c>
      <c r="H983" t="s">
        <v>17</v>
      </c>
      <c r="I983">
        <v>110</v>
      </c>
      <c r="J983">
        <v>2.2000000000000002E-2</v>
      </c>
      <c r="K983">
        <v>2.2000000000000002E-2</v>
      </c>
      <c r="L983">
        <v>0</v>
      </c>
      <c r="M983">
        <f t="shared" si="30"/>
        <v>11.000000000000002</v>
      </c>
      <c r="N983">
        <f t="shared" si="31"/>
        <v>11.000000000000002</v>
      </c>
      <c r="O983">
        <f t="shared" si="31"/>
        <v>0</v>
      </c>
    </row>
    <row r="984" spans="1:15" x14ac:dyDescent="0.2">
      <c r="A984" t="s">
        <v>15</v>
      </c>
      <c r="B984" s="5">
        <v>41821</v>
      </c>
      <c r="C984">
        <v>5</v>
      </c>
      <c r="D984">
        <v>7</v>
      </c>
      <c r="F984">
        <f>IF(D984&lt;&gt;0,IF(OR(A984="trial A",A984="trial B"),VLOOKUP(D984,'[1]Liste Zugehörigkeiten'!$A$2:$B$109,2,FALSE),IF(A984="trial C",VLOOKUP(D984,'[1]Liste Zugehörigkeiten'!$D$2:$E$25,2,FALSE),"")),"")</f>
        <v>5</v>
      </c>
      <c r="H984" t="s">
        <v>17</v>
      </c>
      <c r="I984">
        <v>115</v>
      </c>
      <c r="J984">
        <v>2.6000000000000002E-2</v>
      </c>
      <c r="K984">
        <v>8.0000000000000002E-3</v>
      </c>
      <c r="L984">
        <v>1.8000000000000002E-2</v>
      </c>
      <c r="M984">
        <f t="shared" si="30"/>
        <v>13.000000000000002</v>
      </c>
      <c r="N984">
        <f t="shared" si="31"/>
        <v>4</v>
      </c>
      <c r="O984">
        <f t="shared" si="31"/>
        <v>9.0000000000000018</v>
      </c>
    </row>
    <row r="985" spans="1:15" x14ac:dyDescent="0.2">
      <c r="A985" t="s">
        <v>15</v>
      </c>
      <c r="B985" s="5">
        <v>41821</v>
      </c>
      <c r="C985">
        <v>5</v>
      </c>
      <c r="D985">
        <v>7</v>
      </c>
      <c r="F985">
        <f>IF(D985&lt;&gt;0,IF(OR(A985="trial A",A985="trial B"),VLOOKUP(D985,'[1]Liste Zugehörigkeiten'!$A$2:$B$109,2,FALSE),IF(A985="trial C",VLOOKUP(D985,'[1]Liste Zugehörigkeiten'!$D$2:$E$25,2,FALSE),"")),"")</f>
        <v>5</v>
      </c>
      <c r="H985" t="s">
        <v>17</v>
      </c>
      <c r="I985">
        <v>120</v>
      </c>
      <c r="J985">
        <v>0.01</v>
      </c>
      <c r="K985">
        <v>0.01</v>
      </c>
      <c r="L985">
        <v>0</v>
      </c>
      <c r="M985">
        <f t="shared" si="30"/>
        <v>5</v>
      </c>
      <c r="N985">
        <f t="shared" si="31"/>
        <v>5</v>
      </c>
      <c r="O985">
        <f t="shared" si="31"/>
        <v>0</v>
      </c>
    </row>
    <row r="986" spans="1:15" x14ac:dyDescent="0.2">
      <c r="A986" t="s">
        <v>15</v>
      </c>
      <c r="B986" s="5">
        <v>41821</v>
      </c>
      <c r="C986">
        <v>5</v>
      </c>
      <c r="D986">
        <v>7</v>
      </c>
      <c r="F986">
        <f>IF(D986&lt;&gt;0,IF(OR(A986="trial A",A986="trial B"),VLOOKUP(D986,'[1]Liste Zugehörigkeiten'!$A$2:$B$109,2,FALSE),IF(A986="trial C",VLOOKUP(D986,'[1]Liste Zugehörigkeiten'!$D$2:$E$25,2,FALSE),"")),"")</f>
        <v>5</v>
      </c>
      <c r="H986" t="s">
        <v>17</v>
      </c>
      <c r="I986">
        <v>125</v>
      </c>
      <c r="J986">
        <v>1.8000000000000002E-2</v>
      </c>
      <c r="K986">
        <v>4.0000000000000001E-3</v>
      </c>
      <c r="L986">
        <v>1.3999999999999999E-2</v>
      </c>
      <c r="M986">
        <f t="shared" si="30"/>
        <v>9</v>
      </c>
      <c r="N986">
        <f t="shared" si="31"/>
        <v>2</v>
      </c>
      <c r="O986">
        <f t="shared" si="31"/>
        <v>6.9999999999999991</v>
      </c>
    </row>
    <row r="987" spans="1:15" x14ac:dyDescent="0.2">
      <c r="A987" t="s">
        <v>15</v>
      </c>
      <c r="B987" s="5">
        <v>41821</v>
      </c>
      <c r="C987">
        <v>5</v>
      </c>
      <c r="D987">
        <v>7</v>
      </c>
      <c r="F987">
        <f>IF(D987&lt;&gt;0,IF(OR(A987="trial A",A987="trial B"),VLOOKUP(D987,'[1]Liste Zugehörigkeiten'!$A$2:$B$109,2,FALSE),IF(A987="trial C",VLOOKUP(D987,'[1]Liste Zugehörigkeiten'!$D$2:$E$25,2,FALSE),"")),"")</f>
        <v>5</v>
      </c>
      <c r="H987" t="s">
        <v>17</v>
      </c>
      <c r="I987">
        <v>130</v>
      </c>
      <c r="J987">
        <v>6.0000000000000001E-3</v>
      </c>
      <c r="K987">
        <v>2E-3</v>
      </c>
      <c r="L987">
        <v>4.0000000000000001E-3</v>
      </c>
      <c r="M987">
        <f t="shared" si="30"/>
        <v>3</v>
      </c>
      <c r="N987">
        <f t="shared" si="31"/>
        <v>1</v>
      </c>
      <c r="O987">
        <f t="shared" si="31"/>
        <v>2</v>
      </c>
    </row>
    <row r="988" spans="1:15" x14ac:dyDescent="0.2">
      <c r="A988" t="s">
        <v>15</v>
      </c>
      <c r="B988" s="5">
        <v>41821</v>
      </c>
      <c r="C988">
        <v>5</v>
      </c>
      <c r="D988">
        <v>7</v>
      </c>
      <c r="F988">
        <f>IF(D988&lt;&gt;0,IF(OR(A988="trial A",A988="trial B"),VLOOKUP(D988,'[1]Liste Zugehörigkeiten'!$A$2:$B$109,2,FALSE),IF(A988="trial C",VLOOKUP(D988,'[1]Liste Zugehörigkeiten'!$D$2:$E$25,2,FALSE),"")),"")</f>
        <v>5</v>
      </c>
      <c r="H988" t="s">
        <v>17</v>
      </c>
      <c r="I988">
        <v>135</v>
      </c>
      <c r="J988">
        <v>1.2E-2</v>
      </c>
      <c r="K988">
        <v>1.2E-2</v>
      </c>
      <c r="L988">
        <v>0</v>
      </c>
      <c r="M988">
        <f t="shared" si="30"/>
        <v>6</v>
      </c>
      <c r="N988">
        <f t="shared" si="31"/>
        <v>6</v>
      </c>
      <c r="O988">
        <f t="shared" si="31"/>
        <v>0</v>
      </c>
    </row>
    <row r="989" spans="1:15" x14ac:dyDescent="0.2">
      <c r="A989" t="s">
        <v>15</v>
      </c>
      <c r="B989" s="5">
        <v>41821</v>
      </c>
      <c r="C989">
        <v>5</v>
      </c>
      <c r="D989">
        <v>7</v>
      </c>
      <c r="F989">
        <f>IF(D989&lt;&gt;0,IF(OR(A989="trial A",A989="trial B"),VLOOKUP(D989,'[1]Liste Zugehörigkeiten'!$A$2:$B$109,2,FALSE),IF(A989="trial C",VLOOKUP(D989,'[1]Liste Zugehörigkeiten'!$D$2:$E$25,2,FALSE),"")),"")</f>
        <v>5</v>
      </c>
      <c r="H989" t="s">
        <v>17</v>
      </c>
      <c r="I989">
        <v>140</v>
      </c>
      <c r="J989">
        <v>0.03</v>
      </c>
      <c r="K989">
        <v>0.03</v>
      </c>
      <c r="L989">
        <v>0</v>
      </c>
      <c r="M989">
        <f t="shared" si="30"/>
        <v>15</v>
      </c>
      <c r="N989">
        <f t="shared" si="31"/>
        <v>15</v>
      </c>
      <c r="O989">
        <f t="shared" si="31"/>
        <v>0</v>
      </c>
    </row>
    <row r="990" spans="1:15" x14ac:dyDescent="0.2">
      <c r="A990" t="s">
        <v>15</v>
      </c>
      <c r="B990" s="5">
        <v>41821</v>
      </c>
      <c r="C990">
        <v>5</v>
      </c>
      <c r="D990">
        <v>7</v>
      </c>
      <c r="F990">
        <f>IF(D990&lt;&gt;0,IF(OR(A990="trial A",A990="trial B"),VLOOKUP(D990,'[1]Liste Zugehörigkeiten'!$A$2:$B$109,2,FALSE),IF(A990="trial C",VLOOKUP(D990,'[1]Liste Zugehörigkeiten'!$D$2:$E$25,2,FALSE),"")),"")</f>
        <v>5</v>
      </c>
      <c r="H990" t="s">
        <v>17</v>
      </c>
      <c r="I990">
        <v>145</v>
      </c>
      <c r="J990">
        <v>0.01</v>
      </c>
      <c r="K990">
        <v>0</v>
      </c>
      <c r="L990">
        <v>0.01</v>
      </c>
      <c r="M990">
        <f t="shared" si="30"/>
        <v>5</v>
      </c>
      <c r="N990">
        <f t="shared" si="31"/>
        <v>0</v>
      </c>
      <c r="O990">
        <f t="shared" si="31"/>
        <v>5</v>
      </c>
    </row>
    <row r="991" spans="1:15" x14ac:dyDescent="0.2">
      <c r="A991" t="s">
        <v>15</v>
      </c>
      <c r="B991" s="5">
        <v>41821</v>
      </c>
      <c r="C991">
        <v>5</v>
      </c>
      <c r="D991">
        <v>7</v>
      </c>
      <c r="F991">
        <f>IF(D991&lt;&gt;0,IF(OR(A991="trial A",A991="trial B"),VLOOKUP(D991,'[1]Liste Zugehörigkeiten'!$A$2:$B$109,2,FALSE),IF(A991="trial C",VLOOKUP(D991,'[1]Liste Zugehörigkeiten'!$D$2:$E$25,2,FALSE),"")),"")</f>
        <v>5</v>
      </c>
      <c r="H991" t="s">
        <v>17</v>
      </c>
      <c r="I991">
        <v>150</v>
      </c>
      <c r="J991">
        <v>0</v>
      </c>
      <c r="K991">
        <v>0</v>
      </c>
      <c r="L991">
        <v>0</v>
      </c>
      <c r="M991">
        <f t="shared" si="30"/>
        <v>0</v>
      </c>
      <c r="N991">
        <f t="shared" si="31"/>
        <v>0</v>
      </c>
      <c r="O991">
        <f t="shared" si="31"/>
        <v>0</v>
      </c>
    </row>
    <row r="992" spans="1:15" x14ac:dyDescent="0.2">
      <c r="A992" t="s">
        <v>15</v>
      </c>
      <c r="B992" s="5">
        <v>41821</v>
      </c>
      <c r="C992">
        <v>5</v>
      </c>
      <c r="D992">
        <v>7</v>
      </c>
      <c r="F992">
        <f>IF(D992&lt;&gt;0,IF(OR(A992="trial A",A992="trial B"),VLOOKUP(D992,'[1]Liste Zugehörigkeiten'!$A$2:$B$109,2,FALSE),IF(A992="trial C",VLOOKUP(D992,'[1]Liste Zugehörigkeiten'!$D$2:$E$25,2,FALSE),"")),"")</f>
        <v>5</v>
      </c>
      <c r="H992" t="s">
        <v>17</v>
      </c>
      <c r="I992">
        <v>155</v>
      </c>
      <c r="J992">
        <v>0</v>
      </c>
      <c r="K992">
        <v>0</v>
      </c>
      <c r="L992">
        <v>0</v>
      </c>
      <c r="M992">
        <f t="shared" si="30"/>
        <v>0</v>
      </c>
      <c r="N992">
        <f t="shared" si="31"/>
        <v>0</v>
      </c>
      <c r="O992">
        <f t="shared" si="31"/>
        <v>0</v>
      </c>
    </row>
    <row r="993" spans="1:15" x14ac:dyDescent="0.2">
      <c r="A993" t="s">
        <v>15</v>
      </c>
      <c r="B993" s="5">
        <v>41821</v>
      </c>
      <c r="C993">
        <v>5</v>
      </c>
      <c r="D993">
        <v>7</v>
      </c>
      <c r="F993">
        <f>IF(D993&lt;&gt;0,IF(OR(A993="trial A",A993="trial B"),VLOOKUP(D993,'[1]Liste Zugehörigkeiten'!$A$2:$B$109,2,FALSE),IF(A993="trial C",VLOOKUP(D993,'[1]Liste Zugehörigkeiten'!$D$2:$E$25,2,FALSE),"")),"")</f>
        <v>5</v>
      </c>
      <c r="H993" t="s">
        <v>17</v>
      </c>
      <c r="I993">
        <v>160</v>
      </c>
      <c r="J993">
        <v>0</v>
      </c>
      <c r="K993">
        <v>0</v>
      </c>
      <c r="L993">
        <v>0</v>
      </c>
      <c r="M993">
        <f t="shared" si="30"/>
        <v>0</v>
      </c>
      <c r="N993">
        <f t="shared" si="31"/>
        <v>0</v>
      </c>
      <c r="O993">
        <f t="shared" si="31"/>
        <v>0</v>
      </c>
    </row>
    <row r="994" spans="1:15" x14ac:dyDescent="0.2">
      <c r="A994" t="s">
        <v>15</v>
      </c>
      <c r="B994" s="5">
        <v>41821</v>
      </c>
      <c r="C994">
        <v>5</v>
      </c>
      <c r="D994">
        <v>7</v>
      </c>
      <c r="F994">
        <f>IF(D994&lt;&gt;0,IF(OR(A994="trial A",A994="trial B"),VLOOKUP(D994,'[1]Liste Zugehörigkeiten'!$A$2:$B$109,2,FALSE),IF(A994="trial C",VLOOKUP(D994,'[1]Liste Zugehörigkeiten'!$D$2:$E$25,2,FALSE),"")),"")</f>
        <v>5</v>
      </c>
      <c r="H994" t="s">
        <v>17</v>
      </c>
      <c r="I994">
        <v>165</v>
      </c>
      <c r="J994">
        <v>0</v>
      </c>
      <c r="K994">
        <v>0</v>
      </c>
      <c r="L994">
        <v>0</v>
      </c>
      <c r="M994">
        <f t="shared" si="30"/>
        <v>0</v>
      </c>
      <c r="N994">
        <f t="shared" si="31"/>
        <v>0</v>
      </c>
      <c r="O994">
        <f t="shared" si="31"/>
        <v>0</v>
      </c>
    </row>
    <row r="995" spans="1:15" x14ac:dyDescent="0.2">
      <c r="A995" t="s">
        <v>15</v>
      </c>
      <c r="B995" s="5">
        <v>41821</v>
      </c>
      <c r="C995">
        <v>5</v>
      </c>
      <c r="D995">
        <v>7</v>
      </c>
      <c r="F995">
        <f>IF(D995&lt;&gt;0,IF(OR(A995="trial A",A995="trial B"),VLOOKUP(D995,'[1]Liste Zugehörigkeiten'!$A$2:$B$109,2,FALSE),IF(A995="trial C",VLOOKUP(D995,'[1]Liste Zugehörigkeiten'!$D$2:$E$25,2,FALSE),"")),"")</f>
        <v>5</v>
      </c>
      <c r="H995" t="s">
        <v>17</v>
      </c>
      <c r="I995">
        <v>170</v>
      </c>
      <c r="J995">
        <v>0</v>
      </c>
      <c r="K995">
        <v>0</v>
      </c>
      <c r="L995">
        <v>0</v>
      </c>
      <c r="M995">
        <f t="shared" si="30"/>
        <v>0</v>
      </c>
      <c r="N995">
        <f t="shared" si="31"/>
        <v>0</v>
      </c>
      <c r="O995">
        <f t="shared" si="31"/>
        <v>0</v>
      </c>
    </row>
    <row r="996" spans="1:15" x14ac:dyDescent="0.2">
      <c r="A996" t="s">
        <v>15</v>
      </c>
      <c r="B996" s="5">
        <v>41821</v>
      </c>
      <c r="C996">
        <v>5</v>
      </c>
      <c r="D996">
        <v>7</v>
      </c>
      <c r="F996">
        <f>IF(D996&lt;&gt;0,IF(OR(A996="trial A",A996="trial B"),VLOOKUP(D996,'[1]Liste Zugehörigkeiten'!$A$2:$B$109,2,FALSE),IF(A996="trial C",VLOOKUP(D996,'[1]Liste Zugehörigkeiten'!$D$2:$E$25,2,FALSE),"")),"")</f>
        <v>5</v>
      </c>
      <c r="H996" t="s">
        <v>17</v>
      </c>
      <c r="I996">
        <v>175</v>
      </c>
      <c r="J996">
        <v>0</v>
      </c>
      <c r="K996">
        <v>0</v>
      </c>
      <c r="L996">
        <v>0</v>
      </c>
      <c r="M996">
        <f t="shared" si="30"/>
        <v>0</v>
      </c>
      <c r="N996">
        <f t="shared" si="31"/>
        <v>0</v>
      </c>
      <c r="O996">
        <f t="shared" si="31"/>
        <v>0</v>
      </c>
    </row>
    <row r="997" spans="1:15" x14ac:dyDescent="0.2">
      <c r="A997" t="s">
        <v>15</v>
      </c>
      <c r="B997" s="5">
        <v>41821</v>
      </c>
      <c r="C997">
        <v>5</v>
      </c>
      <c r="D997">
        <v>7</v>
      </c>
      <c r="F997">
        <f>IF(D997&lt;&gt;0,IF(OR(A997="trial A",A997="trial B"),VLOOKUP(D997,'[1]Liste Zugehörigkeiten'!$A$2:$B$109,2,FALSE),IF(A997="trial C",VLOOKUP(D997,'[1]Liste Zugehörigkeiten'!$D$2:$E$25,2,FALSE),"")),"")</f>
        <v>5</v>
      </c>
      <c r="H997" t="s">
        <v>17</v>
      </c>
      <c r="I997">
        <v>180</v>
      </c>
      <c r="J997">
        <v>0</v>
      </c>
      <c r="K997">
        <v>0</v>
      </c>
      <c r="L997">
        <v>0</v>
      </c>
      <c r="M997">
        <f t="shared" si="30"/>
        <v>0</v>
      </c>
      <c r="N997">
        <f t="shared" si="31"/>
        <v>0</v>
      </c>
      <c r="O997">
        <f t="shared" si="31"/>
        <v>0</v>
      </c>
    </row>
    <row r="998" spans="1:15" x14ac:dyDescent="0.2">
      <c r="A998" t="s">
        <v>15</v>
      </c>
      <c r="B998" s="5">
        <v>41821</v>
      </c>
      <c r="C998">
        <v>5</v>
      </c>
      <c r="D998">
        <v>7</v>
      </c>
      <c r="F998">
        <f>IF(D998&lt;&gt;0,IF(OR(A998="trial A",A998="trial B"),VLOOKUP(D998,'[1]Liste Zugehörigkeiten'!$A$2:$B$109,2,FALSE),IF(A998="trial C",VLOOKUP(D998,'[1]Liste Zugehörigkeiten'!$D$2:$E$25,2,FALSE),"")),"")</f>
        <v>5</v>
      </c>
      <c r="H998" t="s">
        <v>17</v>
      </c>
      <c r="I998">
        <v>185</v>
      </c>
      <c r="J998">
        <v>0</v>
      </c>
      <c r="K998">
        <v>0</v>
      </c>
      <c r="L998">
        <v>0</v>
      </c>
      <c r="M998">
        <f t="shared" si="30"/>
        <v>0</v>
      </c>
      <c r="N998">
        <f t="shared" si="31"/>
        <v>0</v>
      </c>
      <c r="O998">
        <f t="shared" si="31"/>
        <v>0</v>
      </c>
    </row>
    <row r="999" spans="1:15" x14ac:dyDescent="0.2">
      <c r="A999" t="s">
        <v>15</v>
      </c>
      <c r="B999" s="5">
        <v>41821</v>
      </c>
      <c r="C999">
        <v>5</v>
      </c>
      <c r="D999">
        <v>7</v>
      </c>
      <c r="F999">
        <f>IF(D999&lt;&gt;0,IF(OR(A999="trial A",A999="trial B"),VLOOKUP(D999,'[1]Liste Zugehörigkeiten'!$A$2:$B$109,2,FALSE),IF(A999="trial C",VLOOKUP(D999,'[1]Liste Zugehörigkeiten'!$D$2:$E$25,2,FALSE),"")),"")</f>
        <v>5</v>
      </c>
      <c r="H999" t="s">
        <v>17</v>
      </c>
      <c r="I999">
        <v>190</v>
      </c>
      <c r="J999">
        <v>0</v>
      </c>
      <c r="K999">
        <v>0</v>
      </c>
      <c r="L999">
        <v>0</v>
      </c>
      <c r="M999">
        <f t="shared" si="30"/>
        <v>0</v>
      </c>
      <c r="N999">
        <f t="shared" si="31"/>
        <v>0</v>
      </c>
      <c r="O999">
        <f t="shared" si="31"/>
        <v>0</v>
      </c>
    </row>
    <row r="1000" spans="1:15" x14ac:dyDescent="0.2">
      <c r="A1000" t="s">
        <v>15</v>
      </c>
      <c r="B1000" s="5">
        <v>41821</v>
      </c>
      <c r="C1000">
        <v>5</v>
      </c>
      <c r="D1000">
        <v>7</v>
      </c>
      <c r="F1000">
        <f>IF(D1000&lt;&gt;0,IF(OR(A1000="trial A",A1000="trial B"),VLOOKUP(D1000,'[1]Liste Zugehörigkeiten'!$A$2:$B$109,2,FALSE),IF(A1000="trial C",VLOOKUP(D1000,'[1]Liste Zugehörigkeiten'!$D$2:$E$25,2,FALSE),"")),"")</f>
        <v>5</v>
      </c>
      <c r="H1000" t="s">
        <v>17</v>
      </c>
      <c r="I1000">
        <v>195</v>
      </c>
      <c r="J1000">
        <v>0</v>
      </c>
      <c r="K1000">
        <v>0</v>
      </c>
      <c r="L1000">
        <v>0</v>
      </c>
      <c r="M1000">
        <f t="shared" si="30"/>
        <v>0</v>
      </c>
      <c r="N1000">
        <f t="shared" si="31"/>
        <v>0</v>
      </c>
      <c r="O1000">
        <f t="shared" si="31"/>
        <v>0</v>
      </c>
    </row>
    <row r="1001" spans="1:15" x14ac:dyDescent="0.2">
      <c r="A1001" t="s">
        <v>15</v>
      </c>
      <c r="B1001" s="5">
        <v>41821</v>
      </c>
      <c r="C1001">
        <v>5</v>
      </c>
      <c r="D1001">
        <v>7</v>
      </c>
      <c r="F1001">
        <f>IF(D1001&lt;&gt;0,IF(OR(A1001="trial A",A1001="trial B"),VLOOKUP(D1001,'[1]Liste Zugehörigkeiten'!$A$2:$B$109,2,FALSE),IF(A1001="trial C",VLOOKUP(D1001,'[1]Liste Zugehörigkeiten'!$D$2:$E$25,2,FALSE),"")),"")</f>
        <v>5</v>
      </c>
      <c r="H1001" t="s">
        <v>17</v>
      </c>
      <c r="I1001">
        <v>200</v>
      </c>
      <c r="J1001">
        <v>0</v>
      </c>
      <c r="K1001">
        <v>0</v>
      </c>
      <c r="L1001">
        <v>0</v>
      </c>
      <c r="M1001">
        <f t="shared" si="30"/>
        <v>0</v>
      </c>
      <c r="N1001">
        <f t="shared" si="31"/>
        <v>0</v>
      </c>
      <c r="O1001">
        <f t="shared" si="31"/>
        <v>0</v>
      </c>
    </row>
    <row r="1002" spans="1:15" x14ac:dyDescent="0.2">
      <c r="A1002" t="s">
        <v>15</v>
      </c>
      <c r="B1002" s="5">
        <v>41821</v>
      </c>
      <c r="C1002">
        <v>6</v>
      </c>
      <c r="D1002">
        <v>8</v>
      </c>
      <c r="F1002">
        <f>IF(D1002&lt;&gt;0,IF(OR(A1002="trial A",A1002="trial B"),VLOOKUP(D1002,'[1]Liste Zugehörigkeiten'!$A$2:$B$109,2,FALSE),IF(A1002="trial C",VLOOKUP(D1002,'[1]Liste Zugehörigkeiten'!$D$2:$E$25,2,FALSE),"")),"")</f>
        <v>6</v>
      </c>
      <c r="H1002" t="s">
        <v>17</v>
      </c>
      <c r="I1002">
        <v>5</v>
      </c>
      <c r="J1002">
        <v>1.0979999999999999</v>
      </c>
      <c r="K1002">
        <v>1.0979999999999999</v>
      </c>
      <c r="L1002">
        <v>0</v>
      </c>
      <c r="M1002">
        <f t="shared" si="30"/>
        <v>548.99999999999989</v>
      </c>
      <c r="N1002">
        <f t="shared" si="31"/>
        <v>548.99999999999989</v>
      </c>
      <c r="O1002">
        <f t="shared" si="31"/>
        <v>0</v>
      </c>
    </row>
    <row r="1003" spans="1:15" x14ac:dyDescent="0.2">
      <c r="A1003" t="s">
        <v>15</v>
      </c>
      <c r="B1003" s="5">
        <v>41821</v>
      </c>
      <c r="C1003">
        <v>6</v>
      </c>
      <c r="D1003">
        <v>8</v>
      </c>
      <c r="F1003">
        <f>IF(D1003&lt;&gt;0,IF(OR(A1003="trial A",A1003="trial B"),VLOOKUP(D1003,'[1]Liste Zugehörigkeiten'!$A$2:$B$109,2,FALSE),IF(A1003="trial C",VLOOKUP(D1003,'[1]Liste Zugehörigkeiten'!$D$2:$E$25,2,FALSE),"")),"")</f>
        <v>6</v>
      </c>
      <c r="H1003" t="s">
        <v>17</v>
      </c>
      <c r="I1003">
        <v>10</v>
      </c>
      <c r="J1003">
        <v>1.0979999999999999</v>
      </c>
      <c r="K1003">
        <v>1.0979999999999999</v>
      </c>
      <c r="L1003">
        <v>0</v>
      </c>
      <c r="M1003">
        <f t="shared" si="30"/>
        <v>548.99999999999989</v>
      </c>
      <c r="N1003">
        <f t="shared" si="31"/>
        <v>548.99999999999989</v>
      </c>
      <c r="O1003">
        <f t="shared" si="31"/>
        <v>0</v>
      </c>
    </row>
    <row r="1004" spans="1:15" x14ac:dyDescent="0.2">
      <c r="A1004" t="s">
        <v>15</v>
      </c>
      <c r="B1004" s="5">
        <v>41821</v>
      </c>
      <c r="C1004">
        <v>6</v>
      </c>
      <c r="D1004">
        <v>8</v>
      </c>
      <c r="F1004">
        <f>IF(D1004&lt;&gt;0,IF(OR(A1004="trial A",A1004="trial B"),VLOOKUP(D1004,'[1]Liste Zugehörigkeiten'!$A$2:$B$109,2,FALSE),IF(A1004="trial C",VLOOKUP(D1004,'[1]Liste Zugehörigkeiten'!$D$2:$E$25,2,FALSE),"")),"")</f>
        <v>6</v>
      </c>
      <c r="H1004" t="s">
        <v>17</v>
      </c>
      <c r="I1004">
        <v>15</v>
      </c>
      <c r="J1004">
        <v>1.222</v>
      </c>
      <c r="K1004">
        <v>1.222</v>
      </c>
      <c r="L1004">
        <v>0</v>
      </c>
      <c r="M1004">
        <f t="shared" si="30"/>
        <v>611</v>
      </c>
      <c r="N1004">
        <f t="shared" si="31"/>
        <v>611</v>
      </c>
      <c r="O1004">
        <f t="shared" si="31"/>
        <v>0</v>
      </c>
    </row>
    <row r="1005" spans="1:15" x14ac:dyDescent="0.2">
      <c r="A1005" t="s">
        <v>15</v>
      </c>
      <c r="B1005" s="5">
        <v>41821</v>
      </c>
      <c r="C1005">
        <v>6</v>
      </c>
      <c r="D1005">
        <v>8</v>
      </c>
      <c r="F1005">
        <f>IF(D1005&lt;&gt;0,IF(OR(A1005="trial A",A1005="trial B"),VLOOKUP(D1005,'[1]Liste Zugehörigkeiten'!$A$2:$B$109,2,FALSE),IF(A1005="trial C",VLOOKUP(D1005,'[1]Liste Zugehörigkeiten'!$D$2:$E$25,2,FALSE),"")),"")</f>
        <v>6</v>
      </c>
      <c r="H1005" t="s">
        <v>17</v>
      </c>
      <c r="I1005">
        <v>20</v>
      </c>
      <c r="J1005">
        <v>1.25</v>
      </c>
      <c r="K1005">
        <v>1.25</v>
      </c>
      <c r="L1005">
        <v>0</v>
      </c>
      <c r="M1005">
        <f t="shared" si="30"/>
        <v>625</v>
      </c>
      <c r="N1005">
        <f t="shared" si="31"/>
        <v>625</v>
      </c>
      <c r="O1005">
        <f t="shared" si="31"/>
        <v>0</v>
      </c>
    </row>
    <row r="1006" spans="1:15" x14ac:dyDescent="0.2">
      <c r="A1006" t="s">
        <v>15</v>
      </c>
      <c r="B1006" s="5">
        <v>41821</v>
      </c>
      <c r="C1006">
        <v>6</v>
      </c>
      <c r="D1006">
        <v>8</v>
      </c>
      <c r="F1006">
        <f>IF(D1006&lt;&gt;0,IF(OR(A1006="trial A",A1006="trial B"),VLOOKUP(D1006,'[1]Liste Zugehörigkeiten'!$A$2:$B$109,2,FALSE),IF(A1006="trial C",VLOOKUP(D1006,'[1]Liste Zugehörigkeiten'!$D$2:$E$25,2,FALSE),"")),"")</f>
        <v>6</v>
      </c>
      <c r="H1006" t="s">
        <v>17</v>
      </c>
      <c r="I1006">
        <v>25</v>
      </c>
      <c r="J1006">
        <v>0.92599999999999993</v>
      </c>
      <c r="K1006">
        <v>0.91</v>
      </c>
      <c r="L1006">
        <v>1.6E-2</v>
      </c>
      <c r="M1006">
        <f t="shared" si="30"/>
        <v>463</v>
      </c>
      <c r="N1006">
        <f t="shared" si="31"/>
        <v>455</v>
      </c>
      <c r="O1006">
        <f t="shared" si="31"/>
        <v>8</v>
      </c>
    </row>
    <row r="1007" spans="1:15" x14ac:dyDescent="0.2">
      <c r="A1007" t="s">
        <v>15</v>
      </c>
      <c r="B1007" s="5">
        <v>41821</v>
      </c>
      <c r="C1007">
        <v>6</v>
      </c>
      <c r="D1007">
        <v>8</v>
      </c>
      <c r="F1007">
        <f>IF(D1007&lt;&gt;0,IF(OR(A1007="trial A",A1007="trial B"),VLOOKUP(D1007,'[1]Liste Zugehörigkeiten'!$A$2:$B$109,2,FALSE),IF(A1007="trial C",VLOOKUP(D1007,'[1]Liste Zugehörigkeiten'!$D$2:$E$25,2,FALSE),"")),"")</f>
        <v>6</v>
      </c>
      <c r="H1007" t="s">
        <v>17</v>
      </c>
      <c r="I1007">
        <v>30</v>
      </c>
      <c r="J1007">
        <v>1.048</v>
      </c>
      <c r="K1007">
        <v>1.048</v>
      </c>
      <c r="L1007">
        <v>0</v>
      </c>
      <c r="M1007">
        <f t="shared" si="30"/>
        <v>524</v>
      </c>
      <c r="N1007">
        <f t="shared" si="31"/>
        <v>524</v>
      </c>
      <c r="O1007">
        <f t="shared" si="31"/>
        <v>0</v>
      </c>
    </row>
    <row r="1008" spans="1:15" x14ac:dyDescent="0.2">
      <c r="A1008" t="s">
        <v>15</v>
      </c>
      <c r="B1008" s="5">
        <v>41821</v>
      </c>
      <c r="C1008">
        <v>6</v>
      </c>
      <c r="D1008">
        <v>8</v>
      </c>
      <c r="F1008">
        <f>IF(D1008&lt;&gt;0,IF(OR(A1008="trial A",A1008="trial B"),VLOOKUP(D1008,'[1]Liste Zugehörigkeiten'!$A$2:$B$109,2,FALSE),IF(A1008="trial C",VLOOKUP(D1008,'[1]Liste Zugehörigkeiten'!$D$2:$E$25,2,FALSE),"")),"")</f>
        <v>6</v>
      </c>
      <c r="H1008" t="s">
        <v>17</v>
      </c>
      <c r="I1008">
        <v>35</v>
      </c>
      <c r="J1008">
        <v>0.93599999999999994</v>
      </c>
      <c r="K1008">
        <v>0.93599999999999994</v>
      </c>
      <c r="L1008">
        <v>0</v>
      </c>
      <c r="M1008">
        <f t="shared" si="30"/>
        <v>468</v>
      </c>
      <c r="N1008">
        <f t="shared" si="31"/>
        <v>468</v>
      </c>
      <c r="O1008">
        <f t="shared" si="31"/>
        <v>0</v>
      </c>
    </row>
    <row r="1009" spans="1:15" x14ac:dyDescent="0.2">
      <c r="A1009" t="s">
        <v>15</v>
      </c>
      <c r="B1009" s="5">
        <v>41821</v>
      </c>
      <c r="C1009">
        <v>6</v>
      </c>
      <c r="D1009">
        <v>8</v>
      </c>
      <c r="F1009">
        <f>IF(D1009&lt;&gt;0,IF(OR(A1009="trial A",A1009="trial B"),VLOOKUP(D1009,'[1]Liste Zugehörigkeiten'!$A$2:$B$109,2,FALSE),IF(A1009="trial C",VLOOKUP(D1009,'[1]Liste Zugehörigkeiten'!$D$2:$E$25,2,FALSE),"")),"")</f>
        <v>6</v>
      </c>
      <c r="H1009" t="s">
        <v>17</v>
      </c>
      <c r="I1009">
        <v>40</v>
      </c>
      <c r="J1009">
        <v>0.8859999999999999</v>
      </c>
      <c r="K1009">
        <v>0.8859999999999999</v>
      </c>
      <c r="L1009">
        <v>0</v>
      </c>
      <c r="M1009">
        <f t="shared" si="30"/>
        <v>443</v>
      </c>
      <c r="N1009">
        <f t="shared" si="31"/>
        <v>443</v>
      </c>
      <c r="O1009">
        <f t="shared" si="31"/>
        <v>0</v>
      </c>
    </row>
    <row r="1010" spans="1:15" x14ac:dyDescent="0.2">
      <c r="A1010" t="s">
        <v>15</v>
      </c>
      <c r="B1010" s="5">
        <v>41821</v>
      </c>
      <c r="C1010">
        <v>6</v>
      </c>
      <c r="D1010">
        <v>8</v>
      </c>
      <c r="F1010">
        <f>IF(D1010&lt;&gt;0,IF(OR(A1010="trial A",A1010="trial B"),VLOOKUP(D1010,'[1]Liste Zugehörigkeiten'!$A$2:$B$109,2,FALSE),IF(A1010="trial C",VLOOKUP(D1010,'[1]Liste Zugehörigkeiten'!$D$2:$E$25,2,FALSE),"")),"")</f>
        <v>6</v>
      </c>
      <c r="H1010" t="s">
        <v>17</v>
      </c>
      <c r="I1010">
        <v>45</v>
      </c>
      <c r="J1010">
        <v>0.75599999999999989</v>
      </c>
      <c r="K1010">
        <v>0.64400000000000002</v>
      </c>
      <c r="L1010">
        <v>0.11199999999999999</v>
      </c>
      <c r="M1010">
        <f t="shared" si="30"/>
        <v>378</v>
      </c>
      <c r="N1010">
        <f t="shared" si="31"/>
        <v>322</v>
      </c>
      <c r="O1010">
        <f t="shared" si="31"/>
        <v>55.999999999999993</v>
      </c>
    </row>
    <row r="1011" spans="1:15" x14ac:dyDescent="0.2">
      <c r="A1011" t="s">
        <v>15</v>
      </c>
      <c r="B1011" s="5">
        <v>41821</v>
      </c>
      <c r="C1011">
        <v>6</v>
      </c>
      <c r="D1011">
        <v>8</v>
      </c>
      <c r="F1011">
        <f>IF(D1011&lt;&gt;0,IF(OR(A1011="trial A",A1011="trial B"),VLOOKUP(D1011,'[1]Liste Zugehörigkeiten'!$A$2:$B$109,2,FALSE),IF(A1011="trial C",VLOOKUP(D1011,'[1]Liste Zugehörigkeiten'!$D$2:$E$25,2,FALSE),"")),"")</f>
        <v>6</v>
      </c>
      <c r="H1011" t="s">
        <v>17</v>
      </c>
      <c r="I1011">
        <v>50</v>
      </c>
      <c r="J1011">
        <v>0.58200000000000007</v>
      </c>
      <c r="K1011">
        <v>0.43</v>
      </c>
      <c r="L1011">
        <v>0.152</v>
      </c>
      <c r="M1011">
        <f t="shared" si="30"/>
        <v>291</v>
      </c>
      <c r="N1011">
        <f t="shared" si="31"/>
        <v>215</v>
      </c>
      <c r="O1011">
        <f t="shared" si="31"/>
        <v>76</v>
      </c>
    </row>
    <row r="1012" spans="1:15" x14ac:dyDescent="0.2">
      <c r="A1012" t="s">
        <v>15</v>
      </c>
      <c r="B1012" s="5">
        <v>41821</v>
      </c>
      <c r="C1012">
        <v>6</v>
      </c>
      <c r="D1012">
        <v>8</v>
      </c>
      <c r="F1012">
        <f>IF(D1012&lt;&gt;0,IF(OR(A1012="trial A",A1012="trial B"),VLOOKUP(D1012,'[1]Liste Zugehörigkeiten'!$A$2:$B$109,2,FALSE),IF(A1012="trial C",VLOOKUP(D1012,'[1]Liste Zugehörigkeiten'!$D$2:$E$25,2,FALSE),"")),"")</f>
        <v>6</v>
      </c>
      <c r="H1012" t="s">
        <v>17</v>
      </c>
      <c r="I1012">
        <v>55</v>
      </c>
      <c r="J1012">
        <v>0.57200000000000006</v>
      </c>
      <c r="K1012">
        <v>0.434</v>
      </c>
      <c r="L1012">
        <v>0.13800000000000001</v>
      </c>
      <c r="M1012">
        <f t="shared" si="30"/>
        <v>286</v>
      </c>
      <c r="N1012">
        <f t="shared" si="31"/>
        <v>217</v>
      </c>
      <c r="O1012">
        <f t="shared" si="31"/>
        <v>69</v>
      </c>
    </row>
    <row r="1013" spans="1:15" x14ac:dyDescent="0.2">
      <c r="A1013" t="s">
        <v>15</v>
      </c>
      <c r="B1013" s="5">
        <v>41821</v>
      </c>
      <c r="C1013">
        <v>6</v>
      </c>
      <c r="D1013">
        <v>8</v>
      </c>
      <c r="F1013">
        <f>IF(D1013&lt;&gt;0,IF(OR(A1013="trial A",A1013="trial B"),VLOOKUP(D1013,'[1]Liste Zugehörigkeiten'!$A$2:$B$109,2,FALSE),IF(A1013="trial C",VLOOKUP(D1013,'[1]Liste Zugehörigkeiten'!$D$2:$E$25,2,FALSE),"")),"")</f>
        <v>6</v>
      </c>
      <c r="H1013" t="s">
        <v>17</v>
      </c>
      <c r="I1013">
        <v>60</v>
      </c>
      <c r="J1013">
        <v>0.60799999999999998</v>
      </c>
      <c r="K1013">
        <v>0.50600000000000001</v>
      </c>
      <c r="L1013">
        <v>0.10199999999999999</v>
      </c>
      <c r="M1013">
        <f t="shared" si="30"/>
        <v>304</v>
      </c>
      <c r="N1013">
        <f t="shared" si="31"/>
        <v>253.00000000000003</v>
      </c>
      <c r="O1013">
        <f t="shared" si="31"/>
        <v>51</v>
      </c>
    </row>
    <row r="1014" spans="1:15" x14ac:dyDescent="0.2">
      <c r="A1014" t="s">
        <v>15</v>
      </c>
      <c r="B1014" s="5">
        <v>41821</v>
      </c>
      <c r="C1014">
        <v>6</v>
      </c>
      <c r="D1014">
        <v>8</v>
      </c>
      <c r="F1014">
        <f>IF(D1014&lt;&gt;0,IF(OR(A1014="trial A",A1014="trial B"),VLOOKUP(D1014,'[1]Liste Zugehörigkeiten'!$A$2:$B$109,2,FALSE),IF(A1014="trial C",VLOOKUP(D1014,'[1]Liste Zugehörigkeiten'!$D$2:$E$25,2,FALSE),"")),"")</f>
        <v>6</v>
      </c>
      <c r="H1014" t="s">
        <v>17</v>
      </c>
      <c r="I1014">
        <v>65</v>
      </c>
      <c r="J1014">
        <v>0.48399999999999999</v>
      </c>
      <c r="K1014">
        <v>0.39399999999999996</v>
      </c>
      <c r="L1014">
        <v>0.09</v>
      </c>
      <c r="M1014">
        <f t="shared" si="30"/>
        <v>241.99999999999997</v>
      </c>
      <c r="N1014">
        <f t="shared" si="31"/>
        <v>196.99999999999997</v>
      </c>
      <c r="O1014">
        <f t="shared" si="31"/>
        <v>44.999999999999993</v>
      </c>
    </row>
    <row r="1015" spans="1:15" x14ac:dyDescent="0.2">
      <c r="A1015" t="s">
        <v>15</v>
      </c>
      <c r="B1015" s="5">
        <v>41821</v>
      </c>
      <c r="C1015">
        <v>6</v>
      </c>
      <c r="D1015">
        <v>8</v>
      </c>
      <c r="F1015">
        <f>IF(D1015&lt;&gt;0,IF(OR(A1015="trial A",A1015="trial B"),VLOOKUP(D1015,'[1]Liste Zugehörigkeiten'!$A$2:$B$109,2,FALSE),IF(A1015="trial C",VLOOKUP(D1015,'[1]Liste Zugehörigkeiten'!$D$2:$E$25,2,FALSE),"")),"")</f>
        <v>6</v>
      </c>
      <c r="H1015" t="s">
        <v>17</v>
      </c>
      <c r="I1015">
        <v>70</v>
      </c>
      <c r="J1015">
        <v>0.52400000000000002</v>
      </c>
      <c r="K1015">
        <v>0.36399999999999999</v>
      </c>
      <c r="L1015">
        <v>0.16</v>
      </c>
      <c r="M1015">
        <f t="shared" si="30"/>
        <v>262</v>
      </c>
      <c r="N1015">
        <f t="shared" si="31"/>
        <v>181.99999999999997</v>
      </c>
      <c r="O1015">
        <f t="shared" si="31"/>
        <v>80</v>
      </c>
    </row>
    <row r="1016" spans="1:15" x14ac:dyDescent="0.2">
      <c r="A1016" t="s">
        <v>15</v>
      </c>
      <c r="B1016" s="5">
        <v>41821</v>
      </c>
      <c r="C1016">
        <v>6</v>
      </c>
      <c r="D1016">
        <v>8</v>
      </c>
      <c r="F1016">
        <f>IF(D1016&lt;&gt;0,IF(OR(A1016="trial A",A1016="trial B"),VLOOKUP(D1016,'[1]Liste Zugehörigkeiten'!$A$2:$B$109,2,FALSE),IF(A1016="trial C",VLOOKUP(D1016,'[1]Liste Zugehörigkeiten'!$D$2:$E$25,2,FALSE),"")),"")</f>
        <v>6</v>
      </c>
      <c r="H1016" t="s">
        <v>17</v>
      </c>
      <c r="I1016">
        <v>75</v>
      </c>
      <c r="J1016">
        <v>0.36599999999999999</v>
      </c>
      <c r="K1016">
        <v>0.29199999999999998</v>
      </c>
      <c r="L1016">
        <v>7.400000000000001E-2</v>
      </c>
      <c r="M1016">
        <f t="shared" si="30"/>
        <v>183</v>
      </c>
      <c r="N1016">
        <f t="shared" si="31"/>
        <v>146</v>
      </c>
      <c r="O1016">
        <f t="shared" si="31"/>
        <v>37.000000000000007</v>
      </c>
    </row>
    <row r="1017" spans="1:15" x14ac:dyDescent="0.2">
      <c r="A1017" t="s">
        <v>15</v>
      </c>
      <c r="B1017" s="5">
        <v>41821</v>
      </c>
      <c r="C1017">
        <v>6</v>
      </c>
      <c r="D1017">
        <v>8</v>
      </c>
      <c r="F1017">
        <f>IF(D1017&lt;&gt;0,IF(OR(A1017="trial A",A1017="trial B"),VLOOKUP(D1017,'[1]Liste Zugehörigkeiten'!$A$2:$B$109,2,FALSE),IF(A1017="trial C",VLOOKUP(D1017,'[1]Liste Zugehörigkeiten'!$D$2:$E$25,2,FALSE),"")),"")</f>
        <v>6</v>
      </c>
      <c r="H1017" t="s">
        <v>17</v>
      </c>
      <c r="I1017">
        <v>80</v>
      </c>
      <c r="J1017">
        <v>0.252</v>
      </c>
      <c r="K1017">
        <v>0.19600000000000001</v>
      </c>
      <c r="L1017">
        <v>5.5999999999999994E-2</v>
      </c>
      <c r="M1017">
        <f t="shared" si="30"/>
        <v>126</v>
      </c>
      <c r="N1017">
        <f t="shared" si="31"/>
        <v>98</v>
      </c>
      <c r="O1017">
        <f t="shared" si="31"/>
        <v>27.999999999999996</v>
      </c>
    </row>
    <row r="1018" spans="1:15" x14ac:dyDescent="0.2">
      <c r="A1018" t="s">
        <v>15</v>
      </c>
      <c r="B1018" s="5">
        <v>41821</v>
      </c>
      <c r="C1018">
        <v>6</v>
      </c>
      <c r="D1018">
        <v>8</v>
      </c>
      <c r="F1018">
        <f>IF(D1018&lt;&gt;0,IF(OR(A1018="trial A",A1018="trial B"),VLOOKUP(D1018,'[1]Liste Zugehörigkeiten'!$A$2:$B$109,2,FALSE),IF(A1018="trial C",VLOOKUP(D1018,'[1]Liste Zugehörigkeiten'!$D$2:$E$25,2,FALSE),"")),"")</f>
        <v>6</v>
      </c>
      <c r="H1018" t="s">
        <v>17</v>
      </c>
      <c r="I1018">
        <v>85</v>
      </c>
      <c r="J1018">
        <v>0.188</v>
      </c>
      <c r="K1018">
        <v>0.13400000000000001</v>
      </c>
      <c r="L1018">
        <v>5.4000000000000006E-2</v>
      </c>
      <c r="M1018">
        <f t="shared" si="30"/>
        <v>94</v>
      </c>
      <c r="N1018">
        <f t="shared" si="31"/>
        <v>67</v>
      </c>
      <c r="O1018">
        <f t="shared" si="31"/>
        <v>27</v>
      </c>
    </row>
    <row r="1019" spans="1:15" x14ac:dyDescent="0.2">
      <c r="A1019" t="s">
        <v>15</v>
      </c>
      <c r="B1019" s="5">
        <v>41821</v>
      </c>
      <c r="C1019">
        <v>6</v>
      </c>
      <c r="D1019">
        <v>8</v>
      </c>
      <c r="F1019">
        <f>IF(D1019&lt;&gt;0,IF(OR(A1019="trial A",A1019="trial B"),VLOOKUP(D1019,'[1]Liste Zugehörigkeiten'!$A$2:$B$109,2,FALSE),IF(A1019="trial C",VLOOKUP(D1019,'[1]Liste Zugehörigkeiten'!$D$2:$E$25,2,FALSE),"")),"")</f>
        <v>6</v>
      </c>
      <c r="H1019" t="s">
        <v>17</v>
      </c>
      <c r="I1019">
        <v>90</v>
      </c>
      <c r="J1019">
        <v>9.6000000000000002E-2</v>
      </c>
      <c r="K1019">
        <v>0.09</v>
      </c>
      <c r="L1019">
        <v>6.0000000000000001E-3</v>
      </c>
      <c r="M1019">
        <f t="shared" si="30"/>
        <v>47.999999999999993</v>
      </c>
      <c r="N1019">
        <f t="shared" si="31"/>
        <v>44.999999999999993</v>
      </c>
      <c r="O1019">
        <f t="shared" si="31"/>
        <v>3</v>
      </c>
    </row>
    <row r="1020" spans="1:15" x14ac:dyDescent="0.2">
      <c r="A1020" t="s">
        <v>15</v>
      </c>
      <c r="B1020" s="5">
        <v>41821</v>
      </c>
      <c r="C1020">
        <v>6</v>
      </c>
      <c r="D1020">
        <v>8</v>
      </c>
      <c r="F1020">
        <f>IF(D1020&lt;&gt;0,IF(OR(A1020="trial A",A1020="trial B"),VLOOKUP(D1020,'[1]Liste Zugehörigkeiten'!$A$2:$B$109,2,FALSE),IF(A1020="trial C",VLOOKUP(D1020,'[1]Liste Zugehörigkeiten'!$D$2:$E$25,2,FALSE),"")),"")</f>
        <v>6</v>
      </c>
      <c r="H1020" t="s">
        <v>17</v>
      </c>
      <c r="I1020">
        <v>95</v>
      </c>
      <c r="J1020">
        <v>0.09</v>
      </c>
      <c r="K1020">
        <v>7.0000000000000007E-2</v>
      </c>
      <c r="L1020">
        <v>0.02</v>
      </c>
      <c r="M1020">
        <f t="shared" si="30"/>
        <v>45</v>
      </c>
      <c r="N1020">
        <f t="shared" si="31"/>
        <v>35</v>
      </c>
      <c r="O1020">
        <f t="shared" si="31"/>
        <v>10</v>
      </c>
    </row>
    <row r="1021" spans="1:15" x14ac:dyDescent="0.2">
      <c r="A1021" t="s">
        <v>15</v>
      </c>
      <c r="B1021" s="5">
        <v>41821</v>
      </c>
      <c r="C1021">
        <v>6</v>
      </c>
      <c r="D1021">
        <v>8</v>
      </c>
      <c r="F1021">
        <f>IF(D1021&lt;&gt;0,IF(OR(A1021="trial A",A1021="trial B"),VLOOKUP(D1021,'[1]Liste Zugehörigkeiten'!$A$2:$B$109,2,FALSE),IF(A1021="trial C",VLOOKUP(D1021,'[1]Liste Zugehörigkeiten'!$D$2:$E$25,2,FALSE),"")),"")</f>
        <v>6</v>
      </c>
      <c r="H1021" t="s">
        <v>17</v>
      </c>
      <c r="I1021">
        <v>100</v>
      </c>
      <c r="J1021">
        <v>0.03</v>
      </c>
      <c r="K1021">
        <v>1.6E-2</v>
      </c>
      <c r="L1021">
        <v>1.3999999999999999E-2</v>
      </c>
      <c r="M1021">
        <f t="shared" si="30"/>
        <v>15</v>
      </c>
      <c r="N1021">
        <f t="shared" si="31"/>
        <v>8</v>
      </c>
      <c r="O1021">
        <f t="shared" si="31"/>
        <v>6.9999999999999991</v>
      </c>
    </row>
    <row r="1022" spans="1:15" x14ac:dyDescent="0.2">
      <c r="A1022" t="s">
        <v>15</v>
      </c>
      <c r="B1022" s="5">
        <v>41821</v>
      </c>
      <c r="C1022">
        <v>6</v>
      </c>
      <c r="D1022">
        <v>8</v>
      </c>
      <c r="F1022">
        <f>IF(D1022&lt;&gt;0,IF(OR(A1022="trial A",A1022="trial B"),VLOOKUP(D1022,'[1]Liste Zugehörigkeiten'!$A$2:$B$109,2,FALSE),IF(A1022="trial C",VLOOKUP(D1022,'[1]Liste Zugehörigkeiten'!$D$2:$E$25,2,FALSE),"")),"")</f>
        <v>6</v>
      </c>
      <c r="H1022" t="s">
        <v>17</v>
      </c>
      <c r="I1022">
        <v>105</v>
      </c>
      <c r="J1022">
        <v>0.04</v>
      </c>
      <c r="K1022">
        <v>0.02</v>
      </c>
      <c r="L1022">
        <v>0.02</v>
      </c>
      <c r="M1022">
        <f t="shared" si="30"/>
        <v>20</v>
      </c>
      <c r="N1022">
        <f t="shared" si="31"/>
        <v>10</v>
      </c>
      <c r="O1022">
        <f t="shared" si="31"/>
        <v>10</v>
      </c>
    </row>
    <row r="1023" spans="1:15" x14ac:dyDescent="0.2">
      <c r="A1023" t="s">
        <v>15</v>
      </c>
      <c r="B1023" s="5">
        <v>41821</v>
      </c>
      <c r="C1023">
        <v>6</v>
      </c>
      <c r="D1023">
        <v>8</v>
      </c>
      <c r="F1023">
        <f>IF(D1023&lt;&gt;0,IF(OR(A1023="trial A",A1023="trial B"),VLOOKUP(D1023,'[1]Liste Zugehörigkeiten'!$A$2:$B$109,2,FALSE),IF(A1023="trial C",VLOOKUP(D1023,'[1]Liste Zugehörigkeiten'!$D$2:$E$25,2,FALSE),"")),"")</f>
        <v>6</v>
      </c>
      <c r="H1023" t="s">
        <v>17</v>
      </c>
      <c r="I1023">
        <v>110</v>
      </c>
      <c r="J1023">
        <v>6.2E-2</v>
      </c>
      <c r="K1023">
        <v>3.2000000000000001E-2</v>
      </c>
      <c r="L1023">
        <v>0.03</v>
      </c>
      <c r="M1023">
        <f t="shared" si="30"/>
        <v>31</v>
      </c>
      <c r="N1023">
        <f t="shared" si="31"/>
        <v>16</v>
      </c>
      <c r="O1023">
        <f t="shared" si="31"/>
        <v>15</v>
      </c>
    </row>
    <row r="1024" spans="1:15" x14ac:dyDescent="0.2">
      <c r="A1024" t="s">
        <v>15</v>
      </c>
      <c r="B1024" s="5">
        <v>41821</v>
      </c>
      <c r="C1024">
        <v>6</v>
      </c>
      <c r="D1024">
        <v>8</v>
      </c>
      <c r="F1024">
        <f>IF(D1024&lt;&gt;0,IF(OR(A1024="trial A",A1024="trial B"),VLOOKUP(D1024,'[1]Liste Zugehörigkeiten'!$A$2:$B$109,2,FALSE),IF(A1024="trial C",VLOOKUP(D1024,'[1]Liste Zugehörigkeiten'!$D$2:$E$25,2,FALSE),"")),"")</f>
        <v>6</v>
      </c>
      <c r="H1024" t="s">
        <v>17</v>
      </c>
      <c r="I1024">
        <v>115</v>
      </c>
      <c r="J1024">
        <v>8.5999999999999993E-2</v>
      </c>
      <c r="K1024">
        <v>0.03</v>
      </c>
      <c r="L1024">
        <v>5.5999999999999994E-2</v>
      </c>
      <c r="M1024">
        <f t="shared" si="30"/>
        <v>43</v>
      </c>
      <c r="N1024">
        <f t="shared" si="31"/>
        <v>15</v>
      </c>
      <c r="O1024">
        <f t="shared" si="31"/>
        <v>27.999999999999996</v>
      </c>
    </row>
    <row r="1025" spans="1:15" x14ac:dyDescent="0.2">
      <c r="A1025" t="s">
        <v>15</v>
      </c>
      <c r="B1025" s="5">
        <v>41821</v>
      </c>
      <c r="C1025">
        <v>6</v>
      </c>
      <c r="D1025">
        <v>8</v>
      </c>
      <c r="F1025">
        <f>IF(D1025&lt;&gt;0,IF(OR(A1025="trial A",A1025="trial B"),VLOOKUP(D1025,'[1]Liste Zugehörigkeiten'!$A$2:$B$109,2,FALSE),IF(A1025="trial C",VLOOKUP(D1025,'[1]Liste Zugehörigkeiten'!$D$2:$E$25,2,FALSE),"")),"")</f>
        <v>6</v>
      </c>
      <c r="H1025" t="s">
        <v>17</v>
      </c>
      <c r="I1025">
        <v>120</v>
      </c>
      <c r="J1025">
        <v>2.7999999999999997E-2</v>
      </c>
      <c r="K1025">
        <v>2E-3</v>
      </c>
      <c r="L1025">
        <v>2.6000000000000002E-2</v>
      </c>
      <c r="M1025">
        <f t="shared" si="30"/>
        <v>14</v>
      </c>
      <c r="N1025">
        <f t="shared" si="31"/>
        <v>1</v>
      </c>
      <c r="O1025">
        <f t="shared" si="31"/>
        <v>13</v>
      </c>
    </row>
    <row r="1026" spans="1:15" x14ac:dyDescent="0.2">
      <c r="A1026" t="s">
        <v>15</v>
      </c>
      <c r="B1026" s="5">
        <v>41821</v>
      </c>
      <c r="C1026">
        <v>6</v>
      </c>
      <c r="D1026">
        <v>8</v>
      </c>
      <c r="F1026">
        <f>IF(D1026&lt;&gt;0,IF(OR(A1026="trial A",A1026="trial B"),VLOOKUP(D1026,'[1]Liste Zugehörigkeiten'!$A$2:$B$109,2,FALSE),IF(A1026="trial C",VLOOKUP(D1026,'[1]Liste Zugehörigkeiten'!$D$2:$E$25,2,FALSE),"")),"")</f>
        <v>6</v>
      </c>
      <c r="H1026" t="s">
        <v>17</v>
      </c>
      <c r="I1026">
        <v>125</v>
      </c>
      <c r="J1026">
        <v>3.7999999999999999E-2</v>
      </c>
      <c r="K1026">
        <v>8.0000000000000002E-3</v>
      </c>
      <c r="L1026">
        <v>0.03</v>
      </c>
      <c r="M1026">
        <f t="shared" si="30"/>
        <v>19</v>
      </c>
      <c r="N1026">
        <f t="shared" si="31"/>
        <v>4</v>
      </c>
      <c r="O1026">
        <f t="shared" si="31"/>
        <v>15</v>
      </c>
    </row>
    <row r="1027" spans="1:15" x14ac:dyDescent="0.2">
      <c r="A1027" t="s">
        <v>15</v>
      </c>
      <c r="B1027" s="5">
        <v>41821</v>
      </c>
      <c r="C1027">
        <v>6</v>
      </c>
      <c r="D1027">
        <v>8</v>
      </c>
      <c r="F1027">
        <f>IF(D1027&lt;&gt;0,IF(OR(A1027="trial A",A1027="trial B"),VLOOKUP(D1027,'[1]Liste Zugehörigkeiten'!$A$2:$B$109,2,FALSE),IF(A1027="trial C",VLOOKUP(D1027,'[1]Liste Zugehörigkeiten'!$D$2:$E$25,2,FALSE),"")),"")</f>
        <v>6</v>
      </c>
      <c r="H1027" t="s">
        <v>17</v>
      </c>
      <c r="I1027">
        <v>130</v>
      </c>
      <c r="J1027">
        <v>3.2000000000000001E-2</v>
      </c>
      <c r="K1027">
        <v>1.2E-2</v>
      </c>
      <c r="L1027">
        <v>0.02</v>
      </c>
      <c r="M1027">
        <f t="shared" ref="M1027:M1090" si="32">N1027+O1027</f>
        <v>16</v>
      </c>
      <c r="N1027">
        <f t="shared" ref="N1027:O1090" si="33">K1027*5*100</f>
        <v>6</v>
      </c>
      <c r="O1027">
        <f t="shared" si="33"/>
        <v>10</v>
      </c>
    </row>
    <row r="1028" spans="1:15" x14ac:dyDescent="0.2">
      <c r="A1028" t="s">
        <v>15</v>
      </c>
      <c r="B1028" s="5">
        <v>41821</v>
      </c>
      <c r="C1028">
        <v>6</v>
      </c>
      <c r="D1028">
        <v>8</v>
      </c>
      <c r="F1028">
        <f>IF(D1028&lt;&gt;0,IF(OR(A1028="trial A",A1028="trial B"),VLOOKUP(D1028,'[1]Liste Zugehörigkeiten'!$A$2:$B$109,2,FALSE),IF(A1028="trial C",VLOOKUP(D1028,'[1]Liste Zugehörigkeiten'!$D$2:$E$25,2,FALSE),"")),"")</f>
        <v>6</v>
      </c>
      <c r="H1028" t="s">
        <v>17</v>
      </c>
      <c r="I1028">
        <v>135</v>
      </c>
      <c r="J1028">
        <v>2E-3</v>
      </c>
      <c r="K1028">
        <v>2E-3</v>
      </c>
      <c r="L1028">
        <v>0</v>
      </c>
      <c r="M1028">
        <f t="shared" si="32"/>
        <v>1</v>
      </c>
      <c r="N1028">
        <f t="shared" si="33"/>
        <v>1</v>
      </c>
      <c r="O1028">
        <f t="shared" si="33"/>
        <v>0</v>
      </c>
    </row>
    <row r="1029" spans="1:15" x14ac:dyDescent="0.2">
      <c r="A1029" t="s">
        <v>15</v>
      </c>
      <c r="B1029" s="5">
        <v>41821</v>
      </c>
      <c r="C1029">
        <v>6</v>
      </c>
      <c r="D1029">
        <v>8</v>
      </c>
      <c r="F1029">
        <f>IF(D1029&lt;&gt;0,IF(OR(A1029="trial A",A1029="trial B"),VLOOKUP(D1029,'[1]Liste Zugehörigkeiten'!$A$2:$B$109,2,FALSE),IF(A1029="trial C",VLOOKUP(D1029,'[1]Liste Zugehörigkeiten'!$D$2:$E$25,2,FALSE),"")),"")</f>
        <v>6</v>
      </c>
      <c r="H1029" t="s">
        <v>17</v>
      </c>
      <c r="I1029">
        <v>140</v>
      </c>
      <c r="J1029">
        <v>4.0000000000000001E-3</v>
      </c>
      <c r="K1029">
        <v>4.0000000000000001E-3</v>
      </c>
      <c r="L1029">
        <v>0</v>
      </c>
      <c r="M1029">
        <f t="shared" si="32"/>
        <v>2</v>
      </c>
      <c r="N1029">
        <f t="shared" si="33"/>
        <v>2</v>
      </c>
      <c r="O1029">
        <f t="shared" si="33"/>
        <v>0</v>
      </c>
    </row>
    <row r="1030" spans="1:15" x14ac:dyDescent="0.2">
      <c r="A1030" t="s">
        <v>15</v>
      </c>
      <c r="B1030" s="5">
        <v>41821</v>
      </c>
      <c r="C1030">
        <v>6</v>
      </c>
      <c r="D1030">
        <v>8</v>
      </c>
      <c r="F1030">
        <f>IF(D1030&lt;&gt;0,IF(OR(A1030="trial A",A1030="trial B"),VLOOKUP(D1030,'[1]Liste Zugehörigkeiten'!$A$2:$B$109,2,FALSE),IF(A1030="trial C",VLOOKUP(D1030,'[1]Liste Zugehörigkeiten'!$D$2:$E$25,2,FALSE),"")),"")</f>
        <v>6</v>
      </c>
      <c r="H1030" t="s">
        <v>17</v>
      </c>
      <c r="I1030">
        <v>145</v>
      </c>
      <c r="J1030">
        <v>4.0000000000000001E-3</v>
      </c>
      <c r="K1030">
        <v>4.0000000000000001E-3</v>
      </c>
      <c r="L1030">
        <v>0</v>
      </c>
      <c r="M1030">
        <f t="shared" si="32"/>
        <v>2</v>
      </c>
      <c r="N1030">
        <f t="shared" si="33"/>
        <v>2</v>
      </c>
      <c r="O1030">
        <f t="shared" si="33"/>
        <v>0</v>
      </c>
    </row>
    <row r="1031" spans="1:15" x14ac:dyDescent="0.2">
      <c r="A1031" t="s">
        <v>15</v>
      </c>
      <c r="B1031" s="5">
        <v>41821</v>
      </c>
      <c r="C1031">
        <v>6</v>
      </c>
      <c r="D1031">
        <v>8</v>
      </c>
      <c r="F1031">
        <f>IF(D1031&lt;&gt;0,IF(OR(A1031="trial A",A1031="trial B"),VLOOKUP(D1031,'[1]Liste Zugehörigkeiten'!$A$2:$B$109,2,FALSE),IF(A1031="trial C",VLOOKUP(D1031,'[1]Liste Zugehörigkeiten'!$D$2:$E$25,2,FALSE),"")),"")</f>
        <v>6</v>
      </c>
      <c r="H1031" t="s">
        <v>17</v>
      </c>
      <c r="I1031">
        <v>150</v>
      </c>
      <c r="J1031">
        <v>6.0000000000000001E-3</v>
      </c>
      <c r="K1031">
        <v>6.0000000000000001E-3</v>
      </c>
      <c r="L1031">
        <v>0</v>
      </c>
      <c r="M1031">
        <f t="shared" si="32"/>
        <v>3</v>
      </c>
      <c r="N1031">
        <f t="shared" si="33"/>
        <v>3</v>
      </c>
      <c r="O1031">
        <f t="shared" si="33"/>
        <v>0</v>
      </c>
    </row>
    <row r="1032" spans="1:15" x14ac:dyDescent="0.2">
      <c r="A1032" t="s">
        <v>15</v>
      </c>
      <c r="B1032" s="5">
        <v>41821</v>
      </c>
      <c r="C1032">
        <v>6</v>
      </c>
      <c r="D1032">
        <v>8</v>
      </c>
      <c r="F1032">
        <f>IF(D1032&lt;&gt;0,IF(OR(A1032="trial A",A1032="trial B"),VLOOKUP(D1032,'[1]Liste Zugehörigkeiten'!$A$2:$B$109,2,FALSE),IF(A1032="trial C",VLOOKUP(D1032,'[1]Liste Zugehörigkeiten'!$D$2:$E$25,2,FALSE),"")),"")</f>
        <v>6</v>
      </c>
      <c r="H1032" t="s">
        <v>17</v>
      </c>
      <c r="I1032">
        <v>155</v>
      </c>
      <c r="J1032">
        <v>0</v>
      </c>
      <c r="K1032">
        <v>0</v>
      </c>
      <c r="L1032">
        <v>0</v>
      </c>
      <c r="M1032">
        <f t="shared" si="32"/>
        <v>0</v>
      </c>
      <c r="N1032">
        <f t="shared" si="33"/>
        <v>0</v>
      </c>
      <c r="O1032">
        <f t="shared" si="33"/>
        <v>0</v>
      </c>
    </row>
    <row r="1033" spans="1:15" x14ac:dyDescent="0.2">
      <c r="A1033" t="s">
        <v>15</v>
      </c>
      <c r="B1033" s="5">
        <v>41821</v>
      </c>
      <c r="C1033">
        <v>6</v>
      </c>
      <c r="D1033">
        <v>8</v>
      </c>
      <c r="F1033">
        <f>IF(D1033&lt;&gt;0,IF(OR(A1033="trial A",A1033="trial B"),VLOOKUP(D1033,'[1]Liste Zugehörigkeiten'!$A$2:$B$109,2,FALSE),IF(A1033="trial C",VLOOKUP(D1033,'[1]Liste Zugehörigkeiten'!$D$2:$E$25,2,FALSE),"")),"")</f>
        <v>6</v>
      </c>
      <c r="H1033" t="s">
        <v>17</v>
      </c>
      <c r="I1033">
        <v>160</v>
      </c>
      <c r="J1033">
        <v>0</v>
      </c>
      <c r="K1033">
        <v>0</v>
      </c>
      <c r="L1033">
        <v>0</v>
      </c>
      <c r="M1033">
        <f t="shared" si="32"/>
        <v>0</v>
      </c>
      <c r="N1033">
        <f t="shared" si="33"/>
        <v>0</v>
      </c>
      <c r="O1033">
        <f t="shared" si="33"/>
        <v>0</v>
      </c>
    </row>
    <row r="1034" spans="1:15" x14ac:dyDescent="0.2">
      <c r="A1034" t="s">
        <v>15</v>
      </c>
      <c r="B1034" s="5">
        <v>41821</v>
      </c>
      <c r="C1034">
        <v>6</v>
      </c>
      <c r="D1034">
        <v>8</v>
      </c>
      <c r="F1034">
        <f>IF(D1034&lt;&gt;0,IF(OR(A1034="trial A",A1034="trial B"),VLOOKUP(D1034,'[1]Liste Zugehörigkeiten'!$A$2:$B$109,2,FALSE),IF(A1034="trial C",VLOOKUP(D1034,'[1]Liste Zugehörigkeiten'!$D$2:$E$25,2,FALSE),"")),"")</f>
        <v>6</v>
      </c>
      <c r="H1034" t="s">
        <v>17</v>
      </c>
      <c r="I1034">
        <v>165</v>
      </c>
      <c r="J1034">
        <v>0</v>
      </c>
      <c r="K1034">
        <v>0</v>
      </c>
      <c r="L1034">
        <v>0</v>
      </c>
      <c r="M1034">
        <f t="shared" si="32"/>
        <v>0</v>
      </c>
      <c r="N1034">
        <f t="shared" si="33"/>
        <v>0</v>
      </c>
      <c r="O1034">
        <f t="shared" si="33"/>
        <v>0</v>
      </c>
    </row>
    <row r="1035" spans="1:15" x14ac:dyDescent="0.2">
      <c r="A1035" t="s">
        <v>15</v>
      </c>
      <c r="B1035" s="5">
        <v>41821</v>
      </c>
      <c r="C1035">
        <v>6</v>
      </c>
      <c r="D1035">
        <v>8</v>
      </c>
      <c r="F1035">
        <f>IF(D1035&lt;&gt;0,IF(OR(A1035="trial A",A1035="trial B"),VLOOKUP(D1035,'[1]Liste Zugehörigkeiten'!$A$2:$B$109,2,FALSE),IF(A1035="trial C",VLOOKUP(D1035,'[1]Liste Zugehörigkeiten'!$D$2:$E$25,2,FALSE),"")),"")</f>
        <v>6</v>
      </c>
      <c r="H1035" t="s">
        <v>17</v>
      </c>
      <c r="I1035">
        <v>170</v>
      </c>
      <c r="J1035">
        <v>0</v>
      </c>
      <c r="K1035">
        <v>0</v>
      </c>
      <c r="L1035">
        <v>0</v>
      </c>
      <c r="M1035">
        <f t="shared" si="32"/>
        <v>0</v>
      </c>
      <c r="N1035">
        <f t="shared" si="33"/>
        <v>0</v>
      </c>
      <c r="O1035">
        <f t="shared" si="33"/>
        <v>0</v>
      </c>
    </row>
    <row r="1036" spans="1:15" x14ac:dyDescent="0.2">
      <c r="A1036" t="s">
        <v>15</v>
      </c>
      <c r="B1036" s="5">
        <v>41821</v>
      </c>
      <c r="C1036">
        <v>6</v>
      </c>
      <c r="D1036">
        <v>8</v>
      </c>
      <c r="F1036">
        <f>IF(D1036&lt;&gt;0,IF(OR(A1036="trial A",A1036="trial B"),VLOOKUP(D1036,'[1]Liste Zugehörigkeiten'!$A$2:$B$109,2,FALSE),IF(A1036="trial C",VLOOKUP(D1036,'[1]Liste Zugehörigkeiten'!$D$2:$E$25,2,FALSE),"")),"")</f>
        <v>6</v>
      </c>
      <c r="H1036" t="s">
        <v>17</v>
      </c>
      <c r="I1036">
        <v>175</v>
      </c>
      <c r="J1036">
        <v>0</v>
      </c>
      <c r="K1036">
        <v>0</v>
      </c>
      <c r="L1036">
        <v>0</v>
      </c>
      <c r="M1036">
        <f t="shared" si="32"/>
        <v>0</v>
      </c>
      <c r="N1036">
        <f t="shared" si="33"/>
        <v>0</v>
      </c>
      <c r="O1036">
        <f t="shared" si="33"/>
        <v>0</v>
      </c>
    </row>
    <row r="1037" spans="1:15" x14ac:dyDescent="0.2">
      <c r="A1037" t="s">
        <v>15</v>
      </c>
      <c r="B1037" s="5">
        <v>41821</v>
      </c>
      <c r="C1037">
        <v>6</v>
      </c>
      <c r="D1037">
        <v>8</v>
      </c>
      <c r="F1037">
        <f>IF(D1037&lt;&gt;0,IF(OR(A1037="trial A",A1037="trial B"),VLOOKUP(D1037,'[1]Liste Zugehörigkeiten'!$A$2:$B$109,2,FALSE),IF(A1037="trial C",VLOOKUP(D1037,'[1]Liste Zugehörigkeiten'!$D$2:$E$25,2,FALSE),"")),"")</f>
        <v>6</v>
      </c>
      <c r="H1037" t="s">
        <v>17</v>
      </c>
      <c r="I1037">
        <v>180</v>
      </c>
      <c r="J1037">
        <v>0</v>
      </c>
      <c r="K1037">
        <v>0</v>
      </c>
      <c r="L1037">
        <v>0</v>
      </c>
      <c r="M1037">
        <f t="shared" si="32"/>
        <v>0</v>
      </c>
      <c r="N1037">
        <f t="shared" si="33"/>
        <v>0</v>
      </c>
      <c r="O1037">
        <f t="shared" si="33"/>
        <v>0</v>
      </c>
    </row>
    <row r="1038" spans="1:15" x14ac:dyDescent="0.2">
      <c r="A1038" t="s">
        <v>15</v>
      </c>
      <c r="B1038" s="5">
        <v>41821</v>
      </c>
      <c r="C1038">
        <v>6</v>
      </c>
      <c r="D1038">
        <v>8</v>
      </c>
      <c r="F1038">
        <f>IF(D1038&lt;&gt;0,IF(OR(A1038="trial A",A1038="trial B"),VLOOKUP(D1038,'[1]Liste Zugehörigkeiten'!$A$2:$B$109,2,FALSE),IF(A1038="trial C",VLOOKUP(D1038,'[1]Liste Zugehörigkeiten'!$D$2:$E$25,2,FALSE),"")),"")</f>
        <v>6</v>
      </c>
      <c r="H1038" t="s">
        <v>17</v>
      </c>
      <c r="I1038">
        <v>185</v>
      </c>
      <c r="J1038">
        <v>0</v>
      </c>
      <c r="K1038">
        <v>0</v>
      </c>
      <c r="L1038">
        <v>0</v>
      </c>
      <c r="M1038">
        <f t="shared" si="32"/>
        <v>0</v>
      </c>
      <c r="N1038">
        <f t="shared" si="33"/>
        <v>0</v>
      </c>
      <c r="O1038">
        <f t="shared" si="33"/>
        <v>0</v>
      </c>
    </row>
    <row r="1039" spans="1:15" x14ac:dyDescent="0.2">
      <c r="A1039" t="s">
        <v>15</v>
      </c>
      <c r="B1039" s="5">
        <v>41821</v>
      </c>
      <c r="C1039">
        <v>6</v>
      </c>
      <c r="D1039">
        <v>8</v>
      </c>
      <c r="F1039">
        <f>IF(D1039&lt;&gt;0,IF(OR(A1039="trial A",A1039="trial B"),VLOOKUP(D1039,'[1]Liste Zugehörigkeiten'!$A$2:$B$109,2,FALSE),IF(A1039="trial C",VLOOKUP(D1039,'[1]Liste Zugehörigkeiten'!$D$2:$E$25,2,FALSE),"")),"")</f>
        <v>6</v>
      </c>
      <c r="H1039" t="s">
        <v>17</v>
      </c>
      <c r="I1039">
        <v>190</v>
      </c>
      <c r="J1039">
        <v>0</v>
      </c>
      <c r="K1039">
        <v>0</v>
      </c>
      <c r="L1039">
        <v>0</v>
      </c>
      <c r="M1039">
        <f t="shared" si="32"/>
        <v>0</v>
      </c>
      <c r="N1039">
        <f t="shared" si="33"/>
        <v>0</v>
      </c>
      <c r="O1039">
        <f t="shared" si="33"/>
        <v>0</v>
      </c>
    </row>
    <row r="1040" spans="1:15" x14ac:dyDescent="0.2">
      <c r="A1040" t="s">
        <v>15</v>
      </c>
      <c r="B1040" s="5">
        <v>41821</v>
      </c>
      <c r="C1040">
        <v>6</v>
      </c>
      <c r="D1040">
        <v>8</v>
      </c>
      <c r="F1040">
        <f>IF(D1040&lt;&gt;0,IF(OR(A1040="trial A",A1040="trial B"),VLOOKUP(D1040,'[1]Liste Zugehörigkeiten'!$A$2:$B$109,2,FALSE),IF(A1040="trial C",VLOOKUP(D1040,'[1]Liste Zugehörigkeiten'!$D$2:$E$25,2,FALSE),"")),"")</f>
        <v>6</v>
      </c>
      <c r="H1040" t="s">
        <v>17</v>
      </c>
      <c r="I1040">
        <v>195</v>
      </c>
      <c r="J1040">
        <v>0</v>
      </c>
      <c r="K1040">
        <v>0</v>
      </c>
      <c r="L1040">
        <v>0</v>
      </c>
      <c r="M1040">
        <f t="shared" si="32"/>
        <v>0</v>
      </c>
      <c r="N1040">
        <f t="shared" si="33"/>
        <v>0</v>
      </c>
      <c r="O1040">
        <f t="shared" si="33"/>
        <v>0</v>
      </c>
    </row>
    <row r="1041" spans="1:15" x14ac:dyDescent="0.2">
      <c r="A1041" t="s">
        <v>15</v>
      </c>
      <c r="B1041" s="5">
        <v>41821</v>
      </c>
      <c r="C1041">
        <v>6</v>
      </c>
      <c r="D1041">
        <v>8</v>
      </c>
      <c r="F1041">
        <f>IF(D1041&lt;&gt;0,IF(OR(A1041="trial A",A1041="trial B"),VLOOKUP(D1041,'[1]Liste Zugehörigkeiten'!$A$2:$B$109,2,FALSE),IF(A1041="trial C",VLOOKUP(D1041,'[1]Liste Zugehörigkeiten'!$D$2:$E$25,2,FALSE),"")),"")</f>
        <v>6</v>
      </c>
      <c r="H1041" t="s">
        <v>17</v>
      </c>
      <c r="I1041">
        <v>200</v>
      </c>
      <c r="J1041">
        <v>0</v>
      </c>
      <c r="K1041">
        <v>0</v>
      </c>
      <c r="L1041">
        <v>0</v>
      </c>
      <c r="M1041">
        <f t="shared" si="32"/>
        <v>0</v>
      </c>
      <c r="N1041">
        <f t="shared" si="33"/>
        <v>0</v>
      </c>
      <c r="O1041">
        <f t="shared" si="33"/>
        <v>0</v>
      </c>
    </row>
    <row r="1042" spans="1:15" x14ac:dyDescent="0.2">
      <c r="A1042" t="s">
        <v>15</v>
      </c>
      <c r="B1042" s="5">
        <v>41821</v>
      </c>
      <c r="C1042">
        <v>6</v>
      </c>
      <c r="D1042">
        <v>16</v>
      </c>
      <c r="F1042">
        <f>IF(D1042&lt;&gt;0,IF(OR(A1042="trial A",A1042="trial B"),VLOOKUP(D1042,'[1]Liste Zugehörigkeiten'!$A$2:$B$109,2,FALSE),IF(A1042="trial C",VLOOKUP(D1042,'[1]Liste Zugehörigkeiten'!$D$2:$E$25,2,FALSE),"")),"")</f>
        <v>6</v>
      </c>
      <c r="H1042" t="s">
        <v>17</v>
      </c>
      <c r="I1042">
        <v>5</v>
      </c>
      <c r="J1042">
        <v>0.87</v>
      </c>
      <c r="K1042">
        <v>0.87</v>
      </c>
      <c r="L1042">
        <v>0</v>
      </c>
      <c r="M1042">
        <f t="shared" si="32"/>
        <v>434.99999999999994</v>
      </c>
      <c r="N1042">
        <f t="shared" si="33"/>
        <v>434.99999999999994</v>
      </c>
      <c r="O1042">
        <f t="shared" si="33"/>
        <v>0</v>
      </c>
    </row>
    <row r="1043" spans="1:15" x14ac:dyDescent="0.2">
      <c r="A1043" t="s">
        <v>15</v>
      </c>
      <c r="B1043" s="5">
        <v>41821</v>
      </c>
      <c r="C1043">
        <v>6</v>
      </c>
      <c r="D1043">
        <v>16</v>
      </c>
      <c r="F1043">
        <f>IF(D1043&lt;&gt;0,IF(OR(A1043="trial A",A1043="trial B"),VLOOKUP(D1043,'[1]Liste Zugehörigkeiten'!$A$2:$B$109,2,FALSE),IF(A1043="trial C",VLOOKUP(D1043,'[1]Liste Zugehörigkeiten'!$D$2:$E$25,2,FALSE),"")),"")</f>
        <v>6</v>
      </c>
      <c r="H1043" t="s">
        <v>17</v>
      </c>
      <c r="I1043">
        <v>10</v>
      </c>
      <c r="J1043">
        <v>0.96400000000000008</v>
      </c>
      <c r="K1043">
        <v>0.96400000000000008</v>
      </c>
      <c r="L1043">
        <v>0</v>
      </c>
      <c r="M1043">
        <f t="shared" si="32"/>
        <v>482</v>
      </c>
      <c r="N1043">
        <f t="shared" si="33"/>
        <v>482</v>
      </c>
      <c r="O1043">
        <f t="shared" si="33"/>
        <v>0</v>
      </c>
    </row>
    <row r="1044" spans="1:15" x14ac:dyDescent="0.2">
      <c r="A1044" t="s">
        <v>15</v>
      </c>
      <c r="B1044" s="5">
        <v>41821</v>
      </c>
      <c r="C1044">
        <v>6</v>
      </c>
      <c r="D1044">
        <v>16</v>
      </c>
      <c r="F1044">
        <f>IF(D1044&lt;&gt;0,IF(OR(A1044="trial A",A1044="trial B"),VLOOKUP(D1044,'[1]Liste Zugehörigkeiten'!$A$2:$B$109,2,FALSE),IF(A1044="trial C",VLOOKUP(D1044,'[1]Liste Zugehörigkeiten'!$D$2:$E$25,2,FALSE),"")),"")</f>
        <v>6</v>
      </c>
      <c r="H1044" t="s">
        <v>17</v>
      </c>
      <c r="I1044">
        <v>15</v>
      </c>
      <c r="J1044">
        <v>0.872</v>
      </c>
      <c r="K1044">
        <v>0.872</v>
      </c>
      <c r="L1044">
        <v>0</v>
      </c>
      <c r="M1044">
        <f t="shared" si="32"/>
        <v>436.00000000000006</v>
      </c>
      <c r="N1044">
        <f t="shared" si="33"/>
        <v>436.00000000000006</v>
      </c>
      <c r="O1044">
        <f t="shared" si="33"/>
        <v>0</v>
      </c>
    </row>
    <row r="1045" spans="1:15" x14ac:dyDescent="0.2">
      <c r="A1045" t="s">
        <v>15</v>
      </c>
      <c r="B1045" s="5">
        <v>41821</v>
      </c>
      <c r="C1045">
        <v>6</v>
      </c>
      <c r="D1045">
        <v>16</v>
      </c>
      <c r="F1045">
        <f>IF(D1045&lt;&gt;0,IF(OR(A1045="trial A",A1045="trial B"),VLOOKUP(D1045,'[1]Liste Zugehörigkeiten'!$A$2:$B$109,2,FALSE),IF(A1045="trial C",VLOOKUP(D1045,'[1]Liste Zugehörigkeiten'!$D$2:$E$25,2,FALSE),"")),"")</f>
        <v>6</v>
      </c>
      <c r="H1045" t="s">
        <v>17</v>
      </c>
      <c r="I1045">
        <v>20</v>
      </c>
      <c r="J1045">
        <v>0.748</v>
      </c>
      <c r="K1045">
        <v>0.748</v>
      </c>
      <c r="L1045">
        <v>0</v>
      </c>
      <c r="M1045">
        <f t="shared" si="32"/>
        <v>374</v>
      </c>
      <c r="N1045">
        <f t="shared" si="33"/>
        <v>374</v>
      </c>
      <c r="O1045">
        <f t="shared" si="33"/>
        <v>0</v>
      </c>
    </row>
    <row r="1046" spans="1:15" x14ac:dyDescent="0.2">
      <c r="A1046" t="s">
        <v>15</v>
      </c>
      <c r="B1046" s="5">
        <v>41821</v>
      </c>
      <c r="C1046">
        <v>6</v>
      </c>
      <c r="D1046">
        <v>16</v>
      </c>
      <c r="F1046">
        <f>IF(D1046&lt;&gt;0,IF(OR(A1046="trial A",A1046="trial B"),VLOOKUP(D1046,'[1]Liste Zugehörigkeiten'!$A$2:$B$109,2,FALSE),IF(A1046="trial C",VLOOKUP(D1046,'[1]Liste Zugehörigkeiten'!$D$2:$E$25,2,FALSE),"")),"")</f>
        <v>6</v>
      </c>
      <c r="H1046" t="s">
        <v>17</v>
      </c>
      <c r="I1046">
        <v>25</v>
      </c>
      <c r="J1046">
        <v>0.90200000000000002</v>
      </c>
      <c r="K1046">
        <v>0.90200000000000002</v>
      </c>
      <c r="L1046">
        <v>0</v>
      </c>
      <c r="M1046">
        <f t="shared" si="32"/>
        <v>451</v>
      </c>
      <c r="N1046">
        <f t="shared" si="33"/>
        <v>451</v>
      </c>
      <c r="O1046">
        <f t="shared" si="33"/>
        <v>0</v>
      </c>
    </row>
    <row r="1047" spans="1:15" x14ac:dyDescent="0.2">
      <c r="A1047" t="s">
        <v>15</v>
      </c>
      <c r="B1047" s="5">
        <v>41821</v>
      </c>
      <c r="C1047">
        <v>6</v>
      </c>
      <c r="D1047">
        <v>16</v>
      </c>
      <c r="F1047">
        <f>IF(D1047&lt;&gt;0,IF(OR(A1047="trial A",A1047="trial B"),VLOOKUP(D1047,'[1]Liste Zugehörigkeiten'!$A$2:$B$109,2,FALSE),IF(A1047="trial C",VLOOKUP(D1047,'[1]Liste Zugehörigkeiten'!$D$2:$E$25,2,FALSE),"")),"")</f>
        <v>6</v>
      </c>
      <c r="H1047" t="s">
        <v>17</v>
      </c>
      <c r="I1047">
        <v>30</v>
      </c>
      <c r="J1047">
        <v>0.95200000000000007</v>
      </c>
      <c r="K1047">
        <v>0.95200000000000007</v>
      </c>
      <c r="L1047">
        <v>0</v>
      </c>
      <c r="M1047">
        <f t="shared" si="32"/>
        <v>476.00000000000006</v>
      </c>
      <c r="N1047">
        <f t="shared" si="33"/>
        <v>476.00000000000006</v>
      </c>
      <c r="O1047">
        <f t="shared" si="33"/>
        <v>0</v>
      </c>
    </row>
    <row r="1048" spans="1:15" x14ac:dyDescent="0.2">
      <c r="A1048" t="s">
        <v>15</v>
      </c>
      <c r="B1048" s="5">
        <v>41821</v>
      </c>
      <c r="C1048">
        <v>6</v>
      </c>
      <c r="D1048">
        <v>16</v>
      </c>
      <c r="F1048">
        <f>IF(D1048&lt;&gt;0,IF(OR(A1048="trial A",A1048="trial B"),VLOOKUP(D1048,'[1]Liste Zugehörigkeiten'!$A$2:$B$109,2,FALSE),IF(A1048="trial C",VLOOKUP(D1048,'[1]Liste Zugehörigkeiten'!$D$2:$E$25,2,FALSE),"")),"")</f>
        <v>6</v>
      </c>
      <c r="H1048" t="s">
        <v>17</v>
      </c>
      <c r="I1048">
        <v>35</v>
      </c>
      <c r="J1048">
        <v>0.76200000000000001</v>
      </c>
      <c r="K1048">
        <v>0.76200000000000001</v>
      </c>
      <c r="L1048">
        <v>0</v>
      </c>
      <c r="M1048">
        <f t="shared" si="32"/>
        <v>381</v>
      </c>
      <c r="N1048">
        <f t="shared" si="33"/>
        <v>381</v>
      </c>
      <c r="O1048">
        <f t="shared" si="33"/>
        <v>0</v>
      </c>
    </row>
    <row r="1049" spans="1:15" x14ac:dyDescent="0.2">
      <c r="A1049" t="s">
        <v>15</v>
      </c>
      <c r="B1049" s="5">
        <v>41821</v>
      </c>
      <c r="C1049">
        <v>6</v>
      </c>
      <c r="D1049">
        <v>16</v>
      </c>
      <c r="F1049">
        <f>IF(D1049&lt;&gt;0,IF(OR(A1049="trial A",A1049="trial B"),VLOOKUP(D1049,'[1]Liste Zugehörigkeiten'!$A$2:$B$109,2,FALSE),IF(A1049="trial C",VLOOKUP(D1049,'[1]Liste Zugehörigkeiten'!$D$2:$E$25,2,FALSE),"")),"")</f>
        <v>6</v>
      </c>
      <c r="H1049" t="s">
        <v>17</v>
      </c>
      <c r="I1049">
        <v>40</v>
      </c>
      <c r="J1049">
        <v>0.51600000000000001</v>
      </c>
      <c r="K1049">
        <v>0.51600000000000001</v>
      </c>
      <c r="L1049">
        <v>0</v>
      </c>
      <c r="M1049">
        <f t="shared" si="32"/>
        <v>258</v>
      </c>
      <c r="N1049">
        <f t="shared" si="33"/>
        <v>258</v>
      </c>
      <c r="O1049">
        <f t="shared" si="33"/>
        <v>0</v>
      </c>
    </row>
    <row r="1050" spans="1:15" x14ac:dyDescent="0.2">
      <c r="A1050" t="s">
        <v>15</v>
      </c>
      <c r="B1050" s="5">
        <v>41821</v>
      </c>
      <c r="C1050">
        <v>6</v>
      </c>
      <c r="D1050">
        <v>16</v>
      </c>
      <c r="F1050">
        <f>IF(D1050&lt;&gt;0,IF(OR(A1050="trial A",A1050="trial B"),VLOOKUP(D1050,'[1]Liste Zugehörigkeiten'!$A$2:$B$109,2,FALSE),IF(A1050="trial C",VLOOKUP(D1050,'[1]Liste Zugehörigkeiten'!$D$2:$E$25,2,FALSE),"")),"")</f>
        <v>6</v>
      </c>
      <c r="H1050" t="s">
        <v>17</v>
      </c>
      <c r="I1050">
        <v>45</v>
      </c>
      <c r="J1050">
        <v>0.45399999999999996</v>
      </c>
      <c r="K1050">
        <v>0.42399999999999999</v>
      </c>
      <c r="L1050">
        <v>0.03</v>
      </c>
      <c r="M1050">
        <f t="shared" si="32"/>
        <v>227</v>
      </c>
      <c r="N1050">
        <f t="shared" si="33"/>
        <v>212</v>
      </c>
      <c r="O1050">
        <f t="shared" si="33"/>
        <v>15</v>
      </c>
    </row>
    <row r="1051" spans="1:15" x14ac:dyDescent="0.2">
      <c r="A1051" t="s">
        <v>15</v>
      </c>
      <c r="B1051" s="5">
        <v>41821</v>
      </c>
      <c r="C1051">
        <v>6</v>
      </c>
      <c r="D1051">
        <v>16</v>
      </c>
      <c r="F1051">
        <f>IF(D1051&lt;&gt;0,IF(OR(A1051="trial A",A1051="trial B"),VLOOKUP(D1051,'[1]Liste Zugehörigkeiten'!$A$2:$B$109,2,FALSE),IF(A1051="trial C",VLOOKUP(D1051,'[1]Liste Zugehörigkeiten'!$D$2:$E$25,2,FALSE),"")),"")</f>
        <v>6</v>
      </c>
      <c r="H1051" t="s">
        <v>17</v>
      </c>
      <c r="I1051">
        <v>50</v>
      </c>
      <c r="J1051">
        <v>0.436</v>
      </c>
      <c r="K1051">
        <v>0.39799999999999996</v>
      </c>
      <c r="L1051">
        <v>3.7999999999999999E-2</v>
      </c>
      <c r="M1051">
        <f t="shared" si="32"/>
        <v>217.99999999999997</v>
      </c>
      <c r="N1051">
        <f t="shared" si="33"/>
        <v>198.99999999999997</v>
      </c>
      <c r="O1051">
        <f t="shared" si="33"/>
        <v>19</v>
      </c>
    </row>
    <row r="1052" spans="1:15" x14ac:dyDescent="0.2">
      <c r="A1052" t="s">
        <v>15</v>
      </c>
      <c r="B1052" s="5">
        <v>41821</v>
      </c>
      <c r="C1052">
        <v>6</v>
      </c>
      <c r="D1052">
        <v>16</v>
      </c>
      <c r="F1052">
        <f>IF(D1052&lt;&gt;0,IF(OR(A1052="trial A",A1052="trial B"),VLOOKUP(D1052,'[1]Liste Zugehörigkeiten'!$A$2:$B$109,2,FALSE),IF(A1052="trial C",VLOOKUP(D1052,'[1]Liste Zugehörigkeiten'!$D$2:$E$25,2,FALSE),"")),"")</f>
        <v>6</v>
      </c>
      <c r="H1052" t="s">
        <v>17</v>
      </c>
      <c r="I1052">
        <v>55</v>
      </c>
      <c r="J1052">
        <v>0.29600000000000004</v>
      </c>
      <c r="K1052">
        <v>0.24600000000000002</v>
      </c>
      <c r="L1052">
        <v>0.05</v>
      </c>
      <c r="M1052">
        <f t="shared" si="32"/>
        <v>148</v>
      </c>
      <c r="N1052">
        <f t="shared" si="33"/>
        <v>123.00000000000001</v>
      </c>
      <c r="O1052">
        <f t="shared" si="33"/>
        <v>25</v>
      </c>
    </row>
    <row r="1053" spans="1:15" x14ac:dyDescent="0.2">
      <c r="A1053" t="s">
        <v>15</v>
      </c>
      <c r="B1053" s="5">
        <v>41821</v>
      </c>
      <c r="C1053">
        <v>6</v>
      </c>
      <c r="D1053">
        <v>16</v>
      </c>
      <c r="F1053">
        <f>IF(D1053&lt;&gt;0,IF(OR(A1053="trial A",A1053="trial B"),VLOOKUP(D1053,'[1]Liste Zugehörigkeiten'!$A$2:$B$109,2,FALSE),IF(A1053="trial C",VLOOKUP(D1053,'[1]Liste Zugehörigkeiten'!$D$2:$E$25,2,FALSE),"")),"")</f>
        <v>6</v>
      </c>
      <c r="H1053" t="s">
        <v>17</v>
      </c>
      <c r="I1053">
        <v>60</v>
      </c>
      <c r="J1053">
        <v>0.308</v>
      </c>
      <c r="K1053">
        <v>0.254</v>
      </c>
      <c r="L1053">
        <v>5.4000000000000006E-2</v>
      </c>
      <c r="M1053">
        <f t="shared" si="32"/>
        <v>154</v>
      </c>
      <c r="N1053">
        <f t="shared" si="33"/>
        <v>127</v>
      </c>
      <c r="O1053">
        <f t="shared" si="33"/>
        <v>27</v>
      </c>
    </row>
    <row r="1054" spans="1:15" x14ac:dyDescent="0.2">
      <c r="A1054" t="s">
        <v>15</v>
      </c>
      <c r="B1054" s="5">
        <v>41821</v>
      </c>
      <c r="C1054">
        <v>6</v>
      </c>
      <c r="D1054">
        <v>16</v>
      </c>
      <c r="F1054">
        <f>IF(D1054&lt;&gt;0,IF(OR(A1054="trial A",A1054="trial B"),VLOOKUP(D1054,'[1]Liste Zugehörigkeiten'!$A$2:$B$109,2,FALSE),IF(A1054="trial C",VLOOKUP(D1054,'[1]Liste Zugehörigkeiten'!$D$2:$E$25,2,FALSE),"")),"")</f>
        <v>6</v>
      </c>
      <c r="H1054" t="s">
        <v>17</v>
      </c>
      <c r="I1054">
        <v>65</v>
      </c>
      <c r="J1054">
        <v>0.28800000000000003</v>
      </c>
      <c r="K1054">
        <v>0.254</v>
      </c>
      <c r="L1054">
        <v>3.4000000000000002E-2</v>
      </c>
      <c r="M1054">
        <f t="shared" si="32"/>
        <v>144</v>
      </c>
      <c r="N1054">
        <f t="shared" si="33"/>
        <v>127</v>
      </c>
      <c r="O1054">
        <f t="shared" si="33"/>
        <v>17</v>
      </c>
    </row>
    <row r="1055" spans="1:15" x14ac:dyDescent="0.2">
      <c r="A1055" t="s">
        <v>15</v>
      </c>
      <c r="B1055" s="5">
        <v>41821</v>
      </c>
      <c r="C1055">
        <v>6</v>
      </c>
      <c r="D1055">
        <v>16</v>
      </c>
      <c r="F1055">
        <f>IF(D1055&lt;&gt;0,IF(OR(A1055="trial A",A1055="trial B"),VLOOKUP(D1055,'[1]Liste Zugehörigkeiten'!$A$2:$B$109,2,FALSE),IF(A1055="trial C",VLOOKUP(D1055,'[1]Liste Zugehörigkeiten'!$D$2:$E$25,2,FALSE),"")),"")</f>
        <v>6</v>
      </c>
      <c r="H1055" t="s">
        <v>17</v>
      </c>
      <c r="I1055">
        <v>70</v>
      </c>
      <c r="J1055">
        <v>0.23399999999999999</v>
      </c>
      <c r="K1055">
        <v>0.222</v>
      </c>
      <c r="L1055">
        <v>1.2E-2</v>
      </c>
      <c r="M1055">
        <f t="shared" si="32"/>
        <v>117.00000000000001</v>
      </c>
      <c r="N1055">
        <f t="shared" si="33"/>
        <v>111.00000000000001</v>
      </c>
      <c r="O1055">
        <f t="shared" si="33"/>
        <v>6</v>
      </c>
    </row>
    <row r="1056" spans="1:15" x14ac:dyDescent="0.2">
      <c r="A1056" t="s">
        <v>15</v>
      </c>
      <c r="B1056" s="5">
        <v>41821</v>
      </c>
      <c r="C1056">
        <v>6</v>
      </c>
      <c r="D1056">
        <v>16</v>
      </c>
      <c r="F1056">
        <f>IF(D1056&lt;&gt;0,IF(OR(A1056="trial A",A1056="trial B"),VLOOKUP(D1056,'[1]Liste Zugehörigkeiten'!$A$2:$B$109,2,FALSE),IF(A1056="trial C",VLOOKUP(D1056,'[1]Liste Zugehörigkeiten'!$D$2:$E$25,2,FALSE),"")),"")</f>
        <v>6</v>
      </c>
      <c r="H1056" t="s">
        <v>17</v>
      </c>
      <c r="I1056">
        <v>75</v>
      </c>
      <c r="J1056">
        <v>0.17800000000000002</v>
      </c>
      <c r="K1056">
        <v>0.14599999999999999</v>
      </c>
      <c r="L1056">
        <v>3.2000000000000001E-2</v>
      </c>
      <c r="M1056">
        <f t="shared" si="32"/>
        <v>89</v>
      </c>
      <c r="N1056">
        <f t="shared" si="33"/>
        <v>73</v>
      </c>
      <c r="O1056">
        <f t="shared" si="33"/>
        <v>16</v>
      </c>
    </row>
    <row r="1057" spans="1:15" x14ac:dyDescent="0.2">
      <c r="A1057" t="s">
        <v>15</v>
      </c>
      <c r="B1057" s="5">
        <v>41821</v>
      </c>
      <c r="C1057">
        <v>6</v>
      </c>
      <c r="D1057">
        <v>16</v>
      </c>
      <c r="F1057">
        <f>IF(D1057&lt;&gt;0,IF(OR(A1057="trial A",A1057="trial B"),VLOOKUP(D1057,'[1]Liste Zugehörigkeiten'!$A$2:$B$109,2,FALSE),IF(A1057="trial C",VLOOKUP(D1057,'[1]Liste Zugehörigkeiten'!$D$2:$E$25,2,FALSE),"")),"")</f>
        <v>6</v>
      </c>
      <c r="H1057" t="s">
        <v>17</v>
      </c>
      <c r="I1057">
        <v>80</v>
      </c>
      <c r="J1057">
        <v>0.12</v>
      </c>
      <c r="K1057">
        <v>9.8000000000000004E-2</v>
      </c>
      <c r="L1057">
        <v>2.2000000000000002E-2</v>
      </c>
      <c r="M1057">
        <f t="shared" si="32"/>
        <v>60</v>
      </c>
      <c r="N1057">
        <f t="shared" si="33"/>
        <v>49</v>
      </c>
      <c r="O1057">
        <f t="shared" si="33"/>
        <v>11.000000000000002</v>
      </c>
    </row>
    <row r="1058" spans="1:15" x14ac:dyDescent="0.2">
      <c r="A1058" t="s">
        <v>15</v>
      </c>
      <c r="B1058" s="5">
        <v>41821</v>
      </c>
      <c r="C1058">
        <v>6</v>
      </c>
      <c r="D1058">
        <v>16</v>
      </c>
      <c r="F1058">
        <f>IF(D1058&lt;&gt;0,IF(OR(A1058="trial A",A1058="trial B"),VLOOKUP(D1058,'[1]Liste Zugehörigkeiten'!$A$2:$B$109,2,FALSE),IF(A1058="trial C",VLOOKUP(D1058,'[1]Liste Zugehörigkeiten'!$D$2:$E$25,2,FALSE),"")),"")</f>
        <v>6</v>
      </c>
      <c r="H1058" t="s">
        <v>17</v>
      </c>
      <c r="I1058">
        <v>85</v>
      </c>
      <c r="J1058">
        <v>7.8E-2</v>
      </c>
      <c r="K1058">
        <v>7.8E-2</v>
      </c>
      <c r="L1058">
        <v>0</v>
      </c>
      <c r="M1058">
        <f t="shared" si="32"/>
        <v>39</v>
      </c>
      <c r="N1058">
        <f t="shared" si="33"/>
        <v>39</v>
      </c>
      <c r="O1058">
        <f t="shared" si="33"/>
        <v>0</v>
      </c>
    </row>
    <row r="1059" spans="1:15" x14ac:dyDescent="0.2">
      <c r="A1059" t="s">
        <v>15</v>
      </c>
      <c r="B1059" s="5">
        <v>41821</v>
      </c>
      <c r="C1059">
        <v>6</v>
      </c>
      <c r="D1059">
        <v>16</v>
      </c>
      <c r="F1059">
        <f>IF(D1059&lt;&gt;0,IF(OR(A1059="trial A",A1059="trial B"),VLOOKUP(D1059,'[1]Liste Zugehörigkeiten'!$A$2:$B$109,2,FALSE),IF(A1059="trial C",VLOOKUP(D1059,'[1]Liste Zugehörigkeiten'!$D$2:$E$25,2,FALSE),"")),"")</f>
        <v>6</v>
      </c>
      <c r="H1059" t="s">
        <v>17</v>
      </c>
      <c r="I1059">
        <v>90</v>
      </c>
      <c r="J1059">
        <v>8.199999999999999E-2</v>
      </c>
      <c r="K1059">
        <v>7.400000000000001E-2</v>
      </c>
      <c r="L1059">
        <v>8.0000000000000002E-3</v>
      </c>
      <c r="M1059">
        <f t="shared" si="32"/>
        <v>41.000000000000007</v>
      </c>
      <c r="N1059">
        <f t="shared" si="33"/>
        <v>37.000000000000007</v>
      </c>
      <c r="O1059">
        <f t="shared" si="33"/>
        <v>4</v>
      </c>
    </row>
    <row r="1060" spans="1:15" x14ac:dyDescent="0.2">
      <c r="A1060" t="s">
        <v>15</v>
      </c>
      <c r="B1060" s="5">
        <v>41821</v>
      </c>
      <c r="C1060">
        <v>6</v>
      </c>
      <c r="D1060">
        <v>16</v>
      </c>
      <c r="F1060">
        <f>IF(D1060&lt;&gt;0,IF(OR(A1060="trial A",A1060="trial B"),VLOOKUP(D1060,'[1]Liste Zugehörigkeiten'!$A$2:$B$109,2,FALSE),IF(A1060="trial C",VLOOKUP(D1060,'[1]Liste Zugehörigkeiten'!$D$2:$E$25,2,FALSE),"")),"")</f>
        <v>6</v>
      </c>
      <c r="H1060" t="s">
        <v>17</v>
      </c>
      <c r="I1060">
        <v>95</v>
      </c>
      <c r="J1060">
        <v>7.8E-2</v>
      </c>
      <c r="K1060">
        <v>7.8E-2</v>
      </c>
      <c r="L1060">
        <v>0</v>
      </c>
      <c r="M1060">
        <f t="shared" si="32"/>
        <v>39</v>
      </c>
      <c r="N1060">
        <f t="shared" si="33"/>
        <v>39</v>
      </c>
      <c r="O1060">
        <f t="shared" si="33"/>
        <v>0</v>
      </c>
    </row>
    <row r="1061" spans="1:15" x14ac:dyDescent="0.2">
      <c r="A1061" t="s">
        <v>15</v>
      </c>
      <c r="B1061" s="5">
        <v>41821</v>
      </c>
      <c r="C1061">
        <v>6</v>
      </c>
      <c r="D1061">
        <v>16</v>
      </c>
      <c r="F1061">
        <f>IF(D1061&lt;&gt;0,IF(OR(A1061="trial A",A1061="trial B"),VLOOKUP(D1061,'[1]Liste Zugehörigkeiten'!$A$2:$B$109,2,FALSE),IF(A1061="trial C",VLOOKUP(D1061,'[1]Liste Zugehörigkeiten'!$D$2:$E$25,2,FALSE),"")),"")</f>
        <v>6</v>
      </c>
      <c r="H1061" t="s">
        <v>17</v>
      </c>
      <c r="I1061">
        <v>100</v>
      </c>
      <c r="J1061">
        <v>9.4E-2</v>
      </c>
      <c r="K1061">
        <v>7.400000000000001E-2</v>
      </c>
      <c r="L1061">
        <v>0.02</v>
      </c>
      <c r="M1061">
        <f t="shared" si="32"/>
        <v>47.000000000000007</v>
      </c>
      <c r="N1061">
        <f t="shared" si="33"/>
        <v>37.000000000000007</v>
      </c>
      <c r="O1061">
        <f t="shared" si="33"/>
        <v>10</v>
      </c>
    </row>
    <row r="1062" spans="1:15" x14ac:dyDescent="0.2">
      <c r="A1062" t="s">
        <v>15</v>
      </c>
      <c r="B1062" s="5">
        <v>41821</v>
      </c>
      <c r="C1062">
        <v>6</v>
      </c>
      <c r="D1062">
        <v>16</v>
      </c>
      <c r="F1062">
        <f>IF(D1062&lt;&gt;0,IF(OR(A1062="trial A",A1062="trial B"),VLOOKUP(D1062,'[1]Liste Zugehörigkeiten'!$A$2:$B$109,2,FALSE),IF(A1062="trial C",VLOOKUP(D1062,'[1]Liste Zugehörigkeiten'!$D$2:$E$25,2,FALSE),"")),"")</f>
        <v>6</v>
      </c>
      <c r="H1062" t="s">
        <v>17</v>
      </c>
      <c r="I1062">
        <v>105</v>
      </c>
      <c r="J1062">
        <v>5.2000000000000005E-2</v>
      </c>
      <c r="K1062">
        <v>5.2000000000000005E-2</v>
      </c>
      <c r="L1062">
        <v>0</v>
      </c>
      <c r="M1062">
        <f t="shared" si="32"/>
        <v>26</v>
      </c>
      <c r="N1062">
        <f t="shared" si="33"/>
        <v>26</v>
      </c>
      <c r="O1062">
        <f t="shared" si="33"/>
        <v>0</v>
      </c>
    </row>
    <row r="1063" spans="1:15" x14ac:dyDescent="0.2">
      <c r="A1063" t="s">
        <v>15</v>
      </c>
      <c r="B1063" s="5">
        <v>41821</v>
      </c>
      <c r="C1063">
        <v>6</v>
      </c>
      <c r="D1063">
        <v>16</v>
      </c>
      <c r="F1063">
        <f>IF(D1063&lt;&gt;0,IF(OR(A1063="trial A",A1063="trial B"),VLOOKUP(D1063,'[1]Liste Zugehörigkeiten'!$A$2:$B$109,2,FALSE),IF(A1063="trial C",VLOOKUP(D1063,'[1]Liste Zugehörigkeiten'!$D$2:$E$25,2,FALSE),"")),"")</f>
        <v>6</v>
      </c>
      <c r="H1063" t="s">
        <v>17</v>
      </c>
      <c r="I1063">
        <v>110</v>
      </c>
      <c r="J1063">
        <v>0.02</v>
      </c>
      <c r="K1063">
        <v>1.2E-2</v>
      </c>
      <c r="L1063">
        <v>8.0000000000000002E-3</v>
      </c>
      <c r="M1063">
        <f t="shared" si="32"/>
        <v>10</v>
      </c>
      <c r="N1063">
        <f t="shared" si="33"/>
        <v>6</v>
      </c>
      <c r="O1063">
        <f t="shared" si="33"/>
        <v>4</v>
      </c>
    </row>
    <row r="1064" spans="1:15" x14ac:dyDescent="0.2">
      <c r="A1064" t="s">
        <v>15</v>
      </c>
      <c r="B1064" s="5">
        <v>41821</v>
      </c>
      <c r="C1064">
        <v>6</v>
      </c>
      <c r="D1064">
        <v>16</v>
      </c>
      <c r="F1064">
        <f>IF(D1064&lt;&gt;0,IF(OR(A1064="trial A",A1064="trial B"),VLOOKUP(D1064,'[1]Liste Zugehörigkeiten'!$A$2:$B$109,2,FALSE),IF(A1064="trial C",VLOOKUP(D1064,'[1]Liste Zugehörigkeiten'!$D$2:$E$25,2,FALSE),"")),"")</f>
        <v>6</v>
      </c>
      <c r="H1064" t="s">
        <v>17</v>
      </c>
      <c r="I1064">
        <v>115</v>
      </c>
      <c r="J1064">
        <v>3.2000000000000001E-2</v>
      </c>
      <c r="K1064">
        <v>1.2E-2</v>
      </c>
      <c r="L1064">
        <v>0.02</v>
      </c>
      <c r="M1064">
        <f t="shared" si="32"/>
        <v>16</v>
      </c>
      <c r="N1064">
        <f t="shared" si="33"/>
        <v>6</v>
      </c>
      <c r="O1064">
        <f t="shared" si="33"/>
        <v>10</v>
      </c>
    </row>
    <row r="1065" spans="1:15" x14ac:dyDescent="0.2">
      <c r="A1065" t="s">
        <v>15</v>
      </c>
      <c r="B1065" s="5">
        <v>41821</v>
      </c>
      <c r="C1065">
        <v>6</v>
      </c>
      <c r="D1065">
        <v>16</v>
      </c>
      <c r="F1065">
        <f>IF(D1065&lt;&gt;0,IF(OR(A1065="trial A",A1065="trial B"),VLOOKUP(D1065,'[1]Liste Zugehörigkeiten'!$A$2:$B$109,2,FALSE),IF(A1065="trial C",VLOOKUP(D1065,'[1]Liste Zugehörigkeiten'!$D$2:$E$25,2,FALSE),"")),"")</f>
        <v>6</v>
      </c>
      <c r="H1065" t="s">
        <v>17</v>
      </c>
      <c r="I1065">
        <v>120</v>
      </c>
      <c r="J1065">
        <v>4.0000000000000001E-3</v>
      </c>
      <c r="K1065">
        <v>4.0000000000000001E-3</v>
      </c>
      <c r="L1065">
        <v>0</v>
      </c>
      <c r="M1065">
        <f t="shared" si="32"/>
        <v>2</v>
      </c>
      <c r="N1065">
        <f t="shared" si="33"/>
        <v>2</v>
      </c>
      <c r="O1065">
        <f t="shared" si="33"/>
        <v>0</v>
      </c>
    </row>
    <row r="1066" spans="1:15" x14ac:dyDescent="0.2">
      <c r="A1066" t="s">
        <v>15</v>
      </c>
      <c r="B1066" s="5">
        <v>41821</v>
      </c>
      <c r="C1066">
        <v>6</v>
      </c>
      <c r="D1066">
        <v>16</v>
      </c>
      <c r="F1066">
        <f>IF(D1066&lt;&gt;0,IF(OR(A1066="trial A",A1066="trial B"),VLOOKUP(D1066,'[1]Liste Zugehörigkeiten'!$A$2:$B$109,2,FALSE),IF(A1066="trial C",VLOOKUP(D1066,'[1]Liste Zugehörigkeiten'!$D$2:$E$25,2,FALSE),"")),"")</f>
        <v>6</v>
      </c>
      <c r="H1066" t="s">
        <v>17</v>
      </c>
      <c r="I1066">
        <v>125</v>
      </c>
      <c r="J1066">
        <v>4.0000000000000001E-3</v>
      </c>
      <c r="K1066">
        <v>4.0000000000000001E-3</v>
      </c>
      <c r="L1066">
        <v>0</v>
      </c>
      <c r="M1066">
        <f t="shared" si="32"/>
        <v>2</v>
      </c>
      <c r="N1066">
        <f t="shared" si="33"/>
        <v>2</v>
      </c>
      <c r="O1066">
        <f t="shared" si="33"/>
        <v>0</v>
      </c>
    </row>
    <row r="1067" spans="1:15" x14ac:dyDescent="0.2">
      <c r="A1067" t="s">
        <v>15</v>
      </c>
      <c r="B1067" s="5">
        <v>41821</v>
      </c>
      <c r="C1067">
        <v>6</v>
      </c>
      <c r="D1067">
        <v>16</v>
      </c>
      <c r="F1067">
        <f>IF(D1067&lt;&gt;0,IF(OR(A1067="trial A",A1067="trial B"),VLOOKUP(D1067,'[1]Liste Zugehörigkeiten'!$A$2:$B$109,2,FALSE),IF(A1067="trial C",VLOOKUP(D1067,'[1]Liste Zugehörigkeiten'!$D$2:$E$25,2,FALSE),"")),"")</f>
        <v>6</v>
      </c>
      <c r="H1067" t="s">
        <v>17</v>
      </c>
      <c r="I1067">
        <v>130</v>
      </c>
      <c r="J1067">
        <v>4.0000000000000001E-3</v>
      </c>
      <c r="K1067">
        <v>4.0000000000000001E-3</v>
      </c>
      <c r="L1067">
        <v>0</v>
      </c>
      <c r="M1067">
        <f t="shared" si="32"/>
        <v>2</v>
      </c>
      <c r="N1067">
        <f t="shared" si="33"/>
        <v>2</v>
      </c>
      <c r="O1067">
        <f t="shared" si="33"/>
        <v>0</v>
      </c>
    </row>
    <row r="1068" spans="1:15" x14ac:dyDescent="0.2">
      <c r="A1068" t="s">
        <v>15</v>
      </c>
      <c r="B1068" s="5">
        <v>41821</v>
      </c>
      <c r="C1068">
        <v>6</v>
      </c>
      <c r="D1068">
        <v>16</v>
      </c>
      <c r="F1068">
        <f>IF(D1068&lt;&gt;0,IF(OR(A1068="trial A",A1068="trial B"),VLOOKUP(D1068,'[1]Liste Zugehörigkeiten'!$A$2:$B$109,2,FALSE),IF(A1068="trial C",VLOOKUP(D1068,'[1]Liste Zugehörigkeiten'!$D$2:$E$25,2,FALSE),"")),"")</f>
        <v>6</v>
      </c>
      <c r="H1068" t="s">
        <v>17</v>
      </c>
      <c r="I1068">
        <v>135</v>
      </c>
      <c r="J1068">
        <v>0</v>
      </c>
      <c r="K1068">
        <v>0</v>
      </c>
      <c r="L1068">
        <v>0</v>
      </c>
      <c r="M1068">
        <f t="shared" si="32"/>
        <v>0</v>
      </c>
      <c r="N1068">
        <f t="shared" si="33"/>
        <v>0</v>
      </c>
      <c r="O1068">
        <f t="shared" si="33"/>
        <v>0</v>
      </c>
    </row>
    <row r="1069" spans="1:15" x14ac:dyDescent="0.2">
      <c r="A1069" t="s">
        <v>15</v>
      </c>
      <c r="B1069" s="5">
        <v>41821</v>
      </c>
      <c r="C1069">
        <v>6</v>
      </c>
      <c r="D1069">
        <v>16</v>
      </c>
      <c r="F1069">
        <f>IF(D1069&lt;&gt;0,IF(OR(A1069="trial A",A1069="trial B"),VLOOKUP(D1069,'[1]Liste Zugehörigkeiten'!$A$2:$B$109,2,FALSE),IF(A1069="trial C",VLOOKUP(D1069,'[1]Liste Zugehörigkeiten'!$D$2:$E$25,2,FALSE),"")),"")</f>
        <v>6</v>
      </c>
      <c r="H1069" t="s">
        <v>17</v>
      </c>
      <c r="I1069">
        <v>140</v>
      </c>
      <c r="J1069">
        <v>0</v>
      </c>
      <c r="K1069">
        <v>0</v>
      </c>
      <c r="L1069">
        <v>0</v>
      </c>
      <c r="M1069">
        <f t="shared" si="32"/>
        <v>0</v>
      </c>
      <c r="N1069">
        <f t="shared" si="33"/>
        <v>0</v>
      </c>
      <c r="O1069">
        <f t="shared" si="33"/>
        <v>0</v>
      </c>
    </row>
    <row r="1070" spans="1:15" x14ac:dyDescent="0.2">
      <c r="A1070" t="s">
        <v>15</v>
      </c>
      <c r="B1070" s="5">
        <v>41821</v>
      </c>
      <c r="C1070">
        <v>6</v>
      </c>
      <c r="D1070">
        <v>16</v>
      </c>
      <c r="F1070">
        <f>IF(D1070&lt;&gt;0,IF(OR(A1070="trial A",A1070="trial B"),VLOOKUP(D1070,'[1]Liste Zugehörigkeiten'!$A$2:$B$109,2,FALSE),IF(A1070="trial C",VLOOKUP(D1070,'[1]Liste Zugehörigkeiten'!$D$2:$E$25,2,FALSE),"")),"")</f>
        <v>6</v>
      </c>
      <c r="H1070" t="s">
        <v>17</v>
      </c>
      <c r="I1070">
        <v>145</v>
      </c>
      <c r="J1070">
        <v>0</v>
      </c>
      <c r="K1070">
        <v>0</v>
      </c>
      <c r="L1070">
        <v>0</v>
      </c>
      <c r="M1070">
        <f t="shared" si="32"/>
        <v>0</v>
      </c>
      <c r="N1070">
        <f t="shared" si="33"/>
        <v>0</v>
      </c>
      <c r="O1070">
        <f t="shared" si="33"/>
        <v>0</v>
      </c>
    </row>
    <row r="1071" spans="1:15" x14ac:dyDescent="0.2">
      <c r="A1071" t="s">
        <v>15</v>
      </c>
      <c r="B1071" s="5">
        <v>41821</v>
      </c>
      <c r="C1071">
        <v>6</v>
      </c>
      <c r="D1071">
        <v>16</v>
      </c>
      <c r="F1071">
        <f>IF(D1071&lt;&gt;0,IF(OR(A1071="trial A",A1071="trial B"),VLOOKUP(D1071,'[1]Liste Zugehörigkeiten'!$A$2:$B$109,2,FALSE),IF(A1071="trial C",VLOOKUP(D1071,'[1]Liste Zugehörigkeiten'!$D$2:$E$25,2,FALSE),"")),"")</f>
        <v>6</v>
      </c>
      <c r="H1071" t="s">
        <v>17</v>
      </c>
      <c r="I1071">
        <v>150</v>
      </c>
      <c r="J1071">
        <v>0</v>
      </c>
      <c r="K1071">
        <v>0</v>
      </c>
      <c r="L1071">
        <v>0</v>
      </c>
      <c r="M1071">
        <f t="shared" si="32"/>
        <v>0</v>
      </c>
      <c r="N1071">
        <f t="shared" si="33"/>
        <v>0</v>
      </c>
      <c r="O1071">
        <f t="shared" si="33"/>
        <v>0</v>
      </c>
    </row>
    <row r="1072" spans="1:15" x14ac:dyDescent="0.2">
      <c r="A1072" t="s">
        <v>15</v>
      </c>
      <c r="B1072" s="5">
        <v>41821</v>
      </c>
      <c r="C1072">
        <v>6</v>
      </c>
      <c r="D1072">
        <v>16</v>
      </c>
      <c r="F1072">
        <f>IF(D1072&lt;&gt;0,IF(OR(A1072="trial A",A1072="trial B"),VLOOKUP(D1072,'[1]Liste Zugehörigkeiten'!$A$2:$B$109,2,FALSE),IF(A1072="trial C",VLOOKUP(D1072,'[1]Liste Zugehörigkeiten'!$D$2:$E$25,2,FALSE),"")),"")</f>
        <v>6</v>
      </c>
      <c r="H1072" t="s">
        <v>17</v>
      </c>
      <c r="I1072">
        <v>155</v>
      </c>
      <c r="J1072">
        <v>0</v>
      </c>
      <c r="K1072">
        <v>0</v>
      </c>
      <c r="L1072">
        <v>0</v>
      </c>
      <c r="M1072">
        <f t="shared" si="32"/>
        <v>0</v>
      </c>
      <c r="N1072">
        <f t="shared" si="33"/>
        <v>0</v>
      </c>
      <c r="O1072">
        <f t="shared" si="33"/>
        <v>0</v>
      </c>
    </row>
    <row r="1073" spans="1:15" x14ac:dyDescent="0.2">
      <c r="A1073" t="s">
        <v>15</v>
      </c>
      <c r="B1073" s="5">
        <v>41821</v>
      </c>
      <c r="C1073">
        <v>6</v>
      </c>
      <c r="D1073">
        <v>16</v>
      </c>
      <c r="F1073">
        <f>IF(D1073&lt;&gt;0,IF(OR(A1073="trial A",A1073="trial B"),VLOOKUP(D1073,'[1]Liste Zugehörigkeiten'!$A$2:$B$109,2,FALSE),IF(A1073="trial C",VLOOKUP(D1073,'[1]Liste Zugehörigkeiten'!$D$2:$E$25,2,FALSE),"")),"")</f>
        <v>6</v>
      </c>
      <c r="H1073" t="s">
        <v>17</v>
      </c>
      <c r="I1073">
        <v>160</v>
      </c>
      <c r="J1073">
        <v>0</v>
      </c>
      <c r="K1073">
        <v>0</v>
      </c>
      <c r="L1073">
        <v>0</v>
      </c>
      <c r="M1073">
        <f t="shared" si="32"/>
        <v>0</v>
      </c>
      <c r="N1073">
        <f t="shared" si="33"/>
        <v>0</v>
      </c>
      <c r="O1073">
        <f t="shared" si="33"/>
        <v>0</v>
      </c>
    </row>
    <row r="1074" spans="1:15" x14ac:dyDescent="0.2">
      <c r="A1074" t="s">
        <v>15</v>
      </c>
      <c r="B1074" s="5">
        <v>41821</v>
      </c>
      <c r="C1074">
        <v>6</v>
      </c>
      <c r="D1074">
        <v>16</v>
      </c>
      <c r="F1074">
        <f>IF(D1074&lt;&gt;0,IF(OR(A1074="trial A",A1074="trial B"),VLOOKUP(D1074,'[1]Liste Zugehörigkeiten'!$A$2:$B$109,2,FALSE),IF(A1074="trial C",VLOOKUP(D1074,'[1]Liste Zugehörigkeiten'!$D$2:$E$25,2,FALSE),"")),"")</f>
        <v>6</v>
      </c>
      <c r="H1074" t="s">
        <v>17</v>
      </c>
      <c r="I1074">
        <v>165</v>
      </c>
      <c r="J1074">
        <v>0</v>
      </c>
      <c r="K1074">
        <v>0</v>
      </c>
      <c r="L1074">
        <v>0</v>
      </c>
      <c r="M1074">
        <f t="shared" si="32"/>
        <v>0</v>
      </c>
      <c r="N1074">
        <f t="shared" si="33"/>
        <v>0</v>
      </c>
      <c r="O1074">
        <f t="shared" si="33"/>
        <v>0</v>
      </c>
    </row>
    <row r="1075" spans="1:15" x14ac:dyDescent="0.2">
      <c r="A1075" t="s">
        <v>15</v>
      </c>
      <c r="B1075" s="5">
        <v>41821</v>
      </c>
      <c r="C1075">
        <v>6</v>
      </c>
      <c r="D1075">
        <v>16</v>
      </c>
      <c r="F1075">
        <f>IF(D1075&lt;&gt;0,IF(OR(A1075="trial A",A1075="trial B"),VLOOKUP(D1075,'[1]Liste Zugehörigkeiten'!$A$2:$B$109,2,FALSE),IF(A1075="trial C",VLOOKUP(D1075,'[1]Liste Zugehörigkeiten'!$D$2:$E$25,2,FALSE),"")),"")</f>
        <v>6</v>
      </c>
      <c r="H1075" t="s">
        <v>17</v>
      </c>
      <c r="I1075">
        <v>170</v>
      </c>
      <c r="J1075">
        <v>0</v>
      </c>
      <c r="K1075">
        <v>0</v>
      </c>
      <c r="L1075">
        <v>0</v>
      </c>
      <c r="M1075">
        <f t="shared" si="32"/>
        <v>0</v>
      </c>
      <c r="N1075">
        <f t="shared" si="33"/>
        <v>0</v>
      </c>
      <c r="O1075">
        <f t="shared" si="33"/>
        <v>0</v>
      </c>
    </row>
    <row r="1076" spans="1:15" x14ac:dyDescent="0.2">
      <c r="A1076" t="s">
        <v>15</v>
      </c>
      <c r="B1076" s="5">
        <v>41821</v>
      </c>
      <c r="C1076">
        <v>6</v>
      </c>
      <c r="D1076">
        <v>16</v>
      </c>
      <c r="F1076">
        <f>IF(D1076&lt;&gt;0,IF(OR(A1076="trial A",A1076="trial B"),VLOOKUP(D1076,'[1]Liste Zugehörigkeiten'!$A$2:$B$109,2,FALSE),IF(A1076="trial C",VLOOKUP(D1076,'[1]Liste Zugehörigkeiten'!$D$2:$E$25,2,FALSE),"")),"")</f>
        <v>6</v>
      </c>
      <c r="H1076" t="s">
        <v>17</v>
      </c>
      <c r="I1076">
        <v>175</v>
      </c>
      <c r="J1076">
        <v>0</v>
      </c>
      <c r="K1076">
        <v>0</v>
      </c>
      <c r="L1076">
        <v>0</v>
      </c>
      <c r="M1076">
        <f t="shared" si="32"/>
        <v>0</v>
      </c>
      <c r="N1076">
        <f t="shared" si="33"/>
        <v>0</v>
      </c>
      <c r="O1076">
        <f t="shared" si="33"/>
        <v>0</v>
      </c>
    </row>
    <row r="1077" spans="1:15" x14ac:dyDescent="0.2">
      <c r="A1077" t="s">
        <v>15</v>
      </c>
      <c r="B1077" s="5">
        <v>41821</v>
      </c>
      <c r="C1077">
        <v>6</v>
      </c>
      <c r="D1077">
        <v>16</v>
      </c>
      <c r="F1077">
        <f>IF(D1077&lt;&gt;0,IF(OR(A1077="trial A",A1077="trial B"),VLOOKUP(D1077,'[1]Liste Zugehörigkeiten'!$A$2:$B$109,2,FALSE),IF(A1077="trial C",VLOOKUP(D1077,'[1]Liste Zugehörigkeiten'!$D$2:$E$25,2,FALSE),"")),"")</f>
        <v>6</v>
      </c>
      <c r="H1077" t="s">
        <v>17</v>
      </c>
      <c r="I1077">
        <v>180</v>
      </c>
      <c r="J1077">
        <v>0</v>
      </c>
      <c r="K1077">
        <v>0</v>
      </c>
      <c r="L1077">
        <v>0</v>
      </c>
      <c r="M1077">
        <f t="shared" si="32"/>
        <v>0</v>
      </c>
      <c r="N1077">
        <f t="shared" si="33"/>
        <v>0</v>
      </c>
      <c r="O1077">
        <f t="shared" si="33"/>
        <v>0</v>
      </c>
    </row>
    <row r="1078" spans="1:15" x14ac:dyDescent="0.2">
      <c r="A1078" t="s">
        <v>15</v>
      </c>
      <c r="B1078" s="5">
        <v>41821</v>
      </c>
      <c r="C1078">
        <v>6</v>
      </c>
      <c r="D1078">
        <v>16</v>
      </c>
      <c r="F1078">
        <f>IF(D1078&lt;&gt;0,IF(OR(A1078="trial A",A1078="trial B"),VLOOKUP(D1078,'[1]Liste Zugehörigkeiten'!$A$2:$B$109,2,FALSE),IF(A1078="trial C",VLOOKUP(D1078,'[1]Liste Zugehörigkeiten'!$D$2:$E$25,2,FALSE),"")),"")</f>
        <v>6</v>
      </c>
      <c r="H1078" t="s">
        <v>17</v>
      </c>
      <c r="I1078">
        <v>185</v>
      </c>
      <c r="J1078">
        <v>0</v>
      </c>
      <c r="K1078">
        <v>0</v>
      </c>
      <c r="L1078">
        <v>0</v>
      </c>
      <c r="M1078">
        <f t="shared" si="32"/>
        <v>0</v>
      </c>
      <c r="N1078">
        <f t="shared" si="33"/>
        <v>0</v>
      </c>
      <c r="O1078">
        <f t="shared" si="33"/>
        <v>0</v>
      </c>
    </row>
    <row r="1079" spans="1:15" x14ac:dyDescent="0.2">
      <c r="A1079" t="s">
        <v>15</v>
      </c>
      <c r="B1079" s="5">
        <v>41821</v>
      </c>
      <c r="C1079">
        <v>6</v>
      </c>
      <c r="D1079">
        <v>16</v>
      </c>
      <c r="F1079">
        <f>IF(D1079&lt;&gt;0,IF(OR(A1079="trial A",A1079="trial B"),VLOOKUP(D1079,'[1]Liste Zugehörigkeiten'!$A$2:$B$109,2,FALSE),IF(A1079="trial C",VLOOKUP(D1079,'[1]Liste Zugehörigkeiten'!$D$2:$E$25,2,FALSE),"")),"")</f>
        <v>6</v>
      </c>
      <c r="H1079" t="s">
        <v>17</v>
      </c>
      <c r="I1079">
        <v>190</v>
      </c>
      <c r="J1079">
        <v>0</v>
      </c>
      <c r="K1079">
        <v>0</v>
      </c>
      <c r="L1079">
        <v>0</v>
      </c>
      <c r="M1079">
        <f t="shared" si="32"/>
        <v>0</v>
      </c>
      <c r="N1079">
        <f t="shared" si="33"/>
        <v>0</v>
      </c>
      <c r="O1079">
        <f t="shared" si="33"/>
        <v>0</v>
      </c>
    </row>
    <row r="1080" spans="1:15" x14ac:dyDescent="0.2">
      <c r="A1080" t="s">
        <v>15</v>
      </c>
      <c r="B1080" s="5">
        <v>41821</v>
      </c>
      <c r="C1080">
        <v>6</v>
      </c>
      <c r="D1080">
        <v>16</v>
      </c>
      <c r="F1080">
        <f>IF(D1080&lt;&gt;0,IF(OR(A1080="trial A",A1080="trial B"),VLOOKUP(D1080,'[1]Liste Zugehörigkeiten'!$A$2:$B$109,2,FALSE),IF(A1080="trial C",VLOOKUP(D1080,'[1]Liste Zugehörigkeiten'!$D$2:$E$25,2,FALSE),"")),"")</f>
        <v>6</v>
      </c>
      <c r="H1080" t="s">
        <v>17</v>
      </c>
      <c r="I1080">
        <v>195</v>
      </c>
      <c r="J1080">
        <v>0</v>
      </c>
      <c r="K1080">
        <v>0</v>
      </c>
      <c r="L1080">
        <v>0</v>
      </c>
      <c r="M1080">
        <f t="shared" si="32"/>
        <v>0</v>
      </c>
      <c r="N1080">
        <f t="shared" si="33"/>
        <v>0</v>
      </c>
      <c r="O1080">
        <f t="shared" si="33"/>
        <v>0</v>
      </c>
    </row>
    <row r="1081" spans="1:15" x14ac:dyDescent="0.2">
      <c r="A1081" t="s">
        <v>15</v>
      </c>
      <c r="B1081" s="5">
        <v>41821</v>
      </c>
      <c r="C1081">
        <v>6</v>
      </c>
      <c r="D1081">
        <v>16</v>
      </c>
      <c r="F1081">
        <f>IF(D1081&lt;&gt;0,IF(OR(A1081="trial A",A1081="trial B"),VLOOKUP(D1081,'[1]Liste Zugehörigkeiten'!$A$2:$B$109,2,FALSE),IF(A1081="trial C",VLOOKUP(D1081,'[1]Liste Zugehörigkeiten'!$D$2:$E$25,2,FALSE),"")),"")</f>
        <v>6</v>
      </c>
      <c r="H1081" t="s">
        <v>17</v>
      </c>
      <c r="I1081">
        <v>200</v>
      </c>
      <c r="J1081">
        <v>0</v>
      </c>
      <c r="K1081">
        <v>0</v>
      </c>
      <c r="L1081">
        <v>0</v>
      </c>
      <c r="M1081">
        <f t="shared" si="32"/>
        <v>0</v>
      </c>
      <c r="N1081">
        <f t="shared" si="33"/>
        <v>0</v>
      </c>
      <c r="O1081">
        <f t="shared" si="33"/>
        <v>0</v>
      </c>
    </row>
    <row r="1082" spans="1:15" x14ac:dyDescent="0.2">
      <c r="A1082" t="s">
        <v>15</v>
      </c>
      <c r="B1082" s="5">
        <v>41821</v>
      </c>
      <c r="C1082">
        <v>5</v>
      </c>
      <c r="D1082">
        <v>17</v>
      </c>
      <c r="F1082">
        <f>IF(D1082&lt;&gt;0,IF(OR(A1082="trial A",A1082="trial B"),VLOOKUP(D1082,'[1]Liste Zugehörigkeiten'!$A$2:$B$109,2,FALSE),IF(A1082="trial C",VLOOKUP(D1082,'[1]Liste Zugehörigkeiten'!$D$2:$E$25,2,FALSE),"")),"")</f>
        <v>5</v>
      </c>
      <c r="H1082" t="s">
        <v>17</v>
      </c>
      <c r="I1082">
        <v>5</v>
      </c>
      <c r="J1082">
        <v>1.014</v>
      </c>
      <c r="K1082">
        <v>1.014</v>
      </c>
      <c r="L1082">
        <v>0</v>
      </c>
      <c r="M1082">
        <f t="shared" si="32"/>
        <v>507</v>
      </c>
      <c r="N1082">
        <f t="shared" si="33"/>
        <v>507</v>
      </c>
      <c r="O1082">
        <f t="shared" si="33"/>
        <v>0</v>
      </c>
    </row>
    <row r="1083" spans="1:15" x14ac:dyDescent="0.2">
      <c r="A1083" t="s">
        <v>15</v>
      </c>
      <c r="B1083" s="5">
        <v>41821</v>
      </c>
      <c r="C1083">
        <v>5</v>
      </c>
      <c r="D1083">
        <v>17</v>
      </c>
      <c r="F1083">
        <f>IF(D1083&lt;&gt;0,IF(OR(A1083="trial A",A1083="trial B"),VLOOKUP(D1083,'[1]Liste Zugehörigkeiten'!$A$2:$B$109,2,FALSE),IF(A1083="trial C",VLOOKUP(D1083,'[1]Liste Zugehörigkeiten'!$D$2:$E$25,2,FALSE),"")),"")</f>
        <v>5</v>
      </c>
      <c r="H1083" t="s">
        <v>17</v>
      </c>
      <c r="I1083">
        <v>10</v>
      </c>
      <c r="J1083">
        <v>0.71400000000000008</v>
      </c>
      <c r="K1083">
        <v>0.71400000000000008</v>
      </c>
      <c r="L1083">
        <v>0</v>
      </c>
      <c r="M1083">
        <f t="shared" si="32"/>
        <v>357</v>
      </c>
      <c r="N1083">
        <f t="shared" si="33"/>
        <v>357</v>
      </c>
      <c r="O1083">
        <f t="shared" si="33"/>
        <v>0</v>
      </c>
    </row>
    <row r="1084" spans="1:15" x14ac:dyDescent="0.2">
      <c r="A1084" t="s">
        <v>15</v>
      </c>
      <c r="B1084" s="5">
        <v>41821</v>
      </c>
      <c r="C1084">
        <v>5</v>
      </c>
      <c r="D1084">
        <v>17</v>
      </c>
      <c r="F1084">
        <f>IF(D1084&lt;&gt;0,IF(OR(A1084="trial A",A1084="trial B"),VLOOKUP(D1084,'[1]Liste Zugehörigkeiten'!$A$2:$B$109,2,FALSE),IF(A1084="trial C",VLOOKUP(D1084,'[1]Liste Zugehörigkeiten'!$D$2:$E$25,2,FALSE),"")),"")</f>
        <v>5</v>
      </c>
      <c r="H1084" t="s">
        <v>17</v>
      </c>
      <c r="I1084">
        <v>15</v>
      </c>
      <c r="J1084">
        <v>0.60199999999999998</v>
      </c>
      <c r="K1084">
        <v>0.60199999999999998</v>
      </c>
      <c r="L1084">
        <v>0</v>
      </c>
      <c r="M1084">
        <f t="shared" si="32"/>
        <v>301</v>
      </c>
      <c r="N1084">
        <f t="shared" si="33"/>
        <v>301</v>
      </c>
      <c r="O1084">
        <f t="shared" si="33"/>
        <v>0</v>
      </c>
    </row>
    <row r="1085" spans="1:15" x14ac:dyDescent="0.2">
      <c r="A1085" t="s">
        <v>15</v>
      </c>
      <c r="B1085" s="5">
        <v>41821</v>
      </c>
      <c r="C1085">
        <v>5</v>
      </c>
      <c r="D1085">
        <v>17</v>
      </c>
      <c r="F1085">
        <f>IF(D1085&lt;&gt;0,IF(OR(A1085="trial A",A1085="trial B"),VLOOKUP(D1085,'[1]Liste Zugehörigkeiten'!$A$2:$B$109,2,FALSE),IF(A1085="trial C",VLOOKUP(D1085,'[1]Liste Zugehörigkeiten'!$D$2:$E$25,2,FALSE),"")),"")</f>
        <v>5</v>
      </c>
      <c r="H1085" t="s">
        <v>17</v>
      </c>
      <c r="I1085">
        <v>20</v>
      </c>
      <c r="J1085">
        <v>0.69799999999999995</v>
      </c>
      <c r="K1085">
        <v>0.69799999999999995</v>
      </c>
      <c r="L1085">
        <v>0</v>
      </c>
      <c r="M1085">
        <f t="shared" si="32"/>
        <v>349</v>
      </c>
      <c r="N1085">
        <f t="shared" si="33"/>
        <v>349</v>
      </c>
      <c r="O1085">
        <f t="shared" si="33"/>
        <v>0</v>
      </c>
    </row>
    <row r="1086" spans="1:15" x14ac:dyDescent="0.2">
      <c r="A1086" t="s">
        <v>15</v>
      </c>
      <c r="B1086" s="5">
        <v>41821</v>
      </c>
      <c r="C1086">
        <v>5</v>
      </c>
      <c r="D1086">
        <v>17</v>
      </c>
      <c r="F1086">
        <f>IF(D1086&lt;&gt;0,IF(OR(A1086="trial A",A1086="trial B"),VLOOKUP(D1086,'[1]Liste Zugehörigkeiten'!$A$2:$B$109,2,FALSE),IF(A1086="trial C",VLOOKUP(D1086,'[1]Liste Zugehörigkeiten'!$D$2:$E$25,2,FALSE),"")),"")</f>
        <v>5</v>
      </c>
      <c r="H1086" t="s">
        <v>17</v>
      </c>
      <c r="I1086">
        <v>25</v>
      </c>
      <c r="J1086">
        <v>0.81799999999999995</v>
      </c>
      <c r="K1086">
        <v>0.81799999999999995</v>
      </c>
      <c r="L1086">
        <v>0</v>
      </c>
      <c r="M1086">
        <f t="shared" si="32"/>
        <v>409</v>
      </c>
      <c r="N1086">
        <f t="shared" si="33"/>
        <v>409</v>
      </c>
      <c r="O1086">
        <f t="shared" si="33"/>
        <v>0</v>
      </c>
    </row>
    <row r="1087" spans="1:15" x14ac:dyDescent="0.2">
      <c r="A1087" t="s">
        <v>15</v>
      </c>
      <c r="B1087" s="5">
        <v>41821</v>
      </c>
      <c r="C1087">
        <v>5</v>
      </c>
      <c r="D1087">
        <v>17</v>
      </c>
      <c r="F1087">
        <f>IF(D1087&lt;&gt;0,IF(OR(A1087="trial A",A1087="trial B"),VLOOKUP(D1087,'[1]Liste Zugehörigkeiten'!$A$2:$B$109,2,FALSE),IF(A1087="trial C",VLOOKUP(D1087,'[1]Liste Zugehörigkeiten'!$D$2:$E$25,2,FALSE),"")),"")</f>
        <v>5</v>
      </c>
      <c r="H1087" t="s">
        <v>17</v>
      </c>
      <c r="I1087">
        <v>30</v>
      </c>
      <c r="J1087">
        <v>0.8859999999999999</v>
      </c>
      <c r="K1087">
        <v>0.8859999999999999</v>
      </c>
      <c r="L1087">
        <v>0</v>
      </c>
      <c r="M1087">
        <f t="shared" si="32"/>
        <v>443</v>
      </c>
      <c r="N1087">
        <f t="shared" si="33"/>
        <v>443</v>
      </c>
      <c r="O1087">
        <f t="shared" si="33"/>
        <v>0</v>
      </c>
    </row>
    <row r="1088" spans="1:15" x14ac:dyDescent="0.2">
      <c r="A1088" t="s">
        <v>15</v>
      </c>
      <c r="B1088" s="5">
        <v>41821</v>
      </c>
      <c r="C1088">
        <v>5</v>
      </c>
      <c r="D1088">
        <v>17</v>
      </c>
      <c r="F1088">
        <f>IF(D1088&lt;&gt;0,IF(OR(A1088="trial A",A1088="trial B"),VLOOKUP(D1088,'[1]Liste Zugehörigkeiten'!$A$2:$B$109,2,FALSE),IF(A1088="trial C",VLOOKUP(D1088,'[1]Liste Zugehörigkeiten'!$D$2:$E$25,2,FALSE),"")),"")</f>
        <v>5</v>
      </c>
      <c r="H1088" t="s">
        <v>17</v>
      </c>
      <c r="I1088">
        <v>35</v>
      </c>
      <c r="J1088">
        <v>0.748</v>
      </c>
      <c r="K1088">
        <v>0.748</v>
      </c>
      <c r="L1088">
        <v>0</v>
      </c>
      <c r="M1088">
        <f t="shared" si="32"/>
        <v>374</v>
      </c>
      <c r="N1088">
        <f t="shared" si="33"/>
        <v>374</v>
      </c>
      <c r="O1088">
        <f t="shared" si="33"/>
        <v>0</v>
      </c>
    </row>
    <row r="1089" spans="1:15" x14ac:dyDescent="0.2">
      <c r="A1089" t="s">
        <v>15</v>
      </c>
      <c r="B1089" s="5">
        <v>41821</v>
      </c>
      <c r="C1089">
        <v>5</v>
      </c>
      <c r="D1089">
        <v>17</v>
      </c>
      <c r="F1089">
        <f>IF(D1089&lt;&gt;0,IF(OR(A1089="trial A",A1089="trial B"),VLOOKUP(D1089,'[1]Liste Zugehörigkeiten'!$A$2:$B$109,2,FALSE),IF(A1089="trial C",VLOOKUP(D1089,'[1]Liste Zugehörigkeiten'!$D$2:$E$25,2,FALSE),"")),"")</f>
        <v>5</v>
      </c>
      <c r="H1089" t="s">
        <v>17</v>
      </c>
      <c r="I1089">
        <v>40</v>
      </c>
      <c r="J1089">
        <v>0.71599999999999997</v>
      </c>
      <c r="K1089">
        <v>0.71599999999999997</v>
      </c>
      <c r="L1089">
        <v>0</v>
      </c>
      <c r="M1089">
        <f t="shared" si="32"/>
        <v>358</v>
      </c>
      <c r="N1089">
        <f t="shared" si="33"/>
        <v>358</v>
      </c>
      <c r="O1089">
        <f t="shared" si="33"/>
        <v>0</v>
      </c>
    </row>
    <row r="1090" spans="1:15" x14ac:dyDescent="0.2">
      <c r="A1090" t="s">
        <v>15</v>
      </c>
      <c r="B1090" s="5">
        <v>41821</v>
      </c>
      <c r="C1090">
        <v>5</v>
      </c>
      <c r="D1090">
        <v>17</v>
      </c>
      <c r="F1090">
        <f>IF(D1090&lt;&gt;0,IF(OR(A1090="trial A",A1090="trial B"),VLOOKUP(D1090,'[1]Liste Zugehörigkeiten'!$A$2:$B$109,2,FALSE),IF(A1090="trial C",VLOOKUP(D1090,'[1]Liste Zugehörigkeiten'!$D$2:$E$25,2,FALSE),"")),"")</f>
        <v>5</v>
      </c>
      <c r="H1090" t="s">
        <v>17</v>
      </c>
      <c r="I1090">
        <v>45</v>
      </c>
      <c r="J1090">
        <v>0.61399999999999999</v>
      </c>
      <c r="K1090">
        <v>0.59599999999999997</v>
      </c>
      <c r="L1090">
        <v>1.8000000000000002E-2</v>
      </c>
      <c r="M1090">
        <f t="shared" si="32"/>
        <v>307</v>
      </c>
      <c r="N1090">
        <f t="shared" si="33"/>
        <v>298</v>
      </c>
      <c r="O1090">
        <f t="shared" si="33"/>
        <v>9.0000000000000018</v>
      </c>
    </row>
    <row r="1091" spans="1:15" x14ac:dyDescent="0.2">
      <c r="A1091" t="s">
        <v>15</v>
      </c>
      <c r="B1091" s="5">
        <v>41821</v>
      </c>
      <c r="C1091">
        <v>5</v>
      </c>
      <c r="D1091">
        <v>17</v>
      </c>
      <c r="F1091">
        <f>IF(D1091&lt;&gt;0,IF(OR(A1091="trial A",A1091="trial B"),VLOOKUP(D1091,'[1]Liste Zugehörigkeiten'!$A$2:$B$109,2,FALSE),IF(A1091="trial C",VLOOKUP(D1091,'[1]Liste Zugehörigkeiten'!$D$2:$E$25,2,FALSE),"")),"")</f>
        <v>5</v>
      </c>
      <c r="H1091" t="s">
        <v>17</v>
      </c>
      <c r="I1091">
        <v>50</v>
      </c>
      <c r="J1091">
        <v>0.19800000000000001</v>
      </c>
      <c r="K1091">
        <v>0.182</v>
      </c>
      <c r="L1091">
        <v>1.6E-2</v>
      </c>
      <c r="M1091">
        <f t="shared" ref="M1091:M1154" si="34">N1091+O1091</f>
        <v>98.999999999999986</v>
      </c>
      <c r="N1091">
        <f t="shared" ref="N1091:O1154" si="35">K1091*5*100</f>
        <v>90.999999999999986</v>
      </c>
      <c r="O1091">
        <f t="shared" si="35"/>
        <v>8</v>
      </c>
    </row>
    <row r="1092" spans="1:15" x14ac:dyDescent="0.2">
      <c r="A1092" t="s">
        <v>15</v>
      </c>
      <c r="B1092" s="5">
        <v>41821</v>
      </c>
      <c r="C1092">
        <v>5</v>
      </c>
      <c r="D1092">
        <v>17</v>
      </c>
      <c r="F1092">
        <f>IF(D1092&lt;&gt;0,IF(OR(A1092="trial A",A1092="trial B"),VLOOKUP(D1092,'[1]Liste Zugehörigkeiten'!$A$2:$B$109,2,FALSE),IF(A1092="trial C",VLOOKUP(D1092,'[1]Liste Zugehörigkeiten'!$D$2:$E$25,2,FALSE),"")),"")</f>
        <v>5</v>
      </c>
      <c r="H1092" t="s">
        <v>17</v>
      </c>
      <c r="I1092">
        <v>55</v>
      </c>
      <c r="J1092">
        <v>0.16200000000000001</v>
      </c>
      <c r="K1092">
        <v>0.15</v>
      </c>
      <c r="L1092">
        <v>1.2E-2</v>
      </c>
      <c r="M1092">
        <f t="shared" si="34"/>
        <v>81</v>
      </c>
      <c r="N1092">
        <f t="shared" si="35"/>
        <v>75</v>
      </c>
      <c r="O1092">
        <f t="shared" si="35"/>
        <v>6</v>
      </c>
    </row>
    <row r="1093" spans="1:15" x14ac:dyDescent="0.2">
      <c r="A1093" t="s">
        <v>15</v>
      </c>
      <c r="B1093" s="5">
        <v>41821</v>
      </c>
      <c r="C1093">
        <v>5</v>
      </c>
      <c r="D1093">
        <v>17</v>
      </c>
      <c r="F1093">
        <f>IF(D1093&lt;&gt;0,IF(OR(A1093="trial A",A1093="trial B"),VLOOKUP(D1093,'[1]Liste Zugehörigkeiten'!$A$2:$B$109,2,FALSE),IF(A1093="trial C",VLOOKUP(D1093,'[1]Liste Zugehörigkeiten'!$D$2:$E$25,2,FALSE),"")),"")</f>
        <v>5</v>
      </c>
      <c r="H1093" t="s">
        <v>17</v>
      </c>
      <c r="I1093">
        <v>60</v>
      </c>
      <c r="J1093">
        <v>0.17800000000000002</v>
      </c>
      <c r="K1093">
        <v>0.17800000000000002</v>
      </c>
      <c r="L1093">
        <v>0</v>
      </c>
      <c r="M1093">
        <f t="shared" si="34"/>
        <v>89.000000000000014</v>
      </c>
      <c r="N1093">
        <f t="shared" si="35"/>
        <v>89.000000000000014</v>
      </c>
      <c r="O1093">
        <f t="shared" si="35"/>
        <v>0</v>
      </c>
    </row>
    <row r="1094" spans="1:15" x14ac:dyDescent="0.2">
      <c r="A1094" t="s">
        <v>15</v>
      </c>
      <c r="B1094" s="5">
        <v>41821</v>
      </c>
      <c r="C1094">
        <v>5</v>
      </c>
      <c r="D1094">
        <v>17</v>
      </c>
      <c r="F1094">
        <f>IF(D1094&lt;&gt;0,IF(OR(A1094="trial A",A1094="trial B"),VLOOKUP(D1094,'[1]Liste Zugehörigkeiten'!$A$2:$B$109,2,FALSE),IF(A1094="trial C",VLOOKUP(D1094,'[1]Liste Zugehörigkeiten'!$D$2:$E$25,2,FALSE),"")),"")</f>
        <v>5</v>
      </c>
      <c r="H1094" t="s">
        <v>17</v>
      </c>
      <c r="I1094">
        <v>65</v>
      </c>
      <c r="J1094">
        <v>0.152</v>
      </c>
      <c r="K1094">
        <v>0.14400000000000002</v>
      </c>
      <c r="L1094">
        <v>8.0000000000000002E-3</v>
      </c>
      <c r="M1094">
        <f t="shared" si="34"/>
        <v>76.000000000000014</v>
      </c>
      <c r="N1094">
        <f t="shared" si="35"/>
        <v>72.000000000000014</v>
      </c>
      <c r="O1094">
        <f t="shared" si="35"/>
        <v>4</v>
      </c>
    </row>
    <row r="1095" spans="1:15" x14ac:dyDescent="0.2">
      <c r="A1095" t="s">
        <v>15</v>
      </c>
      <c r="B1095" s="5">
        <v>41821</v>
      </c>
      <c r="C1095">
        <v>5</v>
      </c>
      <c r="D1095">
        <v>17</v>
      </c>
      <c r="F1095">
        <f>IF(D1095&lt;&gt;0,IF(OR(A1095="trial A",A1095="trial B"),VLOOKUP(D1095,'[1]Liste Zugehörigkeiten'!$A$2:$B$109,2,FALSE),IF(A1095="trial C",VLOOKUP(D1095,'[1]Liste Zugehörigkeiten'!$D$2:$E$25,2,FALSE),"")),"")</f>
        <v>5</v>
      </c>
      <c r="H1095" t="s">
        <v>17</v>
      </c>
      <c r="I1095">
        <v>70</v>
      </c>
      <c r="J1095">
        <v>0.156</v>
      </c>
      <c r="K1095">
        <v>0.15</v>
      </c>
      <c r="L1095">
        <v>6.0000000000000001E-3</v>
      </c>
      <c r="M1095">
        <f t="shared" si="34"/>
        <v>78</v>
      </c>
      <c r="N1095">
        <f t="shared" si="35"/>
        <v>75</v>
      </c>
      <c r="O1095">
        <f t="shared" si="35"/>
        <v>3</v>
      </c>
    </row>
    <row r="1096" spans="1:15" x14ac:dyDescent="0.2">
      <c r="A1096" t="s">
        <v>15</v>
      </c>
      <c r="B1096" s="5">
        <v>41821</v>
      </c>
      <c r="C1096">
        <v>5</v>
      </c>
      <c r="D1096">
        <v>17</v>
      </c>
      <c r="F1096">
        <f>IF(D1096&lt;&gt;0,IF(OR(A1096="trial A",A1096="trial B"),VLOOKUP(D1096,'[1]Liste Zugehörigkeiten'!$A$2:$B$109,2,FALSE),IF(A1096="trial C",VLOOKUP(D1096,'[1]Liste Zugehörigkeiten'!$D$2:$E$25,2,FALSE),"")),"")</f>
        <v>5</v>
      </c>
      <c r="H1096" t="s">
        <v>17</v>
      </c>
      <c r="I1096">
        <v>75</v>
      </c>
      <c r="J1096">
        <v>0.22</v>
      </c>
      <c r="K1096">
        <v>0.154</v>
      </c>
      <c r="L1096">
        <v>6.6000000000000003E-2</v>
      </c>
      <c r="M1096">
        <f t="shared" si="34"/>
        <v>110</v>
      </c>
      <c r="N1096">
        <f t="shared" si="35"/>
        <v>77</v>
      </c>
      <c r="O1096">
        <f t="shared" si="35"/>
        <v>33</v>
      </c>
    </row>
    <row r="1097" spans="1:15" x14ac:dyDescent="0.2">
      <c r="A1097" t="s">
        <v>15</v>
      </c>
      <c r="B1097" s="5">
        <v>41821</v>
      </c>
      <c r="C1097">
        <v>5</v>
      </c>
      <c r="D1097">
        <v>17</v>
      </c>
      <c r="F1097">
        <f>IF(D1097&lt;&gt;0,IF(OR(A1097="trial A",A1097="trial B"),VLOOKUP(D1097,'[1]Liste Zugehörigkeiten'!$A$2:$B$109,2,FALSE),IF(A1097="trial C",VLOOKUP(D1097,'[1]Liste Zugehörigkeiten'!$D$2:$E$25,2,FALSE),"")),"")</f>
        <v>5</v>
      </c>
      <c r="H1097" t="s">
        <v>17</v>
      </c>
      <c r="I1097">
        <v>80</v>
      </c>
      <c r="J1097">
        <v>0.17859999999999998</v>
      </c>
      <c r="K1097">
        <v>0.1386</v>
      </c>
      <c r="L1097">
        <v>0.04</v>
      </c>
      <c r="M1097">
        <f t="shared" si="34"/>
        <v>89.300000000000011</v>
      </c>
      <c r="N1097">
        <f t="shared" si="35"/>
        <v>69.300000000000011</v>
      </c>
      <c r="O1097">
        <f t="shared" si="35"/>
        <v>20</v>
      </c>
    </row>
    <row r="1098" spans="1:15" x14ac:dyDescent="0.2">
      <c r="A1098" t="s">
        <v>15</v>
      </c>
      <c r="B1098" s="5">
        <v>41821</v>
      </c>
      <c r="C1098">
        <v>5</v>
      </c>
      <c r="D1098">
        <v>17</v>
      </c>
      <c r="F1098">
        <f>IF(D1098&lt;&gt;0,IF(OR(A1098="trial A",A1098="trial B"),VLOOKUP(D1098,'[1]Liste Zugehörigkeiten'!$A$2:$B$109,2,FALSE),IF(A1098="trial C",VLOOKUP(D1098,'[1]Liste Zugehörigkeiten'!$D$2:$E$25,2,FALSE),"")),"")</f>
        <v>5</v>
      </c>
      <c r="H1098" t="s">
        <v>17</v>
      </c>
      <c r="I1098">
        <v>85</v>
      </c>
      <c r="J1098">
        <v>0.16200000000000001</v>
      </c>
      <c r="K1098">
        <v>6.2E-2</v>
      </c>
      <c r="L1098">
        <v>0.1</v>
      </c>
      <c r="M1098">
        <f t="shared" si="34"/>
        <v>81</v>
      </c>
      <c r="N1098">
        <f t="shared" si="35"/>
        <v>31</v>
      </c>
      <c r="O1098">
        <f t="shared" si="35"/>
        <v>50</v>
      </c>
    </row>
    <row r="1099" spans="1:15" x14ac:dyDescent="0.2">
      <c r="A1099" t="s">
        <v>15</v>
      </c>
      <c r="B1099" s="5">
        <v>41821</v>
      </c>
      <c r="C1099">
        <v>5</v>
      </c>
      <c r="D1099">
        <v>17</v>
      </c>
      <c r="F1099">
        <f>IF(D1099&lt;&gt;0,IF(OR(A1099="trial A",A1099="trial B"),VLOOKUP(D1099,'[1]Liste Zugehörigkeiten'!$A$2:$B$109,2,FALSE),IF(A1099="trial C",VLOOKUP(D1099,'[1]Liste Zugehörigkeiten'!$D$2:$E$25,2,FALSE),"")),"")</f>
        <v>5</v>
      </c>
      <c r="H1099" t="s">
        <v>17</v>
      </c>
      <c r="I1099">
        <v>90</v>
      </c>
      <c r="J1099">
        <v>8.199999999999999E-2</v>
      </c>
      <c r="K1099">
        <v>5.2000000000000005E-2</v>
      </c>
      <c r="L1099">
        <v>0.03</v>
      </c>
      <c r="M1099">
        <f t="shared" si="34"/>
        <v>41</v>
      </c>
      <c r="N1099">
        <f t="shared" si="35"/>
        <v>26</v>
      </c>
      <c r="O1099">
        <f t="shared" si="35"/>
        <v>15</v>
      </c>
    </row>
    <row r="1100" spans="1:15" x14ac:dyDescent="0.2">
      <c r="A1100" t="s">
        <v>15</v>
      </c>
      <c r="B1100" s="5">
        <v>41821</v>
      </c>
      <c r="C1100">
        <v>5</v>
      </c>
      <c r="D1100">
        <v>17</v>
      </c>
      <c r="F1100">
        <f>IF(D1100&lt;&gt;0,IF(OR(A1100="trial A",A1100="trial B"),VLOOKUP(D1100,'[1]Liste Zugehörigkeiten'!$A$2:$B$109,2,FALSE),IF(A1100="trial C",VLOOKUP(D1100,'[1]Liste Zugehörigkeiten'!$D$2:$E$25,2,FALSE),"")),"")</f>
        <v>5</v>
      </c>
      <c r="H1100" t="s">
        <v>17</v>
      </c>
      <c r="I1100">
        <v>95</v>
      </c>
      <c r="J1100">
        <v>5.2000000000000005E-2</v>
      </c>
      <c r="K1100">
        <v>5.2000000000000005E-2</v>
      </c>
      <c r="L1100">
        <v>0</v>
      </c>
      <c r="M1100">
        <f t="shared" si="34"/>
        <v>26</v>
      </c>
      <c r="N1100">
        <f t="shared" si="35"/>
        <v>26</v>
      </c>
      <c r="O1100">
        <f t="shared" si="35"/>
        <v>0</v>
      </c>
    </row>
    <row r="1101" spans="1:15" x14ac:dyDescent="0.2">
      <c r="A1101" t="s">
        <v>15</v>
      </c>
      <c r="B1101" s="5">
        <v>41821</v>
      </c>
      <c r="C1101">
        <v>5</v>
      </c>
      <c r="D1101">
        <v>17</v>
      </c>
      <c r="F1101">
        <f>IF(D1101&lt;&gt;0,IF(OR(A1101="trial A",A1101="trial B"),VLOOKUP(D1101,'[1]Liste Zugehörigkeiten'!$A$2:$B$109,2,FALSE),IF(A1101="trial C",VLOOKUP(D1101,'[1]Liste Zugehörigkeiten'!$D$2:$E$25,2,FALSE),"")),"")</f>
        <v>5</v>
      </c>
      <c r="H1101" t="s">
        <v>17</v>
      </c>
      <c r="I1101">
        <v>100</v>
      </c>
      <c r="J1101">
        <v>4.8000000000000001E-2</v>
      </c>
      <c r="K1101">
        <v>4.8000000000000001E-2</v>
      </c>
      <c r="L1101">
        <v>0</v>
      </c>
      <c r="M1101">
        <f t="shared" si="34"/>
        <v>24</v>
      </c>
      <c r="N1101">
        <f t="shared" si="35"/>
        <v>24</v>
      </c>
      <c r="O1101">
        <f t="shared" si="35"/>
        <v>0</v>
      </c>
    </row>
    <row r="1102" spans="1:15" x14ac:dyDescent="0.2">
      <c r="A1102" t="s">
        <v>15</v>
      </c>
      <c r="B1102" s="5">
        <v>41821</v>
      </c>
      <c r="C1102">
        <v>5</v>
      </c>
      <c r="D1102">
        <v>17</v>
      </c>
      <c r="F1102">
        <f>IF(D1102&lt;&gt;0,IF(OR(A1102="trial A",A1102="trial B"),VLOOKUP(D1102,'[1]Liste Zugehörigkeiten'!$A$2:$B$109,2,FALSE),IF(A1102="trial C",VLOOKUP(D1102,'[1]Liste Zugehörigkeiten'!$D$2:$E$25,2,FALSE),"")),"")</f>
        <v>5</v>
      </c>
      <c r="H1102" t="s">
        <v>17</v>
      </c>
      <c r="I1102">
        <v>105</v>
      </c>
      <c r="J1102">
        <v>2.2000000000000002E-2</v>
      </c>
      <c r="K1102">
        <v>2.2000000000000002E-2</v>
      </c>
      <c r="L1102">
        <v>0</v>
      </c>
      <c r="M1102">
        <f t="shared" si="34"/>
        <v>11.000000000000002</v>
      </c>
      <c r="N1102">
        <f t="shared" si="35"/>
        <v>11.000000000000002</v>
      </c>
      <c r="O1102">
        <f t="shared" si="35"/>
        <v>0</v>
      </c>
    </row>
    <row r="1103" spans="1:15" x14ac:dyDescent="0.2">
      <c r="A1103" t="s">
        <v>15</v>
      </c>
      <c r="B1103" s="5">
        <v>41821</v>
      </c>
      <c r="C1103">
        <v>5</v>
      </c>
      <c r="D1103">
        <v>17</v>
      </c>
      <c r="F1103">
        <f>IF(D1103&lt;&gt;0,IF(OR(A1103="trial A",A1103="trial B"),VLOOKUP(D1103,'[1]Liste Zugehörigkeiten'!$A$2:$B$109,2,FALSE),IF(A1103="trial C",VLOOKUP(D1103,'[1]Liste Zugehörigkeiten'!$D$2:$E$25,2,FALSE),"")),"")</f>
        <v>5</v>
      </c>
      <c r="H1103" t="s">
        <v>17</v>
      </c>
      <c r="I1103">
        <v>110</v>
      </c>
      <c r="J1103">
        <v>1.6E-2</v>
      </c>
      <c r="K1103">
        <v>1.6E-2</v>
      </c>
      <c r="L1103">
        <v>0</v>
      </c>
      <c r="M1103">
        <f t="shared" si="34"/>
        <v>8</v>
      </c>
      <c r="N1103">
        <f t="shared" si="35"/>
        <v>8</v>
      </c>
      <c r="O1103">
        <f t="shared" si="35"/>
        <v>0</v>
      </c>
    </row>
    <row r="1104" spans="1:15" x14ac:dyDescent="0.2">
      <c r="A1104" t="s">
        <v>15</v>
      </c>
      <c r="B1104" s="5">
        <v>41821</v>
      </c>
      <c r="C1104">
        <v>5</v>
      </c>
      <c r="D1104">
        <v>17</v>
      </c>
      <c r="F1104">
        <f>IF(D1104&lt;&gt;0,IF(OR(A1104="trial A",A1104="trial B"),VLOOKUP(D1104,'[1]Liste Zugehörigkeiten'!$A$2:$B$109,2,FALSE),IF(A1104="trial C",VLOOKUP(D1104,'[1]Liste Zugehörigkeiten'!$D$2:$E$25,2,FALSE),"")),"")</f>
        <v>5</v>
      </c>
      <c r="H1104" t="s">
        <v>17</v>
      </c>
      <c r="I1104">
        <v>115</v>
      </c>
      <c r="J1104">
        <v>4.0000000000000001E-3</v>
      </c>
      <c r="K1104">
        <v>4.0000000000000001E-3</v>
      </c>
      <c r="L1104">
        <v>0</v>
      </c>
      <c r="M1104">
        <f t="shared" si="34"/>
        <v>2</v>
      </c>
      <c r="N1104">
        <f t="shared" si="35"/>
        <v>2</v>
      </c>
      <c r="O1104">
        <f t="shared" si="35"/>
        <v>0</v>
      </c>
    </row>
    <row r="1105" spans="1:15" x14ac:dyDescent="0.2">
      <c r="A1105" t="s">
        <v>15</v>
      </c>
      <c r="B1105" s="5">
        <v>41821</v>
      </c>
      <c r="C1105">
        <v>5</v>
      </c>
      <c r="D1105">
        <v>17</v>
      </c>
      <c r="F1105">
        <f>IF(D1105&lt;&gt;0,IF(OR(A1105="trial A",A1105="trial B"),VLOOKUP(D1105,'[1]Liste Zugehörigkeiten'!$A$2:$B$109,2,FALSE),IF(A1105="trial C",VLOOKUP(D1105,'[1]Liste Zugehörigkeiten'!$D$2:$E$25,2,FALSE),"")),"")</f>
        <v>5</v>
      </c>
      <c r="H1105" t="s">
        <v>17</v>
      </c>
      <c r="I1105">
        <v>120</v>
      </c>
      <c r="J1105">
        <v>1.6E-2</v>
      </c>
      <c r="K1105">
        <v>6.0000000000000001E-3</v>
      </c>
      <c r="L1105">
        <v>0.01</v>
      </c>
      <c r="M1105">
        <f t="shared" si="34"/>
        <v>8</v>
      </c>
      <c r="N1105">
        <f t="shared" si="35"/>
        <v>3</v>
      </c>
      <c r="O1105">
        <f t="shared" si="35"/>
        <v>5</v>
      </c>
    </row>
    <row r="1106" spans="1:15" x14ac:dyDescent="0.2">
      <c r="A1106" t="s">
        <v>15</v>
      </c>
      <c r="B1106" s="5">
        <v>41821</v>
      </c>
      <c r="C1106">
        <v>5</v>
      </c>
      <c r="D1106">
        <v>17</v>
      </c>
      <c r="F1106">
        <f>IF(D1106&lt;&gt;0,IF(OR(A1106="trial A",A1106="trial B"),VLOOKUP(D1106,'[1]Liste Zugehörigkeiten'!$A$2:$B$109,2,FALSE),IF(A1106="trial C",VLOOKUP(D1106,'[1]Liste Zugehörigkeiten'!$D$2:$E$25,2,FALSE),"")),"")</f>
        <v>5</v>
      </c>
      <c r="H1106" t="s">
        <v>17</v>
      </c>
      <c r="I1106">
        <v>125</v>
      </c>
      <c r="J1106">
        <v>0</v>
      </c>
      <c r="K1106">
        <v>0</v>
      </c>
      <c r="L1106">
        <v>0</v>
      </c>
      <c r="M1106">
        <f t="shared" si="34"/>
        <v>0</v>
      </c>
      <c r="N1106">
        <f t="shared" si="35"/>
        <v>0</v>
      </c>
      <c r="O1106">
        <f t="shared" si="35"/>
        <v>0</v>
      </c>
    </row>
    <row r="1107" spans="1:15" x14ac:dyDescent="0.2">
      <c r="A1107" t="s">
        <v>15</v>
      </c>
      <c r="B1107" s="5">
        <v>41821</v>
      </c>
      <c r="C1107">
        <v>5</v>
      </c>
      <c r="D1107">
        <v>17</v>
      </c>
      <c r="F1107">
        <f>IF(D1107&lt;&gt;0,IF(OR(A1107="trial A",A1107="trial B"),VLOOKUP(D1107,'[1]Liste Zugehörigkeiten'!$A$2:$B$109,2,FALSE),IF(A1107="trial C",VLOOKUP(D1107,'[1]Liste Zugehörigkeiten'!$D$2:$E$25,2,FALSE),"")),"")</f>
        <v>5</v>
      </c>
      <c r="H1107" t="s">
        <v>17</v>
      </c>
      <c r="I1107">
        <v>130</v>
      </c>
      <c r="J1107">
        <v>0</v>
      </c>
      <c r="K1107">
        <v>0</v>
      </c>
      <c r="L1107">
        <v>0</v>
      </c>
      <c r="M1107">
        <f t="shared" si="34"/>
        <v>0</v>
      </c>
      <c r="N1107">
        <f t="shared" si="35"/>
        <v>0</v>
      </c>
      <c r="O1107">
        <f t="shared" si="35"/>
        <v>0</v>
      </c>
    </row>
    <row r="1108" spans="1:15" x14ac:dyDescent="0.2">
      <c r="A1108" t="s">
        <v>15</v>
      </c>
      <c r="B1108" s="5">
        <v>41821</v>
      </c>
      <c r="C1108">
        <v>5</v>
      </c>
      <c r="D1108">
        <v>17</v>
      </c>
      <c r="F1108">
        <f>IF(D1108&lt;&gt;0,IF(OR(A1108="trial A",A1108="trial B"),VLOOKUP(D1108,'[1]Liste Zugehörigkeiten'!$A$2:$B$109,2,FALSE),IF(A1108="trial C",VLOOKUP(D1108,'[1]Liste Zugehörigkeiten'!$D$2:$E$25,2,FALSE),"")),"")</f>
        <v>5</v>
      </c>
      <c r="H1108" t="s">
        <v>17</v>
      </c>
      <c r="I1108">
        <v>135</v>
      </c>
      <c r="J1108">
        <v>0</v>
      </c>
      <c r="K1108">
        <v>0</v>
      </c>
      <c r="L1108">
        <v>0</v>
      </c>
      <c r="M1108">
        <f t="shared" si="34"/>
        <v>0</v>
      </c>
      <c r="N1108">
        <f t="shared" si="35"/>
        <v>0</v>
      </c>
      <c r="O1108">
        <f t="shared" si="35"/>
        <v>0</v>
      </c>
    </row>
    <row r="1109" spans="1:15" x14ac:dyDescent="0.2">
      <c r="A1109" t="s">
        <v>15</v>
      </c>
      <c r="B1109" s="5">
        <v>41821</v>
      </c>
      <c r="C1109">
        <v>5</v>
      </c>
      <c r="D1109">
        <v>17</v>
      </c>
      <c r="F1109">
        <f>IF(D1109&lt;&gt;0,IF(OR(A1109="trial A",A1109="trial B"),VLOOKUP(D1109,'[1]Liste Zugehörigkeiten'!$A$2:$B$109,2,FALSE),IF(A1109="trial C",VLOOKUP(D1109,'[1]Liste Zugehörigkeiten'!$D$2:$E$25,2,FALSE),"")),"")</f>
        <v>5</v>
      </c>
      <c r="H1109" t="s">
        <v>17</v>
      </c>
      <c r="I1109">
        <v>140</v>
      </c>
      <c r="J1109">
        <v>0</v>
      </c>
      <c r="K1109">
        <v>0</v>
      </c>
      <c r="L1109">
        <v>0</v>
      </c>
      <c r="M1109">
        <f t="shared" si="34"/>
        <v>0</v>
      </c>
      <c r="N1109">
        <f t="shared" si="35"/>
        <v>0</v>
      </c>
      <c r="O1109">
        <f t="shared" si="35"/>
        <v>0</v>
      </c>
    </row>
    <row r="1110" spans="1:15" x14ac:dyDescent="0.2">
      <c r="A1110" t="s">
        <v>15</v>
      </c>
      <c r="B1110" s="5">
        <v>41821</v>
      </c>
      <c r="C1110">
        <v>5</v>
      </c>
      <c r="D1110">
        <v>17</v>
      </c>
      <c r="F1110">
        <f>IF(D1110&lt;&gt;0,IF(OR(A1110="trial A",A1110="trial B"),VLOOKUP(D1110,'[1]Liste Zugehörigkeiten'!$A$2:$B$109,2,FALSE),IF(A1110="trial C",VLOOKUP(D1110,'[1]Liste Zugehörigkeiten'!$D$2:$E$25,2,FALSE),"")),"")</f>
        <v>5</v>
      </c>
      <c r="H1110" t="s">
        <v>17</v>
      </c>
      <c r="I1110">
        <v>145</v>
      </c>
      <c r="J1110">
        <v>0</v>
      </c>
      <c r="K1110">
        <v>0</v>
      </c>
      <c r="L1110">
        <v>0</v>
      </c>
      <c r="M1110">
        <f t="shared" si="34"/>
        <v>0</v>
      </c>
      <c r="N1110">
        <f t="shared" si="35"/>
        <v>0</v>
      </c>
      <c r="O1110">
        <f t="shared" si="35"/>
        <v>0</v>
      </c>
    </row>
    <row r="1111" spans="1:15" x14ac:dyDescent="0.2">
      <c r="A1111" t="s">
        <v>15</v>
      </c>
      <c r="B1111" s="5">
        <v>41821</v>
      </c>
      <c r="C1111">
        <v>5</v>
      </c>
      <c r="D1111">
        <v>17</v>
      </c>
      <c r="F1111">
        <f>IF(D1111&lt;&gt;0,IF(OR(A1111="trial A",A1111="trial B"),VLOOKUP(D1111,'[1]Liste Zugehörigkeiten'!$A$2:$B$109,2,FALSE),IF(A1111="trial C",VLOOKUP(D1111,'[1]Liste Zugehörigkeiten'!$D$2:$E$25,2,FALSE),"")),"")</f>
        <v>5</v>
      </c>
      <c r="H1111" t="s">
        <v>17</v>
      </c>
      <c r="I1111">
        <v>150</v>
      </c>
      <c r="J1111">
        <v>0</v>
      </c>
      <c r="K1111">
        <v>0</v>
      </c>
      <c r="L1111">
        <v>0</v>
      </c>
      <c r="M1111">
        <f t="shared" si="34"/>
        <v>0</v>
      </c>
      <c r="N1111">
        <f t="shared" si="35"/>
        <v>0</v>
      </c>
      <c r="O1111">
        <f t="shared" si="35"/>
        <v>0</v>
      </c>
    </row>
    <row r="1112" spans="1:15" x14ac:dyDescent="0.2">
      <c r="A1112" t="s">
        <v>15</v>
      </c>
      <c r="B1112" s="5">
        <v>41821</v>
      </c>
      <c r="C1112">
        <v>5</v>
      </c>
      <c r="D1112">
        <v>17</v>
      </c>
      <c r="F1112">
        <f>IF(D1112&lt;&gt;0,IF(OR(A1112="trial A",A1112="trial B"),VLOOKUP(D1112,'[1]Liste Zugehörigkeiten'!$A$2:$B$109,2,FALSE),IF(A1112="trial C",VLOOKUP(D1112,'[1]Liste Zugehörigkeiten'!$D$2:$E$25,2,FALSE),"")),"")</f>
        <v>5</v>
      </c>
      <c r="H1112" t="s">
        <v>17</v>
      </c>
      <c r="I1112">
        <v>155</v>
      </c>
      <c r="J1112">
        <v>0</v>
      </c>
      <c r="K1112">
        <v>0</v>
      </c>
      <c r="L1112">
        <v>0</v>
      </c>
      <c r="M1112">
        <f t="shared" si="34"/>
        <v>0</v>
      </c>
      <c r="N1112">
        <f t="shared" si="35"/>
        <v>0</v>
      </c>
      <c r="O1112">
        <f t="shared" si="35"/>
        <v>0</v>
      </c>
    </row>
    <row r="1113" spans="1:15" x14ac:dyDescent="0.2">
      <c r="A1113" t="s">
        <v>15</v>
      </c>
      <c r="B1113" s="5">
        <v>41821</v>
      </c>
      <c r="C1113">
        <v>5</v>
      </c>
      <c r="D1113">
        <v>17</v>
      </c>
      <c r="F1113">
        <f>IF(D1113&lt;&gt;0,IF(OR(A1113="trial A",A1113="trial B"),VLOOKUP(D1113,'[1]Liste Zugehörigkeiten'!$A$2:$B$109,2,FALSE),IF(A1113="trial C",VLOOKUP(D1113,'[1]Liste Zugehörigkeiten'!$D$2:$E$25,2,FALSE),"")),"")</f>
        <v>5</v>
      </c>
      <c r="H1113" t="s">
        <v>17</v>
      </c>
      <c r="I1113">
        <v>160</v>
      </c>
      <c r="J1113">
        <v>0</v>
      </c>
      <c r="K1113">
        <v>0</v>
      </c>
      <c r="L1113">
        <v>0</v>
      </c>
      <c r="M1113">
        <f t="shared" si="34"/>
        <v>0</v>
      </c>
      <c r="N1113">
        <f t="shared" si="35"/>
        <v>0</v>
      </c>
      <c r="O1113">
        <f t="shared" si="35"/>
        <v>0</v>
      </c>
    </row>
    <row r="1114" spans="1:15" x14ac:dyDescent="0.2">
      <c r="A1114" t="s">
        <v>15</v>
      </c>
      <c r="B1114" s="5">
        <v>41821</v>
      </c>
      <c r="C1114">
        <v>5</v>
      </c>
      <c r="D1114">
        <v>17</v>
      </c>
      <c r="F1114">
        <f>IF(D1114&lt;&gt;0,IF(OR(A1114="trial A",A1114="trial B"),VLOOKUP(D1114,'[1]Liste Zugehörigkeiten'!$A$2:$B$109,2,FALSE),IF(A1114="trial C",VLOOKUP(D1114,'[1]Liste Zugehörigkeiten'!$D$2:$E$25,2,FALSE),"")),"")</f>
        <v>5</v>
      </c>
      <c r="H1114" t="s">
        <v>17</v>
      </c>
      <c r="I1114">
        <v>165</v>
      </c>
      <c r="J1114">
        <v>0</v>
      </c>
      <c r="K1114">
        <v>0</v>
      </c>
      <c r="L1114">
        <v>0</v>
      </c>
      <c r="M1114">
        <f t="shared" si="34"/>
        <v>0</v>
      </c>
      <c r="N1114">
        <f t="shared" si="35"/>
        <v>0</v>
      </c>
      <c r="O1114">
        <f t="shared" si="35"/>
        <v>0</v>
      </c>
    </row>
    <row r="1115" spans="1:15" x14ac:dyDescent="0.2">
      <c r="A1115" t="s">
        <v>15</v>
      </c>
      <c r="B1115" s="5">
        <v>41821</v>
      </c>
      <c r="C1115">
        <v>5</v>
      </c>
      <c r="D1115">
        <v>17</v>
      </c>
      <c r="F1115">
        <f>IF(D1115&lt;&gt;0,IF(OR(A1115="trial A",A1115="trial B"),VLOOKUP(D1115,'[1]Liste Zugehörigkeiten'!$A$2:$B$109,2,FALSE),IF(A1115="trial C",VLOOKUP(D1115,'[1]Liste Zugehörigkeiten'!$D$2:$E$25,2,FALSE),"")),"")</f>
        <v>5</v>
      </c>
      <c r="H1115" t="s">
        <v>17</v>
      </c>
      <c r="I1115">
        <v>170</v>
      </c>
      <c r="J1115">
        <v>0</v>
      </c>
      <c r="K1115">
        <v>0</v>
      </c>
      <c r="L1115">
        <v>0</v>
      </c>
      <c r="M1115">
        <f t="shared" si="34"/>
        <v>0</v>
      </c>
      <c r="N1115">
        <f t="shared" si="35"/>
        <v>0</v>
      </c>
      <c r="O1115">
        <f t="shared" si="35"/>
        <v>0</v>
      </c>
    </row>
    <row r="1116" spans="1:15" x14ac:dyDescent="0.2">
      <c r="A1116" t="s">
        <v>15</v>
      </c>
      <c r="B1116" s="5">
        <v>41821</v>
      </c>
      <c r="C1116">
        <v>5</v>
      </c>
      <c r="D1116">
        <v>17</v>
      </c>
      <c r="F1116">
        <f>IF(D1116&lt;&gt;0,IF(OR(A1116="trial A",A1116="trial B"),VLOOKUP(D1116,'[1]Liste Zugehörigkeiten'!$A$2:$B$109,2,FALSE),IF(A1116="trial C",VLOOKUP(D1116,'[1]Liste Zugehörigkeiten'!$D$2:$E$25,2,FALSE),"")),"")</f>
        <v>5</v>
      </c>
      <c r="H1116" t="s">
        <v>17</v>
      </c>
      <c r="I1116">
        <v>175</v>
      </c>
      <c r="J1116">
        <v>0</v>
      </c>
      <c r="K1116">
        <v>0</v>
      </c>
      <c r="L1116">
        <v>0</v>
      </c>
      <c r="M1116">
        <f t="shared" si="34"/>
        <v>0</v>
      </c>
      <c r="N1116">
        <f t="shared" si="35"/>
        <v>0</v>
      </c>
      <c r="O1116">
        <f t="shared" si="35"/>
        <v>0</v>
      </c>
    </row>
    <row r="1117" spans="1:15" x14ac:dyDescent="0.2">
      <c r="A1117" t="s">
        <v>15</v>
      </c>
      <c r="B1117" s="5">
        <v>41821</v>
      </c>
      <c r="C1117">
        <v>5</v>
      </c>
      <c r="D1117">
        <v>17</v>
      </c>
      <c r="F1117">
        <f>IF(D1117&lt;&gt;0,IF(OR(A1117="trial A",A1117="trial B"),VLOOKUP(D1117,'[1]Liste Zugehörigkeiten'!$A$2:$B$109,2,FALSE),IF(A1117="trial C",VLOOKUP(D1117,'[1]Liste Zugehörigkeiten'!$D$2:$E$25,2,FALSE),"")),"")</f>
        <v>5</v>
      </c>
      <c r="H1117" t="s">
        <v>17</v>
      </c>
      <c r="I1117">
        <v>180</v>
      </c>
      <c r="J1117">
        <v>0</v>
      </c>
      <c r="K1117">
        <v>0</v>
      </c>
      <c r="L1117">
        <v>0</v>
      </c>
      <c r="M1117">
        <f t="shared" si="34"/>
        <v>0</v>
      </c>
      <c r="N1117">
        <f t="shared" si="35"/>
        <v>0</v>
      </c>
      <c r="O1117">
        <f t="shared" si="35"/>
        <v>0</v>
      </c>
    </row>
    <row r="1118" spans="1:15" x14ac:dyDescent="0.2">
      <c r="A1118" t="s">
        <v>15</v>
      </c>
      <c r="B1118" s="5">
        <v>41821</v>
      </c>
      <c r="C1118">
        <v>5</v>
      </c>
      <c r="D1118">
        <v>17</v>
      </c>
      <c r="F1118">
        <f>IF(D1118&lt;&gt;0,IF(OR(A1118="trial A",A1118="trial B"),VLOOKUP(D1118,'[1]Liste Zugehörigkeiten'!$A$2:$B$109,2,FALSE),IF(A1118="trial C",VLOOKUP(D1118,'[1]Liste Zugehörigkeiten'!$D$2:$E$25,2,FALSE),"")),"")</f>
        <v>5</v>
      </c>
      <c r="H1118" t="s">
        <v>17</v>
      </c>
      <c r="I1118">
        <v>185</v>
      </c>
      <c r="J1118">
        <v>0</v>
      </c>
      <c r="K1118">
        <v>0</v>
      </c>
      <c r="L1118">
        <v>0</v>
      </c>
      <c r="M1118">
        <f t="shared" si="34"/>
        <v>0</v>
      </c>
      <c r="N1118">
        <f t="shared" si="35"/>
        <v>0</v>
      </c>
      <c r="O1118">
        <f t="shared" si="35"/>
        <v>0</v>
      </c>
    </row>
    <row r="1119" spans="1:15" x14ac:dyDescent="0.2">
      <c r="A1119" t="s">
        <v>15</v>
      </c>
      <c r="B1119" s="5">
        <v>41821</v>
      </c>
      <c r="C1119">
        <v>5</v>
      </c>
      <c r="D1119">
        <v>17</v>
      </c>
      <c r="F1119">
        <f>IF(D1119&lt;&gt;0,IF(OR(A1119="trial A",A1119="trial B"),VLOOKUP(D1119,'[1]Liste Zugehörigkeiten'!$A$2:$B$109,2,FALSE),IF(A1119="trial C",VLOOKUP(D1119,'[1]Liste Zugehörigkeiten'!$D$2:$E$25,2,FALSE),"")),"")</f>
        <v>5</v>
      </c>
      <c r="H1119" t="s">
        <v>17</v>
      </c>
      <c r="I1119">
        <v>190</v>
      </c>
      <c r="J1119">
        <v>0</v>
      </c>
      <c r="K1119">
        <v>0</v>
      </c>
      <c r="L1119">
        <v>0</v>
      </c>
      <c r="M1119">
        <f t="shared" si="34"/>
        <v>0</v>
      </c>
      <c r="N1119">
        <f t="shared" si="35"/>
        <v>0</v>
      </c>
      <c r="O1119">
        <f t="shared" si="35"/>
        <v>0</v>
      </c>
    </row>
    <row r="1120" spans="1:15" x14ac:dyDescent="0.2">
      <c r="A1120" t="s">
        <v>15</v>
      </c>
      <c r="B1120" s="5">
        <v>41821</v>
      </c>
      <c r="C1120">
        <v>5</v>
      </c>
      <c r="D1120">
        <v>17</v>
      </c>
      <c r="F1120">
        <f>IF(D1120&lt;&gt;0,IF(OR(A1120="trial A",A1120="trial B"),VLOOKUP(D1120,'[1]Liste Zugehörigkeiten'!$A$2:$B$109,2,FALSE),IF(A1120="trial C",VLOOKUP(D1120,'[1]Liste Zugehörigkeiten'!$D$2:$E$25,2,FALSE),"")),"")</f>
        <v>5</v>
      </c>
      <c r="H1120" t="s">
        <v>17</v>
      </c>
      <c r="I1120">
        <v>195</v>
      </c>
      <c r="J1120">
        <v>0</v>
      </c>
      <c r="K1120">
        <v>0</v>
      </c>
      <c r="L1120">
        <v>0</v>
      </c>
      <c r="M1120">
        <f t="shared" si="34"/>
        <v>0</v>
      </c>
      <c r="N1120">
        <f t="shared" si="35"/>
        <v>0</v>
      </c>
      <c r="O1120">
        <f t="shared" si="35"/>
        <v>0</v>
      </c>
    </row>
    <row r="1121" spans="1:15" x14ac:dyDescent="0.2">
      <c r="A1121" t="s">
        <v>15</v>
      </c>
      <c r="B1121" s="5">
        <v>41821</v>
      </c>
      <c r="C1121">
        <v>5</v>
      </c>
      <c r="D1121">
        <v>17</v>
      </c>
      <c r="F1121">
        <f>IF(D1121&lt;&gt;0,IF(OR(A1121="trial A",A1121="trial B"),VLOOKUP(D1121,'[1]Liste Zugehörigkeiten'!$A$2:$B$109,2,FALSE),IF(A1121="trial C",VLOOKUP(D1121,'[1]Liste Zugehörigkeiten'!$D$2:$E$25,2,FALSE),"")),"")</f>
        <v>5</v>
      </c>
      <c r="H1121" t="s">
        <v>17</v>
      </c>
      <c r="I1121">
        <v>200</v>
      </c>
      <c r="J1121">
        <v>0</v>
      </c>
      <c r="K1121">
        <v>0</v>
      </c>
      <c r="L1121">
        <v>0</v>
      </c>
      <c r="M1121">
        <f t="shared" si="34"/>
        <v>0</v>
      </c>
      <c r="N1121">
        <f t="shared" si="35"/>
        <v>0</v>
      </c>
      <c r="O1121">
        <f t="shared" si="35"/>
        <v>0</v>
      </c>
    </row>
    <row r="1122" spans="1:15" x14ac:dyDescent="0.2">
      <c r="A1122" t="s">
        <v>15</v>
      </c>
      <c r="B1122" s="5">
        <v>41821</v>
      </c>
      <c r="C1122">
        <v>5</v>
      </c>
      <c r="D1122">
        <v>19</v>
      </c>
      <c r="F1122">
        <f>IF(D1122&lt;&gt;0,IF(OR(A1122="trial A",A1122="trial B"),VLOOKUP(D1122,'[1]Liste Zugehörigkeiten'!$A$2:$B$109,2,FALSE),IF(A1122="trial C",VLOOKUP(D1122,'[1]Liste Zugehörigkeiten'!$D$2:$E$25,2,FALSE),"")),"")</f>
        <v>5</v>
      </c>
      <c r="H1122" t="s">
        <v>17</v>
      </c>
      <c r="I1122">
        <v>5</v>
      </c>
      <c r="J1122">
        <v>1.018</v>
      </c>
      <c r="K1122">
        <v>1.018</v>
      </c>
      <c r="L1122">
        <v>0</v>
      </c>
      <c r="M1122">
        <f t="shared" si="34"/>
        <v>509</v>
      </c>
      <c r="N1122">
        <f t="shared" si="35"/>
        <v>509</v>
      </c>
      <c r="O1122">
        <f t="shared" si="35"/>
        <v>0</v>
      </c>
    </row>
    <row r="1123" spans="1:15" x14ac:dyDescent="0.2">
      <c r="A1123" t="s">
        <v>15</v>
      </c>
      <c r="B1123" s="5">
        <v>41821</v>
      </c>
      <c r="C1123">
        <v>5</v>
      </c>
      <c r="D1123">
        <v>19</v>
      </c>
      <c r="F1123">
        <f>IF(D1123&lt;&gt;0,IF(OR(A1123="trial A",A1123="trial B"),VLOOKUP(D1123,'[1]Liste Zugehörigkeiten'!$A$2:$B$109,2,FALSE),IF(A1123="trial C",VLOOKUP(D1123,'[1]Liste Zugehörigkeiten'!$D$2:$E$25,2,FALSE),"")),"")</f>
        <v>5</v>
      </c>
      <c r="H1123" t="s">
        <v>17</v>
      </c>
      <c r="I1123">
        <v>10</v>
      </c>
      <c r="J1123">
        <v>0.88</v>
      </c>
      <c r="K1123">
        <v>0.88</v>
      </c>
      <c r="L1123">
        <v>0</v>
      </c>
      <c r="M1123">
        <f t="shared" si="34"/>
        <v>440.00000000000006</v>
      </c>
      <c r="N1123">
        <f t="shared" si="35"/>
        <v>440.00000000000006</v>
      </c>
      <c r="O1123">
        <f t="shared" si="35"/>
        <v>0</v>
      </c>
    </row>
    <row r="1124" spans="1:15" x14ac:dyDescent="0.2">
      <c r="A1124" t="s">
        <v>15</v>
      </c>
      <c r="B1124" s="5">
        <v>41821</v>
      </c>
      <c r="C1124">
        <v>5</v>
      </c>
      <c r="D1124">
        <v>19</v>
      </c>
      <c r="F1124">
        <f>IF(D1124&lt;&gt;0,IF(OR(A1124="trial A",A1124="trial B"),VLOOKUP(D1124,'[1]Liste Zugehörigkeiten'!$A$2:$B$109,2,FALSE),IF(A1124="trial C",VLOOKUP(D1124,'[1]Liste Zugehörigkeiten'!$D$2:$E$25,2,FALSE),"")),"")</f>
        <v>5</v>
      </c>
      <c r="H1124" t="s">
        <v>17</v>
      </c>
      <c r="I1124">
        <v>15</v>
      </c>
      <c r="J1124">
        <v>0.74199999999999999</v>
      </c>
      <c r="K1124">
        <v>0.74199999999999999</v>
      </c>
      <c r="L1124">
        <v>0</v>
      </c>
      <c r="M1124">
        <f t="shared" si="34"/>
        <v>371</v>
      </c>
      <c r="N1124">
        <f t="shared" si="35"/>
        <v>371</v>
      </c>
      <c r="O1124">
        <f t="shared" si="35"/>
        <v>0</v>
      </c>
    </row>
    <row r="1125" spans="1:15" x14ac:dyDescent="0.2">
      <c r="A1125" t="s">
        <v>15</v>
      </c>
      <c r="B1125" s="5">
        <v>41821</v>
      </c>
      <c r="C1125">
        <v>5</v>
      </c>
      <c r="D1125">
        <v>19</v>
      </c>
      <c r="F1125">
        <f>IF(D1125&lt;&gt;0,IF(OR(A1125="trial A",A1125="trial B"),VLOOKUP(D1125,'[1]Liste Zugehörigkeiten'!$A$2:$B$109,2,FALSE),IF(A1125="trial C",VLOOKUP(D1125,'[1]Liste Zugehörigkeiten'!$D$2:$E$25,2,FALSE),"")),"")</f>
        <v>5</v>
      </c>
      <c r="H1125" t="s">
        <v>17</v>
      </c>
      <c r="I1125">
        <v>20</v>
      </c>
      <c r="J1125">
        <v>0.78799999999999992</v>
      </c>
      <c r="K1125">
        <v>0.78799999999999992</v>
      </c>
      <c r="L1125">
        <v>0</v>
      </c>
      <c r="M1125">
        <f t="shared" si="34"/>
        <v>393.99999999999994</v>
      </c>
      <c r="N1125">
        <f t="shared" si="35"/>
        <v>393.99999999999994</v>
      </c>
      <c r="O1125">
        <f t="shared" si="35"/>
        <v>0</v>
      </c>
    </row>
    <row r="1126" spans="1:15" x14ac:dyDescent="0.2">
      <c r="A1126" t="s">
        <v>15</v>
      </c>
      <c r="B1126" s="5">
        <v>41821</v>
      </c>
      <c r="C1126">
        <v>5</v>
      </c>
      <c r="D1126">
        <v>19</v>
      </c>
      <c r="F1126">
        <f>IF(D1126&lt;&gt;0,IF(OR(A1126="trial A",A1126="trial B"),VLOOKUP(D1126,'[1]Liste Zugehörigkeiten'!$A$2:$B$109,2,FALSE),IF(A1126="trial C",VLOOKUP(D1126,'[1]Liste Zugehörigkeiten'!$D$2:$E$25,2,FALSE),"")),"")</f>
        <v>5</v>
      </c>
      <c r="H1126" t="s">
        <v>17</v>
      </c>
      <c r="I1126">
        <v>25</v>
      </c>
      <c r="J1126">
        <v>0.93400000000000005</v>
      </c>
      <c r="K1126">
        <v>0.93400000000000005</v>
      </c>
      <c r="L1126">
        <v>0</v>
      </c>
      <c r="M1126">
        <f t="shared" si="34"/>
        <v>467</v>
      </c>
      <c r="N1126">
        <f t="shared" si="35"/>
        <v>467</v>
      </c>
      <c r="O1126">
        <f t="shared" si="35"/>
        <v>0</v>
      </c>
    </row>
    <row r="1127" spans="1:15" x14ac:dyDescent="0.2">
      <c r="A1127" t="s">
        <v>15</v>
      </c>
      <c r="B1127" s="5">
        <v>41821</v>
      </c>
      <c r="C1127">
        <v>5</v>
      </c>
      <c r="D1127">
        <v>19</v>
      </c>
      <c r="F1127">
        <f>IF(D1127&lt;&gt;0,IF(OR(A1127="trial A",A1127="trial B"),VLOOKUP(D1127,'[1]Liste Zugehörigkeiten'!$A$2:$B$109,2,FALSE),IF(A1127="trial C",VLOOKUP(D1127,'[1]Liste Zugehörigkeiten'!$D$2:$E$25,2,FALSE),"")),"")</f>
        <v>5</v>
      </c>
      <c r="H1127" t="s">
        <v>17</v>
      </c>
      <c r="I1127">
        <v>30</v>
      </c>
      <c r="J1127">
        <v>0.90200000000000002</v>
      </c>
      <c r="K1127">
        <v>0.90200000000000002</v>
      </c>
      <c r="L1127">
        <v>0</v>
      </c>
      <c r="M1127">
        <f t="shared" si="34"/>
        <v>451</v>
      </c>
      <c r="N1127">
        <f t="shared" si="35"/>
        <v>451</v>
      </c>
      <c r="O1127">
        <f t="shared" si="35"/>
        <v>0</v>
      </c>
    </row>
    <row r="1128" spans="1:15" x14ac:dyDescent="0.2">
      <c r="A1128" t="s">
        <v>15</v>
      </c>
      <c r="B1128" s="5">
        <v>41821</v>
      </c>
      <c r="C1128">
        <v>5</v>
      </c>
      <c r="D1128">
        <v>19</v>
      </c>
      <c r="F1128">
        <f>IF(D1128&lt;&gt;0,IF(OR(A1128="trial A",A1128="trial B"),VLOOKUP(D1128,'[1]Liste Zugehörigkeiten'!$A$2:$B$109,2,FALSE),IF(A1128="trial C",VLOOKUP(D1128,'[1]Liste Zugehörigkeiten'!$D$2:$E$25,2,FALSE),"")),"")</f>
        <v>5</v>
      </c>
      <c r="H1128" t="s">
        <v>17</v>
      </c>
      <c r="I1128">
        <v>35</v>
      </c>
      <c r="J1128">
        <v>0.82200000000000006</v>
      </c>
      <c r="K1128">
        <v>0.82200000000000006</v>
      </c>
      <c r="L1128">
        <v>0</v>
      </c>
      <c r="M1128">
        <f t="shared" si="34"/>
        <v>411.00000000000006</v>
      </c>
      <c r="N1128">
        <f t="shared" si="35"/>
        <v>411.00000000000006</v>
      </c>
      <c r="O1128">
        <f t="shared" si="35"/>
        <v>0</v>
      </c>
    </row>
    <row r="1129" spans="1:15" x14ac:dyDescent="0.2">
      <c r="A1129" t="s">
        <v>15</v>
      </c>
      <c r="B1129" s="5">
        <v>41821</v>
      </c>
      <c r="C1129">
        <v>5</v>
      </c>
      <c r="D1129">
        <v>19</v>
      </c>
      <c r="F1129">
        <f>IF(D1129&lt;&gt;0,IF(OR(A1129="trial A",A1129="trial B"),VLOOKUP(D1129,'[1]Liste Zugehörigkeiten'!$A$2:$B$109,2,FALSE),IF(A1129="trial C",VLOOKUP(D1129,'[1]Liste Zugehörigkeiten'!$D$2:$E$25,2,FALSE),"")),"")</f>
        <v>5</v>
      </c>
      <c r="H1129" t="s">
        <v>17</v>
      </c>
      <c r="I1129">
        <v>40</v>
      </c>
      <c r="J1129">
        <v>0.47799999999999998</v>
      </c>
      <c r="K1129">
        <v>0.442</v>
      </c>
      <c r="L1129">
        <v>3.6000000000000004E-2</v>
      </c>
      <c r="M1129">
        <f t="shared" si="34"/>
        <v>239</v>
      </c>
      <c r="N1129">
        <f t="shared" si="35"/>
        <v>221</v>
      </c>
      <c r="O1129">
        <f t="shared" si="35"/>
        <v>18.000000000000004</v>
      </c>
    </row>
    <row r="1130" spans="1:15" x14ac:dyDescent="0.2">
      <c r="A1130" t="s">
        <v>15</v>
      </c>
      <c r="B1130" s="5">
        <v>41821</v>
      </c>
      <c r="C1130">
        <v>5</v>
      </c>
      <c r="D1130">
        <v>19</v>
      </c>
      <c r="F1130">
        <f>IF(D1130&lt;&gt;0,IF(OR(A1130="trial A",A1130="trial B"),VLOOKUP(D1130,'[1]Liste Zugehörigkeiten'!$A$2:$B$109,2,FALSE),IF(A1130="trial C",VLOOKUP(D1130,'[1]Liste Zugehörigkeiten'!$D$2:$E$25,2,FALSE),"")),"")</f>
        <v>5</v>
      </c>
      <c r="H1130" t="s">
        <v>17</v>
      </c>
      <c r="I1130">
        <v>45</v>
      </c>
      <c r="J1130">
        <v>0.45</v>
      </c>
      <c r="K1130">
        <v>0.38600000000000001</v>
      </c>
      <c r="L1130">
        <v>6.4000000000000001E-2</v>
      </c>
      <c r="M1130">
        <f t="shared" si="34"/>
        <v>225.00000000000003</v>
      </c>
      <c r="N1130">
        <f t="shared" si="35"/>
        <v>193.00000000000003</v>
      </c>
      <c r="O1130">
        <f t="shared" si="35"/>
        <v>32</v>
      </c>
    </row>
    <row r="1131" spans="1:15" x14ac:dyDescent="0.2">
      <c r="A1131" t="s">
        <v>15</v>
      </c>
      <c r="B1131" s="5">
        <v>41821</v>
      </c>
      <c r="C1131">
        <v>5</v>
      </c>
      <c r="D1131">
        <v>19</v>
      </c>
      <c r="F1131">
        <f>IF(D1131&lt;&gt;0,IF(OR(A1131="trial A",A1131="trial B"),VLOOKUP(D1131,'[1]Liste Zugehörigkeiten'!$A$2:$B$109,2,FALSE),IF(A1131="trial C",VLOOKUP(D1131,'[1]Liste Zugehörigkeiten'!$D$2:$E$25,2,FALSE),"")),"")</f>
        <v>5</v>
      </c>
      <c r="H1131" t="s">
        <v>17</v>
      </c>
      <c r="I1131">
        <v>50</v>
      </c>
      <c r="J1131">
        <v>0.32799999999999996</v>
      </c>
      <c r="K1131">
        <v>0.28600000000000003</v>
      </c>
      <c r="L1131">
        <v>4.2000000000000003E-2</v>
      </c>
      <c r="M1131">
        <f t="shared" si="34"/>
        <v>164.00000000000003</v>
      </c>
      <c r="N1131">
        <f t="shared" si="35"/>
        <v>143.00000000000003</v>
      </c>
      <c r="O1131">
        <f t="shared" si="35"/>
        <v>21.000000000000004</v>
      </c>
    </row>
    <row r="1132" spans="1:15" x14ac:dyDescent="0.2">
      <c r="A1132" t="s">
        <v>15</v>
      </c>
      <c r="B1132" s="5">
        <v>41821</v>
      </c>
      <c r="C1132">
        <v>5</v>
      </c>
      <c r="D1132">
        <v>19</v>
      </c>
      <c r="F1132">
        <f>IF(D1132&lt;&gt;0,IF(OR(A1132="trial A",A1132="trial B"),VLOOKUP(D1132,'[1]Liste Zugehörigkeiten'!$A$2:$B$109,2,FALSE),IF(A1132="trial C",VLOOKUP(D1132,'[1]Liste Zugehörigkeiten'!$D$2:$E$25,2,FALSE),"")),"")</f>
        <v>5</v>
      </c>
      <c r="H1132" t="s">
        <v>17</v>
      </c>
      <c r="I1132">
        <v>55</v>
      </c>
      <c r="J1132">
        <v>0.18</v>
      </c>
      <c r="K1132">
        <v>0.158</v>
      </c>
      <c r="L1132">
        <v>2.2000000000000002E-2</v>
      </c>
      <c r="M1132">
        <f t="shared" si="34"/>
        <v>90</v>
      </c>
      <c r="N1132">
        <f t="shared" si="35"/>
        <v>79</v>
      </c>
      <c r="O1132">
        <f t="shared" si="35"/>
        <v>11.000000000000002</v>
      </c>
    </row>
    <row r="1133" spans="1:15" x14ac:dyDescent="0.2">
      <c r="A1133" t="s">
        <v>15</v>
      </c>
      <c r="B1133" s="5">
        <v>41821</v>
      </c>
      <c r="C1133">
        <v>5</v>
      </c>
      <c r="D1133">
        <v>19</v>
      </c>
      <c r="F1133">
        <f>IF(D1133&lt;&gt;0,IF(OR(A1133="trial A",A1133="trial B"),VLOOKUP(D1133,'[1]Liste Zugehörigkeiten'!$A$2:$B$109,2,FALSE),IF(A1133="trial C",VLOOKUP(D1133,'[1]Liste Zugehörigkeiten'!$D$2:$E$25,2,FALSE),"")),"")</f>
        <v>5</v>
      </c>
      <c r="H1133" t="s">
        <v>17</v>
      </c>
      <c r="I1133">
        <v>60</v>
      </c>
      <c r="J1133">
        <v>0.16</v>
      </c>
      <c r="K1133">
        <v>0.12</v>
      </c>
      <c r="L1133">
        <v>0.04</v>
      </c>
      <c r="M1133">
        <f t="shared" si="34"/>
        <v>80</v>
      </c>
      <c r="N1133">
        <f t="shared" si="35"/>
        <v>60</v>
      </c>
      <c r="O1133">
        <f t="shared" si="35"/>
        <v>20</v>
      </c>
    </row>
    <row r="1134" spans="1:15" x14ac:dyDescent="0.2">
      <c r="A1134" t="s">
        <v>15</v>
      </c>
      <c r="B1134" s="5">
        <v>41821</v>
      </c>
      <c r="C1134">
        <v>5</v>
      </c>
      <c r="D1134">
        <v>19</v>
      </c>
      <c r="F1134">
        <f>IF(D1134&lt;&gt;0,IF(OR(A1134="trial A",A1134="trial B"),VLOOKUP(D1134,'[1]Liste Zugehörigkeiten'!$A$2:$B$109,2,FALSE),IF(A1134="trial C",VLOOKUP(D1134,'[1]Liste Zugehörigkeiten'!$D$2:$E$25,2,FALSE),"")),"")</f>
        <v>5</v>
      </c>
      <c r="H1134" t="s">
        <v>17</v>
      </c>
      <c r="I1134">
        <v>65</v>
      </c>
      <c r="J1134">
        <v>0.156</v>
      </c>
      <c r="K1134">
        <v>0.10400000000000001</v>
      </c>
      <c r="L1134">
        <v>5.2000000000000005E-2</v>
      </c>
      <c r="M1134">
        <f t="shared" si="34"/>
        <v>78</v>
      </c>
      <c r="N1134">
        <f t="shared" si="35"/>
        <v>52</v>
      </c>
      <c r="O1134">
        <f t="shared" si="35"/>
        <v>26</v>
      </c>
    </row>
    <row r="1135" spans="1:15" x14ac:dyDescent="0.2">
      <c r="A1135" t="s">
        <v>15</v>
      </c>
      <c r="B1135" s="5">
        <v>41821</v>
      </c>
      <c r="C1135">
        <v>5</v>
      </c>
      <c r="D1135">
        <v>19</v>
      </c>
      <c r="F1135">
        <f>IF(D1135&lt;&gt;0,IF(OR(A1135="trial A",A1135="trial B"),VLOOKUP(D1135,'[1]Liste Zugehörigkeiten'!$A$2:$B$109,2,FALSE),IF(A1135="trial C",VLOOKUP(D1135,'[1]Liste Zugehörigkeiten'!$D$2:$E$25,2,FALSE),"")),"")</f>
        <v>5</v>
      </c>
      <c r="H1135" t="s">
        <v>17</v>
      </c>
      <c r="I1135">
        <v>70</v>
      </c>
      <c r="J1135">
        <v>0.122</v>
      </c>
      <c r="K1135">
        <v>7.8E-2</v>
      </c>
      <c r="L1135">
        <v>4.4000000000000004E-2</v>
      </c>
      <c r="M1135">
        <f t="shared" si="34"/>
        <v>61</v>
      </c>
      <c r="N1135">
        <f t="shared" si="35"/>
        <v>39</v>
      </c>
      <c r="O1135">
        <f t="shared" si="35"/>
        <v>22.000000000000004</v>
      </c>
    </row>
    <row r="1136" spans="1:15" x14ac:dyDescent="0.2">
      <c r="A1136" t="s">
        <v>15</v>
      </c>
      <c r="B1136" s="5">
        <v>41821</v>
      </c>
      <c r="C1136">
        <v>5</v>
      </c>
      <c r="D1136">
        <v>19</v>
      </c>
      <c r="F1136">
        <f>IF(D1136&lt;&gt;0,IF(OR(A1136="trial A",A1136="trial B"),VLOOKUP(D1136,'[1]Liste Zugehörigkeiten'!$A$2:$B$109,2,FALSE),IF(A1136="trial C",VLOOKUP(D1136,'[1]Liste Zugehörigkeiten'!$D$2:$E$25,2,FALSE),"")),"")</f>
        <v>5</v>
      </c>
      <c r="H1136" t="s">
        <v>17</v>
      </c>
      <c r="I1136">
        <v>75</v>
      </c>
      <c r="J1136">
        <v>0.19800000000000001</v>
      </c>
      <c r="K1136">
        <v>9.4E-2</v>
      </c>
      <c r="L1136">
        <v>0.10400000000000001</v>
      </c>
      <c r="M1136">
        <f t="shared" si="34"/>
        <v>99</v>
      </c>
      <c r="N1136">
        <f t="shared" si="35"/>
        <v>47</v>
      </c>
      <c r="O1136">
        <f t="shared" si="35"/>
        <v>52</v>
      </c>
    </row>
    <row r="1137" spans="1:15" x14ac:dyDescent="0.2">
      <c r="A1137" t="s">
        <v>15</v>
      </c>
      <c r="B1137" s="5">
        <v>41821</v>
      </c>
      <c r="C1137">
        <v>5</v>
      </c>
      <c r="D1137">
        <v>19</v>
      </c>
      <c r="F1137">
        <f>IF(D1137&lt;&gt;0,IF(OR(A1137="trial A",A1137="trial B"),VLOOKUP(D1137,'[1]Liste Zugehörigkeiten'!$A$2:$B$109,2,FALSE),IF(A1137="trial C",VLOOKUP(D1137,'[1]Liste Zugehörigkeiten'!$D$2:$E$25,2,FALSE),"")),"")</f>
        <v>5</v>
      </c>
      <c r="H1137" t="s">
        <v>17</v>
      </c>
      <c r="I1137">
        <v>80</v>
      </c>
      <c r="J1137">
        <v>9.4E-2</v>
      </c>
      <c r="K1137">
        <v>7.8E-2</v>
      </c>
      <c r="L1137">
        <v>1.6E-2</v>
      </c>
      <c r="M1137">
        <f t="shared" si="34"/>
        <v>47</v>
      </c>
      <c r="N1137">
        <f t="shared" si="35"/>
        <v>39</v>
      </c>
      <c r="O1137">
        <f t="shared" si="35"/>
        <v>8</v>
      </c>
    </row>
    <row r="1138" spans="1:15" x14ac:dyDescent="0.2">
      <c r="A1138" t="s">
        <v>15</v>
      </c>
      <c r="B1138" s="5">
        <v>41821</v>
      </c>
      <c r="C1138">
        <v>5</v>
      </c>
      <c r="D1138">
        <v>19</v>
      </c>
      <c r="F1138">
        <f>IF(D1138&lt;&gt;0,IF(OR(A1138="trial A",A1138="trial B"),VLOOKUP(D1138,'[1]Liste Zugehörigkeiten'!$A$2:$B$109,2,FALSE),IF(A1138="trial C",VLOOKUP(D1138,'[1]Liste Zugehörigkeiten'!$D$2:$E$25,2,FALSE),"")),"")</f>
        <v>5</v>
      </c>
      <c r="H1138" t="s">
        <v>17</v>
      </c>
      <c r="I1138">
        <v>85</v>
      </c>
      <c r="J1138">
        <v>0.09</v>
      </c>
      <c r="K1138">
        <v>0.06</v>
      </c>
      <c r="L1138">
        <v>0.03</v>
      </c>
      <c r="M1138">
        <f t="shared" si="34"/>
        <v>45</v>
      </c>
      <c r="N1138">
        <f t="shared" si="35"/>
        <v>30</v>
      </c>
      <c r="O1138">
        <f t="shared" si="35"/>
        <v>15</v>
      </c>
    </row>
    <row r="1139" spans="1:15" x14ac:dyDescent="0.2">
      <c r="A1139" t="s">
        <v>15</v>
      </c>
      <c r="B1139" s="5">
        <v>41821</v>
      </c>
      <c r="C1139">
        <v>5</v>
      </c>
      <c r="D1139">
        <v>19</v>
      </c>
      <c r="F1139">
        <f>IF(D1139&lt;&gt;0,IF(OR(A1139="trial A",A1139="trial B"),VLOOKUP(D1139,'[1]Liste Zugehörigkeiten'!$A$2:$B$109,2,FALSE),IF(A1139="trial C",VLOOKUP(D1139,'[1]Liste Zugehörigkeiten'!$D$2:$E$25,2,FALSE),"")),"")</f>
        <v>5</v>
      </c>
      <c r="H1139" t="s">
        <v>17</v>
      </c>
      <c r="I1139">
        <v>90</v>
      </c>
      <c r="J1139">
        <v>0.09</v>
      </c>
      <c r="K1139">
        <v>5.2000000000000005E-2</v>
      </c>
      <c r="L1139">
        <v>3.7999999999999999E-2</v>
      </c>
      <c r="M1139">
        <f t="shared" si="34"/>
        <v>45</v>
      </c>
      <c r="N1139">
        <f t="shared" si="35"/>
        <v>26</v>
      </c>
      <c r="O1139">
        <f t="shared" si="35"/>
        <v>19</v>
      </c>
    </row>
    <row r="1140" spans="1:15" x14ac:dyDescent="0.2">
      <c r="A1140" t="s">
        <v>15</v>
      </c>
      <c r="B1140" s="5">
        <v>41821</v>
      </c>
      <c r="C1140">
        <v>5</v>
      </c>
      <c r="D1140">
        <v>19</v>
      </c>
      <c r="F1140">
        <f>IF(D1140&lt;&gt;0,IF(OR(A1140="trial A",A1140="trial B"),VLOOKUP(D1140,'[1]Liste Zugehörigkeiten'!$A$2:$B$109,2,FALSE),IF(A1140="trial C",VLOOKUP(D1140,'[1]Liste Zugehörigkeiten'!$D$2:$E$25,2,FALSE),"")),"")</f>
        <v>5</v>
      </c>
      <c r="H1140" t="s">
        <v>17</v>
      </c>
      <c r="I1140">
        <v>95</v>
      </c>
      <c r="J1140">
        <v>5.7999999999999996E-2</v>
      </c>
      <c r="K1140">
        <v>4.8000000000000001E-2</v>
      </c>
      <c r="L1140">
        <v>0.01</v>
      </c>
      <c r="M1140">
        <f t="shared" si="34"/>
        <v>29</v>
      </c>
      <c r="N1140">
        <f t="shared" si="35"/>
        <v>24</v>
      </c>
      <c r="O1140">
        <f t="shared" si="35"/>
        <v>5</v>
      </c>
    </row>
    <row r="1141" spans="1:15" x14ac:dyDescent="0.2">
      <c r="A1141" t="s">
        <v>15</v>
      </c>
      <c r="B1141" s="5">
        <v>41821</v>
      </c>
      <c r="C1141">
        <v>5</v>
      </c>
      <c r="D1141">
        <v>19</v>
      </c>
      <c r="F1141">
        <f>IF(D1141&lt;&gt;0,IF(OR(A1141="trial A",A1141="trial B"),VLOOKUP(D1141,'[1]Liste Zugehörigkeiten'!$A$2:$B$109,2,FALSE),IF(A1141="trial C",VLOOKUP(D1141,'[1]Liste Zugehörigkeiten'!$D$2:$E$25,2,FALSE),"")),"")</f>
        <v>5</v>
      </c>
      <c r="H1141" t="s">
        <v>17</v>
      </c>
      <c r="I1141">
        <v>100</v>
      </c>
      <c r="J1141">
        <v>4.4000000000000004E-2</v>
      </c>
      <c r="K1141">
        <v>2.7999999999999997E-2</v>
      </c>
      <c r="L1141">
        <v>1.6E-2</v>
      </c>
      <c r="M1141">
        <f t="shared" si="34"/>
        <v>22</v>
      </c>
      <c r="N1141">
        <f t="shared" si="35"/>
        <v>13.999999999999998</v>
      </c>
      <c r="O1141">
        <f t="shared" si="35"/>
        <v>8</v>
      </c>
    </row>
    <row r="1142" spans="1:15" x14ac:dyDescent="0.2">
      <c r="A1142" t="s">
        <v>15</v>
      </c>
      <c r="B1142" s="5">
        <v>41821</v>
      </c>
      <c r="C1142">
        <v>5</v>
      </c>
      <c r="D1142">
        <v>19</v>
      </c>
      <c r="F1142">
        <f>IF(D1142&lt;&gt;0,IF(OR(A1142="trial A",A1142="trial B"),VLOOKUP(D1142,'[1]Liste Zugehörigkeiten'!$A$2:$B$109,2,FALSE),IF(A1142="trial C",VLOOKUP(D1142,'[1]Liste Zugehörigkeiten'!$D$2:$E$25,2,FALSE),"")),"")</f>
        <v>5</v>
      </c>
      <c r="H1142" t="s">
        <v>17</v>
      </c>
      <c r="I1142">
        <v>105</v>
      </c>
      <c r="J1142">
        <v>0.08</v>
      </c>
      <c r="K1142">
        <v>4.4000000000000004E-2</v>
      </c>
      <c r="L1142">
        <v>3.6000000000000004E-2</v>
      </c>
      <c r="M1142">
        <f t="shared" si="34"/>
        <v>40.000000000000007</v>
      </c>
      <c r="N1142">
        <f t="shared" si="35"/>
        <v>22.000000000000004</v>
      </c>
      <c r="O1142">
        <f t="shared" si="35"/>
        <v>18.000000000000004</v>
      </c>
    </row>
    <row r="1143" spans="1:15" x14ac:dyDescent="0.2">
      <c r="A1143" t="s">
        <v>15</v>
      </c>
      <c r="B1143" s="5">
        <v>41821</v>
      </c>
      <c r="C1143">
        <v>5</v>
      </c>
      <c r="D1143">
        <v>19</v>
      </c>
      <c r="F1143">
        <f>IF(D1143&lt;&gt;0,IF(OR(A1143="trial A",A1143="trial B"),VLOOKUP(D1143,'[1]Liste Zugehörigkeiten'!$A$2:$B$109,2,FALSE),IF(A1143="trial C",VLOOKUP(D1143,'[1]Liste Zugehörigkeiten'!$D$2:$E$25,2,FALSE),"")),"")</f>
        <v>5</v>
      </c>
      <c r="H1143" t="s">
        <v>17</v>
      </c>
      <c r="I1143">
        <v>110</v>
      </c>
      <c r="J1143">
        <v>0.106</v>
      </c>
      <c r="K1143">
        <v>7.2000000000000008E-2</v>
      </c>
      <c r="L1143">
        <v>3.4000000000000002E-2</v>
      </c>
      <c r="M1143">
        <f t="shared" si="34"/>
        <v>53.000000000000007</v>
      </c>
      <c r="N1143">
        <f t="shared" si="35"/>
        <v>36.000000000000007</v>
      </c>
      <c r="O1143">
        <f t="shared" si="35"/>
        <v>17</v>
      </c>
    </row>
    <row r="1144" spans="1:15" x14ac:dyDescent="0.2">
      <c r="A1144" t="s">
        <v>15</v>
      </c>
      <c r="B1144" s="5">
        <v>41821</v>
      </c>
      <c r="C1144">
        <v>5</v>
      </c>
      <c r="D1144">
        <v>19</v>
      </c>
      <c r="F1144">
        <f>IF(D1144&lt;&gt;0,IF(OR(A1144="trial A",A1144="trial B"),VLOOKUP(D1144,'[1]Liste Zugehörigkeiten'!$A$2:$B$109,2,FALSE),IF(A1144="trial C",VLOOKUP(D1144,'[1]Liste Zugehörigkeiten'!$D$2:$E$25,2,FALSE),"")),"")</f>
        <v>5</v>
      </c>
      <c r="H1144" t="s">
        <v>17</v>
      </c>
      <c r="I1144">
        <v>115</v>
      </c>
      <c r="J1144">
        <v>9.1999999999999998E-2</v>
      </c>
      <c r="K1144">
        <v>3.4000000000000002E-2</v>
      </c>
      <c r="L1144">
        <v>5.7999999999999996E-2</v>
      </c>
      <c r="M1144">
        <f t="shared" si="34"/>
        <v>46</v>
      </c>
      <c r="N1144">
        <f t="shared" si="35"/>
        <v>17</v>
      </c>
      <c r="O1144">
        <f t="shared" si="35"/>
        <v>28.999999999999996</v>
      </c>
    </row>
    <row r="1145" spans="1:15" x14ac:dyDescent="0.2">
      <c r="A1145" t="s">
        <v>15</v>
      </c>
      <c r="B1145" s="5">
        <v>41821</v>
      </c>
      <c r="C1145">
        <v>5</v>
      </c>
      <c r="D1145">
        <v>19</v>
      </c>
      <c r="F1145">
        <f>IF(D1145&lt;&gt;0,IF(OR(A1145="trial A",A1145="trial B"),VLOOKUP(D1145,'[1]Liste Zugehörigkeiten'!$A$2:$B$109,2,FALSE),IF(A1145="trial C",VLOOKUP(D1145,'[1]Liste Zugehörigkeiten'!$D$2:$E$25,2,FALSE),"")),"")</f>
        <v>5</v>
      </c>
      <c r="H1145" t="s">
        <v>17</v>
      </c>
      <c r="I1145">
        <v>120</v>
      </c>
      <c r="J1145">
        <v>0.02</v>
      </c>
      <c r="K1145">
        <v>0.02</v>
      </c>
      <c r="L1145">
        <v>0</v>
      </c>
      <c r="M1145">
        <f t="shared" si="34"/>
        <v>10</v>
      </c>
      <c r="N1145">
        <f t="shared" si="35"/>
        <v>10</v>
      </c>
      <c r="O1145">
        <f t="shared" si="35"/>
        <v>0</v>
      </c>
    </row>
    <row r="1146" spans="1:15" x14ac:dyDescent="0.2">
      <c r="A1146" t="s">
        <v>15</v>
      </c>
      <c r="B1146" s="5">
        <v>41821</v>
      </c>
      <c r="C1146">
        <v>5</v>
      </c>
      <c r="D1146">
        <v>19</v>
      </c>
      <c r="F1146">
        <f>IF(D1146&lt;&gt;0,IF(OR(A1146="trial A",A1146="trial B"),VLOOKUP(D1146,'[1]Liste Zugehörigkeiten'!$A$2:$B$109,2,FALSE),IF(A1146="trial C",VLOOKUP(D1146,'[1]Liste Zugehörigkeiten'!$D$2:$E$25,2,FALSE),"")),"")</f>
        <v>5</v>
      </c>
      <c r="H1146" t="s">
        <v>17</v>
      </c>
      <c r="I1146">
        <v>125</v>
      </c>
      <c r="J1146">
        <v>2.4E-2</v>
      </c>
      <c r="K1146">
        <v>1.6E-2</v>
      </c>
      <c r="L1146">
        <v>8.0000000000000002E-3</v>
      </c>
      <c r="M1146">
        <f t="shared" si="34"/>
        <v>12</v>
      </c>
      <c r="N1146">
        <f t="shared" si="35"/>
        <v>8</v>
      </c>
      <c r="O1146">
        <f t="shared" si="35"/>
        <v>4</v>
      </c>
    </row>
    <row r="1147" spans="1:15" x14ac:dyDescent="0.2">
      <c r="A1147" t="s">
        <v>15</v>
      </c>
      <c r="B1147" s="5">
        <v>41821</v>
      </c>
      <c r="C1147">
        <v>5</v>
      </c>
      <c r="D1147">
        <v>19</v>
      </c>
      <c r="F1147">
        <f>IF(D1147&lt;&gt;0,IF(OR(A1147="trial A",A1147="trial B"),VLOOKUP(D1147,'[1]Liste Zugehörigkeiten'!$A$2:$B$109,2,FALSE),IF(A1147="trial C",VLOOKUP(D1147,'[1]Liste Zugehörigkeiten'!$D$2:$E$25,2,FALSE),"")),"")</f>
        <v>5</v>
      </c>
      <c r="H1147" t="s">
        <v>17</v>
      </c>
      <c r="I1147">
        <v>130</v>
      </c>
      <c r="J1147">
        <v>6.0000000000000001E-3</v>
      </c>
      <c r="K1147">
        <v>6.0000000000000001E-3</v>
      </c>
      <c r="L1147">
        <v>0</v>
      </c>
      <c r="M1147">
        <f t="shared" si="34"/>
        <v>3</v>
      </c>
      <c r="N1147">
        <f t="shared" si="35"/>
        <v>3</v>
      </c>
      <c r="O1147">
        <f t="shared" si="35"/>
        <v>0</v>
      </c>
    </row>
    <row r="1148" spans="1:15" x14ac:dyDescent="0.2">
      <c r="A1148" t="s">
        <v>15</v>
      </c>
      <c r="B1148" s="5">
        <v>41821</v>
      </c>
      <c r="C1148">
        <v>5</v>
      </c>
      <c r="D1148">
        <v>19</v>
      </c>
      <c r="F1148">
        <f>IF(D1148&lt;&gt;0,IF(OR(A1148="trial A",A1148="trial B"),VLOOKUP(D1148,'[1]Liste Zugehörigkeiten'!$A$2:$B$109,2,FALSE),IF(A1148="trial C",VLOOKUP(D1148,'[1]Liste Zugehörigkeiten'!$D$2:$E$25,2,FALSE),"")),"")</f>
        <v>5</v>
      </c>
      <c r="H1148" t="s">
        <v>17</v>
      </c>
      <c r="I1148">
        <v>135</v>
      </c>
      <c r="J1148">
        <v>1.3999999999999999E-2</v>
      </c>
      <c r="K1148">
        <v>0</v>
      </c>
      <c r="L1148">
        <v>1.3999999999999999E-2</v>
      </c>
      <c r="M1148">
        <f t="shared" si="34"/>
        <v>6.9999999999999991</v>
      </c>
      <c r="N1148">
        <f t="shared" si="35"/>
        <v>0</v>
      </c>
      <c r="O1148">
        <f t="shared" si="35"/>
        <v>6.9999999999999991</v>
      </c>
    </row>
    <row r="1149" spans="1:15" x14ac:dyDescent="0.2">
      <c r="A1149" t="s">
        <v>15</v>
      </c>
      <c r="B1149" s="5">
        <v>41821</v>
      </c>
      <c r="C1149">
        <v>5</v>
      </c>
      <c r="D1149">
        <v>19</v>
      </c>
      <c r="F1149">
        <f>IF(D1149&lt;&gt;0,IF(OR(A1149="trial A",A1149="trial B"),VLOOKUP(D1149,'[1]Liste Zugehörigkeiten'!$A$2:$B$109,2,FALSE),IF(A1149="trial C",VLOOKUP(D1149,'[1]Liste Zugehörigkeiten'!$D$2:$E$25,2,FALSE),"")),"")</f>
        <v>5</v>
      </c>
      <c r="H1149" t="s">
        <v>17</v>
      </c>
      <c r="I1149">
        <v>140</v>
      </c>
      <c r="J1149">
        <v>0</v>
      </c>
      <c r="K1149">
        <v>0</v>
      </c>
      <c r="L1149">
        <v>0</v>
      </c>
      <c r="M1149">
        <f t="shared" si="34"/>
        <v>0</v>
      </c>
      <c r="N1149">
        <f t="shared" si="35"/>
        <v>0</v>
      </c>
      <c r="O1149">
        <f t="shared" si="35"/>
        <v>0</v>
      </c>
    </row>
    <row r="1150" spans="1:15" x14ac:dyDescent="0.2">
      <c r="A1150" t="s">
        <v>15</v>
      </c>
      <c r="B1150" s="5">
        <v>41821</v>
      </c>
      <c r="C1150">
        <v>5</v>
      </c>
      <c r="D1150">
        <v>19</v>
      </c>
      <c r="F1150">
        <f>IF(D1150&lt;&gt;0,IF(OR(A1150="trial A",A1150="trial B"),VLOOKUP(D1150,'[1]Liste Zugehörigkeiten'!$A$2:$B$109,2,FALSE),IF(A1150="trial C",VLOOKUP(D1150,'[1]Liste Zugehörigkeiten'!$D$2:$E$25,2,FALSE),"")),"")</f>
        <v>5</v>
      </c>
      <c r="H1150" t="s">
        <v>17</v>
      </c>
      <c r="I1150">
        <v>145</v>
      </c>
      <c r="J1150">
        <v>0</v>
      </c>
      <c r="K1150">
        <v>0</v>
      </c>
      <c r="L1150">
        <v>0</v>
      </c>
      <c r="M1150">
        <f t="shared" si="34"/>
        <v>0</v>
      </c>
      <c r="N1150">
        <f t="shared" si="35"/>
        <v>0</v>
      </c>
      <c r="O1150">
        <f t="shared" si="35"/>
        <v>0</v>
      </c>
    </row>
    <row r="1151" spans="1:15" x14ac:dyDescent="0.2">
      <c r="A1151" t="s">
        <v>15</v>
      </c>
      <c r="B1151" s="5">
        <v>41821</v>
      </c>
      <c r="C1151">
        <v>5</v>
      </c>
      <c r="D1151">
        <v>19</v>
      </c>
      <c r="F1151">
        <f>IF(D1151&lt;&gt;0,IF(OR(A1151="trial A",A1151="trial B"),VLOOKUP(D1151,'[1]Liste Zugehörigkeiten'!$A$2:$B$109,2,FALSE),IF(A1151="trial C",VLOOKUP(D1151,'[1]Liste Zugehörigkeiten'!$D$2:$E$25,2,FALSE),"")),"")</f>
        <v>5</v>
      </c>
      <c r="H1151" t="s">
        <v>17</v>
      </c>
      <c r="I1151">
        <v>150</v>
      </c>
      <c r="J1151">
        <v>0</v>
      </c>
      <c r="K1151">
        <v>0</v>
      </c>
      <c r="L1151">
        <v>0</v>
      </c>
      <c r="M1151">
        <f t="shared" si="34"/>
        <v>0</v>
      </c>
      <c r="N1151">
        <f t="shared" si="35"/>
        <v>0</v>
      </c>
      <c r="O1151">
        <f t="shared" si="35"/>
        <v>0</v>
      </c>
    </row>
    <row r="1152" spans="1:15" x14ac:dyDescent="0.2">
      <c r="A1152" t="s">
        <v>15</v>
      </c>
      <c r="B1152" s="5">
        <v>41821</v>
      </c>
      <c r="C1152">
        <v>5</v>
      </c>
      <c r="D1152">
        <v>19</v>
      </c>
      <c r="F1152">
        <f>IF(D1152&lt;&gt;0,IF(OR(A1152="trial A",A1152="trial B"),VLOOKUP(D1152,'[1]Liste Zugehörigkeiten'!$A$2:$B$109,2,FALSE),IF(A1152="trial C",VLOOKUP(D1152,'[1]Liste Zugehörigkeiten'!$D$2:$E$25,2,FALSE),"")),"")</f>
        <v>5</v>
      </c>
      <c r="H1152" t="s">
        <v>17</v>
      </c>
      <c r="I1152">
        <v>155</v>
      </c>
      <c r="J1152">
        <v>0</v>
      </c>
      <c r="K1152">
        <v>0</v>
      </c>
      <c r="L1152">
        <v>0</v>
      </c>
      <c r="M1152">
        <f t="shared" si="34"/>
        <v>0</v>
      </c>
      <c r="N1152">
        <f t="shared" si="35"/>
        <v>0</v>
      </c>
      <c r="O1152">
        <f t="shared" si="35"/>
        <v>0</v>
      </c>
    </row>
    <row r="1153" spans="1:15" x14ac:dyDescent="0.2">
      <c r="A1153" t="s">
        <v>15</v>
      </c>
      <c r="B1153" s="5">
        <v>41821</v>
      </c>
      <c r="C1153">
        <v>5</v>
      </c>
      <c r="D1153">
        <v>19</v>
      </c>
      <c r="F1153">
        <f>IF(D1153&lt;&gt;0,IF(OR(A1153="trial A",A1153="trial B"),VLOOKUP(D1153,'[1]Liste Zugehörigkeiten'!$A$2:$B$109,2,FALSE),IF(A1153="trial C",VLOOKUP(D1153,'[1]Liste Zugehörigkeiten'!$D$2:$E$25,2,FALSE),"")),"")</f>
        <v>5</v>
      </c>
      <c r="H1153" t="s">
        <v>17</v>
      </c>
      <c r="I1153">
        <v>160</v>
      </c>
      <c r="J1153">
        <v>0</v>
      </c>
      <c r="K1153">
        <v>0</v>
      </c>
      <c r="L1153">
        <v>0</v>
      </c>
      <c r="M1153">
        <f t="shared" si="34"/>
        <v>0</v>
      </c>
      <c r="N1153">
        <f t="shared" si="35"/>
        <v>0</v>
      </c>
      <c r="O1153">
        <f t="shared" si="35"/>
        <v>0</v>
      </c>
    </row>
    <row r="1154" spans="1:15" x14ac:dyDescent="0.2">
      <c r="A1154" t="s">
        <v>15</v>
      </c>
      <c r="B1154" s="5">
        <v>41821</v>
      </c>
      <c r="C1154">
        <v>5</v>
      </c>
      <c r="D1154">
        <v>19</v>
      </c>
      <c r="F1154">
        <f>IF(D1154&lt;&gt;0,IF(OR(A1154="trial A",A1154="trial B"),VLOOKUP(D1154,'[1]Liste Zugehörigkeiten'!$A$2:$B$109,2,FALSE),IF(A1154="trial C",VLOOKUP(D1154,'[1]Liste Zugehörigkeiten'!$D$2:$E$25,2,FALSE),"")),"")</f>
        <v>5</v>
      </c>
      <c r="H1154" t="s">
        <v>17</v>
      </c>
      <c r="I1154">
        <v>165</v>
      </c>
      <c r="J1154">
        <v>0</v>
      </c>
      <c r="K1154">
        <v>0</v>
      </c>
      <c r="L1154">
        <v>0</v>
      </c>
      <c r="M1154">
        <f t="shared" si="34"/>
        <v>0</v>
      </c>
      <c r="N1154">
        <f t="shared" si="35"/>
        <v>0</v>
      </c>
      <c r="O1154">
        <f t="shared" si="35"/>
        <v>0</v>
      </c>
    </row>
    <row r="1155" spans="1:15" x14ac:dyDescent="0.2">
      <c r="A1155" t="s">
        <v>15</v>
      </c>
      <c r="B1155" s="5">
        <v>41821</v>
      </c>
      <c r="C1155">
        <v>5</v>
      </c>
      <c r="D1155">
        <v>19</v>
      </c>
      <c r="F1155">
        <f>IF(D1155&lt;&gt;0,IF(OR(A1155="trial A",A1155="trial B"),VLOOKUP(D1155,'[1]Liste Zugehörigkeiten'!$A$2:$B$109,2,FALSE),IF(A1155="trial C",VLOOKUP(D1155,'[1]Liste Zugehörigkeiten'!$D$2:$E$25,2,FALSE),"")),"")</f>
        <v>5</v>
      </c>
      <c r="H1155" t="s">
        <v>17</v>
      </c>
      <c r="I1155">
        <v>170</v>
      </c>
      <c r="J1155">
        <v>0</v>
      </c>
      <c r="K1155">
        <v>0</v>
      </c>
      <c r="L1155">
        <v>0</v>
      </c>
      <c r="M1155">
        <f t="shared" ref="M1155:M1218" si="36">N1155+O1155</f>
        <v>0</v>
      </c>
      <c r="N1155">
        <f t="shared" ref="N1155:O1218" si="37">K1155*5*100</f>
        <v>0</v>
      </c>
      <c r="O1155">
        <f t="shared" si="37"/>
        <v>0</v>
      </c>
    </row>
    <row r="1156" spans="1:15" x14ac:dyDescent="0.2">
      <c r="A1156" t="s">
        <v>15</v>
      </c>
      <c r="B1156" s="5">
        <v>41821</v>
      </c>
      <c r="C1156">
        <v>5</v>
      </c>
      <c r="D1156">
        <v>19</v>
      </c>
      <c r="F1156">
        <f>IF(D1156&lt;&gt;0,IF(OR(A1156="trial A",A1156="trial B"),VLOOKUP(D1156,'[1]Liste Zugehörigkeiten'!$A$2:$B$109,2,FALSE),IF(A1156="trial C",VLOOKUP(D1156,'[1]Liste Zugehörigkeiten'!$D$2:$E$25,2,FALSE),"")),"")</f>
        <v>5</v>
      </c>
      <c r="H1156" t="s">
        <v>17</v>
      </c>
      <c r="I1156">
        <v>175</v>
      </c>
      <c r="J1156">
        <v>0</v>
      </c>
      <c r="K1156">
        <v>0</v>
      </c>
      <c r="L1156">
        <v>0</v>
      </c>
      <c r="M1156">
        <f t="shared" si="36"/>
        <v>0</v>
      </c>
      <c r="N1156">
        <f t="shared" si="37"/>
        <v>0</v>
      </c>
      <c r="O1156">
        <f t="shared" si="37"/>
        <v>0</v>
      </c>
    </row>
    <row r="1157" spans="1:15" x14ac:dyDescent="0.2">
      <c r="A1157" t="s">
        <v>15</v>
      </c>
      <c r="B1157" s="5">
        <v>41821</v>
      </c>
      <c r="C1157">
        <v>5</v>
      </c>
      <c r="D1157">
        <v>19</v>
      </c>
      <c r="F1157">
        <f>IF(D1157&lt;&gt;0,IF(OR(A1157="trial A",A1157="trial B"),VLOOKUP(D1157,'[1]Liste Zugehörigkeiten'!$A$2:$B$109,2,FALSE),IF(A1157="trial C",VLOOKUP(D1157,'[1]Liste Zugehörigkeiten'!$D$2:$E$25,2,FALSE),"")),"")</f>
        <v>5</v>
      </c>
      <c r="H1157" t="s">
        <v>17</v>
      </c>
      <c r="I1157">
        <v>180</v>
      </c>
      <c r="J1157">
        <v>0</v>
      </c>
      <c r="K1157">
        <v>0</v>
      </c>
      <c r="L1157">
        <v>0</v>
      </c>
      <c r="M1157">
        <f t="shared" si="36"/>
        <v>0</v>
      </c>
      <c r="N1157">
        <f t="shared" si="37"/>
        <v>0</v>
      </c>
      <c r="O1157">
        <f t="shared" si="37"/>
        <v>0</v>
      </c>
    </row>
    <row r="1158" spans="1:15" x14ac:dyDescent="0.2">
      <c r="A1158" t="s">
        <v>15</v>
      </c>
      <c r="B1158" s="5">
        <v>41821</v>
      </c>
      <c r="C1158">
        <v>5</v>
      </c>
      <c r="D1158">
        <v>19</v>
      </c>
      <c r="F1158">
        <f>IF(D1158&lt;&gt;0,IF(OR(A1158="trial A",A1158="trial B"),VLOOKUP(D1158,'[1]Liste Zugehörigkeiten'!$A$2:$B$109,2,FALSE),IF(A1158="trial C",VLOOKUP(D1158,'[1]Liste Zugehörigkeiten'!$D$2:$E$25,2,FALSE),"")),"")</f>
        <v>5</v>
      </c>
      <c r="H1158" t="s">
        <v>17</v>
      </c>
      <c r="I1158">
        <v>185</v>
      </c>
      <c r="J1158">
        <v>0</v>
      </c>
      <c r="K1158">
        <v>0</v>
      </c>
      <c r="L1158">
        <v>0</v>
      </c>
      <c r="M1158">
        <f t="shared" si="36"/>
        <v>0</v>
      </c>
      <c r="N1158">
        <f t="shared" si="37"/>
        <v>0</v>
      </c>
      <c r="O1158">
        <f t="shared" si="37"/>
        <v>0</v>
      </c>
    </row>
    <row r="1159" spans="1:15" x14ac:dyDescent="0.2">
      <c r="A1159" t="s">
        <v>15</v>
      </c>
      <c r="B1159" s="5">
        <v>41821</v>
      </c>
      <c r="C1159">
        <v>5</v>
      </c>
      <c r="D1159">
        <v>19</v>
      </c>
      <c r="F1159">
        <f>IF(D1159&lt;&gt;0,IF(OR(A1159="trial A",A1159="trial B"),VLOOKUP(D1159,'[1]Liste Zugehörigkeiten'!$A$2:$B$109,2,FALSE),IF(A1159="trial C",VLOOKUP(D1159,'[1]Liste Zugehörigkeiten'!$D$2:$E$25,2,FALSE),"")),"")</f>
        <v>5</v>
      </c>
      <c r="H1159" t="s">
        <v>17</v>
      </c>
      <c r="I1159">
        <v>190</v>
      </c>
      <c r="J1159">
        <v>0</v>
      </c>
      <c r="K1159">
        <v>0</v>
      </c>
      <c r="L1159">
        <v>0</v>
      </c>
      <c r="M1159">
        <f t="shared" si="36"/>
        <v>0</v>
      </c>
      <c r="N1159">
        <f t="shared" si="37"/>
        <v>0</v>
      </c>
      <c r="O1159">
        <f t="shared" si="37"/>
        <v>0</v>
      </c>
    </row>
    <row r="1160" spans="1:15" x14ac:dyDescent="0.2">
      <c r="A1160" t="s">
        <v>15</v>
      </c>
      <c r="B1160" s="5">
        <v>41821</v>
      </c>
      <c r="C1160">
        <v>5</v>
      </c>
      <c r="D1160">
        <v>19</v>
      </c>
      <c r="F1160">
        <f>IF(D1160&lt;&gt;0,IF(OR(A1160="trial A",A1160="trial B"),VLOOKUP(D1160,'[1]Liste Zugehörigkeiten'!$A$2:$B$109,2,FALSE),IF(A1160="trial C",VLOOKUP(D1160,'[1]Liste Zugehörigkeiten'!$D$2:$E$25,2,FALSE),"")),"")</f>
        <v>5</v>
      </c>
      <c r="H1160" t="s">
        <v>17</v>
      </c>
      <c r="I1160">
        <v>195</v>
      </c>
      <c r="J1160">
        <v>0</v>
      </c>
      <c r="K1160">
        <v>0</v>
      </c>
      <c r="L1160">
        <v>0</v>
      </c>
      <c r="M1160">
        <f t="shared" si="36"/>
        <v>0</v>
      </c>
      <c r="N1160">
        <f t="shared" si="37"/>
        <v>0</v>
      </c>
      <c r="O1160">
        <f t="shared" si="37"/>
        <v>0</v>
      </c>
    </row>
    <row r="1161" spans="1:15" x14ac:dyDescent="0.2">
      <c r="A1161" t="s">
        <v>15</v>
      </c>
      <c r="B1161" s="5">
        <v>41821</v>
      </c>
      <c r="C1161">
        <v>5</v>
      </c>
      <c r="D1161">
        <v>19</v>
      </c>
      <c r="F1161">
        <f>IF(D1161&lt;&gt;0,IF(OR(A1161="trial A",A1161="trial B"),VLOOKUP(D1161,'[1]Liste Zugehörigkeiten'!$A$2:$B$109,2,FALSE),IF(A1161="trial C",VLOOKUP(D1161,'[1]Liste Zugehörigkeiten'!$D$2:$E$25,2,FALSE),"")),"")</f>
        <v>5</v>
      </c>
      <c r="H1161" t="s">
        <v>17</v>
      </c>
      <c r="I1161">
        <v>200</v>
      </c>
      <c r="J1161">
        <v>0</v>
      </c>
      <c r="K1161">
        <v>0</v>
      </c>
      <c r="L1161">
        <v>0</v>
      </c>
      <c r="M1161">
        <f t="shared" si="36"/>
        <v>0</v>
      </c>
      <c r="N1161">
        <f t="shared" si="37"/>
        <v>0</v>
      </c>
      <c r="O1161">
        <f t="shared" si="37"/>
        <v>0</v>
      </c>
    </row>
    <row r="1162" spans="1:15" x14ac:dyDescent="0.2">
      <c r="A1162" t="s">
        <v>15</v>
      </c>
      <c r="B1162" s="5">
        <v>41821</v>
      </c>
      <c r="C1162">
        <v>6</v>
      </c>
      <c r="D1162">
        <v>21</v>
      </c>
      <c r="F1162">
        <f>IF(D1162&lt;&gt;0,IF(OR(A1162="trial A",A1162="trial B"),VLOOKUP(D1162,'[1]Liste Zugehörigkeiten'!$A$2:$B$109,2,FALSE),IF(A1162="trial C",VLOOKUP(D1162,'[1]Liste Zugehörigkeiten'!$D$2:$E$25,2,FALSE),"")),"")</f>
        <v>6</v>
      </c>
      <c r="H1162" t="s">
        <v>17</v>
      </c>
      <c r="I1162">
        <v>5</v>
      </c>
      <c r="J1162">
        <v>1.014</v>
      </c>
      <c r="K1162">
        <v>1.014</v>
      </c>
      <c r="L1162">
        <v>0</v>
      </c>
      <c r="M1162">
        <f t="shared" si="36"/>
        <v>507</v>
      </c>
      <c r="N1162">
        <f t="shared" si="37"/>
        <v>507</v>
      </c>
      <c r="O1162">
        <f t="shared" si="37"/>
        <v>0</v>
      </c>
    </row>
    <row r="1163" spans="1:15" x14ac:dyDescent="0.2">
      <c r="A1163" t="s">
        <v>15</v>
      </c>
      <c r="B1163" s="5">
        <v>41821</v>
      </c>
      <c r="C1163">
        <v>6</v>
      </c>
      <c r="D1163">
        <v>21</v>
      </c>
      <c r="F1163">
        <f>IF(D1163&lt;&gt;0,IF(OR(A1163="trial A",A1163="trial B"),VLOOKUP(D1163,'[1]Liste Zugehörigkeiten'!$A$2:$B$109,2,FALSE),IF(A1163="trial C",VLOOKUP(D1163,'[1]Liste Zugehörigkeiten'!$D$2:$E$25,2,FALSE),"")),"")</f>
        <v>6</v>
      </c>
      <c r="H1163" t="s">
        <v>17</v>
      </c>
      <c r="I1163">
        <v>10</v>
      </c>
      <c r="J1163">
        <v>0.98199999999999998</v>
      </c>
      <c r="K1163">
        <v>0.98199999999999998</v>
      </c>
      <c r="L1163">
        <v>0</v>
      </c>
      <c r="M1163">
        <f t="shared" si="36"/>
        <v>491</v>
      </c>
      <c r="N1163">
        <f t="shared" si="37"/>
        <v>491</v>
      </c>
      <c r="O1163">
        <f t="shared" si="37"/>
        <v>0</v>
      </c>
    </row>
    <row r="1164" spans="1:15" x14ac:dyDescent="0.2">
      <c r="A1164" t="s">
        <v>15</v>
      </c>
      <c r="B1164" s="5">
        <v>41821</v>
      </c>
      <c r="C1164">
        <v>6</v>
      </c>
      <c r="D1164">
        <v>21</v>
      </c>
      <c r="F1164">
        <f>IF(D1164&lt;&gt;0,IF(OR(A1164="trial A",A1164="trial B"),VLOOKUP(D1164,'[1]Liste Zugehörigkeiten'!$A$2:$B$109,2,FALSE),IF(A1164="trial C",VLOOKUP(D1164,'[1]Liste Zugehörigkeiten'!$D$2:$E$25,2,FALSE),"")),"")</f>
        <v>6</v>
      </c>
      <c r="H1164" t="s">
        <v>17</v>
      </c>
      <c r="I1164">
        <v>15</v>
      </c>
      <c r="J1164">
        <v>0.93200000000000005</v>
      </c>
      <c r="K1164">
        <v>0.93200000000000005</v>
      </c>
      <c r="L1164">
        <v>0</v>
      </c>
      <c r="M1164">
        <f t="shared" si="36"/>
        <v>466</v>
      </c>
      <c r="N1164">
        <f t="shared" si="37"/>
        <v>466</v>
      </c>
      <c r="O1164">
        <f t="shared" si="37"/>
        <v>0</v>
      </c>
    </row>
    <row r="1165" spans="1:15" x14ac:dyDescent="0.2">
      <c r="A1165" t="s">
        <v>15</v>
      </c>
      <c r="B1165" s="5">
        <v>41821</v>
      </c>
      <c r="C1165">
        <v>6</v>
      </c>
      <c r="D1165">
        <v>21</v>
      </c>
      <c r="F1165">
        <f>IF(D1165&lt;&gt;0,IF(OR(A1165="trial A",A1165="trial B"),VLOOKUP(D1165,'[1]Liste Zugehörigkeiten'!$A$2:$B$109,2,FALSE),IF(A1165="trial C",VLOOKUP(D1165,'[1]Liste Zugehörigkeiten'!$D$2:$E$25,2,FALSE),"")),"")</f>
        <v>6</v>
      </c>
      <c r="H1165" t="s">
        <v>17</v>
      </c>
      <c r="I1165">
        <v>20</v>
      </c>
      <c r="J1165">
        <v>0.88</v>
      </c>
      <c r="K1165">
        <v>0.88</v>
      </c>
      <c r="L1165">
        <v>0</v>
      </c>
      <c r="M1165">
        <f t="shared" si="36"/>
        <v>440.00000000000006</v>
      </c>
      <c r="N1165">
        <f t="shared" si="37"/>
        <v>440.00000000000006</v>
      </c>
      <c r="O1165">
        <f t="shared" si="37"/>
        <v>0</v>
      </c>
    </row>
    <row r="1166" spans="1:15" x14ac:dyDescent="0.2">
      <c r="A1166" t="s">
        <v>15</v>
      </c>
      <c r="B1166" s="5">
        <v>41821</v>
      </c>
      <c r="C1166">
        <v>6</v>
      </c>
      <c r="D1166">
        <v>21</v>
      </c>
      <c r="F1166">
        <f>IF(D1166&lt;&gt;0,IF(OR(A1166="trial A",A1166="trial B"),VLOOKUP(D1166,'[1]Liste Zugehörigkeiten'!$A$2:$B$109,2,FALSE),IF(A1166="trial C",VLOOKUP(D1166,'[1]Liste Zugehörigkeiten'!$D$2:$E$25,2,FALSE),"")),"")</f>
        <v>6</v>
      </c>
      <c r="H1166" t="s">
        <v>17</v>
      </c>
      <c r="I1166">
        <v>25</v>
      </c>
      <c r="J1166">
        <v>0.86599999999999999</v>
      </c>
      <c r="K1166">
        <v>0.86599999999999999</v>
      </c>
      <c r="L1166">
        <v>0</v>
      </c>
      <c r="M1166">
        <f t="shared" si="36"/>
        <v>433</v>
      </c>
      <c r="N1166">
        <f t="shared" si="37"/>
        <v>433</v>
      </c>
      <c r="O1166">
        <f t="shared" si="37"/>
        <v>0</v>
      </c>
    </row>
    <row r="1167" spans="1:15" x14ac:dyDescent="0.2">
      <c r="A1167" t="s">
        <v>15</v>
      </c>
      <c r="B1167" s="5">
        <v>41821</v>
      </c>
      <c r="C1167">
        <v>6</v>
      </c>
      <c r="D1167">
        <v>21</v>
      </c>
      <c r="F1167">
        <f>IF(D1167&lt;&gt;0,IF(OR(A1167="trial A",A1167="trial B"),VLOOKUP(D1167,'[1]Liste Zugehörigkeiten'!$A$2:$B$109,2,FALSE),IF(A1167="trial C",VLOOKUP(D1167,'[1]Liste Zugehörigkeiten'!$D$2:$E$25,2,FALSE),"")),"")</f>
        <v>6</v>
      </c>
      <c r="H1167" t="s">
        <v>17</v>
      </c>
      <c r="I1167">
        <v>30</v>
      </c>
      <c r="J1167">
        <v>0.78</v>
      </c>
      <c r="K1167">
        <v>0.77</v>
      </c>
      <c r="L1167">
        <v>0.01</v>
      </c>
      <c r="M1167">
        <f t="shared" si="36"/>
        <v>390</v>
      </c>
      <c r="N1167">
        <f t="shared" si="37"/>
        <v>385</v>
      </c>
      <c r="O1167">
        <f t="shared" si="37"/>
        <v>5</v>
      </c>
    </row>
    <row r="1168" spans="1:15" x14ac:dyDescent="0.2">
      <c r="A1168" t="s">
        <v>15</v>
      </c>
      <c r="B1168" s="5">
        <v>41821</v>
      </c>
      <c r="C1168">
        <v>6</v>
      </c>
      <c r="D1168">
        <v>21</v>
      </c>
      <c r="F1168">
        <f>IF(D1168&lt;&gt;0,IF(OR(A1168="trial A",A1168="trial B"),VLOOKUP(D1168,'[1]Liste Zugehörigkeiten'!$A$2:$B$109,2,FALSE),IF(A1168="trial C",VLOOKUP(D1168,'[1]Liste Zugehörigkeiten'!$D$2:$E$25,2,FALSE),"")),"")</f>
        <v>6</v>
      </c>
      <c r="H1168" t="s">
        <v>17</v>
      </c>
      <c r="I1168">
        <v>35</v>
      </c>
      <c r="J1168">
        <v>0.81</v>
      </c>
      <c r="K1168">
        <v>0.8</v>
      </c>
      <c r="L1168">
        <v>0.01</v>
      </c>
      <c r="M1168">
        <f t="shared" si="36"/>
        <v>405</v>
      </c>
      <c r="N1168">
        <f t="shared" si="37"/>
        <v>400</v>
      </c>
      <c r="O1168">
        <f t="shared" si="37"/>
        <v>5</v>
      </c>
    </row>
    <row r="1169" spans="1:15" x14ac:dyDescent="0.2">
      <c r="A1169" t="s">
        <v>15</v>
      </c>
      <c r="B1169" s="5">
        <v>41821</v>
      </c>
      <c r="C1169">
        <v>6</v>
      </c>
      <c r="D1169">
        <v>21</v>
      </c>
      <c r="F1169">
        <f>IF(D1169&lt;&gt;0,IF(OR(A1169="trial A",A1169="trial B"),VLOOKUP(D1169,'[1]Liste Zugehörigkeiten'!$A$2:$B$109,2,FALSE),IF(A1169="trial C",VLOOKUP(D1169,'[1]Liste Zugehörigkeiten'!$D$2:$E$25,2,FALSE),"")),"")</f>
        <v>6</v>
      </c>
      <c r="H1169" t="s">
        <v>17</v>
      </c>
      <c r="I1169">
        <v>40</v>
      </c>
      <c r="J1169">
        <v>0.35</v>
      </c>
      <c r="K1169">
        <v>0.28000000000000003</v>
      </c>
      <c r="L1169">
        <v>7.0000000000000007E-2</v>
      </c>
      <c r="M1169">
        <f t="shared" si="36"/>
        <v>175</v>
      </c>
      <c r="N1169">
        <f t="shared" si="37"/>
        <v>140</v>
      </c>
      <c r="O1169">
        <f t="shared" si="37"/>
        <v>35</v>
      </c>
    </row>
    <row r="1170" spans="1:15" x14ac:dyDescent="0.2">
      <c r="A1170" t="s">
        <v>15</v>
      </c>
      <c r="B1170" s="5">
        <v>41821</v>
      </c>
      <c r="C1170">
        <v>6</v>
      </c>
      <c r="D1170">
        <v>21</v>
      </c>
      <c r="F1170">
        <f>IF(D1170&lt;&gt;0,IF(OR(A1170="trial A",A1170="trial B"),VLOOKUP(D1170,'[1]Liste Zugehörigkeiten'!$A$2:$B$109,2,FALSE),IF(A1170="trial C",VLOOKUP(D1170,'[1]Liste Zugehörigkeiten'!$D$2:$E$25,2,FALSE),"")),"")</f>
        <v>6</v>
      </c>
      <c r="H1170" t="s">
        <v>17</v>
      </c>
      <c r="I1170">
        <v>45</v>
      </c>
      <c r="J1170">
        <v>0.26200000000000001</v>
      </c>
      <c r="K1170">
        <v>0.17199999999999999</v>
      </c>
      <c r="L1170">
        <v>0.09</v>
      </c>
      <c r="M1170">
        <f t="shared" si="36"/>
        <v>130.99999999999997</v>
      </c>
      <c r="N1170">
        <f t="shared" si="37"/>
        <v>85.999999999999986</v>
      </c>
      <c r="O1170">
        <f t="shared" si="37"/>
        <v>44.999999999999993</v>
      </c>
    </row>
    <row r="1171" spans="1:15" x14ac:dyDescent="0.2">
      <c r="A1171" t="s">
        <v>15</v>
      </c>
      <c r="B1171" s="5">
        <v>41821</v>
      </c>
      <c r="C1171">
        <v>6</v>
      </c>
      <c r="D1171">
        <v>21</v>
      </c>
      <c r="F1171">
        <f>IF(D1171&lt;&gt;0,IF(OR(A1171="trial A",A1171="trial B"),VLOOKUP(D1171,'[1]Liste Zugehörigkeiten'!$A$2:$B$109,2,FALSE),IF(A1171="trial C",VLOOKUP(D1171,'[1]Liste Zugehörigkeiten'!$D$2:$E$25,2,FALSE),"")),"")</f>
        <v>6</v>
      </c>
      <c r="H1171" t="s">
        <v>17</v>
      </c>
      <c r="I1171">
        <v>50</v>
      </c>
      <c r="J1171">
        <v>0.22</v>
      </c>
      <c r="K1171">
        <v>0.182</v>
      </c>
      <c r="L1171">
        <v>3.7999999999999999E-2</v>
      </c>
      <c r="M1171">
        <f t="shared" si="36"/>
        <v>109.99999999999999</v>
      </c>
      <c r="N1171">
        <f t="shared" si="37"/>
        <v>90.999999999999986</v>
      </c>
      <c r="O1171">
        <f t="shared" si="37"/>
        <v>19</v>
      </c>
    </row>
    <row r="1172" spans="1:15" x14ac:dyDescent="0.2">
      <c r="A1172" t="s">
        <v>15</v>
      </c>
      <c r="B1172" s="5">
        <v>41821</v>
      </c>
      <c r="C1172">
        <v>6</v>
      </c>
      <c r="D1172">
        <v>21</v>
      </c>
      <c r="F1172">
        <f>IF(D1172&lt;&gt;0,IF(OR(A1172="trial A",A1172="trial B"),VLOOKUP(D1172,'[1]Liste Zugehörigkeiten'!$A$2:$B$109,2,FALSE),IF(A1172="trial C",VLOOKUP(D1172,'[1]Liste Zugehörigkeiten'!$D$2:$E$25,2,FALSE),"")),"")</f>
        <v>6</v>
      </c>
      <c r="H1172" t="s">
        <v>17</v>
      </c>
      <c r="I1172">
        <v>55</v>
      </c>
      <c r="J1172">
        <v>0.17399999999999999</v>
      </c>
      <c r="K1172">
        <v>0.14199999999999999</v>
      </c>
      <c r="L1172">
        <v>3.2000000000000001E-2</v>
      </c>
      <c r="M1172">
        <f t="shared" si="36"/>
        <v>87</v>
      </c>
      <c r="N1172">
        <f t="shared" si="37"/>
        <v>71</v>
      </c>
      <c r="O1172">
        <f t="shared" si="37"/>
        <v>16</v>
      </c>
    </row>
    <row r="1173" spans="1:15" x14ac:dyDescent="0.2">
      <c r="A1173" t="s">
        <v>15</v>
      </c>
      <c r="B1173" s="5">
        <v>41821</v>
      </c>
      <c r="C1173">
        <v>6</v>
      </c>
      <c r="D1173">
        <v>21</v>
      </c>
      <c r="F1173">
        <f>IF(D1173&lt;&gt;0,IF(OR(A1173="trial A",A1173="trial B"),VLOOKUP(D1173,'[1]Liste Zugehörigkeiten'!$A$2:$B$109,2,FALSE),IF(A1173="trial C",VLOOKUP(D1173,'[1]Liste Zugehörigkeiten'!$D$2:$E$25,2,FALSE),"")),"")</f>
        <v>6</v>
      </c>
      <c r="H1173" t="s">
        <v>17</v>
      </c>
      <c r="I1173">
        <v>60</v>
      </c>
      <c r="J1173">
        <v>0.13400000000000001</v>
      </c>
      <c r="K1173">
        <v>0.128</v>
      </c>
      <c r="L1173">
        <v>6.0000000000000001E-3</v>
      </c>
      <c r="M1173">
        <f t="shared" si="36"/>
        <v>67</v>
      </c>
      <c r="N1173">
        <f t="shared" si="37"/>
        <v>64</v>
      </c>
      <c r="O1173">
        <f t="shared" si="37"/>
        <v>3</v>
      </c>
    </row>
    <row r="1174" spans="1:15" x14ac:dyDescent="0.2">
      <c r="A1174" t="s">
        <v>15</v>
      </c>
      <c r="B1174" s="5">
        <v>41821</v>
      </c>
      <c r="C1174">
        <v>6</v>
      </c>
      <c r="D1174">
        <v>21</v>
      </c>
      <c r="F1174">
        <f>IF(D1174&lt;&gt;0,IF(OR(A1174="trial A",A1174="trial B"),VLOOKUP(D1174,'[1]Liste Zugehörigkeiten'!$A$2:$B$109,2,FALSE),IF(A1174="trial C",VLOOKUP(D1174,'[1]Liste Zugehörigkeiten'!$D$2:$E$25,2,FALSE),"")),"")</f>
        <v>6</v>
      </c>
      <c r="H1174" t="s">
        <v>17</v>
      </c>
      <c r="I1174">
        <v>65</v>
      </c>
      <c r="J1174">
        <v>0.13600000000000001</v>
      </c>
      <c r="K1174">
        <v>0.08</v>
      </c>
      <c r="L1174">
        <v>5.5999999999999994E-2</v>
      </c>
      <c r="M1174">
        <f t="shared" si="36"/>
        <v>68</v>
      </c>
      <c r="N1174">
        <f t="shared" si="37"/>
        <v>40</v>
      </c>
      <c r="O1174">
        <f t="shared" si="37"/>
        <v>27.999999999999996</v>
      </c>
    </row>
    <row r="1175" spans="1:15" x14ac:dyDescent="0.2">
      <c r="A1175" t="s">
        <v>15</v>
      </c>
      <c r="B1175" s="5">
        <v>41821</v>
      </c>
      <c r="C1175">
        <v>6</v>
      </c>
      <c r="D1175">
        <v>21</v>
      </c>
      <c r="F1175">
        <f>IF(D1175&lt;&gt;0,IF(OR(A1175="trial A",A1175="trial B"),VLOOKUP(D1175,'[1]Liste Zugehörigkeiten'!$A$2:$B$109,2,FALSE),IF(A1175="trial C",VLOOKUP(D1175,'[1]Liste Zugehörigkeiten'!$D$2:$E$25,2,FALSE),"")),"")</f>
        <v>6</v>
      </c>
      <c r="H1175" t="s">
        <v>17</v>
      </c>
      <c r="I1175">
        <v>70</v>
      </c>
      <c r="J1175">
        <v>0.13800000000000001</v>
      </c>
      <c r="K1175">
        <v>9.6000000000000002E-2</v>
      </c>
      <c r="L1175">
        <v>4.2000000000000003E-2</v>
      </c>
      <c r="M1175">
        <f t="shared" si="36"/>
        <v>69</v>
      </c>
      <c r="N1175">
        <f t="shared" si="37"/>
        <v>48</v>
      </c>
      <c r="O1175">
        <f t="shared" si="37"/>
        <v>21.000000000000004</v>
      </c>
    </row>
    <row r="1176" spans="1:15" x14ac:dyDescent="0.2">
      <c r="A1176" t="s">
        <v>15</v>
      </c>
      <c r="B1176" s="5">
        <v>41821</v>
      </c>
      <c r="C1176">
        <v>6</v>
      </c>
      <c r="D1176">
        <v>21</v>
      </c>
      <c r="F1176">
        <f>IF(D1176&lt;&gt;0,IF(OR(A1176="trial A",A1176="trial B"),VLOOKUP(D1176,'[1]Liste Zugehörigkeiten'!$A$2:$B$109,2,FALSE),IF(A1176="trial C",VLOOKUP(D1176,'[1]Liste Zugehörigkeiten'!$D$2:$E$25,2,FALSE),"")),"")</f>
        <v>6</v>
      </c>
      <c r="H1176" t="s">
        <v>17</v>
      </c>
      <c r="I1176">
        <v>75</v>
      </c>
      <c r="J1176">
        <v>0.13800000000000001</v>
      </c>
      <c r="K1176">
        <v>0.10800000000000001</v>
      </c>
      <c r="L1176">
        <v>0.03</v>
      </c>
      <c r="M1176">
        <f t="shared" si="36"/>
        <v>69</v>
      </c>
      <c r="N1176">
        <f t="shared" si="37"/>
        <v>54</v>
      </c>
      <c r="O1176">
        <f t="shared" si="37"/>
        <v>15</v>
      </c>
    </row>
    <row r="1177" spans="1:15" x14ac:dyDescent="0.2">
      <c r="A1177" t="s">
        <v>15</v>
      </c>
      <c r="B1177" s="5">
        <v>41821</v>
      </c>
      <c r="C1177">
        <v>6</v>
      </c>
      <c r="D1177">
        <v>21</v>
      </c>
      <c r="F1177">
        <f>IF(D1177&lt;&gt;0,IF(OR(A1177="trial A",A1177="trial B"),VLOOKUP(D1177,'[1]Liste Zugehörigkeiten'!$A$2:$B$109,2,FALSE),IF(A1177="trial C",VLOOKUP(D1177,'[1]Liste Zugehörigkeiten'!$D$2:$E$25,2,FALSE),"")),"")</f>
        <v>6</v>
      </c>
      <c r="H1177" t="s">
        <v>17</v>
      </c>
      <c r="I1177">
        <v>80</v>
      </c>
      <c r="J1177">
        <v>0.122</v>
      </c>
      <c r="K1177">
        <v>8.4000000000000005E-2</v>
      </c>
      <c r="L1177">
        <v>3.7999999999999999E-2</v>
      </c>
      <c r="M1177">
        <f t="shared" si="36"/>
        <v>61.000000000000007</v>
      </c>
      <c r="N1177">
        <f t="shared" si="37"/>
        <v>42.000000000000007</v>
      </c>
      <c r="O1177">
        <f t="shared" si="37"/>
        <v>19</v>
      </c>
    </row>
    <row r="1178" spans="1:15" x14ac:dyDescent="0.2">
      <c r="A1178" t="s">
        <v>15</v>
      </c>
      <c r="B1178" s="5">
        <v>41821</v>
      </c>
      <c r="C1178">
        <v>6</v>
      </c>
      <c r="D1178">
        <v>21</v>
      </c>
      <c r="F1178">
        <f>IF(D1178&lt;&gt;0,IF(OR(A1178="trial A",A1178="trial B"),VLOOKUP(D1178,'[1]Liste Zugehörigkeiten'!$A$2:$B$109,2,FALSE),IF(A1178="trial C",VLOOKUP(D1178,'[1]Liste Zugehörigkeiten'!$D$2:$E$25,2,FALSE),"")),"")</f>
        <v>6</v>
      </c>
      <c r="H1178" t="s">
        <v>17</v>
      </c>
      <c r="I1178">
        <v>85</v>
      </c>
      <c r="J1178">
        <v>8.5999999999999993E-2</v>
      </c>
      <c r="K1178">
        <v>7.8E-2</v>
      </c>
      <c r="L1178">
        <v>8.0000000000000002E-3</v>
      </c>
      <c r="M1178">
        <f t="shared" si="36"/>
        <v>43</v>
      </c>
      <c r="N1178">
        <f t="shared" si="37"/>
        <v>39</v>
      </c>
      <c r="O1178">
        <f t="shared" si="37"/>
        <v>4</v>
      </c>
    </row>
    <row r="1179" spans="1:15" x14ac:dyDescent="0.2">
      <c r="A1179" t="s">
        <v>15</v>
      </c>
      <c r="B1179" s="5">
        <v>41821</v>
      </c>
      <c r="C1179">
        <v>6</v>
      </c>
      <c r="D1179">
        <v>21</v>
      </c>
      <c r="F1179">
        <f>IF(D1179&lt;&gt;0,IF(OR(A1179="trial A",A1179="trial B"),VLOOKUP(D1179,'[1]Liste Zugehörigkeiten'!$A$2:$B$109,2,FALSE),IF(A1179="trial C",VLOOKUP(D1179,'[1]Liste Zugehörigkeiten'!$D$2:$E$25,2,FALSE),"")),"")</f>
        <v>6</v>
      </c>
      <c r="H1179" t="s">
        <v>17</v>
      </c>
      <c r="I1179">
        <v>90</v>
      </c>
      <c r="J1179">
        <v>6.4000000000000001E-2</v>
      </c>
      <c r="K1179">
        <v>6.4000000000000001E-2</v>
      </c>
      <c r="L1179">
        <v>0</v>
      </c>
      <c r="M1179">
        <f t="shared" si="36"/>
        <v>32</v>
      </c>
      <c r="N1179">
        <f t="shared" si="37"/>
        <v>32</v>
      </c>
      <c r="O1179">
        <f t="shared" si="37"/>
        <v>0</v>
      </c>
    </row>
    <row r="1180" spans="1:15" x14ac:dyDescent="0.2">
      <c r="A1180" t="s">
        <v>15</v>
      </c>
      <c r="B1180" s="5">
        <v>41821</v>
      </c>
      <c r="C1180">
        <v>6</v>
      </c>
      <c r="D1180">
        <v>21</v>
      </c>
      <c r="F1180">
        <f>IF(D1180&lt;&gt;0,IF(OR(A1180="trial A",A1180="trial B"),VLOOKUP(D1180,'[1]Liste Zugehörigkeiten'!$A$2:$B$109,2,FALSE),IF(A1180="trial C",VLOOKUP(D1180,'[1]Liste Zugehörigkeiten'!$D$2:$E$25,2,FALSE),"")),"")</f>
        <v>6</v>
      </c>
      <c r="H1180" t="s">
        <v>17</v>
      </c>
      <c r="I1180">
        <v>95</v>
      </c>
      <c r="J1180">
        <v>0.08</v>
      </c>
      <c r="K1180">
        <v>4.5999999999999999E-2</v>
      </c>
      <c r="L1180">
        <v>3.4000000000000002E-2</v>
      </c>
      <c r="M1180">
        <f t="shared" si="36"/>
        <v>40</v>
      </c>
      <c r="N1180">
        <f t="shared" si="37"/>
        <v>23</v>
      </c>
      <c r="O1180">
        <f t="shared" si="37"/>
        <v>17</v>
      </c>
    </row>
    <row r="1181" spans="1:15" x14ac:dyDescent="0.2">
      <c r="A1181" t="s">
        <v>15</v>
      </c>
      <c r="B1181" s="5">
        <v>41821</v>
      </c>
      <c r="C1181">
        <v>6</v>
      </c>
      <c r="D1181">
        <v>21</v>
      </c>
      <c r="F1181">
        <f>IF(D1181&lt;&gt;0,IF(OR(A1181="trial A",A1181="trial B"),VLOOKUP(D1181,'[1]Liste Zugehörigkeiten'!$A$2:$B$109,2,FALSE),IF(A1181="trial C",VLOOKUP(D1181,'[1]Liste Zugehörigkeiten'!$D$2:$E$25,2,FALSE),"")),"")</f>
        <v>6</v>
      </c>
      <c r="H1181" t="s">
        <v>17</v>
      </c>
      <c r="I1181">
        <v>100</v>
      </c>
      <c r="J1181">
        <v>9.4E-2</v>
      </c>
      <c r="K1181">
        <v>9.4E-2</v>
      </c>
      <c r="L1181">
        <v>0</v>
      </c>
      <c r="M1181">
        <f t="shared" si="36"/>
        <v>47</v>
      </c>
      <c r="N1181">
        <f t="shared" si="37"/>
        <v>47</v>
      </c>
      <c r="O1181">
        <f t="shared" si="37"/>
        <v>0</v>
      </c>
    </row>
    <row r="1182" spans="1:15" x14ac:dyDescent="0.2">
      <c r="A1182" t="s">
        <v>15</v>
      </c>
      <c r="B1182" s="5">
        <v>41821</v>
      </c>
      <c r="C1182">
        <v>6</v>
      </c>
      <c r="D1182">
        <v>21</v>
      </c>
      <c r="F1182">
        <f>IF(D1182&lt;&gt;0,IF(OR(A1182="trial A",A1182="trial B"),VLOOKUP(D1182,'[1]Liste Zugehörigkeiten'!$A$2:$B$109,2,FALSE),IF(A1182="trial C",VLOOKUP(D1182,'[1]Liste Zugehörigkeiten'!$D$2:$E$25,2,FALSE),"")),"")</f>
        <v>6</v>
      </c>
      <c r="H1182" t="s">
        <v>17</v>
      </c>
      <c r="I1182">
        <v>105</v>
      </c>
      <c r="J1182">
        <v>5.5999999999999994E-2</v>
      </c>
      <c r="K1182">
        <v>4.4000000000000004E-2</v>
      </c>
      <c r="L1182">
        <v>1.2E-2</v>
      </c>
      <c r="M1182">
        <f t="shared" si="36"/>
        <v>28.000000000000004</v>
      </c>
      <c r="N1182">
        <f t="shared" si="37"/>
        <v>22.000000000000004</v>
      </c>
      <c r="O1182">
        <f t="shared" si="37"/>
        <v>6</v>
      </c>
    </row>
    <row r="1183" spans="1:15" x14ac:dyDescent="0.2">
      <c r="A1183" t="s">
        <v>15</v>
      </c>
      <c r="B1183" s="5">
        <v>41821</v>
      </c>
      <c r="C1183">
        <v>6</v>
      </c>
      <c r="D1183">
        <v>21</v>
      </c>
      <c r="F1183">
        <f>IF(D1183&lt;&gt;0,IF(OR(A1183="trial A",A1183="trial B"),VLOOKUP(D1183,'[1]Liste Zugehörigkeiten'!$A$2:$B$109,2,FALSE),IF(A1183="trial C",VLOOKUP(D1183,'[1]Liste Zugehörigkeiten'!$D$2:$E$25,2,FALSE),"")),"")</f>
        <v>6</v>
      </c>
      <c r="H1183" t="s">
        <v>17</v>
      </c>
      <c r="I1183">
        <v>110</v>
      </c>
      <c r="J1183">
        <v>3.7999999999999999E-2</v>
      </c>
      <c r="K1183">
        <v>3.6000000000000004E-2</v>
      </c>
      <c r="L1183">
        <v>2E-3</v>
      </c>
      <c r="M1183">
        <f t="shared" si="36"/>
        <v>19.000000000000004</v>
      </c>
      <c r="N1183">
        <f t="shared" si="37"/>
        <v>18.000000000000004</v>
      </c>
      <c r="O1183">
        <f t="shared" si="37"/>
        <v>1</v>
      </c>
    </row>
    <row r="1184" spans="1:15" x14ac:dyDescent="0.2">
      <c r="A1184" t="s">
        <v>15</v>
      </c>
      <c r="B1184" s="5">
        <v>41821</v>
      </c>
      <c r="C1184">
        <v>6</v>
      </c>
      <c r="D1184">
        <v>21</v>
      </c>
      <c r="F1184">
        <f>IF(D1184&lt;&gt;0,IF(OR(A1184="trial A",A1184="trial B"),VLOOKUP(D1184,'[1]Liste Zugehörigkeiten'!$A$2:$B$109,2,FALSE),IF(A1184="trial C",VLOOKUP(D1184,'[1]Liste Zugehörigkeiten'!$D$2:$E$25,2,FALSE),"")),"")</f>
        <v>6</v>
      </c>
      <c r="H1184" t="s">
        <v>17</v>
      </c>
      <c r="I1184">
        <v>115</v>
      </c>
      <c r="J1184">
        <v>2.6000000000000002E-2</v>
      </c>
      <c r="K1184">
        <v>2.6000000000000002E-2</v>
      </c>
      <c r="L1184">
        <v>0</v>
      </c>
      <c r="M1184">
        <f t="shared" si="36"/>
        <v>13</v>
      </c>
      <c r="N1184">
        <f t="shared" si="37"/>
        <v>13</v>
      </c>
      <c r="O1184">
        <f t="shared" si="37"/>
        <v>0</v>
      </c>
    </row>
    <row r="1185" spans="1:15" x14ac:dyDescent="0.2">
      <c r="A1185" t="s">
        <v>15</v>
      </c>
      <c r="B1185" s="5">
        <v>41821</v>
      </c>
      <c r="C1185">
        <v>6</v>
      </c>
      <c r="D1185">
        <v>21</v>
      </c>
      <c r="F1185">
        <f>IF(D1185&lt;&gt;0,IF(OR(A1185="trial A",A1185="trial B"),VLOOKUP(D1185,'[1]Liste Zugehörigkeiten'!$A$2:$B$109,2,FALSE),IF(A1185="trial C",VLOOKUP(D1185,'[1]Liste Zugehörigkeiten'!$D$2:$E$25,2,FALSE),"")),"")</f>
        <v>6</v>
      </c>
      <c r="H1185" t="s">
        <v>17</v>
      </c>
      <c r="I1185">
        <v>120</v>
      </c>
      <c r="J1185">
        <v>1.3999999999999999E-2</v>
      </c>
      <c r="K1185">
        <v>1.3999999999999999E-2</v>
      </c>
      <c r="L1185">
        <v>0</v>
      </c>
      <c r="M1185">
        <f t="shared" si="36"/>
        <v>6.9999999999999991</v>
      </c>
      <c r="N1185">
        <f t="shared" si="37"/>
        <v>6.9999999999999991</v>
      </c>
      <c r="O1185">
        <f t="shared" si="37"/>
        <v>0</v>
      </c>
    </row>
    <row r="1186" spans="1:15" x14ac:dyDescent="0.2">
      <c r="A1186" t="s">
        <v>15</v>
      </c>
      <c r="B1186" s="5">
        <v>41821</v>
      </c>
      <c r="C1186">
        <v>6</v>
      </c>
      <c r="D1186">
        <v>21</v>
      </c>
      <c r="F1186">
        <f>IF(D1186&lt;&gt;0,IF(OR(A1186="trial A",A1186="trial B"),VLOOKUP(D1186,'[1]Liste Zugehörigkeiten'!$A$2:$B$109,2,FALSE),IF(A1186="trial C",VLOOKUP(D1186,'[1]Liste Zugehörigkeiten'!$D$2:$E$25,2,FALSE),"")),"")</f>
        <v>6</v>
      </c>
      <c r="H1186" t="s">
        <v>17</v>
      </c>
      <c r="I1186">
        <v>125</v>
      </c>
      <c r="J1186">
        <v>2.2000000000000002E-2</v>
      </c>
      <c r="K1186">
        <v>2.2000000000000002E-2</v>
      </c>
      <c r="L1186">
        <v>0</v>
      </c>
      <c r="M1186">
        <f t="shared" si="36"/>
        <v>11.000000000000002</v>
      </c>
      <c r="N1186">
        <f t="shared" si="37"/>
        <v>11.000000000000002</v>
      </c>
      <c r="O1186">
        <f t="shared" si="37"/>
        <v>0</v>
      </c>
    </row>
    <row r="1187" spans="1:15" x14ac:dyDescent="0.2">
      <c r="A1187" t="s">
        <v>15</v>
      </c>
      <c r="B1187" s="5">
        <v>41821</v>
      </c>
      <c r="C1187">
        <v>6</v>
      </c>
      <c r="D1187">
        <v>21</v>
      </c>
      <c r="F1187">
        <f>IF(D1187&lt;&gt;0,IF(OR(A1187="trial A",A1187="trial B"),VLOOKUP(D1187,'[1]Liste Zugehörigkeiten'!$A$2:$B$109,2,FALSE),IF(A1187="trial C",VLOOKUP(D1187,'[1]Liste Zugehörigkeiten'!$D$2:$E$25,2,FALSE),"")),"")</f>
        <v>6</v>
      </c>
      <c r="H1187" t="s">
        <v>17</v>
      </c>
      <c r="I1187">
        <v>130</v>
      </c>
      <c r="J1187">
        <v>0</v>
      </c>
      <c r="K1187">
        <v>0</v>
      </c>
      <c r="L1187">
        <v>0</v>
      </c>
      <c r="M1187">
        <f t="shared" si="36"/>
        <v>0</v>
      </c>
      <c r="N1187">
        <f t="shared" si="37"/>
        <v>0</v>
      </c>
      <c r="O1187">
        <f t="shared" si="37"/>
        <v>0</v>
      </c>
    </row>
    <row r="1188" spans="1:15" x14ac:dyDescent="0.2">
      <c r="A1188" t="s">
        <v>15</v>
      </c>
      <c r="B1188" s="5">
        <v>41821</v>
      </c>
      <c r="C1188">
        <v>6</v>
      </c>
      <c r="D1188">
        <v>21</v>
      </c>
      <c r="F1188">
        <f>IF(D1188&lt;&gt;0,IF(OR(A1188="trial A",A1188="trial B"),VLOOKUP(D1188,'[1]Liste Zugehörigkeiten'!$A$2:$B$109,2,FALSE),IF(A1188="trial C",VLOOKUP(D1188,'[1]Liste Zugehörigkeiten'!$D$2:$E$25,2,FALSE),"")),"")</f>
        <v>6</v>
      </c>
      <c r="H1188" t="s">
        <v>17</v>
      </c>
      <c r="I1188">
        <v>135</v>
      </c>
      <c r="J1188">
        <v>6.0000000000000001E-3</v>
      </c>
      <c r="K1188">
        <v>6.0000000000000001E-3</v>
      </c>
      <c r="L1188">
        <v>0</v>
      </c>
      <c r="M1188">
        <f t="shared" si="36"/>
        <v>3</v>
      </c>
      <c r="N1188">
        <f t="shared" si="37"/>
        <v>3</v>
      </c>
      <c r="O1188">
        <f t="shared" si="37"/>
        <v>0</v>
      </c>
    </row>
    <row r="1189" spans="1:15" x14ac:dyDescent="0.2">
      <c r="A1189" t="s">
        <v>15</v>
      </c>
      <c r="B1189" s="5">
        <v>41821</v>
      </c>
      <c r="C1189">
        <v>6</v>
      </c>
      <c r="D1189">
        <v>21</v>
      </c>
      <c r="F1189">
        <f>IF(D1189&lt;&gt;0,IF(OR(A1189="trial A",A1189="trial B"),VLOOKUP(D1189,'[1]Liste Zugehörigkeiten'!$A$2:$B$109,2,FALSE),IF(A1189="trial C",VLOOKUP(D1189,'[1]Liste Zugehörigkeiten'!$D$2:$E$25,2,FALSE),"")),"")</f>
        <v>6</v>
      </c>
      <c r="H1189" t="s">
        <v>17</v>
      </c>
      <c r="I1189">
        <v>140</v>
      </c>
      <c r="J1189">
        <v>0</v>
      </c>
      <c r="K1189">
        <v>0</v>
      </c>
      <c r="L1189">
        <v>0</v>
      </c>
      <c r="M1189">
        <f t="shared" si="36"/>
        <v>0</v>
      </c>
      <c r="N1189">
        <f t="shared" si="37"/>
        <v>0</v>
      </c>
      <c r="O1189">
        <f t="shared" si="37"/>
        <v>0</v>
      </c>
    </row>
    <row r="1190" spans="1:15" x14ac:dyDescent="0.2">
      <c r="A1190" t="s">
        <v>15</v>
      </c>
      <c r="B1190" s="5">
        <v>41821</v>
      </c>
      <c r="C1190">
        <v>6</v>
      </c>
      <c r="D1190">
        <v>21</v>
      </c>
      <c r="F1190">
        <f>IF(D1190&lt;&gt;0,IF(OR(A1190="trial A",A1190="trial B"),VLOOKUP(D1190,'[1]Liste Zugehörigkeiten'!$A$2:$B$109,2,FALSE),IF(A1190="trial C",VLOOKUP(D1190,'[1]Liste Zugehörigkeiten'!$D$2:$E$25,2,FALSE),"")),"")</f>
        <v>6</v>
      </c>
      <c r="H1190" t="s">
        <v>17</v>
      </c>
      <c r="I1190">
        <v>145</v>
      </c>
      <c r="J1190">
        <v>0</v>
      </c>
      <c r="K1190">
        <v>0</v>
      </c>
      <c r="L1190">
        <v>0</v>
      </c>
      <c r="M1190">
        <f t="shared" si="36"/>
        <v>0</v>
      </c>
      <c r="N1190">
        <f t="shared" si="37"/>
        <v>0</v>
      </c>
      <c r="O1190">
        <f t="shared" si="37"/>
        <v>0</v>
      </c>
    </row>
    <row r="1191" spans="1:15" x14ac:dyDescent="0.2">
      <c r="A1191" t="s">
        <v>15</v>
      </c>
      <c r="B1191" s="5">
        <v>41821</v>
      </c>
      <c r="C1191">
        <v>6</v>
      </c>
      <c r="D1191">
        <v>21</v>
      </c>
      <c r="F1191">
        <f>IF(D1191&lt;&gt;0,IF(OR(A1191="trial A",A1191="trial B"),VLOOKUP(D1191,'[1]Liste Zugehörigkeiten'!$A$2:$B$109,2,FALSE),IF(A1191="trial C",VLOOKUP(D1191,'[1]Liste Zugehörigkeiten'!$D$2:$E$25,2,FALSE),"")),"")</f>
        <v>6</v>
      </c>
      <c r="H1191" t="s">
        <v>17</v>
      </c>
      <c r="I1191">
        <v>150</v>
      </c>
      <c r="J1191">
        <v>0</v>
      </c>
      <c r="K1191">
        <v>0</v>
      </c>
      <c r="L1191">
        <v>0</v>
      </c>
      <c r="M1191">
        <f t="shared" si="36"/>
        <v>0</v>
      </c>
      <c r="N1191">
        <f t="shared" si="37"/>
        <v>0</v>
      </c>
      <c r="O1191">
        <f t="shared" si="37"/>
        <v>0</v>
      </c>
    </row>
    <row r="1192" spans="1:15" x14ac:dyDescent="0.2">
      <c r="A1192" t="s">
        <v>15</v>
      </c>
      <c r="B1192" s="5">
        <v>41821</v>
      </c>
      <c r="C1192">
        <v>6</v>
      </c>
      <c r="D1192">
        <v>21</v>
      </c>
      <c r="F1192">
        <f>IF(D1192&lt;&gt;0,IF(OR(A1192="trial A",A1192="trial B"),VLOOKUP(D1192,'[1]Liste Zugehörigkeiten'!$A$2:$B$109,2,FALSE),IF(A1192="trial C",VLOOKUP(D1192,'[1]Liste Zugehörigkeiten'!$D$2:$E$25,2,FALSE),"")),"")</f>
        <v>6</v>
      </c>
      <c r="H1192" t="s">
        <v>17</v>
      </c>
      <c r="I1192">
        <v>155</v>
      </c>
      <c r="J1192">
        <v>0</v>
      </c>
      <c r="K1192">
        <v>0</v>
      </c>
      <c r="L1192">
        <v>0</v>
      </c>
      <c r="M1192">
        <f t="shared" si="36"/>
        <v>0</v>
      </c>
      <c r="N1192">
        <f t="shared" si="37"/>
        <v>0</v>
      </c>
      <c r="O1192">
        <f t="shared" si="37"/>
        <v>0</v>
      </c>
    </row>
    <row r="1193" spans="1:15" x14ac:dyDescent="0.2">
      <c r="A1193" t="s">
        <v>15</v>
      </c>
      <c r="B1193" s="5">
        <v>41821</v>
      </c>
      <c r="C1193">
        <v>6</v>
      </c>
      <c r="D1193">
        <v>21</v>
      </c>
      <c r="F1193">
        <f>IF(D1193&lt;&gt;0,IF(OR(A1193="trial A",A1193="trial B"),VLOOKUP(D1193,'[1]Liste Zugehörigkeiten'!$A$2:$B$109,2,FALSE),IF(A1193="trial C",VLOOKUP(D1193,'[1]Liste Zugehörigkeiten'!$D$2:$E$25,2,FALSE),"")),"")</f>
        <v>6</v>
      </c>
      <c r="H1193" t="s">
        <v>17</v>
      </c>
      <c r="I1193">
        <v>160</v>
      </c>
      <c r="J1193">
        <v>0</v>
      </c>
      <c r="K1193">
        <v>0</v>
      </c>
      <c r="L1193">
        <v>0</v>
      </c>
      <c r="M1193">
        <f t="shared" si="36"/>
        <v>0</v>
      </c>
      <c r="N1193">
        <f t="shared" si="37"/>
        <v>0</v>
      </c>
      <c r="O1193">
        <f t="shared" si="37"/>
        <v>0</v>
      </c>
    </row>
    <row r="1194" spans="1:15" x14ac:dyDescent="0.2">
      <c r="A1194" t="s">
        <v>15</v>
      </c>
      <c r="B1194" s="5">
        <v>41821</v>
      </c>
      <c r="C1194">
        <v>6</v>
      </c>
      <c r="D1194">
        <v>21</v>
      </c>
      <c r="F1194">
        <f>IF(D1194&lt;&gt;0,IF(OR(A1194="trial A",A1194="trial B"),VLOOKUP(D1194,'[1]Liste Zugehörigkeiten'!$A$2:$B$109,2,FALSE),IF(A1194="trial C",VLOOKUP(D1194,'[1]Liste Zugehörigkeiten'!$D$2:$E$25,2,FALSE),"")),"")</f>
        <v>6</v>
      </c>
      <c r="H1194" t="s">
        <v>17</v>
      </c>
      <c r="I1194">
        <v>165</v>
      </c>
      <c r="J1194">
        <v>0</v>
      </c>
      <c r="K1194">
        <v>0</v>
      </c>
      <c r="L1194">
        <v>0</v>
      </c>
      <c r="M1194">
        <f t="shared" si="36"/>
        <v>0</v>
      </c>
      <c r="N1194">
        <f t="shared" si="37"/>
        <v>0</v>
      </c>
      <c r="O1194">
        <f t="shared" si="37"/>
        <v>0</v>
      </c>
    </row>
    <row r="1195" spans="1:15" x14ac:dyDescent="0.2">
      <c r="A1195" t="s">
        <v>15</v>
      </c>
      <c r="B1195" s="5">
        <v>41821</v>
      </c>
      <c r="C1195">
        <v>6</v>
      </c>
      <c r="D1195">
        <v>21</v>
      </c>
      <c r="F1195">
        <f>IF(D1195&lt;&gt;0,IF(OR(A1195="trial A",A1195="trial B"),VLOOKUP(D1195,'[1]Liste Zugehörigkeiten'!$A$2:$B$109,2,FALSE),IF(A1195="trial C",VLOOKUP(D1195,'[1]Liste Zugehörigkeiten'!$D$2:$E$25,2,FALSE),"")),"")</f>
        <v>6</v>
      </c>
      <c r="H1195" t="s">
        <v>17</v>
      </c>
      <c r="I1195">
        <v>170</v>
      </c>
      <c r="J1195">
        <v>0</v>
      </c>
      <c r="K1195">
        <v>0</v>
      </c>
      <c r="L1195">
        <v>0</v>
      </c>
      <c r="M1195">
        <f t="shared" si="36"/>
        <v>0</v>
      </c>
      <c r="N1195">
        <f t="shared" si="37"/>
        <v>0</v>
      </c>
      <c r="O1195">
        <f t="shared" si="37"/>
        <v>0</v>
      </c>
    </row>
    <row r="1196" spans="1:15" x14ac:dyDescent="0.2">
      <c r="A1196" t="s">
        <v>15</v>
      </c>
      <c r="B1196" s="5">
        <v>41821</v>
      </c>
      <c r="C1196">
        <v>6</v>
      </c>
      <c r="D1196">
        <v>21</v>
      </c>
      <c r="F1196">
        <f>IF(D1196&lt;&gt;0,IF(OR(A1196="trial A",A1196="trial B"),VLOOKUP(D1196,'[1]Liste Zugehörigkeiten'!$A$2:$B$109,2,FALSE),IF(A1196="trial C",VLOOKUP(D1196,'[1]Liste Zugehörigkeiten'!$D$2:$E$25,2,FALSE),"")),"")</f>
        <v>6</v>
      </c>
      <c r="H1196" t="s">
        <v>17</v>
      </c>
      <c r="I1196">
        <v>175</v>
      </c>
      <c r="J1196">
        <v>0</v>
      </c>
      <c r="K1196">
        <v>0</v>
      </c>
      <c r="L1196">
        <v>0</v>
      </c>
      <c r="M1196">
        <f t="shared" si="36"/>
        <v>0</v>
      </c>
      <c r="N1196">
        <f t="shared" si="37"/>
        <v>0</v>
      </c>
      <c r="O1196">
        <f t="shared" si="37"/>
        <v>0</v>
      </c>
    </row>
    <row r="1197" spans="1:15" x14ac:dyDescent="0.2">
      <c r="A1197" t="s">
        <v>15</v>
      </c>
      <c r="B1197" s="5">
        <v>41821</v>
      </c>
      <c r="C1197">
        <v>6</v>
      </c>
      <c r="D1197">
        <v>21</v>
      </c>
      <c r="F1197">
        <f>IF(D1197&lt;&gt;0,IF(OR(A1197="trial A",A1197="trial B"),VLOOKUP(D1197,'[1]Liste Zugehörigkeiten'!$A$2:$B$109,2,FALSE),IF(A1197="trial C",VLOOKUP(D1197,'[1]Liste Zugehörigkeiten'!$D$2:$E$25,2,FALSE),"")),"")</f>
        <v>6</v>
      </c>
      <c r="H1197" t="s">
        <v>17</v>
      </c>
      <c r="I1197">
        <v>180</v>
      </c>
      <c r="J1197">
        <v>0</v>
      </c>
      <c r="K1197">
        <v>0</v>
      </c>
      <c r="L1197">
        <v>0</v>
      </c>
      <c r="M1197">
        <f t="shared" si="36"/>
        <v>0</v>
      </c>
      <c r="N1197">
        <f t="shared" si="37"/>
        <v>0</v>
      </c>
      <c r="O1197">
        <f t="shared" si="37"/>
        <v>0</v>
      </c>
    </row>
    <row r="1198" spans="1:15" x14ac:dyDescent="0.2">
      <c r="A1198" t="s">
        <v>15</v>
      </c>
      <c r="B1198" s="5">
        <v>41821</v>
      </c>
      <c r="C1198">
        <v>6</v>
      </c>
      <c r="D1198">
        <v>21</v>
      </c>
      <c r="F1198">
        <f>IF(D1198&lt;&gt;0,IF(OR(A1198="trial A",A1198="trial B"),VLOOKUP(D1198,'[1]Liste Zugehörigkeiten'!$A$2:$B$109,2,FALSE),IF(A1198="trial C",VLOOKUP(D1198,'[1]Liste Zugehörigkeiten'!$D$2:$E$25,2,FALSE),"")),"")</f>
        <v>6</v>
      </c>
      <c r="H1198" t="s">
        <v>17</v>
      </c>
      <c r="I1198">
        <v>185</v>
      </c>
      <c r="J1198">
        <v>0</v>
      </c>
      <c r="K1198">
        <v>0</v>
      </c>
      <c r="L1198">
        <v>0</v>
      </c>
      <c r="M1198">
        <f t="shared" si="36"/>
        <v>0</v>
      </c>
      <c r="N1198">
        <f t="shared" si="37"/>
        <v>0</v>
      </c>
      <c r="O1198">
        <f t="shared" si="37"/>
        <v>0</v>
      </c>
    </row>
    <row r="1199" spans="1:15" x14ac:dyDescent="0.2">
      <c r="A1199" t="s">
        <v>15</v>
      </c>
      <c r="B1199" s="5">
        <v>41821</v>
      </c>
      <c r="C1199">
        <v>6</v>
      </c>
      <c r="D1199">
        <v>21</v>
      </c>
      <c r="F1199">
        <f>IF(D1199&lt;&gt;0,IF(OR(A1199="trial A",A1199="trial B"),VLOOKUP(D1199,'[1]Liste Zugehörigkeiten'!$A$2:$B$109,2,FALSE),IF(A1199="trial C",VLOOKUP(D1199,'[1]Liste Zugehörigkeiten'!$D$2:$E$25,2,FALSE),"")),"")</f>
        <v>6</v>
      </c>
      <c r="H1199" t="s">
        <v>17</v>
      </c>
      <c r="I1199">
        <v>190</v>
      </c>
      <c r="J1199">
        <v>0</v>
      </c>
      <c r="K1199">
        <v>0</v>
      </c>
      <c r="L1199">
        <v>0</v>
      </c>
      <c r="M1199">
        <f t="shared" si="36"/>
        <v>0</v>
      </c>
      <c r="N1199">
        <f t="shared" si="37"/>
        <v>0</v>
      </c>
      <c r="O1199">
        <f t="shared" si="37"/>
        <v>0</v>
      </c>
    </row>
    <row r="1200" spans="1:15" x14ac:dyDescent="0.2">
      <c r="A1200" t="s">
        <v>15</v>
      </c>
      <c r="B1200" s="5">
        <v>41821</v>
      </c>
      <c r="C1200">
        <v>6</v>
      </c>
      <c r="D1200">
        <v>21</v>
      </c>
      <c r="F1200">
        <f>IF(D1200&lt;&gt;0,IF(OR(A1200="trial A",A1200="trial B"),VLOOKUP(D1200,'[1]Liste Zugehörigkeiten'!$A$2:$B$109,2,FALSE),IF(A1200="trial C",VLOOKUP(D1200,'[1]Liste Zugehörigkeiten'!$D$2:$E$25,2,FALSE),"")),"")</f>
        <v>6</v>
      </c>
      <c r="H1200" t="s">
        <v>17</v>
      </c>
      <c r="I1200">
        <v>195</v>
      </c>
      <c r="J1200">
        <v>0</v>
      </c>
      <c r="K1200">
        <v>0</v>
      </c>
      <c r="L1200">
        <v>0</v>
      </c>
      <c r="M1200">
        <f t="shared" si="36"/>
        <v>0</v>
      </c>
      <c r="N1200">
        <f t="shared" si="37"/>
        <v>0</v>
      </c>
      <c r="O1200">
        <f t="shared" si="37"/>
        <v>0</v>
      </c>
    </row>
    <row r="1201" spans="1:25" x14ac:dyDescent="0.2">
      <c r="A1201" t="s">
        <v>15</v>
      </c>
      <c r="B1201" s="5">
        <v>41821</v>
      </c>
      <c r="C1201">
        <v>6</v>
      </c>
      <c r="D1201">
        <v>21</v>
      </c>
      <c r="F1201">
        <f>IF(D1201&lt;&gt;0,IF(OR(A1201="trial A",A1201="trial B"),VLOOKUP(D1201,'[1]Liste Zugehörigkeiten'!$A$2:$B$109,2,FALSE),IF(A1201="trial C",VLOOKUP(D1201,'[1]Liste Zugehörigkeiten'!$D$2:$E$25,2,FALSE),"")),"")</f>
        <v>6</v>
      </c>
      <c r="H1201" t="s">
        <v>17</v>
      </c>
      <c r="I1201">
        <v>200</v>
      </c>
      <c r="J1201">
        <v>0</v>
      </c>
      <c r="K1201">
        <v>0</v>
      </c>
      <c r="L1201">
        <v>0</v>
      </c>
      <c r="M1201">
        <f t="shared" si="36"/>
        <v>0</v>
      </c>
      <c r="N1201">
        <f t="shared" si="37"/>
        <v>0</v>
      </c>
      <c r="O1201">
        <f t="shared" si="37"/>
        <v>0</v>
      </c>
    </row>
    <row r="1202" spans="1:25" s="16" customFormat="1" x14ac:dyDescent="0.2">
      <c r="B1202" s="17"/>
      <c r="M1202">
        <f t="shared" si="36"/>
        <v>0</v>
      </c>
      <c r="N1202">
        <f t="shared" si="37"/>
        <v>0</v>
      </c>
      <c r="O1202">
        <f t="shared" si="37"/>
        <v>0</v>
      </c>
      <c r="Y1202" s="18"/>
    </row>
    <row r="1203" spans="1:25" x14ac:dyDescent="0.2">
      <c r="A1203" t="s">
        <v>15</v>
      </c>
      <c r="B1203" s="5">
        <v>42127</v>
      </c>
      <c r="C1203">
        <v>5</v>
      </c>
      <c r="D1203" s="19">
        <v>17</v>
      </c>
      <c r="E1203" s="19">
        <v>3</v>
      </c>
      <c r="F1203">
        <f>IF(D1203&lt;&gt;0,IF(OR(A1203="trial A",A1203="trial B"),VLOOKUP(D1203,'[1]Liste Zugehörigkeiten'!$A$2:$B$109,2,FALSE),IF(A1203="trial C",VLOOKUP(D1203,'[1]Liste Zugehörigkeiten'!$D$2:$E$25,2,FALSE),"")),"")</f>
        <v>5</v>
      </c>
      <c r="G1203" t="s">
        <v>16</v>
      </c>
      <c r="H1203" t="s">
        <v>20</v>
      </c>
      <c r="I1203">
        <v>5</v>
      </c>
      <c r="J1203">
        <f>K1203+L1203</f>
        <v>0</v>
      </c>
      <c r="K1203">
        <f>N1207/(5*5*0.5)/2</f>
        <v>0</v>
      </c>
      <c r="L1203">
        <f>O1207/(5*5*0.5)</f>
        <v>0</v>
      </c>
      <c r="M1203">
        <f t="shared" si="36"/>
        <v>0</v>
      </c>
      <c r="N1203">
        <f t="shared" si="37"/>
        <v>0</v>
      </c>
      <c r="O1203">
        <f t="shared" si="37"/>
        <v>0</v>
      </c>
    </row>
    <row r="1204" spans="1:25" x14ac:dyDescent="0.2">
      <c r="A1204" t="s">
        <v>15</v>
      </c>
      <c r="B1204" s="5">
        <v>42127</v>
      </c>
      <c r="C1204">
        <v>5</v>
      </c>
      <c r="D1204" s="19">
        <v>17</v>
      </c>
      <c r="E1204" s="19">
        <v>3</v>
      </c>
      <c r="F1204">
        <f>IF(D1204&lt;&gt;0,IF(OR(A1204="trial A",A1204="trial B"),VLOOKUP(D1204,'[1]Liste Zugehörigkeiten'!$A$2:$B$109,2,FALSE),IF(A1204="trial C",VLOOKUP(D1204,'[1]Liste Zugehörigkeiten'!$D$2:$E$25,2,FALSE),"")),"")</f>
        <v>5</v>
      </c>
      <c r="G1204" t="s">
        <v>16</v>
      </c>
      <c r="H1204" t="s">
        <v>20</v>
      </c>
      <c r="I1204">
        <v>10</v>
      </c>
      <c r="J1204">
        <f t="shared" ref="J1204:J1266" si="38">K1204+L1204</f>
        <v>0</v>
      </c>
      <c r="K1204">
        <f t="shared" ref="K1204:K1266" si="39">N1208/(5*5*0.5)/2</f>
        <v>0</v>
      </c>
      <c r="L1204">
        <f t="shared" ref="L1204:L1266" si="40">O1208/(5*5*0.5)</f>
        <v>0</v>
      </c>
      <c r="M1204">
        <f t="shared" si="36"/>
        <v>0</v>
      </c>
      <c r="N1204">
        <f t="shared" si="37"/>
        <v>0</v>
      </c>
      <c r="O1204">
        <f t="shared" si="37"/>
        <v>0</v>
      </c>
    </row>
    <row r="1205" spans="1:25" x14ac:dyDescent="0.2">
      <c r="A1205" t="s">
        <v>15</v>
      </c>
      <c r="B1205" s="5">
        <v>42127</v>
      </c>
      <c r="C1205">
        <v>5</v>
      </c>
      <c r="D1205" s="19">
        <v>17</v>
      </c>
      <c r="E1205" s="19">
        <v>3</v>
      </c>
      <c r="F1205">
        <f>IF(D1205&lt;&gt;0,IF(OR(A1205="trial A",A1205="trial B"),VLOOKUP(D1205,'[1]Liste Zugehörigkeiten'!$A$2:$B$109,2,FALSE),IF(A1205="trial C",VLOOKUP(D1205,'[1]Liste Zugehörigkeiten'!$D$2:$E$25,2,FALSE),"")),"")</f>
        <v>5</v>
      </c>
      <c r="G1205" t="s">
        <v>16</v>
      </c>
      <c r="H1205" t="s">
        <v>20</v>
      </c>
      <c r="I1205">
        <v>15</v>
      </c>
      <c r="J1205">
        <f t="shared" si="38"/>
        <v>1.7185348403508503E+300</v>
      </c>
      <c r="K1205">
        <f t="shared" si="39"/>
        <v>1.7185348403508503E+300</v>
      </c>
      <c r="L1205">
        <f t="shared" si="40"/>
        <v>0</v>
      </c>
      <c r="M1205">
        <f t="shared" si="36"/>
        <v>8.5926742017542518E+302</v>
      </c>
      <c r="N1205">
        <f t="shared" si="37"/>
        <v>8.5926742017542518E+302</v>
      </c>
      <c r="O1205">
        <f t="shared" si="37"/>
        <v>0</v>
      </c>
    </row>
    <row r="1206" spans="1:25" x14ac:dyDescent="0.2">
      <c r="A1206" t="s">
        <v>15</v>
      </c>
      <c r="B1206" s="5">
        <v>42127</v>
      </c>
      <c r="C1206">
        <v>5</v>
      </c>
      <c r="D1206" s="19">
        <v>17</v>
      </c>
      <c r="E1206" s="19">
        <v>3</v>
      </c>
      <c r="F1206">
        <f>IF(D1206&lt;&gt;0,IF(OR(A1206="trial A",A1206="trial B"),VLOOKUP(D1206,'[1]Liste Zugehörigkeiten'!$A$2:$B$109,2,FALSE),IF(A1206="trial C",VLOOKUP(D1206,'[1]Liste Zugehörigkeiten'!$D$2:$E$25,2,FALSE),"")),"")</f>
        <v>5</v>
      </c>
      <c r="G1206" t="s">
        <v>16</v>
      </c>
      <c r="H1206" t="s">
        <v>20</v>
      </c>
      <c r="I1206">
        <v>20</v>
      </c>
      <c r="J1206">
        <f t="shared" si="38"/>
        <v>0</v>
      </c>
      <c r="K1206">
        <f t="shared" si="39"/>
        <v>0</v>
      </c>
      <c r="L1206">
        <f t="shared" si="40"/>
        <v>0</v>
      </c>
      <c r="M1206">
        <f t="shared" si="36"/>
        <v>0</v>
      </c>
      <c r="N1206">
        <f t="shared" si="37"/>
        <v>0</v>
      </c>
      <c r="O1206">
        <f t="shared" si="37"/>
        <v>0</v>
      </c>
    </row>
    <row r="1207" spans="1:25" x14ac:dyDescent="0.2">
      <c r="A1207" t="s">
        <v>15</v>
      </c>
      <c r="B1207" s="5">
        <v>42127</v>
      </c>
      <c r="C1207">
        <v>5</v>
      </c>
      <c r="D1207" s="19">
        <v>17</v>
      </c>
      <c r="E1207" s="19">
        <v>3</v>
      </c>
      <c r="F1207">
        <f>IF(D1207&lt;&gt;0,IF(OR(A1207="trial A",A1207="trial B"),VLOOKUP(D1207,'[1]Liste Zugehörigkeiten'!$A$2:$B$109,2,FALSE),IF(A1207="trial C",VLOOKUP(D1207,'[1]Liste Zugehörigkeiten'!$D$2:$E$25,2,FALSE),"")),"")</f>
        <v>5</v>
      </c>
      <c r="G1207" t="s">
        <v>16</v>
      </c>
      <c r="H1207" t="s">
        <v>20</v>
      </c>
      <c r="I1207">
        <v>25</v>
      </c>
      <c r="J1207">
        <f t="shared" si="38"/>
        <v>0</v>
      </c>
      <c r="K1207">
        <f t="shared" si="39"/>
        <v>0</v>
      </c>
      <c r="L1207">
        <f t="shared" si="40"/>
        <v>0</v>
      </c>
      <c r="M1207">
        <f t="shared" si="36"/>
        <v>0</v>
      </c>
      <c r="N1207">
        <f t="shared" si="37"/>
        <v>0</v>
      </c>
      <c r="O1207">
        <f t="shared" si="37"/>
        <v>0</v>
      </c>
    </row>
    <row r="1208" spans="1:25" x14ac:dyDescent="0.2">
      <c r="A1208" t="s">
        <v>15</v>
      </c>
      <c r="B1208" s="5">
        <v>42127</v>
      </c>
      <c r="C1208">
        <v>5</v>
      </c>
      <c r="D1208" s="19">
        <v>17</v>
      </c>
      <c r="E1208" s="19">
        <v>3</v>
      </c>
      <c r="F1208">
        <f>IF(D1208&lt;&gt;0,IF(OR(A1208="trial A",A1208="trial B"),VLOOKUP(D1208,'[1]Liste Zugehörigkeiten'!$A$2:$B$109,2,FALSE),IF(A1208="trial C",VLOOKUP(D1208,'[1]Liste Zugehörigkeiten'!$D$2:$E$25,2,FALSE),"")),"")</f>
        <v>5</v>
      </c>
      <c r="G1208" t="s">
        <v>16</v>
      </c>
      <c r="H1208" t="s">
        <v>20</v>
      </c>
      <c r="I1208">
        <v>30</v>
      </c>
      <c r="J1208">
        <f t="shared" si="38"/>
        <v>0</v>
      </c>
      <c r="K1208">
        <f t="shared" si="39"/>
        <v>0</v>
      </c>
      <c r="L1208">
        <f t="shared" si="40"/>
        <v>0</v>
      </c>
      <c r="M1208">
        <f t="shared" si="36"/>
        <v>0</v>
      </c>
      <c r="N1208">
        <f t="shared" si="37"/>
        <v>0</v>
      </c>
      <c r="O1208">
        <f t="shared" si="37"/>
        <v>0</v>
      </c>
    </row>
    <row r="1209" spans="1:25" x14ac:dyDescent="0.2">
      <c r="A1209" t="s">
        <v>15</v>
      </c>
      <c r="B1209" s="5">
        <v>42127</v>
      </c>
      <c r="C1209">
        <v>5</v>
      </c>
      <c r="D1209" s="19">
        <v>17</v>
      </c>
      <c r="E1209" s="19">
        <v>3</v>
      </c>
      <c r="F1209">
        <f>IF(D1209&lt;&gt;0,IF(OR(A1209="trial A",A1209="trial B"),VLOOKUP(D1209,'[1]Liste Zugehörigkeiten'!$A$2:$B$109,2,FALSE),IF(A1209="trial C",VLOOKUP(D1209,'[1]Liste Zugehörigkeiten'!$D$2:$E$25,2,FALSE),"")),"")</f>
        <v>5</v>
      </c>
      <c r="G1209" t="s">
        <v>16</v>
      </c>
      <c r="H1209" t="s">
        <v>20</v>
      </c>
      <c r="I1209">
        <v>35</v>
      </c>
      <c r="J1209">
        <f t="shared" si="38"/>
        <v>8.5926742017542512E+298</v>
      </c>
      <c r="K1209">
        <f t="shared" si="39"/>
        <v>8.5926742017542512E+298</v>
      </c>
      <c r="L1209">
        <f t="shared" si="40"/>
        <v>0</v>
      </c>
      <c r="M1209">
        <f t="shared" si="36"/>
        <v>4.2963371008771261E+301</v>
      </c>
      <c r="N1209">
        <f t="shared" si="37"/>
        <v>4.2963371008771261E+301</v>
      </c>
      <c r="O1209">
        <f t="shared" si="37"/>
        <v>0</v>
      </c>
    </row>
    <row r="1210" spans="1:25" x14ac:dyDescent="0.2">
      <c r="A1210" t="s">
        <v>15</v>
      </c>
      <c r="B1210" s="5">
        <v>42127</v>
      </c>
      <c r="C1210">
        <v>5</v>
      </c>
      <c r="D1210" s="19">
        <v>17</v>
      </c>
      <c r="E1210" s="19">
        <v>3</v>
      </c>
      <c r="F1210">
        <f>IF(D1210&lt;&gt;0,IF(OR(A1210="trial A",A1210="trial B"),VLOOKUP(D1210,'[1]Liste Zugehörigkeiten'!$A$2:$B$109,2,FALSE),IF(A1210="trial C",VLOOKUP(D1210,'[1]Liste Zugehörigkeiten'!$D$2:$E$25,2,FALSE),"")),"")</f>
        <v>5</v>
      </c>
      <c r="G1210" t="s">
        <v>16</v>
      </c>
      <c r="H1210" t="s">
        <v>20</v>
      </c>
      <c r="I1210">
        <v>40</v>
      </c>
      <c r="J1210">
        <f t="shared" si="38"/>
        <v>0</v>
      </c>
      <c r="K1210">
        <f t="shared" si="39"/>
        <v>0</v>
      </c>
      <c r="L1210">
        <f t="shared" si="40"/>
        <v>0</v>
      </c>
      <c r="M1210">
        <f t="shared" si="36"/>
        <v>0</v>
      </c>
      <c r="N1210">
        <f t="shared" si="37"/>
        <v>0</v>
      </c>
      <c r="O1210">
        <f t="shared" si="37"/>
        <v>0</v>
      </c>
    </row>
    <row r="1211" spans="1:25" x14ac:dyDescent="0.2">
      <c r="A1211" t="s">
        <v>15</v>
      </c>
      <c r="B1211" s="5">
        <v>42127</v>
      </c>
      <c r="C1211">
        <v>5</v>
      </c>
      <c r="D1211" s="19">
        <v>17</v>
      </c>
      <c r="E1211" s="19">
        <v>3</v>
      </c>
      <c r="F1211">
        <f>IF(D1211&lt;&gt;0,IF(OR(A1211="trial A",A1211="trial B"),VLOOKUP(D1211,'[1]Liste Zugehörigkeiten'!$A$2:$B$109,2,FALSE),IF(A1211="trial C",VLOOKUP(D1211,'[1]Liste Zugehörigkeiten'!$D$2:$E$25,2,FALSE),"")),"")</f>
        <v>5</v>
      </c>
      <c r="G1211" t="s">
        <v>21</v>
      </c>
      <c r="H1211" t="s">
        <v>20</v>
      </c>
      <c r="I1211">
        <v>5</v>
      </c>
      <c r="J1211">
        <f t="shared" si="38"/>
        <v>0</v>
      </c>
      <c r="K1211">
        <f t="shared" si="39"/>
        <v>0</v>
      </c>
      <c r="L1211">
        <f t="shared" si="40"/>
        <v>0</v>
      </c>
      <c r="M1211">
        <f t="shared" si="36"/>
        <v>0</v>
      </c>
      <c r="N1211">
        <f t="shared" si="37"/>
        <v>0</v>
      </c>
      <c r="O1211">
        <f t="shared" si="37"/>
        <v>0</v>
      </c>
    </row>
    <row r="1212" spans="1:25" x14ac:dyDescent="0.2">
      <c r="A1212" t="s">
        <v>15</v>
      </c>
      <c r="B1212" s="5">
        <v>42127</v>
      </c>
      <c r="C1212">
        <v>5</v>
      </c>
      <c r="D1212" s="19">
        <v>17</v>
      </c>
      <c r="E1212" s="19">
        <v>3</v>
      </c>
      <c r="F1212">
        <f>IF(D1212&lt;&gt;0,IF(OR(A1212="trial A",A1212="trial B"),VLOOKUP(D1212,'[1]Liste Zugehörigkeiten'!$A$2:$B$109,2,FALSE),IF(A1212="trial C",VLOOKUP(D1212,'[1]Liste Zugehörigkeiten'!$D$2:$E$25,2,FALSE),"")),"")</f>
        <v>5</v>
      </c>
      <c r="G1212" t="s">
        <v>21</v>
      </c>
      <c r="H1212" t="s">
        <v>20</v>
      </c>
      <c r="I1212">
        <v>10</v>
      </c>
      <c r="J1212">
        <f t="shared" si="38"/>
        <v>0</v>
      </c>
      <c r="K1212">
        <f t="shared" si="39"/>
        <v>0</v>
      </c>
      <c r="L1212">
        <f t="shared" si="40"/>
        <v>0</v>
      </c>
      <c r="M1212">
        <f t="shared" si="36"/>
        <v>0</v>
      </c>
      <c r="N1212">
        <f t="shared" si="37"/>
        <v>0</v>
      </c>
      <c r="O1212">
        <f t="shared" si="37"/>
        <v>0</v>
      </c>
    </row>
    <row r="1213" spans="1:25" x14ac:dyDescent="0.2">
      <c r="A1213" t="s">
        <v>15</v>
      </c>
      <c r="B1213" s="5">
        <v>42127</v>
      </c>
      <c r="C1213">
        <v>5</v>
      </c>
      <c r="D1213" s="19">
        <v>17</v>
      </c>
      <c r="E1213" s="19">
        <v>3</v>
      </c>
      <c r="F1213">
        <f>IF(D1213&lt;&gt;0,IF(OR(A1213="trial A",A1213="trial B"),VLOOKUP(D1213,'[1]Liste Zugehörigkeiten'!$A$2:$B$109,2,FALSE),IF(A1213="trial C",VLOOKUP(D1213,'[1]Liste Zugehörigkeiten'!$D$2:$E$25,2,FALSE),"")),"")</f>
        <v>5</v>
      </c>
      <c r="G1213" t="s">
        <v>21</v>
      </c>
      <c r="H1213" t="s">
        <v>20</v>
      </c>
      <c r="I1213">
        <v>15</v>
      </c>
      <c r="J1213">
        <f t="shared" si="38"/>
        <v>4.2963371008771253E+297</v>
      </c>
      <c r="K1213">
        <f t="shared" si="39"/>
        <v>4.2963371008771253E+297</v>
      </c>
      <c r="L1213">
        <f t="shared" si="40"/>
        <v>0</v>
      </c>
      <c r="M1213">
        <f t="shared" si="36"/>
        <v>2.1481685504385627E+300</v>
      </c>
      <c r="N1213">
        <f t="shared" si="37"/>
        <v>2.1481685504385627E+300</v>
      </c>
      <c r="O1213">
        <f t="shared" si="37"/>
        <v>0</v>
      </c>
    </row>
    <row r="1214" spans="1:25" x14ac:dyDescent="0.2">
      <c r="A1214" t="s">
        <v>15</v>
      </c>
      <c r="B1214" s="5">
        <v>42127</v>
      </c>
      <c r="C1214">
        <v>5</v>
      </c>
      <c r="D1214" s="19">
        <v>17</v>
      </c>
      <c r="E1214" s="19">
        <v>3</v>
      </c>
      <c r="F1214">
        <f>IF(D1214&lt;&gt;0,IF(OR(A1214="trial A",A1214="trial B"),VLOOKUP(D1214,'[1]Liste Zugehörigkeiten'!$A$2:$B$109,2,FALSE),IF(A1214="trial C",VLOOKUP(D1214,'[1]Liste Zugehörigkeiten'!$D$2:$E$25,2,FALSE),"")),"")</f>
        <v>5</v>
      </c>
      <c r="G1214" t="s">
        <v>21</v>
      </c>
      <c r="H1214" t="s">
        <v>20</v>
      </c>
      <c r="I1214">
        <v>20</v>
      </c>
      <c r="J1214">
        <f t="shared" si="38"/>
        <v>0</v>
      </c>
      <c r="K1214">
        <f t="shared" si="39"/>
        <v>0</v>
      </c>
      <c r="L1214">
        <f t="shared" si="40"/>
        <v>0</v>
      </c>
      <c r="M1214">
        <f t="shared" si="36"/>
        <v>0</v>
      </c>
      <c r="N1214">
        <f t="shared" si="37"/>
        <v>0</v>
      </c>
      <c r="O1214">
        <f t="shared" si="37"/>
        <v>0</v>
      </c>
    </row>
    <row r="1215" spans="1:25" x14ac:dyDescent="0.2">
      <c r="A1215" t="s">
        <v>15</v>
      </c>
      <c r="B1215" s="5">
        <v>42127</v>
      </c>
      <c r="C1215">
        <v>5</v>
      </c>
      <c r="D1215" s="19">
        <v>17</v>
      </c>
      <c r="E1215" s="19">
        <v>3</v>
      </c>
      <c r="F1215">
        <f>IF(D1215&lt;&gt;0,IF(OR(A1215="trial A",A1215="trial B"),VLOOKUP(D1215,'[1]Liste Zugehörigkeiten'!$A$2:$B$109,2,FALSE),IF(A1215="trial C",VLOOKUP(D1215,'[1]Liste Zugehörigkeiten'!$D$2:$E$25,2,FALSE),"")),"")</f>
        <v>5</v>
      </c>
      <c r="G1215" t="s">
        <v>21</v>
      </c>
      <c r="H1215" t="s">
        <v>20</v>
      </c>
      <c r="I1215">
        <v>25</v>
      </c>
      <c r="J1215">
        <f t="shared" si="38"/>
        <v>0</v>
      </c>
      <c r="K1215">
        <f t="shared" si="39"/>
        <v>0</v>
      </c>
      <c r="L1215">
        <f t="shared" si="40"/>
        <v>0</v>
      </c>
      <c r="M1215">
        <f t="shared" si="36"/>
        <v>0</v>
      </c>
      <c r="N1215">
        <f t="shared" si="37"/>
        <v>0</v>
      </c>
      <c r="O1215">
        <f t="shared" si="37"/>
        <v>0</v>
      </c>
    </row>
    <row r="1216" spans="1:25" x14ac:dyDescent="0.2">
      <c r="A1216" t="s">
        <v>15</v>
      </c>
      <c r="B1216" s="5">
        <v>42127</v>
      </c>
      <c r="C1216">
        <v>5</v>
      </c>
      <c r="D1216" s="19">
        <v>17</v>
      </c>
      <c r="E1216" s="19">
        <v>3</v>
      </c>
      <c r="F1216">
        <f>IF(D1216&lt;&gt;0,IF(OR(A1216="trial A",A1216="trial B"),VLOOKUP(D1216,'[1]Liste Zugehörigkeiten'!$A$2:$B$109,2,FALSE),IF(A1216="trial C",VLOOKUP(D1216,'[1]Liste Zugehörigkeiten'!$D$2:$E$25,2,FALSE),"")),"")</f>
        <v>5</v>
      </c>
      <c r="G1216" t="s">
        <v>21</v>
      </c>
      <c r="H1216" t="s">
        <v>20</v>
      </c>
      <c r="I1216">
        <v>30</v>
      </c>
      <c r="J1216">
        <f t="shared" si="38"/>
        <v>0</v>
      </c>
      <c r="K1216">
        <f t="shared" si="39"/>
        <v>0</v>
      </c>
      <c r="L1216">
        <f t="shared" si="40"/>
        <v>0</v>
      </c>
      <c r="M1216">
        <f t="shared" si="36"/>
        <v>0</v>
      </c>
      <c r="N1216">
        <f t="shared" si="37"/>
        <v>0</v>
      </c>
      <c r="O1216">
        <f t="shared" si="37"/>
        <v>0</v>
      </c>
    </row>
    <row r="1217" spans="1:15" x14ac:dyDescent="0.2">
      <c r="A1217" t="s">
        <v>15</v>
      </c>
      <c r="B1217" s="5">
        <v>42127</v>
      </c>
      <c r="C1217">
        <v>5</v>
      </c>
      <c r="D1217" s="19">
        <v>17</v>
      </c>
      <c r="E1217" s="19">
        <v>3</v>
      </c>
      <c r="F1217">
        <f>IF(D1217&lt;&gt;0,IF(OR(A1217="trial A",A1217="trial B"),VLOOKUP(D1217,'[1]Liste Zugehörigkeiten'!$A$2:$B$109,2,FALSE),IF(A1217="trial C",VLOOKUP(D1217,'[1]Liste Zugehörigkeiten'!$D$2:$E$25,2,FALSE),"")),"")</f>
        <v>5</v>
      </c>
      <c r="G1217" t="s">
        <v>21</v>
      </c>
      <c r="H1217" t="s">
        <v>20</v>
      </c>
      <c r="I1217">
        <v>35</v>
      </c>
      <c r="J1217">
        <f t="shared" si="38"/>
        <v>2.1481685504385626E+296</v>
      </c>
      <c r="K1217">
        <f t="shared" si="39"/>
        <v>2.1481685504385626E+296</v>
      </c>
      <c r="L1217">
        <f t="shared" si="40"/>
        <v>0</v>
      </c>
      <c r="M1217">
        <f t="shared" si="36"/>
        <v>1.0740842752192813E+299</v>
      </c>
      <c r="N1217">
        <f t="shared" si="37"/>
        <v>1.0740842752192813E+299</v>
      </c>
      <c r="O1217">
        <f t="shared" si="37"/>
        <v>0</v>
      </c>
    </row>
    <row r="1218" spans="1:15" x14ac:dyDescent="0.2">
      <c r="A1218" t="s">
        <v>15</v>
      </c>
      <c r="B1218" s="5">
        <v>42127</v>
      </c>
      <c r="C1218">
        <v>5</v>
      </c>
      <c r="D1218" s="19">
        <v>17</v>
      </c>
      <c r="E1218" s="19">
        <v>3</v>
      </c>
      <c r="F1218">
        <f>IF(D1218&lt;&gt;0,IF(OR(A1218="trial A",A1218="trial B"),VLOOKUP(D1218,'[1]Liste Zugehörigkeiten'!$A$2:$B$109,2,FALSE),IF(A1218="trial C",VLOOKUP(D1218,'[1]Liste Zugehörigkeiten'!$D$2:$E$25,2,FALSE),"")),"")</f>
        <v>5</v>
      </c>
      <c r="G1218" t="s">
        <v>21</v>
      </c>
      <c r="H1218" t="s">
        <v>20</v>
      </c>
      <c r="I1218">
        <v>40</v>
      </c>
      <c r="J1218">
        <f t="shared" si="38"/>
        <v>0</v>
      </c>
      <c r="K1218">
        <f t="shared" si="39"/>
        <v>0</v>
      </c>
      <c r="L1218">
        <f t="shared" si="40"/>
        <v>0</v>
      </c>
      <c r="M1218">
        <f t="shared" si="36"/>
        <v>0</v>
      </c>
      <c r="N1218">
        <f t="shared" si="37"/>
        <v>0</v>
      </c>
      <c r="O1218">
        <f t="shared" si="37"/>
        <v>0</v>
      </c>
    </row>
    <row r="1219" spans="1:15" x14ac:dyDescent="0.2">
      <c r="A1219" t="s">
        <v>15</v>
      </c>
      <c r="B1219" s="5">
        <v>42127</v>
      </c>
      <c r="C1219">
        <v>6</v>
      </c>
      <c r="D1219" s="19">
        <v>16</v>
      </c>
      <c r="E1219" s="19">
        <v>3</v>
      </c>
      <c r="F1219">
        <f>IF(D1219&lt;&gt;0,IF(OR(A1219="trial A",A1219="trial B"),VLOOKUP(D1219,'[1]Liste Zugehörigkeiten'!$A$2:$B$109,2,FALSE),IF(A1219="trial C",VLOOKUP(D1219,'[1]Liste Zugehörigkeiten'!$D$2:$E$25,2,FALSE),"")),"")</f>
        <v>6</v>
      </c>
      <c r="G1219" t="s">
        <v>16</v>
      </c>
      <c r="H1219" t="s">
        <v>20</v>
      </c>
      <c r="I1219">
        <v>5</v>
      </c>
      <c r="J1219">
        <f t="shared" si="38"/>
        <v>0</v>
      </c>
      <c r="K1219">
        <f t="shared" si="39"/>
        <v>0</v>
      </c>
      <c r="L1219">
        <f t="shared" si="40"/>
        <v>0</v>
      </c>
      <c r="M1219">
        <f t="shared" ref="M1219:M1282" si="41">N1219+O1219</f>
        <v>0</v>
      </c>
      <c r="N1219">
        <f t="shared" ref="N1219:O1282" si="42">K1219*5*100</f>
        <v>0</v>
      </c>
      <c r="O1219">
        <f t="shared" si="42"/>
        <v>0</v>
      </c>
    </row>
    <row r="1220" spans="1:15" x14ac:dyDescent="0.2">
      <c r="A1220" t="s">
        <v>15</v>
      </c>
      <c r="B1220" s="5">
        <v>42127</v>
      </c>
      <c r="C1220">
        <v>6</v>
      </c>
      <c r="D1220" s="19">
        <v>16</v>
      </c>
      <c r="E1220" s="19">
        <v>3</v>
      </c>
      <c r="F1220">
        <f>IF(D1220&lt;&gt;0,IF(OR(A1220="trial A",A1220="trial B"),VLOOKUP(D1220,'[1]Liste Zugehörigkeiten'!$A$2:$B$109,2,FALSE),IF(A1220="trial C",VLOOKUP(D1220,'[1]Liste Zugehörigkeiten'!$D$2:$E$25,2,FALSE),"")),"")</f>
        <v>6</v>
      </c>
      <c r="G1220" t="s">
        <v>16</v>
      </c>
      <c r="H1220" t="s">
        <v>20</v>
      </c>
      <c r="I1220">
        <v>10</v>
      </c>
      <c r="J1220">
        <f t="shared" si="38"/>
        <v>0</v>
      </c>
      <c r="K1220">
        <f t="shared" si="39"/>
        <v>0</v>
      </c>
      <c r="L1220">
        <f t="shared" si="40"/>
        <v>0</v>
      </c>
      <c r="M1220">
        <f t="shared" si="41"/>
        <v>0</v>
      </c>
      <c r="N1220">
        <f t="shared" si="42"/>
        <v>0</v>
      </c>
      <c r="O1220">
        <f t="shared" si="42"/>
        <v>0</v>
      </c>
    </row>
    <row r="1221" spans="1:15" x14ac:dyDescent="0.2">
      <c r="A1221" t="s">
        <v>15</v>
      </c>
      <c r="B1221" s="5">
        <v>42127</v>
      </c>
      <c r="C1221">
        <v>6</v>
      </c>
      <c r="D1221" s="19">
        <v>16</v>
      </c>
      <c r="E1221" s="19">
        <v>3</v>
      </c>
      <c r="F1221">
        <f>IF(D1221&lt;&gt;0,IF(OR(A1221="trial A",A1221="trial B"),VLOOKUP(D1221,'[1]Liste Zugehörigkeiten'!$A$2:$B$109,2,FALSE),IF(A1221="trial C",VLOOKUP(D1221,'[1]Liste Zugehörigkeiten'!$D$2:$E$25,2,FALSE),"")),"")</f>
        <v>6</v>
      </c>
      <c r="G1221" t="s">
        <v>16</v>
      </c>
      <c r="H1221" t="s">
        <v>20</v>
      </c>
      <c r="I1221">
        <v>15</v>
      </c>
      <c r="J1221">
        <f t="shared" si="38"/>
        <v>1.0740842752192815E+295</v>
      </c>
      <c r="K1221">
        <f t="shared" si="39"/>
        <v>1.0740842752192815E+295</v>
      </c>
      <c r="L1221">
        <f t="shared" si="40"/>
        <v>0</v>
      </c>
      <c r="M1221">
        <f t="shared" si="41"/>
        <v>5.370421376096407E+297</v>
      </c>
      <c r="N1221">
        <f t="shared" si="42"/>
        <v>5.370421376096407E+297</v>
      </c>
      <c r="O1221">
        <f t="shared" si="42"/>
        <v>0</v>
      </c>
    </row>
    <row r="1222" spans="1:15" x14ac:dyDescent="0.2">
      <c r="A1222" t="s">
        <v>15</v>
      </c>
      <c r="B1222" s="5">
        <v>42127</v>
      </c>
      <c r="C1222">
        <v>6</v>
      </c>
      <c r="D1222" s="19">
        <v>16</v>
      </c>
      <c r="E1222" s="19">
        <v>3</v>
      </c>
      <c r="F1222">
        <f>IF(D1222&lt;&gt;0,IF(OR(A1222="trial A",A1222="trial B"),VLOOKUP(D1222,'[1]Liste Zugehörigkeiten'!$A$2:$B$109,2,FALSE),IF(A1222="trial C",VLOOKUP(D1222,'[1]Liste Zugehörigkeiten'!$D$2:$E$25,2,FALSE),"")),"")</f>
        <v>6</v>
      </c>
      <c r="G1222" t="s">
        <v>16</v>
      </c>
      <c r="H1222" t="s">
        <v>20</v>
      </c>
      <c r="I1222">
        <v>20</v>
      </c>
      <c r="J1222">
        <f t="shared" si="38"/>
        <v>0</v>
      </c>
      <c r="K1222">
        <f t="shared" si="39"/>
        <v>0</v>
      </c>
      <c r="L1222">
        <f t="shared" si="40"/>
        <v>0</v>
      </c>
      <c r="M1222">
        <f t="shared" si="41"/>
        <v>0</v>
      </c>
      <c r="N1222">
        <f t="shared" si="42"/>
        <v>0</v>
      </c>
      <c r="O1222">
        <f t="shared" si="42"/>
        <v>0</v>
      </c>
    </row>
    <row r="1223" spans="1:15" x14ac:dyDescent="0.2">
      <c r="A1223" t="s">
        <v>15</v>
      </c>
      <c r="B1223" s="5">
        <v>42127</v>
      </c>
      <c r="C1223">
        <v>6</v>
      </c>
      <c r="D1223" s="19">
        <v>16</v>
      </c>
      <c r="E1223" s="19">
        <v>3</v>
      </c>
      <c r="F1223">
        <f>IF(D1223&lt;&gt;0,IF(OR(A1223="trial A",A1223="trial B"),VLOOKUP(D1223,'[1]Liste Zugehörigkeiten'!$A$2:$B$109,2,FALSE),IF(A1223="trial C",VLOOKUP(D1223,'[1]Liste Zugehörigkeiten'!$D$2:$E$25,2,FALSE),"")),"")</f>
        <v>6</v>
      </c>
      <c r="G1223" t="s">
        <v>16</v>
      </c>
      <c r="H1223" t="s">
        <v>20</v>
      </c>
      <c r="I1223">
        <v>25</v>
      </c>
      <c r="J1223">
        <f t="shared" si="38"/>
        <v>0</v>
      </c>
      <c r="K1223">
        <f t="shared" si="39"/>
        <v>0</v>
      </c>
      <c r="L1223">
        <f t="shared" si="40"/>
        <v>0</v>
      </c>
      <c r="M1223">
        <f t="shared" si="41"/>
        <v>0</v>
      </c>
      <c r="N1223">
        <f t="shared" si="42"/>
        <v>0</v>
      </c>
      <c r="O1223">
        <f t="shared" si="42"/>
        <v>0</v>
      </c>
    </row>
    <row r="1224" spans="1:15" x14ac:dyDescent="0.2">
      <c r="A1224" t="s">
        <v>15</v>
      </c>
      <c r="B1224" s="5">
        <v>42127</v>
      </c>
      <c r="C1224">
        <v>6</v>
      </c>
      <c r="D1224" s="19">
        <v>16</v>
      </c>
      <c r="E1224" s="19">
        <v>3</v>
      </c>
      <c r="F1224">
        <f>IF(D1224&lt;&gt;0,IF(OR(A1224="trial A",A1224="trial B"),VLOOKUP(D1224,'[1]Liste Zugehörigkeiten'!$A$2:$B$109,2,FALSE),IF(A1224="trial C",VLOOKUP(D1224,'[1]Liste Zugehörigkeiten'!$D$2:$E$25,2,FALSE),"")),"")</f>
        <v>6</v>
      </c>
      <c r="G1224" t="s">
        <v>16</v>
      </c>
      <c r="H1224" t="s">
        <v>20</v>
      </c>
      <c r="I1224">
        <v>30</v>
      </c>
      <c r="J1224">
        <f t="shared" si="38"/>
        <v>0</v>
      </c>
      <c r="K1224">
        <f t="shared" si="39"/>
        <v>0</v>
      </c>
      <c r="L1224">
        <f t="shared" si="40"/>
        <v>0</v>
      </c>
      <c r="M1224">
        <f t="shared" si="41"/>
        <v>0</v>
      </c>
      <c r="N1224">
        <f t="shared" si="42"/>
        <v>0</v>
      </c>
      <c r="O1224">
        <f t="shared" si="42"/>
        <v>0</v>
      </c>
    </row>
    <row r="1225" spans="1:15" x14ac:dyDescent="0.2">
      <c r="A1225" t="s">
        <v>15</v>
      </c>
      <c r="B1225" s="5">
        <v>42127</v>
      </c>
      <c r="C1225">
        <v>6</v>
      </c>
      <c r="D1225" s="19">
        <v>16</v>
      </c>
      <c r="E1225" s="19">
        <v>3</v>
      </c>
      <c r="F1225">
        <f>IF(D1225&lt;&gt;0,IF(OR(A1225="trial A",A1225="trial B"),VLOOKUP(D1225,'[1]Liste Zugehörigkeiten'!$A$2:$B$109,2,FALSE),IF(A1225="trial C",VLOOKUP(D1225,'[1]Liste Zugehörigkeiten'!$D$2:$E$25,2,FALSE),"")),"")</f>
        <v>6</v>
      </c>
      <c r="G1225" t="s">
        <v>16</v>
      </c>
      <c r="H1225" t="s">
        <v>20</v>
      </c>
      <c r="I1225">
        <v>35</v>
      </c>
      <c r="J1225">
        <f t="shared" si="38"/>
        <v>5.3704213760964069E+293</v>
      </c>
      <c r="K1225">
        <f t="shared" si="39"/>
        <v>5.3704213760964069E+293</v>
      </c>
      <c r="L1225">
        <f t="shared" si="40"/>
        <v>0</v>
      </c>
      <c r="M1225">
        <f t="shared" si="41"/>
        <v>2.6852106880482037E+296</v>
      </c>
      <c r="N1225">
        <f t="shared" si="42"/>
        <v>2.6852106880482037E+296</v>
      </c>
      <c r="O1225">
        <f t="shared" si="42"/>
        <v>0</v>
      </c>
    </row>
    <row r="1226" spans="1:15" x14ac:dyDescent="0.2">
      <c r="A1226" t="s">
        <v>15</v>
      </c>
      <c r="B1226" s="5">
        <v>42127</v>
      </c>
      <c r="C1226">
        <v>6</v>
      </c>
      <c r="D1226" s="19">
        <v>16</v>
      </c>
      <c r="E1226" s="19">
        <v>3</v>
      </c>
      <c r="F1226">
        <f>IF(D1226&lt;&gt;0,IF(OR(A1226="trial A",A1226="trial B"),VLOOKUP(D1226,'[1]Liste Zugehörigkeiten'!$A$2:$B$109,2,FALSE),IF(A1226="trial C",VLOOKUP(D1226,'[1]Liste Zugehörigkeiten'!$D$2:$E$25,2,FALSE),"")),"")</f>
        <v>6</v>
      </c>
      <c r="G1226" t="s">
        <v>16</v>
      </c>
      <c r="H1226" t="s">
        <v>20</v>
      </c>
      <c r="I1226">
        <v>40</v>
      </c>
      <c r="J1226">
        <f t="shared" si="38"/>
        <v>0</v>
      </c>
      <c r="K1226">
        <f t="shared" si="39"/>
        <v>0</v>
      </c>
      <c r="L1226">
        <f t="shared" si="40"/>
        <v>0</v>
      </c>
      <c r="M1226">
        <f t="shared" si="41"/>
        <v>0</v>
      </c>
      <c r="N1226">
        <f t="shared" si="42"/>
        <v>0</v>
      </c>
      <c r="O1226">
        <f t="shared" si="42"/>
        <v>0</v>
      </c>
    </row>
    <row r="1227" spans="1:15" x14ac:dyDescent="0.2">
      <c r="A1227" t="s">
        <v>15</v>
      </c>
      <c r="B1227" s="5">
        <v>42127</v>
      </c>
      <c r="C1227">
        <v>6</v>
      </c>
      <c r="D1227" s="19">
        <v>16</v>
      </c>
      <c r="E1227" s="19">
        <v>3</v>
      </c>
      <c r="F1227">
        <f>IF(D1227&lt;&gt;0,IF(OR(A1227="trial A",A1227="trial B"),VLOOKUP(D1227,'[1]Liste Zugehörigkeiten'!$A$2:$B$109,2,FALSE),IF(A1227="trial C",VLOOKUP(D1227,'[1]Liste Zugehörigkeiten'!$D$2:$E$25,2,FALSE),"")),"")</f>
        <v>6</v>
      </c>
      <c r="G1227" t="s">
        <v>21</v>
      </c>
      <c r="H1227" t="s">
        <v>20</v>
      </c>
      <c r="I1227">
        <v>5</v>
      </c>
      <c r="J1227">
        <f t="shared" si="38"/>
        <v>0</v>
      </c>
      <c r="K1227">
        <f t="shared" si="39"/>
        <v>0</v>
      </c>
      <c r="L1227">
        <f t="shared" si="40"/>
        <v>0</v>
      </c>
      <c r="M1227">
        <f t="shared" si="41"/>
        <v>0</v>
      </c>
      <c r="N1227">
        <f t="shared" si="42"/>
        <v>0</v>
      </c>
      <c r="O1227">
        <f t="shared" si="42"/>
        <v>0</v>
      </c>
    </row>
    <row r="1228" spans="1:15" x14ac:dyDescent="0.2">
      <c r="A1228" t="s">
        <v>15</v>
      </c>
      <c r="B1228" s="5">
        <v>42127</v>
      </c>
      <c r="C1228">
        <v>6</v>
      </c>
      <c r="D1228" s="19">
        <v>16</v>
      </c>
      <c r="E1228" s="19">
        <v>3</v>
      </c>
      <c r="F1228">
        <f>IF(D1228&lt;&gt;0,IF(OR(A1228="trial A",A1228="trial B"),VLOOKUP(D1228,'[1]Liste Zugehörigkeiten'!$A$2:$B$109,2,FALSE),IF(A1228="trial C",VLOOKUP(D1228,'[1]Liste Zugehörigkeiten'!$D$2:$E$25,2,FALSE),"")),"")</f>
        <v>6</v>
      </c>
      <c r="G1228" t="s">
        <v>21</v>
      </c>
      <c r="H1228" t="s">
        <v>20</v>
      </c>
      <c r="I1228">
        <v>10</v>
      </c>
      <c r="J1228">
        <f t="shared" si="38"/>
        <v>0</v>
      </c>
      <c r="K1228">
        <f t="shared" si="39"/>
        <v>0</v>
      </c>
      <c r="L1228">
        <f t="shared" si="40"/>
        <v>0</v>
      </c>
      <c r="M1228">
        <f t="shared" si="41"/>
        <v>0</v>
      </c>
      <c r="N1228">
        <f t="shared" si="42"/>
        <v>0</v>
      </c>
      <c r="O1228">
        <f t="shared" si="42"/>
        <v>0</v>
      </c>
    </row>
    <row r="1229" spans="1:15" x14ac:dyDescent="0.2">
      <c r="A1229" t="s">
        <v>15</v>
      </c>
      <c r="B1229" s="5">
        <v>42127</v>
      </c>
      <c r="C1229">
        <v>6</v>
      </c>
      <c r="D1229" s="19">
        <v>16</v>
      </c>
      <c r="E1229" s="19">
        <v>3</v>
      </c>
      <c r="F1229">
        <f>IF(D1229&lt;&gt;0,IF(OR(A1229="trial A",A1229="trial B"),VLOOKUP(D1229,'[1]Liste Zugehörigkeiten'!$A$2:$B$109,2,FALSE),IF(A1229="trial C",VLOOKUP(D1229,'[1]Liste Zugehörigkeiten'!$D$2:$E$25,2,FALSE),"")),"")</f>
        <v>6</v>
      </c>
      <c r="G1229" t="s">
        <v>21</v>
      </c>
      <c r="H1229" t="s">
        <v>20</v>
      </c>
      <c r="I1229">
        <v>15</v>
      </c>
      <c r="J1229">
        <f t="shared" si="38"/>
        <v>2.6852106880482031E+292</v>
      </c>
      <c r="K1229">
        <f t="shared" si="39"/>
        <v>2.6852106880482031E+292</v>
      </c>
      <c r="L1229">
        <f t="shared" si="40"/>
        <v>0</v>
      </c>
      <c r="M1229">
        <f t="shared" si="41"/>
        <v>1.3426053440241016E+295</v>
      </c>
      <c r="N1229">
        <f t="shared" si="42"/>
        <v>1.3426053440241016E+295</v>
      </c>
      <c r="O1229">
        <f t="shared" si="42"/>
        <v>0</v>
      </c>
    </row>
    <row r="1230" spans="1:15" x14ac:dyDescent="0.2">
      <c r="A1230" t="s">
        <v>15</v>
      </c>
      <c r="B1230" s="5">
        <v>42127</v>
      </c>
      <c r="C1230">
        <v>6</v>
      </c>
      <c r="D1230" s="19">
        <v>16</v>
      </c>
      <c r="E1230" s="19">
        <v>3</v>
      </c>
      <c r="F1230">
        <f>IF(D1230&lt;&gt;0,IF(OR(A1230="trial A",A1230="trial B"),VLOOKUP(D1230,'[1]Liste Zugehörigkeiten'!$A$2:$B$109,2,FALSE),IF(A1230="trial C",VLOOKUP(D1230,'[1]Liste Zugehörigkeiten'!$D$2:$E$25,2,FALSE),"")),"")</f>
        <v>6</v>
      </c>
      <c r="G1230" t="s">
        <v>21</v>
      </c>
      <c r="H1230" t="s">
        <v>20</v>
      </c>
      <c r="I1230">
        <v>20</v>
      </c>
      <c r="J1230">
        <f t="shared" si="38"/>
        <v>0</v>
      </c>
      <c r="K1230">
        <f t="shared" si="39"/>
        <v>0</v>
      </c>
      <c r="L1230">
        <f t="shared" si="40"/>
        <v>0</v>
      </c>
      <c r="M1230">
        <f t="shared" si="41"/>
        <v>0</v>
      </c>
      <c r="N1230">
        <f t="shared" si="42"/>
        <v>0</v>
      </c>
      <c r="O1230">
        <f t="shared" si="42"/>
        <v>0</v>
      </c>
    </row>
    <row r="1231" spans="1:15" x14ac:dyDescent="0.2">
      <c r="A1231" t="s">
        <v>15</v>
      </c>
      <c r="B1231" s="5">
        <v>42127</v>
      </c>
      <c r="C1231">
        <v>6</v>
      </c>
      <c r="D1231" s="19">
        <v>16</v>
      </c>
      <c r="E1231" s="19">
        <v>3</v>
      </c>
      <c r="F1231">
        <f>IF(D1231&lt;&gt;0,IF(OR(A1231="trial A",A1231="trial B"),VLOOKUP(D1231,'[1]Liste Zugehörigkeiten'!$A$2:$B$109,2,FALSE),IF(A1231="trial C",VLOOKUP(D1231,'[1]Liste Zugehörigkeiten'!$D$2:$E$25,2,FALSE),"")),"")</f>
        <v>6</v>
      </c>
      <c r="G1231" t="s">
        <v>21</v>
      </c>
      <c r="H1231" t="s">
        <v>20</v>
      </c>
      <c r="I1231">
        <v>25</v>
      </c>
      <c r="J1231">
        <f t="shared" si="38"/>
        <v>0</v>
      </c>
      <c r="K1231">
        <f t="shared" si="39"/>
        <v>0</v>
      </c>
      <c r="L1231">
        <f t="shared" si="40"/>
        <v>0</v>
      </c>
      <c r="M1231">
        <f t="shared" si="41"/>
        <v>0</v>
      </c>
      <c r="N1231">
        <f t="shared" si="42"/>
        <v>0</v>
      </c>
      <c r="O1231">
        <f t="shared" si="42"/>
        <v>0</v>
      </c>
    </row>
    <row r="1232" spans="1:15" x14ac:dyDescent="0.2">
      <c r="A1232" t="s">
        <v>15</v>
      </c>
      <c r="B1232" s="5">
        <v>42127</v>
      </c>
      <c r="C1232">
        <v>6</v>
      </c>
      <c r="D1232" s="19">
        <v>16</v>
      </c>
      <c r="E1232" s="19">
        <v>3</v>
      </c>
      <c r="F1232">
        <f>IF(D1232&lt;&gt;0,IF(OR(A1232="trial A",A1232="trial B"),VLOOKUP(D1232,'[1]Liste Zugehörigkeiten'!$A$2:$B$109,2,FALSE),IF(A1232="trial C",VLOOKUP(D1232,'[1]Liste Zugehörigkeiten'!$D$2:$E$25,2,FALSE),"")),"")</f>
        <v>6</v>
      </c>
      <c r="G1232" t="s">
        <v>21</v>
      </c>
      <c r="H1232" t="s">
        <v>20</v>
      </c>
      <c r="I1232">
        <v>30</v>
      </c>
      <c r="J1232">
        <f t="shared" si="38"/>
        <v>0</v>
      </c>
      <c r="K1232">
        <f t="shared" si="39"/>
        <v>0</v>
      </c>
      <c r="L1232">
        <f t="shared" si="40"/>
        <v>0</v>
      </c>
      <c r="M1232">
        <f t="shared" si="41"/>
        <v>0</v>
      </c>
      <c r="N1232">
        <f t="shared" si="42"/>
        <v>0</v>
      </c>
      <c r="O1232">
        <f t="shared" si="42"/>
        <v>0</v>
      </c>
    </row>
    <row r="1233" spans="1:15" x14ac:dyDescent="0.2">
      <c r="A1233" t="s">
        <v>15</v>
      </c>
      <c r="B1233" s="5">
        <v>42127</v>
      </c>
      <c r="C1233">
        <v>6</v>
      </c>
      <c r="D1233" s="19">
        <v>16</v>
      </c>
      <c r="E1233" s="19">
        <v>3</v>
      </c>
      <c r="F1233">
        <f>IF(D1233&lt;&gt;0,IF(OR(A1233="trial A",A1233="trial B"),VLOOKUP(D1233,'[1]Liste Zugehörigkeiten'!$A$2:$B$109,2,FALSE),IF(A1233="trial C",VLOOKUP(D1233,'[1]Liste Zugehörigkeiten'!$D$2:$E$25,2,FALSE),"")),"")</f>
        <v>6</v>
      </c>
      <c r="G1233" t="s">
        <v>21</v>
      </c>
      <c r="H1233" t="s">
        <v>20</v>
      </c>
      <c r="I1233">
        <v>35</v>
      </c>
      <c r="J1233">
        <f t="shared" si="38"/>
        <v>1.3426053440241017E+291</v>
      </c>
      <c r="K1233">
        <f t="shared" si="39"/>
        <v>1.3426053440241017E+291</v>
      </c>
      <c r="L1233">
        <f t="shared" si="40"/>
        <v>0</v>
      </c>
      <c r="M1233">
        <f t="shared" si="41"/>
        <v>6.7130267201205079E+293</v>
      </c>
      <c r="N1233">
        <f t="shared" si="42"/>
        <v>6.7130267201205079E+293</v>
      </c>
      <c r="O1233">
        <f t="shared" si="42"/>
        <v>0</v>
      </c>
    </row>
    <row r="1234" spans="1:15" x14ac:dyDescent="0.2">
      <c r="A1234" t="s">
        <v>15</v>
      </c>
      <c r="B1234" s="5">
        <v>42127</v>
      </c>
      <c r="C1234">
        <v>6</v>
      </c>
      <c r="D1234" s="19">
        <v>16</v>
      </c>
      <c r="E1234" s="19">
        <v>3</v>
      </c>
      <c r="F1234">
        <f>IF(D1234&lt;&gt;0,IF(OR(A1234="trial A",A1234="trial B"),VLOOKUP(D1234,'[1]Liste Zugehörigkeiten'!$A$2:$B$109,2,FALSE),IF(A1234="trial C",VLOOKUP(D1234,'[1]Liste Zugehörigkeiten'!$D$2:$E$25,2,FALSE),"")),"")</f>
        <v>6</v>
      </c>
      <c r="G1234" t="s">
        <v>21</v>
      </c>
      <c r="H1234" t="s">
        <v>20</v>
      </c>
      <c r="I1234">
        <v>40</v>
      </c>
      <c r="J1234">
        <f t="shared" si="38"/>
        <v>0</v>
      </c>
      <c r="K1234">
        <f t="shared" si="39"/>
        <v>0</v>
      </c>
      <c r="L1234">
        <f t="shared" si="40"/>
        <v>0</v>
      </c>
      <c r="M1234">
        <f t="shared" si="41"/>
        <v>0</v>
      </c>
      <c r="N1234">
        <f t="shared" si="42"/>
        <v>0</v>
      </c>
      <c r="O1234">
        <f t="shared" si="42"/>
        <v>0</v>
      </c>
    </row>
    <row r="1235" spans="1:15" x14ac:dyDescent="0.2">
      <c r="A1235" t="s">
        <v>15</v>
      </c>
      <c r="B1235" s="5">
        <v>42127</v>
      </c>
      <c r="C1235">
        <v>5</v>
      </c>
      <c r="D1235" s="19">
        <v>19</v>
      </c>
      <c r="E1235" s="19">
        <v>4</v>
      </c>
      <c r="F1235">
        <f>IF(D1235&lt;&gt;0,IF(OR(A1235="trial A",A1235="trial B"),VLOOKUP(D1235,'[1]Liste Zugehörigkeiten'!$A$2:$B$109,2,FALSE),IF(A1235="trial C",VLOOKUP(D1235,'[1]Liste Zugehörigkeiten'!$D$2:$E$25,2,FALSE),"")),"")</f>
        <v>5</v>
      </c>
      <c r="G1235" t="s">
        <v>16</v>
      </c>
      <c r="H1235" t="s">
        <v>20</v>
      </c>
      <c r="I1235">
        <v>5</v>
      </c>
      <c r="J1235">
        <f t="shared" si="38"/>
        <v>0</v>
      </c>
      <c r="K1235">
        <f t="shared" si="39"/>
        <v>0</v>
      </c>
      <c r="L1235">
        <f t="shared" si="40"/>
        <v>0</v>
      </c>
      <c r="M1235">
        <f t="shared" si="41"/>
        <v>0</v>
      </c>
      <c r="N1235">
        <f t="shared" si="42"/>
        <v>0</v>
      </c>
      <c r="O1235">
        <f t="shared" si="42"/>
        <v>0</v>
      </c>
    </row>
    <row r="1236" spans="1:15" x14ac:dyDescent="0.2">
      <c r="A1236" t="s">
        <v>15</v>
      </c>
      <c r="B1236" s="5">
        <v>42127</v>
      </c>
      <c r="C1236">
        <v>5</v>
      </c>
      <c r="D1236" s="19">
        <v>19</v>
      </c>
      <c r="E1236" s="19">
        <v>4</v>
      </c>
      <c r="F1236">
        <f>IF(D1236&lt;&gt;0,IF(OR(A1236="trial A",A1236="trial B"),VLOOKUP(D1236,'[1]Liste Zugehörigkeiten'!$A$2:$B$109,2,FALSE),IF(A1236="trial C",VLOOKUP(D1236,'[1]Liste Zugehörigkeiten'!$D$2:$E$25,2,FALSE),"")),"")</f>
        <v>5</v>
      </c>
      <c r="G1236" t="s">
        <v>16</v>
      </c>
      <c r="H1236" t="s">
        <v>20</v>
      </c>
      <c r="I1236">
        <v>10</v>
      </c>
      <c r="J1236">
        <f t="shared" si="38"/>
        <v>0</v>
      </c>
      <c r="K1236">
        <f t="shared" si="39"/>
        <v>0</v>
      </c>
      <c r="L1236">
        <f t="shared" si="40"/>
        <v>0</v>
      </c>
      <c r="M1236">
        <f t="shared" si="41"/>
        <v>0</v>
      </c>
      <c r="N1236">
        <f t="shared" si="42"/>
        <v>0</v>
      </c>
      <c r="O1236">
        <f t="shared" si="42"/>
        <v>0</v>
      </c>
    </row>
    <row r="1237" spans="1:15" x14ac:dyDescent="0.2">
      <c r="A1237" t="s">
        <v>15</v>
      </c>
      <c r="B1237" s="5">
        <v>42127</v>
      </c>
      <c r="C1237">
        <v>5</v>
      </c>
      <c r="D1237" s="19">
        <v>19</v>
      </c>
      <c r="E1237" s="19">
        <v>4</v>
      </c>
      <c r="F1237">
        <f>IF(D1237&lt;&gt;0,IF(OR(A1237="trial A",A1237="trial B"),VLOOKUP(D1237,'[1]Liste Zugehörigkeiten'!$A$2:$B$109,2,FALSE),IF(A1237="trial C",VLOOKUP(D1237,'[1]Liste Zugehörigkeiten'!$D$2:$E$25,2,FALSE),"")),"")</f>
        <v>5</v>
      </c>
      <c r="G1237" t="s">
        <v>16</v>
      </c>
      <c r="H1237" t="s">
        <v>20</v>
      </c>
      <c r="I1237">
        <v>15</v>
      </c>
      <c r="J1237">
        <f t="shared" si="38"/>
        <v>6.7130267201205087E+289</v>
      </c>
      <c r="K1237">
        <f t="shared" si="39"/>
        <v>6.7130267201205087E+289</v>
      </c>
      <c r="L1237">
        <f t="shared" si="40"/>
        <v>0</v>
      </c>
      <c r="M1237">
        <f t="shared" si="41"/>
        <v>3.3565133600602543E+292</v>
      </c>
      <c r="N1237">
        <f t="shared" si="42"/>
        <v>3.3565133600602543E+292</v>
      </c>
      <c r="O1237">
        <f t="shared" si="42"/>
        <v>0</v>
      </c>
    </row>
    <row r="1238" spans="1:15" x14ac:dyDescent="0.2">
      <c r="A1238" t="s">
        <v>15</v>
      </c>
      <c r="B1238" s="5">
        <v>42127</v>
      </c>
      <c r="C1238">
        <v>5</v>
      </c>
      <c r="D1238" s="19">
        <v>19</v>
      </c>
      <c r="E1238" s="19">
        <v>4</v>
      </c>
      <c r="F1238">
        <f>IF(D1238&lt;&gt;0,IF(OR(A1238="trial A",A1238="trial B"),VLOOKUP(D1238,'[1]Liste Zugehörigkeiten'!$A$2:$B$109,2,FALSE),IF(A1238="trial C",VLOOKUP(D1238,'[1]Liste Zugehörigkeiten'!$D$2:$E$25,2,FALSE),"")),"")</f>
        <v>5</v>
      </c>
      <c r="G1238" t="s">
        <v>16</v>
      </c>
      <c r="H1238" t="s">
        <v>20</v>
      </c>
      <c r="I1238">
        <v>20</v>
      </c>
      <c r="J1238">
        <f t="shared" si="38"/>
        <v>0</v>
      </c>
      <c r="K1238">
        <f t="shared" si="39"/>
        <v>0</v>
      </c>
      <c r="L1238">
        <f t="shared" si="40"/>
        <v>0</v>
      </c>
      <c r="M1238">
        <f t="shared" si="41"/>
        <v>0</v>
      </c>
      <c r="N1238">
        <f t="shared" si="42"/>
        <v>0</v>
      </c>
      <c r="O1238">
        <f t="shared" si="42"/>
        <v>0</v>
      </c>
    </row>
    <row r="1239" spans="1:15" x14ac:dyDescent="0.2">
      <c r="A1239" t="s">
        <v>15</v>
      </c>
      <c r="B1239" s="5">
        <v>42127</v>
      </c>
      <c r="C1239">
        <v>5</v>
      </c>
      <c r="D1239" s="19">
        <v>19</v>
      </c>
      <c r="E1239" s="19">
        <v>4</v>
      </c>
      <c r="F1239">
        <f>IF(D1239&lt;&gt;0,IF(OR(A1239="trial A",A1239="trial B"),VLOOKUP(D1239,'[1]Liste Zugehörigkeiten'!$A$2:$B$109,2,FALSE),IF(A1239="trial C",VLOOKUP(D1239,'[1]Liste Zugehörigkeiten'!$D$2:$E$25,2,FALSE),"")),"")</f>
        <v>5</v>
      </c>
      <c r="G1239" t="s">
        <v>16</v>
      </c>
      <c r="H1239" t="s">
        <v>20</v>
      </c>
      <c r="I1239">
        <v>25</v>
      </c>
      <c r="J1239">
        <f t="shared" si="38"/>
        <v>0</v>
      </c>
      <c r="K1239">
        <f t="shared" si="39"/>
        <v>0</v>
      </c>
      <c r="L1239">
        <f t="shared" si="40"/>
        <v>0</v>
      </c>
      <c r="M1239">
        <f t="shared" si="41"/>
        <v>0</v>
      </c>
      <c r="N1239">
        <f t="shared" si="42"/>
        <v>0</v>
      </c>
      <c r="O1239">
        <f t="shared" si="42"/>
        <v>0</v>
      </c>
    </row>
    <row r="1240" spans="1:15" x14ac:dyDescent="0.2">
      <c r="A1240" t="s">
        <v>15</v>
      </c>
      <c r="B1240" s="5">
        <v>42127</v>
      </c>
      <c r="C1240">
        <v>5</v>
      </c>
      <c r="D1240" s="19">
        <v>19</v>
      </c>
      <c r="E1240" s="19">
        <v>4</v>
      </c>
      <c r="F1240">
        <f>IF(D1240&lt;&gt;0,IF(OR(A1240="trial A",A1240="trial B"),VLOOKUP(D1240,'[1]Liste Zugehörigkeiten'!$A$2:$B$109,2,FALSE),IF(A1240="trial C",VLOOKUP(D1240,'[1]Liste Zugehörigkeiten'!$D$2:$E$25,2,FALSE),"")),"")</f>
        <v>5</v>
      </c>
      <c r="G1240" t="s">
        <v>16</v>
      </c>
      <c r="H1240" t="s">
        <v>20</v>
      </c>
      <c r="I1240">
        <v>30</v>
      </c>
      <c r="J1240">
        <f t="shared" si="38"/>
        <v>0</v>
      </c>
      <c r="K1240">
        <f t="shared" si="39"/>
        <v>0</v>
      </c>
      <c r="L1240">
        <f t="shared" si="40"/>
        <v>0</v>
      </c>
      <c r="M1240">
        <f t="shared" si="41"/>
        <v>0</v>
      </c>
      <c r="N1240">
        <f t="shared" si="42"/>
        <v>0</v>
      </c>
      <c r="O1240">
        <f t="shared" si="42"/>
        <v>0</v>
      </c>
    </row>
    <row r="1241" spans="1:15" x14ac:dyDescent="0.2">
      <c r="A1241" t="s">
        <v>15</v>
      </c>
      <c r="B1241" s="5">
        <v>42127</v>
      </c>
      <c r="C1241">
        <v>5</v>
      </c>
      <c r="D1241" s="19">
        <v>19</v>
      </c>
      <c r="E1241" s="19">
        <v>4</v>
      </c>
      <c r="F1241">
        <f>IF(D1241&lt;&gt;0,IF(OR(A1241="trial A",A1241="trial B"),VLOOKUP(D1241,'[1]Liste Zugehörigkeiten'!$A$2:$B$109,2,FALSE),IF(A1241="trial C",VLOOKUP(D1241,'[1]Liste Zugehörigkeiten'!$D$2:$E$25,2,FALSE),"")),"")</f>
        <v>5</v>
      </c>
      <c r="G1241" t="s">
        <v>16</v>
      </c>
      <c r="H1241" t="s">
        <v>20</v>
      </c>
      <c r="I1241">
        <v>35</v>
      </c>
      <c r="J1241">
        <f t="shared" si="38"/>
        <v>3.3565133600602542E+288</v>
      </c>
      <c r="K1241">
        <f t="shared" si="39"/>
        <v>3.3565133600602542E+288</v>
      </c>
      <c r="L1241">
        <f t="shared" si="40"/>
        <v>0</v>
      </c>
      <c r="M1241">
        <f t="shared" si="41"/>
        <v>1.6782566800301272E+291</v>
      </c>
      <c r="N1241">
        <f t="shared" si="42"/>
        <v>1.6782566800301272E+291</v>
      </c>
      <c r="O1241">
        <f t="shared" si="42"/>
        <v>0</v>
      </c>
    </row>
    <row r="1242" spans="1:15" x14ac:dyDescent="0.2">
      <c r="A1242" t="s">
        <v>15</v>
      </c>
      <c r="B1242" s="5">
        <v>42127</v>
      </c>
      <c r="C1242">
        <v>5</v>
      </c>
      <c r="D1242" s="19">
        <v>19</v>
      </c>
      <c r="E1242" s="19">
        <v>4</v>
      </c>
      <c r="F1242">
        <f>IF(D1242&lt;&gt;0,IF(OR(A1242="trial A",A1242="trial B"),VLOOKUP(D1242,'[1]Liste Zugehörigkeiten'!$A$2:$B$109,2,FALSE),IF(A1242="trial C",VLOOKUP(D1242,'[1]Liste Zugehörigkeiten'!$D$2:$E$25,2,FALSE),"")),"")</f>
        <v>5</v>
      </c>
      <c r="G1242" t="s">
        <v>16</v>
      </c>
      <c r="H1242" t="s">
        <v>20</v>
      </c>
      <c r="I1242">
        <v>40</v>
      </c>
      <c r="J1242">
        <f t="shared" si="38"/>
        <v>0</v>
      </c>
      <c r="K1242">
        <f t="shared" si="39"/>
        <v>0</v>
      </c>
      <c r="L1242">
        <f t="shared" si="40"/>
        <v>0</v>
      </c>
      <c r="M1242">
        <f t="shared" si="41"/>
        <v>0</v>
      </c>
      <c r="N1242">
        <f t="shared" si="42"/>
        <v>0</v>
      </c>
      <c r="O1242">
        <f t="shared" si="42"/>
        <v>0</v>
      </c>
    </row>
    <row r="1243" spans="1:15" x14ac:dyDescent="0.2">
      <c r="A1243" t="s">
        <v>15</v>
      </c>
      <c r="B1243" s="5">
        <v>42127</v>
      </c>
      <c r="C1243">
        <v>5</v>
      </c>
      <c r="D1243" s="19">
        <v>19</v>
      </c>
      <c r="E1243" s="19">
        <v>4</v>
      </c>
      <c r="F1243">
        <f>IF(D1243&lt;&gt;0,IF(OR(A1243="trial A",A1243="trial B"),VLOOKUP(D1243,'[1]Liste Zugehörigkeiten'!$A$2:$B$109,2,FALSE),IF(A1243="trial C",VLOOKUP(D1243,'[1]Liste Zugehörigkeiten'!$D$2:$E$25,2,FALSE),"")),"")</f>
        <v>5</v>
      </c>
      <c r="G1243" t="s">
        <v>21</v>
      </c>
      <c r="H1243" t="s">
        <v>20</v>
      </c>
      <c r="I1243">
        <v>5</v>
      </c>
      <c r="J1243">
        <f t="shared" si="38"/>
        <v>0</v>
      </c>
      <c r="K1243">
        <f t="shared" si="39"/>
        <v>0</v>
      </c>
      <c r="L1243">
        <f t="shared" si="40"/>
        <v>0</v>
      </c>
      <c r="M1243">
        <f t="shared" si="41"/>
        <v>0</v>
      </c>
      <c r="N1243">
        <f t="shared" si="42"/>
        <v>0</v>
      </c>
      <c r="O1243">
        <f t="shared" si="42"/>
        <v>0</v>
      </c>
    </row>
    <row r="1244" spans="1:15" x14ac:dyDescent="0.2">
      <c r="A1244" t="s">
        <v>15</v>
      </c>
      <c r="B1244" s="5">
        <v>42127</v>
      </c>
      <c r="C1244">
        <v>5</v>
      </c>
      <c r="D1244" s="19">
        <v>19</v>
      </c>
      <c r="E1244" s="19">
        <v>4</v>
      </c>
      <c r="F1244">
        <f>IF(D1244&lt;&gt;0,IF(OR(A1244="trial A",A1244="trial B"),VLOOKUP(D1244,'[1]Liste Zugehörigkeiten'!$A$2:$B$109,2,FALSE),IF(A1244="trial C",VLOOKUP(D1244,'[1]Liste Zugehörigkeiten'!$D$2:$E$25,2,FALSE),"")),"")</f>
        <v>5</v>
      </c>
      <c r="G1244" t="s">
        <v>21</v>
      </c>
      <c r="H1244" t="s">
        <v>20</v>
      </c>
      <c r="I1244">
        <v>10</v>
      </c>
      <c r="J1244">
        <f t="shared" si="38"/>
        <v>0</v>
      </c>
      <c r="K1244">
        <f t="shared" si="39"/>
        <v>0</v>
      </c>
      <c r="L1244">
        <f t="shared" si="40"/>
        <v>0</v>
      </c>
      <c r="M1244">
        <f t="shared" si="41"/>
        <v>0</v>
      </c>
      <c r="N1244">
        <f t="shared" si="42"/>
        <v>0</v>
      </c>
      <c r="O1244">
        <f t="shared" si="42"/>
        <v>0</v>
      </c>
    </row>
    <row r="1245" spans="1:15" x14ac:dyDescent="0.2">
      <c r="A1245" t="s">
        <v>15</v>
      </c>
      <c r="B1245" s="5">
        <v>42127</v>
      </c>
      <c r="C1245">
        <v>5</v>
      </c>
      <c r="D1245" s="19">
        <v>19</v>
      </c>
      <c r="E1245" s="19">
        <v>4</v>
      </c>
      <c r="F1245">
        <f>IF(D1245&lt;&gt;0,IF(OR(A1245="trial A",A1245="trial B"),VLOOKUP(D1245,'[1]Liste Zugehörigkeiten'!$A$2:$B$109,2,FALSE),IF(A1245="trial C",VLOOKUP(D1245,'[1]Liste Zugehörigkeiten'!$D$2:$E$25,2,FALSE),"")),"")</f>
        <v>5</v>
      </c>
      <c r="G1245" t="s">
        <v>21</v>
      </c>
      <c r="H1245" t="s">
        <v>20</v>
      </c>
      <c r="I1245">
        <v>15</v>
      </c>
      <c r="J1245">
        <f t="shared" si="38"/>
        <v>1.6782566800301271E+287</v>
      </c>
      <c r="K1245">
        <f t="shared" si="39"/>
        <v>1.6782566800301271E+287</v>
      </c>
      <c r="L1245">
        <f t="shared" si="40"/>
        <v>0</v>
      </c>
      <c r="M1245">
        <f t="shared" si="41"/>
        <v>8.3912834001506354E+289</v>
      </c>
      <c r="N1245">
        <f t="shared" si="42"/>
        <v>8.3912834001506354E+289</v>
      </c>
      <c r="O1245">
        <f t="shared" si="42"/>
        <v>0</v>
      </c>
    </row>
    <row r="1246" spans="1:15" x14ac:dyDescent="0.2">
      <c r="A1246" t="s">
        <v>15</v>
      </c>
      <c r="B1246" s="5">
        <v>42127</v>
      </c>
      <c r="C1246">
        <v>5</v>
      </c>
      <c r="D1246" s="19">
        <v>19</v>
      </c>
      <c r="E1246" s="19">
        <v>4</v>
      </c>
      <c r="F1246">
        <f>IF(D1246&lt;&gt;0,IF(OR(A1246="trial A",A1246="trial B"),VLOOKUP(D1246,'[1]Liste Zugehörigkeiten'!$A$2:$B$109,2,FALSE),IF(A1246="trial C",VLOOKUP(D1246,'[1]Liste Zugehörigkeiten'!$D$2:$E$25,2,FALSE),"")),"")</f>
        <v>5</v>
      </c>
      <c r="G1246" t="s">
        <v>21</v>
      </c>
      <c r="H1246" t="s">
        <v>20</v>
      </c>
      <c r="I1246">
        <v>20</v>
      </c>
      <c r="J1246">
        <f t="shared" si="38"/>
        <v>0</v>
      </c>
      <c r="K1246">
        <f t="shared" si="39"/>
        <v>0</v>
      </c>
      <c r="L1246">
        <f t="shared" si="40"/>
        <v>0</v>
      </c>
      <c r="M1246">
        <f t="shared" si="41"/>
        <v>0</v>
      </c>
      <c r="N1246">
        <f t="shared" si="42"/>
        <v>0</v>
      </c>
      <c r="O1246">
        <f t="shared" si="42"/>
        <v>0</v>
      </c>
    </row>
    <row r="1247" spans="1:15" x14ac:dyDescent="0.2">
      <c r="A1247" t="s">
        <v>15</v>
      </c>
      <c r="B1247" s="5">
        <v>42127</v>
      </c>
      <c r="C1247">
        <v>5</v>
      </c>
      <c r="D1247" s="19">
        <v>19</v>
      </c>
      <c r="E1247" s="19">
        <v>4</v>
      </c>
      <c r="F1247">
        <f>IF(D1247&lt;&gt;0,IF(OR(A1247="trial A",A1247="trial B"),VLOOKUP(D1247,'[1]Liste Zugehörigkeiten'!$A$2:$B$109,2,FALSE),IF(A1247="trial C",VLOOKUP(D1247,'[1]Liste Zugehörigkeiten'!$D$2:$E$25,2,FALSE),"")),"")</f>
        <v>5</v>
      </c>
      <c r="G1247" t="s">
        <v>21</v>
      </c>
      <c r="H1247" t="s">
        <v>20</v>
      </c>
      <c r="I1247">
        <v>25</v>
      </c>
      <c r="J1247">
        <f t="shared" si="38"/>
        <v>0</v>
      </c>
      <c r="K1247">
        <f t="shared" si="39"/>
        <v>0</v>
      </c>
      <c r="L1247">
        <f t="shared" si="40"/>
        <v>0</v>
      </c>
      <c r="M1247">
        <f t="shared" si="41"/>
        <v>0</v>
      </c>
      <c r="N1247">
        <f t="shared" si="42"/>
        <v>0</v>
      </c>
      <c r="O1247">
        <f t="shared" si="42"/>
        <v>0</v>
      </c>
    </row>
    <row r="1248" spans="1:15" x14ac:dyDescent="0.2">
      <c r="A1248" t="s">
        <v>15</v>
      </c>
      <c r="B1248" s="5">
        <v>42127</v>
      </c>
      <c r="C1248">
        <v>5</v>
      </c>
      <c r="D1248" s="19">
        <v>19</v>
      </c>
      <c r="E1248" s="19">
        <v>4</v>
      </c>
      <c r="F1248">
        <f>IF(D1248&lt;&gt;0,IF(OR(A1248="trial A",A1248="trial B"),VLOOKUP(D1248,'[1]Liste Zugehörigkeiten'!$A$2:$B$109,2,FALSE),IF(A1248="trial C",VLOOKUP(D1248,'[1]Liste Zugehörigkeiten'!$D$2:$E$25,2,FALSE),"")),"")</f>
        <v>5</v>
      </c>
      <c r="G1248" t="s">
        <v>21</v>
      </c>
      <c r="H1248" t="s">
        <v>20</v>
      </c>
      <c r="I1248">
        <v>30</v>
      </c>
      <c r="J1248">
        <f t="shared" si="38"/>
        <v>0</v>
      </c>
      <c r="K1248">
        <f t="shared" si="39"/>
        <v>0</v>
      </c>
      <c r="L1248">
        <f t="shared" si="40"/>
        <v>0</v>
      </c>
      <c r="M1248">
        <f t="shared" si="41"/>
        <v>0</v>
      </c>
      <c r="N1248">
        <f t="shared" si="42"/>
        <v>0</v>
      </c>
      <c r="O1248">
        <f t="shared" si="42"/>
        <v>0</v>
      </c>
    </row>
    <row r="1249" spans="1:15" x14ac:dyDescent="0.2">
      <c r="A1249" t="s">
        <v>15</v>
      </c>
      <c r="B1249" s="5">
        <v>42127</v>
      </c>
      <c r="C1249">
        <v>5</v>
      </c>
      <c r="D1249" s="19">
        <v>19</v>
      </c>
      <c r="E1249" s="19">
        <v>4</v>
      </c>
      <c r="F1249">
        <f>IF(D1249&lt;&gt;0,IF(OR(A1249="trial A",A1249="trial B"),VLOOKUP(D1249,'[1]Liste Zugehörigkeiten'!$A$2:$B$109,2,FALSE),IF(A1249="trial C",VLOOKUP(D1249,'[1]Liste Zugehörigkeiten'!$D$2:$E$25,2,FALSE),"")),"")</f>
        <v>5</v>
      </c>
      <c r="G1249" t="s">
        <v>21</v>
      </c>
      <c r="H1249" t="s">
        <v>20</v>
      </c>
      <c r="I1249">
        <v>35</v>
      </c>
      <c r="J1249">
        <f t="shared" si="38"/>
        <v>8.3912834001506347E+285</v>
      </c>
      <c r="K1249">
        <f t="shared" si="39"/>
        <v>8.3912834001506347E+285</v>
      </c>
      <c r="L1249">
        <f t="shared" si="40"/>
        <v>0</v>
      </c>
      <c r="M1249">
        <f t="shared" si="41"/>
        <v>4.1956417000753179E+288</v>
      </c>
      <c r="N1249">
        <f t="shared" si="42"/>
        <v>4.1956417000753179E+288</v>
      </c>
      <c r="O1249">
        <f t="shared" si="42"/>
        <v>0</v>
      </c>
    </row>
    <row r="1250" spans="1:15" x14ac:dyDescent="0.2">
      <c r="A1250" t="s">
        <v>15</v>
      </c>
      <c r="B1250" s="5">
        <v>42127</v>
      </c>
      <c r="C1250">
        <v>5</v>
      </c>
      <c r="D1250" s="19">
        <v>19</v>
      </c>
      <c r="E1250" s="19">
        <v>4</v>
      </c>
      <c r="F1250">
        <f>IF(D1250&lt;&gt;0,IF(OR(A1250="trial A",A1250="trial B"),VLOOKUP(D1250,'[1]Liste Zugehörigkeiten'!$A$2:$B$109,2,FALSE),IF(A1250="trial C",VLOOKUP(D1250,'[1]Liste Zugehörigkeiten'!$D$2:$E$25,2,FALSE),"")),"")</f>
        <v>5</v>
      </c>
      <c r="G1250" t="s">
        <v>21</v>
      </c>
      <c r="H1250" t="s">
        <v>20</v>
      </c>
      <c r="I1250">
        <v>40</v>
      </c>
      <c r="J1250">
        <f t="shared" si="38"/>
        <v>0</v>
      </c>
      <c r="K1250">
        <f t="shared" si="39"/>
        <v>0</v>
      </c>
      <c r="L1250">
        <f t="shared" si="40"/>
        <v>0</v>
      </c>
      <c r="M1250">
        <f t="shared" si="41"/>
        <v>0</v>
      </c>
      <c r="N1250">
        <f t="shared" si="42"/>
        <v>0</v>
      </c>
      <c r="O1250">
        <f t="shared" si="42"/>
        <v>0</v>
      </c>
    </row>
    <row r="1251" spans="1:15" x14ac:dyDescent="0.2">
      <c r="A1251" t="s">
        <v>15</v>
      </c>
      <c r="B1251" s="5">
        <v>42127</v>
      </c>
      <c r="C1251">
        <v>6</v>
      </c>
      <c r="D1251" s="19">
        <v>21</v>
      </c>
      <c r="E1251" s="19">
        <v>4</v>
      </c>
      <c r="F1251">
        <f>IF(D1251&lt;&gt;0,IF(OR(A1251="trial A",A1251="trial B"),VLOOKUP(D1251,'[1]Liste Zugehörigkeiten'!$A$2:$B$109,2,FALSE),IF(A1251="trial C",VLOOKUP(D1251,'[1]Liste Zugehörigkeiten'!$D$2:$E$25,2,FALSE),"")),"")</f>
        <v>6</v>
      </c>
      <c r="G1251" t="s">
        <v>16</v>
      </c>
      <c r="H1251" t="s">
        <v>20</v>
      </c>
      <c r="I1251">
        <v>5</v>
      </c>
      <c r="J1251">
        <f t="shared" si="38"/>
        <v>0</v>
      </c>
      <c r="K1251">
        <f t="shared" si="39"/>
        <v>0</v>
      </c>
      <c r="L1251">
        <f t="shared" si="40"/>
        <v>0</v>
      </c>
      <c r="M1251">
        <f t="shared" si="41"/>
        <v>0</v>
      </c>
      <c r="N1251">
        <f t="shared" si="42"/>
        <v>0</v>
      </c>
      <c r="O1251">
        <f t="shared" si="42"/>
        <v>0</v>
      </c>
    </row>
    <row r="1252" spans="1:15" x14ac:dyDescent="0.2">
      <c r="A1252" t="s">
        <v>15</v>
      </c>
      <c r="B1252" s="5">
        <v>42127</v>
      </c>
      <c r="C1252">
        <v>6</v>
      </c>
      <c r="D1252" s="19">
        <v>21</v>
      </c>
      <c r="E1252" s="19">
        <v>4</v>
      </c>
      <c r="F1252">
        <f>IF(D1252&lt;&gt;0,IF(OR(A1252="trial A",A1252="trial B"),VLOOKUP(D1252,'[1]Liste Zugehörigkeiten'!$A$2:$B$109,2,FALSE),IF(A1252="trial C",VLOOKUP(D1252,'[1]Liste Zugehörigkeiten'!$D$2:$E$25,2,FALSE),"")),"")</f>
        <v>6</v>
      </c>
      <c r="G1252" t="s">
        <v>16</v>
      </c>
      <c r="H1252" t="s">
        <v>20</v>
      </c>
      <c r="I1252">
        <v>10</v>
      </c>
      <c r="J1252">
        <f t="shared" si="38"/>
        <v>0</v>
      </c>
      <c r="K1252">
        <f t="shared" si="39"/>
        <v>0</v>
      </c>
      <c r="L1252">
        <f t="shared" si="40"/>
        <v>0</v>
      </c>
      <c r="M1252">
        <f t="shared" si="41"/>
        <v>0</v>
      </c>
      <c r="N1252">
        <f t="shared" si="42"/>
        <v>0</v>
      </c>
      <c r="O1252">
        <f t="shared" si="42"/>
        <v>0</v>
      </c>
    </row>
    <row r="1253" spans="1:15" x14ac:dyDescent="0.2">
      <c r="A1253" t="s">
        <v>15</v>
      </c>
      <c r="B1253" s="5">
        <v>42127</v>
      </c>
      <c r="C1253">
        <v>6</v>
      </c>
      <c r="D1253" s="19">
        <v>21</v>
      </c>
      <c r="E1253" s="19">
        <v>4</v>
      </c>
      <c r="F1253">
        <f>IF(D1253&lt;&gt;0,IF(OR(A1253="trial A",A1253="trial B"),VLOOKUP(D1253,'[1]Liste Zugehörigkeiten'!$A$2:$B$109,2,FALSE),IF(A1253="trial C",VLOOKUP(D1253,'[1]Liste Zugehörigkeiten'!$D$2:$E$25,2,FALSE),"")),"")</f>
        <v>6</v>
      </c>
      <c r="G1253" t="s">
        <v>16</v>
      </c>
      <c r="H1253" t="s">
        <v>20</v>
      </c>
      <c r="I1253">
        <v>15</v>
      </c>
      <c r="J1253">
        <f t="shared" si="38"/>
        <v>4.1956417000753167E+284</v>
      </c>
      <c r="K1253">
        <f t="shared" si="39"/>
        <v>4.1956417000753167E+284</v>
      </c>
      <c r="L1253">
        <f t="shared" si="40"/>
        <v>0</v>
      </c>
      <c r="M1253">
        <f t="shared" si="41"/>
        <v>2.0978208500376586E+287</v>
      </c>
      <c r="N1253">
        <f t="shared" si="42"/>
        <v>2.0978208500376586E+287</v>
      </c>
      <c r="O1253">
        <f t="shared" si="42"/>
        <v>0</v>
      </c>
    </row>
    <row r="1254" spans="1:15" x14ac:dyDescent="0.2">
      <c r="A1254" t="s">
        <v>15</v>
      </c>
      <c r="B1254" s="5">
        <v>42127</v>
      </c>
      <c r="C1254">
        <v>6</v>
      </c>
      <c r="D1254" s="19">
        <v>21</v>
      </c>
      <c r="E1254" s="19">
        <v>4</v>
      </c>
      <c r="F1254">
        <f>IF(D1254&lt;&gt;0,IF(OR(A1254="trial A",A1254="trial B"),VLOOKUP(D1254,'[1]Liste Zugehörigkeiten'!$A$2:$B$109,2,FALSE),IF(A1254="trial C",VLOOKUP(D1254,'[1]Liste Zugehörigkeiten'!$D$2:$E$25,2,FALSE),"")),"")</f>
        <v>6</v>
      </c>
      <c r="G1254" t="s">
        <v>16</v>
      </c>
      <c r="H1254" t="s">
        <v>20</v>
      </c>
      <c r="I1254">
        <v>20</v>
      </c>
      <c r="J1254">
        <f t="shared" si="38"/>
        <v>0</v>
      </c>
      <c r="K1254">
        <f t="shared" si="39"/>
        <v>0</v>
      </c>
      <c r="L1254">
        <f t="shared" si="40"/>
        <v>0</v>
      </c>
      <c r="M1254">
        <f t="shared" si="41"/>
        <v>0</v>
      </c>
      <c r="N1254">
        <f t="shared" si="42"/>
        <v>0</v>
      </c>
      <c r="O1254">
        <f t="shared" si="42"/>
        <v>0</v>
      </c>
    </row>
    <row r="1255" spans="1:15" x14ac:dyDescent="0.2">
      <c r="A1255" t="s">
        <v>15</v>
      </c>
      <c r="B1255" s="5">
        <v>42127</v>
      </c>
      <c r="C1255">
        <v>6</v>
      </c>
      <c r="D1255" s="19">
        <v>21</v>
      </c>
      <c r="E1255" s="19">
        <v>4</v>
      </c>
      <c r="F1255">
        <f>IF(D1255&lt;&gt;0,IF(OR(A1255="trial A",A1255="trial B"),VLOOKUP(D1255,'[1]Liste Zugehörigkeiten'!$A$2:$B$109,2,FALSE),IF(A1255="trial C",VLOOKUP(D1255,'[1]Liste Zugehörigkeiten'!$D$2:$E$25,2,FALSE),"")),"")</f>
        <v>6</v>
      </c>
      <c r="G1255" t="s">
        <v>16</v>
      </c>
      <c r="H1255" t="s">
        <v>20</v>
      </c>
      <c r="I1255">
        <v>25</v>
      </c>
      <c r="J1255">
        <f t="shared" si="38"/>
        <v>0</v>
      </c>
      <c r="K1255">
        <f t="shared" si="39"/>
        <v>0</v>
      </c>
      <c r="L1255">
        <f t="shared" si="40"/>
        <v>0</v>
      </c>
      <c r="M1255">
        <f t="shared" si="41"/>
        <v>0</v>
      </c>
      <c r="N1255">
        <f t="shared" si="42"/>
        <v>0</v>
      </c>
      <c r="O1255">
        <f t="shared" si="42"/>
        <v>0</v>
      </c>
    </row>
    <row r="1256" spans="1:15" x14ac:dyDescent="0.2">
      <c r="A1256" t="s">
        <v>15</v>
      </c>
      <c r="B1256" s="5">
        <v>42127</v>
      </c>
      <c r="C1256">
        <v>6</v>
      </c>
      <c r="D1256" s="19">
        <v>21</v>
      </c>
      <c r="E1256" s="19">
        <v>4</v>
      </c>
      <c r="F1256">
        <f>IF(D1256&lt;&gt;0,IF(OR(A1256="trial A",A1256="trial B"),VLOOKUP(D1256,'[1]Liste Zugehörigkeiten'!$A$2:$B$109,2,FALSE),IF(A1256="trial C",VLOOKUP(D1256,'[1]Liste Zugehörigkeiten'!$D$2:$E$25,2,FALSE),"")),"")</f>
        <v>6</v>
      </c>
      <c r="G1256" t="s">
        <v>16</v>
      </c>
      <c r="H1256" t="s">
        <v>20</v>
      </c>
      <c r="I1256">
        <v>30</v>
      </c>
      <c r="J1256">
        <f t="shared" si="38"/>
        <v>0</v>
      </c>
      <c r="K1256">
        <f t="shared" si="39"/>
        <v>0</v>
      </c>
      <c r="L1256">
        <f t="shared" si="40"/>
        <v>0</v>
      </c>
      <c r="M1256">
        <f t="shared" si="41"/>
        <v>0</v>
      </c>
      <c r="N1256">
        <f t="shared" si="42"/>
        <v>0</v>
      </c>
      <c r="O1256">
        <f t="shared" si="42"/>
        <v>0</v>
      </c>
    </row>
    <row r="1257" spans="1:15" x14ac:dyDescent="0.2">
      <c r="A1257" t="s">
        <v>15</v>
      </c>
      <c r="B1257" s="5">
        <v>42127</v>
      </c>
      <c r="C1257">
        <v>6</v>
      </c>
      <c r="D1257" s="19">
        <v>21</v>
      </c>
      <c r="E1257" s="19">
        <v>4</v>
      </c>
      <c r="F1257">
        <f>IF(D1257&lt;&gt;0,IF(OR(A1257="trial A",A1257="trial B"),VLOOKUP(D1257,'[1]Liste Zugehörigkeiten'!$A$2:$B$109,2,FALSE),IF(A1257="trial C",VLOOKUP(D1257,'[1]Liste Zugehörigkeiten'!$D$2:$E$25,2,FALSE),"")),"")</f>
        <v>6</v>
      </c>
      <c r="G1257" t="s">
        <v>16</v>
      </c>
      <c r="H1257" t="s">
        <v>20</v>
      </c>
      <c r="I1257">
        <v>35</v>
      </c>
      <c r="J1257">
        <f t="shared" si="38"/>
        <v>2.0978208500376584E+283</v>
      </c>
      <c r="K1257">
        <f t="shared" si="39"/>
        <v>2.0978208500376584E+283</v>
      </c>
      <c r="L1257">
        <f t="shared" si="40"/>
        <v>0</v>
      </c>
      <c r="M1257">
        <f t="shared" si="41"/>
        <v>1.0489104250188292E+286</v>
      </c>
      <c r="N1257">
        <f t="shared" si="42"/>
        <v>1.0489104250188292E+286</v>
      </c>
      <c r="O1257">
        <f t="shared" si="42"/>
        <v>0</v>
      </c>
    </row>
    <row r="1258" spans="1:15" x14ac:dyDescent="0.2">
      <c r="A1258" t="s">
        <v>15</v>
      </c>
      <c r="B1258" s="5">
        <v>42127</v>
      </c>
      <c r="C1258">
        <v>6</v>
      </c>
      <c r="D1258" s="19">
        <v>21</v>
      </c>
      <c r="E1258" s="19">
        <v>4</v>
      </c>
      <c r="F1258">
        <f>IF(D1258&lt;&gt;0,IF(OR(A1258="trial A",A1258="trial B"),VLOOKUP(D1258,'[1]Liste Zugehörigkeiten'!$A$2:$B$109,2,FALSE),IF(A1258="trial C",VLOOKUP(D1258,'[1]Liste Zugehörigkeiten'!$D$2:$E$25,2,FALSE),"")),"")</f>
        <v>6</v>
      </c>
      <c r="G1258" t="s">
        <v>16</v>
      </c>
      <c r="H1258" t="s">
        <v>20</v>
      </c>
      <c r="I1258">
        <v>40</v>
      </c>
      <c r="J1258">
        <f t="shared" si="38"/>
        <v>0</v>
      </c>
      <c r="K1258">
        <f t="shared" si="39"/>
        <v>0</v>
      </c>
      <c r="L1258">
        <f t="shared" si="40"/>
        <v>0</v>
      </c>
      <c r="M1258">
        <f t="shared" si="41"/>
        <v>0</v>
      </c>
      <c r="N1258">
        <f t="shared" si="42"/>
        <v>0</v>
      </c>
      <c r="O1258">
        <f t="shared" si="42"/>
        <v>0</v>
      </c>
    </row>
    <row r="1259" spans="1:15" x14ac:dyDescent="0.2">
      <c r="A1259" t="s">
        <v>15</v>
      </c>
      <c r="B1259" s="5">
        <v>42127</v>
      </c>
      <c r="C1259">
        <v>6</v>
      </c>
      <c r="D1259" s="19">
        <v>21</v>
      </c>
      <c r="E1259" s="19">
        <v>4</v>
      </c>
      <c r="F1259">
        <f>IF(D1259&lt;&gt;0,IF(OR(A1259="trial A",A1259="trial B"),VLOOKUP(D1259,'[1]Liste Zugehörigkeiten'!$A$2:$B$109,2,FALSE),IF(A1259="trial C",VLOOKUP(D1259,'[1]Liste Zugehörigkeiten'!$D$2:$E$25,2,FALSE),"")),"")</f>
        <v>6</v>
      </c>
      <c r="G1259" t="s">
        <v>21</v>
      </c>
      <c r="H1259" t="s">
        <v>20</v>
      </c>
      <c r="I1259">
        <v>5</v>
      </c>
      <c r="J1259">
        <f t="shared" si="38"/>
        <v>0</v>
      </c>
      <c r="K1259">
        <f t="shared" si="39"/>
        <v>0</v>
      </c>
      <c r="L1259">
        <f t="shared" si="40"/>
        <v>0</v>
      </c>
      <c r="M1259">
        <f t="shared" si="41"/>
        <v>0</v>
      </c>
      <c r="N1259">
        <f t="shared" si="42"/>
        <v>0</v>
      </c>
      <c r="O1259">
        <f t="shared" si="42"/>
        <v>0</v>
      </c>
    </row>
    <row r="1260" spans="1:15" x14ac:dyDescent="0.2">
      <c r="A1260" t="s">
        <v>15</v>
      </c>
      <c r="B1260" s="5">
        <v>42127</v>
      </c>
      <c r="C1260">
        <v>6</v>
      </c>
      <c r="D1260" s="19">
        <v>21</v>
      </c>
      <c r="E1260" s="19">
        <v>4</v>
      </c>
      <c r="F1260">
        <f>IF(D1260&lt;&gt;0,IF(OR(A1260="trial A",A1260="trial B"),VLOOKUP(D1260,'[1]Liste Zugehörigkeiten'!$A$2:$B$109,2,FALSE),IF(A1260="trial C",VLOOKUP(D1260,'[1]Liste Zugehörigkeiten'!$D$2:$E$25,2,FALSE),"")),"")</f>
        <v>6</v>
      </c>
      <c r="G1260" t="s">
        <v>21</v>
      </c>
      <c r="H1260" t="s">
        <v>20</v>
      </c>
      <c r="I1260">
        <v>10</v>
      </c>
      <c r="J1260">
        <f t="shared" si="38"/>
        <v>0</v>
      </c>
      <c r="K1260">
        <f t="shared" si="39"/>
        <v>0</v>
      </c>
      <c r="L1260">
        <f t="shared" si="40"/>
        <v>0</v>
      </c>
      <c r="M1260">
        <f t="shared" si="41"/>
        <v>0</v>
      </c>
      <c r="N1260">
        <f t="shared" si="42"/>
        <v>0</v>
      </c>
      <c r="O1260">
        <f t="shared" si="42"/>
        <v>0</v>
      </c>
    </row>
    <row r="1261" spans="1:15" x14ac:dyDescent="0.2">
      <c r="A1261" t="s">
        <v>15</v>
      </c>
      <c r="B1261" s="5">
        <v>42127</v>
      </c>
      <c r="C1261">
        <v>6</v>
      </c>
      <c r="D1261" s="19">
        <v>21</v>
      </c>
      <c r="E1261" s="19">
        <v>4</v>
      </c>
      <c r="F1261">
        <f>IF(D1261&lt;&gt;0,IF(OR(A1261="trial A",A1261="trial B"),VLOOKUP(D1261,'[1]Liste Zugehörigkeiten'!$A$2:$B$109,2,FALSE),IF(A1261="trial C",VLOOKUP(D1261,'[1]Liste Zugehörigkeiten'!$D$2:$E$25,2,FALSE),"")),"")</f>
        <v>6</v>
      </c>
      <c r="G1261" t="s">
        <v>21</v>
      </c>
      <c r="H1261" t="s">
        <v>20</v>
      </c>
      <c r="I1261">
        <v>15</v>
      </c>
      <c r="J1261">
        <f t="shared" si="38"/>
        <v>1.0489104250188292E+282</v>
      </c>
      <c r="K1261">
        <f t="shared" si="39"/>
        <v>1.0489104250188292E+282</v>
      </c>
      <c r="L1261">
        <f t="shared" si="40"/>
        <v>0</v>
      </c>
      <c r="M1261">
        <f t="shared" si="41"/>
        <v>5.244552125094146E+284</v>
      </c>
      <c r="N1261">
        <f t="shared" si="42"/>
        <v>5.244552125094146E+284</v>
      </c>
      <c r="O1261">
        <f t="shared" si="42"/>
        <v>0</v>
      </c>
    </row>
    <row r="1262" spans="1:15" x14ac:dyDescent="0.2">
      <c r="A1262" t="s">
        <v>15</v>
      </c>
      <c r="B1262" s="5">
        <v>42127</v>
      </c>
      <c r="C1262">
        <v>6</v>
      </c>
      <c r="D1262" s="19">
        <v>21</v>
      </c>
      <c r="E1262" s="19">
        <v>4</v>
      </c>
      <c r="F1262">
        <f>IF(D1262&lt;&gt;0,IF(OR(A1262="trial A",A1262="trial B"),VLOOKUP(D1262,'[1]Liste Zugehörigkeiten'!$A$2:$B$109,2,FALSE),IF(A1262="trial C",VLOOKUP(D1262,'[1]Liste Zugehörigkeiten'!$D$2:$E$25,2,FALSE),"")),"")</f>
        <v>6</v>
      </c>
      <c r="G1262" t="s">
        <v>21</v>
      </c>
      <c r="H1262" t="s">
        <v>20</v>
      </c>
      <c r="I1262">
        <v>20</v>
      </c>
      <c r="J1262">
        <f t="shared" si="38"/>
        <v>0</v>
      </c>
      <c r="K1262">
        <f t="shared" si="39"/>
        <v>0</v>
      </c>
      <c r="L1262">
        <f t="shared" si="40"/>
        <v>0</v>
      </c>
      <c r="M1262">
        <f t="shared" si="41"/>
        <v>0</v>
      </c>
      <c r="N1262">
        <f t="shared" si="42"/>
        <v>0</v>
      </c>
      <c r="O1262">
        <f t="shared" si="42"/>
        <v>0</v>
      </c>
    </row>
    <row r="1263" spans="1:15" x14ac:dyDescent="0.2">
      <c r="A1263" t="s">
        <v>15</v>
      </c>
      <c r="B1263" s="5">
        <v>42127</v>
      </c>
      <c r="C1263">
        <v>6</v>
      </c>
      <c r="D1263" s="19">
        <v>21</v>
      </c>
      <c r="E1263" s="19">
        <v>4</v>
      </c>
      <c r="F1263">
        <f>IF(D1263&lt;&gt;0,IF(OR(A1263="trial A",A1263="trial B"),VLOOKUP(D1263,'[1]Liste Zugehörigkeiten'!$A$2:$B$109,2,FALSE),IF(A1263="trial C",VLOOKUP(D1263,'[1]Liste Zugehörigkeiten'!$D$2:$E$25,2,FALSE),"")),"")</f>
        <v>6</v>
      </c>
      <c r="G1263" t="s">
        <v>21</v>
      </c>
      <c r="H1263" t="s">
        <v>20</v>
      </c>
      <c r="I1263">
        <v>25</v>
      </c>
      <c r="J1263">
        <f t="shared" si="38"/>
        <v>0</v>
      </c>
      <c r="K1263">
        <f t="shared" si="39"/>
        <v>0</v>
      </c>
      <c r="L1263">
        <f t="shared" si="40"/>
        <v>0</v>
      </c>
      <c r="M1263">
        <f t="shared" si="41"/>
        <v>0</v>
      </c>
      <c r="N1263">
        <f t="shared" si="42"/>
        <v>0</v>
      </c>
      <c r="O1263">
        <f t="shared" si="42"/>
        <v>0</v>
      </c>
    </row>
    <row r="1264" spans="1:15" x14ac:dyDescent="0.2">
      <c r="A1264" t="s">
        <v>15</v>
      </c>
      <c r="B1264" s="5">
        <v>42127</v>
      </c>
      <c r="C1264">
        <v>6</v>
      </c>
      <c r="D1264" s="19">
        <v>21</v>
      </c>
      <c r="E1264" s="19">
        <v>4</v>
      </c>
      <c r="F1264">
        <f>IF(D1264&lt;&gt;0,IF(OR(A1264="trial A",A1264="trial B"),VLOOKUP(D1264,'[1]Liste Zugehörigkeiten'!$A$2:$B$109,2,FALSE),IF(A1264="trial C",VLOOKUP(D1264,'[1]Liste Zugehörigkeiten'!$D$2:$E$25,2,FALSE),"")),"")</f>
        <v>6</v>
      </c>
      <c r="G1264" t="s">
        <v>21</v>
      </c>
      <c r="H1264" t="s">
        <v>20</v>
      </c>
      <c r="I1264">
        <v>30</v>
      </c>
      <c r="J1264">
        <f t="shared" si="38"/>
        <v>0</v>
      </c>
      <c r="K1264">
        <f t="shared" si="39"/>
        <v>0</v>
      </c>
      <c r="L1264">
        <f t="shared" si="40"/>
        <v>0</v>
      </c>
      <c r="M1264">
        <f t="shared" si="41"/>
        <v>0</v>
      </c>
      <c r="N1264">
        <f t="shared" si="42"/>
        <v>0</v>
      </c>
      <c r="O1264">
        <f t="shared" si="42"/>
        <v>0</v>
      </c>
    </row>
    <row r="1265" spans="1:25" x14ac:dyDescent="0.2">
      <c r="A1265" t="s">
        <v>15</v>
      </c>
      <c r="B1265" s="5">
        <v>42127</v>
      </c>
      <c r="C1265">
        <v>6</v>
      </c>
      <c r="D1265" s="19">
        <v>21</v>
      </c>
      <c r="E1265" s="19">
        <v>4</v>
      </c>
      <c r="F1265">
        <f>IF(D1265&lt;&gt;0,IF(OR(A1265="trial A",A1265="trial B"),VLOOKUP(D1265,'[1]Liste Zugehörigkeiten'!$A$2:$B$109,2,FALSE),IF(A1265="trial C",VLOOKUP(D1265,'[1]Liste Zugehörigkeiten'!$D$2:$E$25,2,FALSE),"")),"")</f>
        <v>6</v>
      </c>
      <c r="G1265" t="s">
        <v>21</v>
      </c>
      <c r="H1265" t="s">
        <v>20</v>
      </c>
      <c r="I1265">
        <v>35</v>
      </c>
      <c r="J1265">
        <f t="shared" si="38"/>
        <v>5.2445521250941458E+280</v>
      </c>
      <c r="K1265">
        <f t="shared" si="39"/>
        <v>5.2445521250941458E+280</v>
      </c>
      <c r="L1265">
        <f t="shared" si="40"/>
        <v>0</v>
      </c>
      <c r="M1265">
        <f t="shared" si="41"/>
        <v>2.6222760625470729E+283</v>
      </c>
      <c r="N1265">
        <f t="shared" si="42"/>
        <v>2.6222760625470729E+283</v>
      </c>
      <c r="O1265">
        <f t="shared" si="42"/>
        <v>0</v>
      </c>
    </row>
    <row r="1266" spans="1:25" x14ac:dyDescent="0.2">
      <c r="A1266" t="s">
        <v>15</v>
      </c>
      <c r="B1266" s="5">
        <v>42127</v>
      </c>
      <c r="C1266">
        <v>6</v>
      </c>
      <c r="D1266" s="19">
        <v>21</v>
      </c>
      <c r="E1266" s="19">
        <v>4</v>
      </c>
      <c r="F1266">
        <f>IF(D1266&lt;&gt;0,IF(OR(A1266="trial A",A1266="trial B"),VLOOKUP(D1266,'[1]Liste Zugehörigkeiten'!$A$2:$B$109,2,FALSE),IF(A1266="trial C",VLOOKUP(D1266,'[1]Liste Zugehörigkeiten'!$D$2:$E$25,2,FALSE),"")),"")</f>
        <v>6</v>
      </c>
      <c r="G1266" t="s">
        <v>21</v>
      </c>
      <c r="H1266" t="s">
        <v>20</v>
      </c>
      <c r="I1266">
        <v>40</v>
      </c>
      <c r="J1266">
        <f t="shared" si="38"/>
        <v>0</v>
      </c>
      <c r="K1266">
        <f t="shared" si="39"/>
        <v>0</v>
      </c>
      <c r="L1266">
        <f t="shared" si="40"/>
        <v>0</v>
      </c>
      <c r="M1266">
        <f t="shared" si="41"/>
        <v>0</v>
      </c>
      <c r="N1266">
        <f t="shared" si="42"/>
        <v>0</v>
      </c>
      <c r="O1266">
        <f t="shared" si="42"/>
        <v>0</v>
      </c>
    </row>
    <row r="1267" spans="1:25" s="16" customFormat="1" x14ac:dyDescent="0.2">
      <c r="B1267" s="20"/>
      <c r="D1267" s="21"/>
      <c r="E1267" s="21"/>
      <c r="M1267">
        <f t="shared" si="41"/>
        <v>0</v>
      </c>
      <c r="N1267">
        <f t="shared" si="42"/>
        <v>0</v>
      </c>
      <c r="O1267">
        <f t="shared" si="42"/>
        <v>0</v>
      </c>
      <c r="Y1267" s="18"/>
    </row>
    <row r="1268" spans="1:25" x14ac:dyDescent="0.2">
      <c r="A1268" t="s">
        <v>15</v>
      </c>
      <c r="B1268" s="5">
        <v>42144</v>
      </c>
      <c r="C1268">
        <v>5</v>
      </c>
      <c r="D1268" s="22">
        <v>17</v>
      </c>
      <c r="E1268" s="22">
        <v>3</v>
      </c>
      <c r="F1268">
        <f>IF(D1268&lt;&gt;0,IF(OR(A1268="trial A",A1268="trial B"),VLOOKUP(D1268,'[1]Liste Zugehörigkeiten'!$A$2:$B$109,2,FALSE),IF(A1268="trial C",VLOOKUP(D1268,'[1]Liste Zugehörigkeiten'!$D$2:$E$25,2,FALSE),"")),"")</f>
        <v>5</v>
      </c>
      <c r="G1268" t="s">
        <v>16</v>
      </c>
      <c r="H1268" t="s">
        <v>20</v>
      </c>
      <c r="I1268">
        <v>5</v>
      </c>
      <c r="J1268">
        <f>K1268+L1268</f>
        <v>0</v>
      </c>
      <c r="K1268">
        <f>N1272/(5*5*0.5)/2</f>
        <v>0</v>
      </c>
      <c r="L1268">
        <f>O1272/(5*5*0.5)</f>
        <v>0</v>
      </c>
      <c r="M1268">
        <f t="shared" si="41"/>
        <v>0</v>
      </c>
      <c r="N1268">
        <f t="shared" si="42"/>
        <v>0</v>
      </c>
      <c r="O1268">
        <f t="shared" si="42"/>
        <v>0</v>
      </c>
    </row>
    <row r="1269" spans="1:25" x14ac:dyDescent="0.2">
      <c r="A1269" t="s">
        <v>15</v>
      </c>
      <c r="B1269" s="5">
        <v>42144</v>
      </c>
      <c r="C1269">
        <v>5</v>
      </c>
      <c r="D1269" s="22">
        <v>17</v>
      </c>
      <c r="E1269" s="22">
        <v>3</v>
      </c>
      <c r="F1269">
        <f>IF(D1269&lt;&gt;0,IF(OR(A1269="trial A",A1269="trial B"),VLOOKUP(D1269,'[1]Liste Zugehörigkeiten'!$A$2:$B$109,2,FALSE),IF(A1269="trial C",VLOOKUP(D1269,'[1]Liste Zugehörigkeiten'!$D$2:$E$25,2,FALSE),"")),"")</f>
        <v>5</v>
      </c>
      <c r="G1269" t="s">
        <v>16</v>
      </c>
      <c r="H1269" t="s">
        <v>20</v>
      </c>
      <c r="I1269">
        <v>10</v>
      </c>
      <c r="J1269">
        <f t="shared" ref="J1269:J1332" si="43">K1269+L1269</f>
        <v>2.6222760625470728E+279</v>
      </c>
      <c r="K1269">
        <f t="shared" ref="K1269:K1332" si="44">N1273/(5*5*0.5)/2</f>
        <v>2.6222760625470728E+279</v>
      </c>
      <c r="L1269">
        <f t="shared" ref="L1269:L1332" si="45">O1273/(5*5*0.5)</f>
        <v>0</v>
      </c>
      <c r="M1269">
        <f t="shared" si="41"/>
        <v>1.3111380312735365E+282</v>
      </c>
      <c r="N1269">
        <f t="shared" si="42"/>
        <v>1.3111380312735365E+282</v>
      </c>
      <c r="O1269">
        <f t="shared" si="42"/>
        <v>0</v>
      </c>
    </row>
    <row r="1270" spans="1:25" x14ac:dyDescent="0.2">
      <c r="A1270" t="s">
        <v>15</v>
      </c>
      <c r="B1270" s="5">
        <v>42144</v>
      </c>
      <c r="C1270">
        <v>5</v>
      </c>
      <c r="D1270" s="22">
        <v>17</v>
      </c>
      <c r="E1270" s="22">
        <v>3</v>
      </c>
      <c r="F1270">
        <f>IF(D1270&lt;&gt;0,IF(OR(A1270="trial A",A1270="trial B"),VLOOKUP(D1270,'[1]Liste Zugehörigkeiten'!$A$2:$B$109,2,FALSE),IF(A1270="trial C",VLOOKUP(D1270,'[1]Liste Zugehörigkeiten'!$D$2:$E$25,2,FALSE),"")),"")</f>
        <v>5</v>
      </c>
      <c r="G1270" t="s">
        <v>16</v>
      </c>
      <c r="H1270" t="s">
        <v>20</v>
      </c>
      <c r="I1270">
        <v>15</v>
      </c>
      <c r="J1270">
        <f t="shared" si="43"/>
        <v>0</v>
      </c>
      <c r="K1270">
        <f t="shared" si="44"/>
        <v>0</v>
      </c>
      <c r="L1270">
        <f t="shared" si="45"/>
        <v>0</v>
      </c>
      <c r="M1270">
        <f t="shared" si="41"/>
        <v>0</v>
      </c>
      <c r="N1270">
        <f t="shared" si="42"/>
        <v>0</v>
      </c>
      <c r="O1270">
        <f t="shared" si="42"/>
        <v>0</v>
      </c>
    </row>
    <row r="1271" spans="1:25" x14ac:dyDescent="0.2">
      <c r="A1271" t="s">
        <v>15</v>
      </c>
      <c r="B1271" s="5">
        <v>42144</v>
      </c>
      <c r="C1271">
        <v>5</v>
      </c>
      <c r="D1271" s="22">
        <v>17</v>
      </c>
      <c r="E1271" s="22">
        <v>3</v>
      </c>
      <c r="F1271">
        <f>IF(D1271&lt;&gt;0,IF(OR(A1271="trial A",A1271="trial B"),VLOOKUP(D1271,'[1]Liste Zugehörigkeiten'!$A$2:$B$109,2,FALSE),IF(A1271="trial C",VLOOKUP(D1271,'[1]Liste Zugehörigkeiten'!$D$2:$E$25,2,FALSE),"")),"")</f>
        <v>5</v>
      </c>
      <c r="G1271" t="s">
        <v>16</v>
      </c>
      <c r="H1271" t="s">
        <v>20</v>
      </c>
      <c r="I1271">
        <v>20</v>
      </c>
      <c r="J1271">
        <f t="shared" si="43"/>
        <v>0</v>
      </c>
      <c r="K1271">
        <f t="shared" si="44"/>
        <v>0</v>
      </c>
      <c r="L1271">
        <f t="shared" si="45"/>
        <v>0</v>
      </c>
      <c r="M1271">
        <f t="shared" si="41"/>
        <v>0</v>
      </c>
      <c r="N1271">
        <f t="shared" si="42"/>
        <v>0</v>
      </c>
      <c r="O1271">
        <f t="shared" si="42"/>
        <v>0</v>
      </c>
    </row>
    <row r="1272" spans="1:25" x14ac:dyDescent="0.2">
      <c r="A1272" t="s">
        <v>15</v>
      </c>
      <c r="B1272" s="5">
        <v>42144</v>
      </c>
      <c r="C1272">
        <v>5</v>
      </c>
      <c r="D1272" s="22">
        <v>17</v>
      </c>
      <c r="E1272" s="22">
        <v>3</v>
      </c>
      <c r="F1272">
        <f>IF(D1272&lt;&gt;0,IF(OR(A1272="trial A",A1272="trial B"),VLOOKUP(D1272,'[1]Liste Zugehörigkeiten'!$A$2:$B$109,2,FALSE),IF(A1272="trial C",VLOOKUP(D1272,'[1]Liste Zugehörigkeiten'!$D$2:$E$25,2,FALSE),"")),"")</f>
        <v>5</v>
      </c>
      <c r="G1272" t="s">
        <v>16</v>
      </c>
      <c r="H1272" t="s">
        <v>20</v>
      </c>
      <c r="I1272">
        <v>25</v>
      </c>
      <c r="J1272">
        <f t="shared" si="43"/>
        <v>0</v>
      </c>
      <c r="K1272">
        <f t="shared" si="44"/>
        <v>0</v>
      </c>
      <c r="L1272">
        <f t="shared" si="45"/>
        <v>0</v>
      </c>
      <c r="M1272">
        <f t="shared" si="41"/>
        <v>0</v>
      </c>
      <c r="N1272">
        <f t="shared" si="42"/>
        <v>0</v>
      </c>
      <c r="O1272">
        <f t="shared" si="42"/>
        <v>0</v>
      </c>
    </row>
    <row r="1273" spans="1:25" x14ac:dyDescent="0.2">
      <c r="A1273" t="s">
        <v>15</v>
      </c>
      <c r="B1273" s="5">
        <v>42144</v>
      </c>
      <c r="C1273">
        <v>5</v>
      </c>
      <c r="D1273" s="22">
        <v>17</v>
      </c>
      <c r="E1273" s="22">
        <v>3</v>
      </c>
      <c r="F1273">
        <f>IF(D1273&lt;&gt;0,IF(OR(A1273="trial A",A1273="trial B"),VLOOKUP(D1273,'[1]Liste Zugehörigkeiten'!$A$2:$B$109,2,FALSE),IF(A1273="trial C",VLOOKUP(D1273,'[1]Liste Zugehörigkeiten'!$D$2:$E$25,2,FALSE),"")),"")</f>
        <v>5</v>
      </c>
      <c r="G1273" t="s">
        <v>16</v>
      </c>
      <c r="H1273" t="s">
        <v>20</v>
      </c>
      <c r="I1273">
        <v>30</v>
      </c>
      <c r="J1273">
        <f t="shared" si="43"/>
        <v>1.3111380312735364E+278</v>
      </c>
      <c r="K1273">
        <f t="shared" si="44"/>
        <v>1.3111380312735364E+278</v>
      </c>
      <c r="L1273">
        <f t="shared" si="45"/>
        <v>0</v>
      </c>
      <c r="M1273">
        <f t="shared" si="41"/>
        <v>6.5556901563676818E+280</v>
      </c>
      <c r="N1273">
        <f t="shared" si="42"/>
        <v>6.5556901563676818E+280</v>
      </c>
      <c r="O1273">
        <f t="shared" si="42"/>
        <v>0</v>
      </c>
    </row>
    <row r="1274" spans="1:25" x14ac:dyDescent="0.2">
      <c r="A1274" t="s">
        <v>15</v>
      </c>
      <c r="B1274" s="5">
        <v>42144</v>
      </c>
      <c r="C1274">
        <v>5</v>
      </c>
      <c r="D1274" s="22">
        <v>17</v>
      </c>
      <c r="E1274" s="22">
        <v>3</v>
      </c>
      <c r="F1274">
        <f>IF(D1274&lt;&gt;0,IF(OR(A1274="trial A",A1274="trial B"),VLOOKUP(D1274,'[1]Liste Zugehörigkeiten'!$A$2:$B$109,2,FALSE),IF(A1274="trial C",VLOOKUP(D1274,'[1]Liste Zugehörigkeiten'!$D$2:$E$25,2,FALSE),"")),"")</f>
        <v>5</v>
      </c>
      <c r="G1274" t="s">
        <v>16</v>
      </c>
      <c r="H1274" t="s">
        <v>20</v>
      </c>
      <c r="I1274">
        <v>35</v>
      </c>
      <c r="J1274">
        <f t="shared" si="43"/>
        <v>0</v>
      </c>
      <c r="K1274">
        <f t="shared" si="44"/>
        <v>0</v>
      </c>
      <c r="L1274">
        <f t="shared" si="45"/>
        <v>0</v>
      </c>
      <c r="M1274">
        <f t="shared" si="41"/>
        <v>0</v>
      </c>
      <c r="N1274">
        <f t="shared" si="42"/>
        <v>0</v>
      </c>
      <c r="O1274">
        <f t="shared" si="42"/>
        <v>0</v>
      </c>
    </row>
    <row r="1275" spans="1:25" x14ac:dyDescent="0.2">
      <c r="A1275" t="s">
        <v>15</v>
      </c>
      <c r="B1275" s="5">
        <v>42144</v>
      </c>
      <c r="C1275">
        <v>5</v>
      </c>
      <c r="D1275" s="22">
        <v>17</v>
      </c>
      <c r="E1275" s="22">
        <v>3</v>
      </c>
      <c r="F1275">
        <f>IF(D1275&lt;&gt;0,IF(OR(A1275="trial A",A1275="trial B"),VLOOKUP(D1275,'[1]Liste Zugehörigkeiten'!$A$2:$B$109,2,FALSE),IF(A1275="trial C",VLOOKUP(D1275,'[1]Liste Zugehörigkeiten'!$D$2:$E$25,2,FALSE),"")),"")</f>
        <v>5</v>
      </c>
      <c r="G1275" t="s">
        <v>16</v>
      </c>
      <c r="H1275" t="s">
        <v>20</v>
      </c>
      <c r="I1275">
        <v>40</v>
      </c>
      <c r="J1275">
        <f t="shared" si="43"/>
        <v>0</v>
      </c>
      <c r="K1275">
        <f t="shared" si="44"/>
        <v>0</v>
      </c>
      <c r="L1275">
        <f t="shared" si="45"/>
        <v>0</v>
      </c>
      <c r="M1275">
        <f t="shared" si="41"/>
        <v>0</v>
      </c>
      <c r="N1275">
        <f t="shared" si="42"/>
        <v>0</v>
      </c>
      <c r="O1275">
        <f t="shared" si="42"/>
        <v>0</v>
      </c>
    </row>
    <row r="1276" spans="1:25" x14ac:dyDescent="0.2">
      <c r="A1276" t="s">
        <v>15</v>
      </c>
      <c r="B1276" s="5">
        <v>42144</v>
      </c>
      <c r="C1276">
        <v>5</v>
      </c>
      <c r="D1276" s="22">
        <v>17</v>
      </c>
      <c r="E1276" s="22">
        <v>3</v>
      </c>
      <c r="F1276">
        <f>IF(D1276&lt;&gt;0,IF(OR(A1276="trial A",A1276="trial B"),VLOOKUP(D1276,'[1]Liste Zugehörigkeiten'!$A$2:$B$109,2,FALSE),IF(A1276="trial C",VLOOKUP(D1276,'[1]Liste Zugehörigkeiten'!$D$2:$E$25,2,FALSE),"")),"")</f>
        <v>5</v>
      </c>
      <c r="G1276" t="s">
        <v>16</v>
      </c>
      <c r="H1276" t="s">
        <v>20</v>
      </c>
      <c r="I1276">
        <v>45</v>
      </c>
      <c r="J1276">
        <f t="shared" si="43"/>
        <v>0</v>
      </c>
      <c r="K1276">
        <f t="shared" si="44"/>
        <v>0</v>
      </c>
      <c r="L1276">
        <f t="shared" si="45"/>
        <v>0</v>
      </c>
      <c r="M1276">
        <f t="shared" si="41"/>
        <v>0</v>
      </c>
      <c r="N1276">
        <f t="shared" si="42"/>
        <v>0</v>
      </c>
      <c r="O1276">
        <f t="shared" si="42"/>
        <v>0</v>
      </c>
    </row>
    <row r="1277" spans="1:25" x14ac:dyDescent="0.2">
      <c r="A1277" t="s">
        <v>15</v>
      </c>
      <c r="B1277" s="5">
        <v>42144</v>
      </c>
      <c r="C1277">
        <v>5</v>
      </c>
      <c r="D1277" s="22">
        <v>17</v>
      </c>
      <c r="E1277" s="22">
        <v>3</v>
      </c>
      <c r="F1277">
        <f>IF(D1277&lt;&gt;0,IF(OR(A1277="trial A",A1277="trial B"),VLOOKUP(D1277,'[1]Liste Zugehörigkeiten'!$A$2:$B$109,2,FALSE),IF(A1277="trial C",VLOOKUP(D1277,'[1]Liste Zugehörigkeiten'!$D$2:$E$25,2,FALSE),"")),"")</f>
        <v>5</v>
      </c>
      <c r="G1277" t="s">
        <v>16</v>
      </c>
      <c r="H1277" t="s">
        <v>20</v>
      </c>
      <c r="I1277">
        <v>50</v>
      </c>
      <c r="J1277">
        <f t="shared" si="43"/>
        <v>6.5556901563676816E+276</v>
      </c>
      <c r="K1277">
        <f t="shared" si="44"/>
        <v>6.5556901563676816E+276</v>
      </c>
      <c r="L1277">
        <f t="shared" si="45"/>
        <v>0</v>
      </c>
      <c r="M1277">
        <f t="shared" si="41"/>
        <v>3.2778450781838411E+279</v>
      </c>
      <c r="N1277">
        <f t="shared" si="42"/>
        <v>3.2778450781838411E+279</v>
      </c>
      <c r="O1277">
        <f t="shared" si="42"/>
        <v>0</v>
      </c>
    </row>
    <row r="1278" spans="1:25" x14ac:dyDescent="0.2">
      <c r="A1278" t="s">
        <v>15</v>
      </c>
      <c r="B1278" s="5">
        <v>42144</v>
      </c>
      <c r="C1278">
        <v>5</v>
      </c>
      <c r="D1278" s="22">
        <v>17</v>
      </c>
      <c r="E1278" s="22">
        <v>3</v>
      </c>
      <c r="F1278">
        <f>IF(D1278&lt;&gt;0,IF(OR(A1278="trial A",A1278="trial B"),VLOOKUP(D1278,'[1]Liste Zugehörigkeiten'!$A$2:$B$109,2,FALSE),IF(A1278="trial C",VLOOKUP(D1278,'[1]Liste Zugehörigkeiten'!$D$2:$E$25,2,FALSE),"")),"")</f>
        <v>5</v>
      </c>
      <c r="G1278" t="s">
        <v>21</v>
      </c>
      <c r="H1278" t="s">
        <v>20</v>
      </c>
      <c r="I1278">
        <v>5</v>
      </c>
      <c r="J1278">
        <f t="shared" si="43"/>
        <v>0</v>
      </c>
      <c r="K1278">
        <f t="shared" si="44"/>
        <v>0</v>
      </c>
      <c r="L1278">
        <f t="shared" si="45"/>
        <v>0</v>
      </c>
      <c r="M1278">
        <f t="shared" si="41"/>
        <v>0</v>
      </c>
      <c r="N1278">
        <f t="shared" si="42"/>
        <v>0</v>
      </c>
      <c r="O1278">
        <f t="shared" si="42"/>
        <v>0</v>
      </c>
    </row>
    <row r="1279" spans="1:25" x14ac:dyDescent="0.2">
      <c r="A1279" t="s">
        <v>15</v>
      </c>
      <c r="B1279" s="5">
        <v>42144</v>
      </c>
      <c r="C1279">
        <v>5</v>
      </c>
      <c r="D1279" s="22">
        <v>17</v>
      </c>
      <c r="E1279" s="22">
        <v>3</v>
      </c>
      <c r="F1279">
        <f>IF(D1279&lt;&gt;0,IF(OR(A1279="trial A",A1279="trial B"),VLOOKUP(D1279,'[1]Liste Zugehörigkeiten'!$A$2:$B$109,2,FALSE),IF(A1279="trial C",VLOOKUP(D1279,'[1]Liste Zugehörigkeiten'!$D$2:$E$25,2,FALSE),"")),"")</f>
        <v>5</v>
      </c>
      <c r="G1279" t="s">
        <v>21</v>
      </c>
      <c r="H1279" t="s">
        <v>20</v>
      </c>
      <c r="I1279">
        <v>10</v>
      </c>
      <c r="J1279">
        <f t="shared" si="43"/>
        <v>0</v>
      </c>
      <c r="K1279">
        <f t="shared" si="44"/>
        <v>0</v>
      </c>
      <c r="L1279">
        <f t="shared" si="45"/>
        <v>0</v>
      </c>
      <c r="M1279">
        <f t="shared" si="41"/>
        <v>0</v>
      </c>
      <c r="N1279">
        <f t="shared" si="42"/>
        <v>0</v>
      </c>
      <c r="O1279">
        <f t="shared" si="42"/>
        <v>0</v>
      </c>
    </row>
    <row r="1280" spans="1:25" x14ac:dyDescent="0.2">
      <c r="A1280" t="s">
        <v>15</v>
      </c>
      <c r="B1280" s="5">
        <v>42144</v>
      </c>
      <c r="C1280">
        <v>5</v>
      </c>
      <c r="D1280" s="22">
        <v>17</v>
      </c>
      <c r="E1280" s="22">
        <v>3</v>
      </c>
      <c r="F1280">
        <f>IF(D1280&lt;&gt;0,IF(OR(A1280="trial A",A1280="trial B"),VLOOKUP(D1280,'[1]Liste Zugehörigkeiten'!$A$2:$B$109,2,FALSE),IF(A1280="trial C",VLOOKUP(D1280,'[1]Liste Zugehörigkeiten'!$D$2:$E$25,2,FALSE),"")),"")</f>
        <v>5</v>
      </c>
      <c r="G1280" t="s">
        <v>21</v>
      </c>
      <c r="H1280" t="s">
        <v>20</v>
      </c>
      <c r="I1280">
        <v>15</v>
      </c>
      <c r="J1280">
        <f t="shared" si="43"/>
        <v>0</v>
      </c>
      <c r="K1280">
        <f t="shared" si="44"/>
        <v>0</v>
      </c>
      <c r="L1280">
        <f t="shared" si="45"/>
        <v>0</v>
      </c>
      <c r="M1280">
        <f t="shared" si="41"/>
        <v>0</v>
      </c>
      <c r="N1280">
        <f t="shared" si="42"/>
        <v>0</v>
      </c>
      <c r="O1280">
        <f t="shared" si="42"/>
        <v>0</v>
      </c>
    </row>
    <row r="1281" spans="1:15" x14ac:dyDescent="0.2">
      <c r="A1281" t="s">
        <v>15</v>
      </c>
      <c r="B1281" s="5">
        <v>42144</v>
      </c>
      <c r="C1281">
        <v>5</v>
      </c>
      <c r="D1281" s="22">
        <v>17</v>
      </c>
      <c r="E1281" s="22">
        <v>3</v>
      </c>
      <c r="F1281">
        <f>IF(D1281&lt;&gt;0,IF(OR(A1281="trial A",A1281="trial B"),VLOOKUP(D1281,'[1]Liste Zugehörigkeiten'!$A$2:$B$109,2,FALSE),IF(A1281="trial C",VLOOKUP(D1281,'[1]Liste Zugehörigkeiten'!$D$2:$E$25,2,FALSE),"")),"")</f>
        <v>5</v>
      </c>
      <c r="G1281" t="s">
        <v>21</v>
      </c>
      <c r="H1281" t="s">
        <v>20</v>
      </c>
      <c r="I1281">
        <v>20</v>
      </c>
      <c r="J1281">
        <f t="shared" si="43"/>
        <v>3.277845078183841E+275</v>
      </c>
      <c r="K1281">
        <f t="shared" si="44"/>
        <v>3.277845078183841E+275</v>
      </c>
      <c r="L1281">
        <f t="shared" si="45"/>
        <v>0</v>
      </c>
      <c r="M1281">
        <f t="shared" si="41"/>
        <v>1.6389225390919205E+278</v>
      </c>
      <c r="N1281">
        <f t="shared" si="42"/>
        <v>1.6389225390919205E+278</v>
      </c>
      <c r="O1281">
        <f t="shared" si="42"/>
        <v>0</v>
      </c>
    </row>
    <row r="1282" spans="1:15" x14ac:dyDescent="0.2">
      <c r="A1282" t="s">
        <v>15</v>
      </c>
      <c r="B1282" s="5">
        <v>42144</v>
      </c>
      <c r="C1282">
        <v>5</v>
      </c>
      <c r="D1282" s="22">
        <v>17</v>
      </c>
      <c r="E1282" s="22">
        <v>3</v>
      </c>
      <c r="F1282">
        <f>IF(D1282&lt;&gt;0,IF(OR(A1282="trial A",A1282="trial B"),VLOOKUP(D1282,'[1]Liste Zugehörigkeiten'!$A$2:$B$109,2,FALSE),IF(A1282="trial C",VLOOKUP(D1282,'[1]Liste Zugehörigkeiten'!$D$2:$E$25,2,FALSE),"")),"")</f>
        <v>5</v>
      </c>
      <c r="G1282" t="s">
        <v>21</v>
      </c>
      <c r="H1282" t="s">
        <v>20</v>
      </c>
      <c r="I1282">
        <v>25</v>
      </c>
      <c r="J1282">
        <f t="shared" si="43"/>
        <v>0</v>
      </c>
      <c r="K1282">
        <f t="shared" si="44"/>
        <v>0</v>
      </c>
      <c r="L1282">
        <f t="shared" si="45"/>
        <v>0</v>
      </c>
      <c r="M1282">
        <f t="shared" si="41"/>
        <v>0</v>
      </c>
      <c r="N1282">
        <f t="shared" si="42"/>
        <v>0</v>
      </c>
      <c r="O1282">
        <f t="shared" si="42"/>
        <v>0</v>
      </c>
    </row>
    <row r="1283" spans="1:15" x14ac:dyDescent="0.2">
      <c r="A1283" t="s">
        <v>15</v>
      </c>
      <c r="B1283" s="5">
        <v>42144</v>
      </c>
      <c r="C1283">
        <v>5</v>
      </c>
      <c r="D1283" s="22">
        <v>17</v>
      </c>
      <c r="E1283" s="22">
        <v>3</v>
      </c>
      <c r="F1283">
        <f>IF(D1283&lt;&gt;0,IF(OR(A1283="trial A",A1283="trial B"),VLOOKUP(D1283,'[1]Liste Zugehörigkeiten'!$A$2:$B$109,2,FALSE),IF(A1283="trial C",VLOOKUP(D1283,'[1]Liste Zugehörigkeiten'!$D$2:$E$25,2,FALSE),"")),"")</f>
        <v>5</v>
      </c>
      <c r="G1283" t="s">
        <v>21</v>
      </c>
      <c r="H1283" t="s">
        <v>20</v>
      </c>
      <c r="I1283">
        <v>30</v>
      </c>
      <c r="J1283">
        <f t="shared" si="43"/>
        <v>0</v>
      </c>
      <c r="K1283">
        <f t="shared" si="44"/>
        <v>0</v>
      </c>
      <c r="L1283">
        <f t="shared" si="45"/>
        <v>0</v>
      </c>
      <c r="M1283">
        <f t="shared" ref="M1283:M1346" si="46">N1283+O1283</f>
        <v>0</v>
      </c>
      <c r="N1283">
        <f t="shared" ref="N1283:O1346" si="47">K1283*5*100</f>
        <v>0</v>
      </c>
      <c r="O1283">
        <f t="shared" si="47"/>
        <v>0</v>
      </c>
    </row>
    <row r="1284" spans="1:15" x14ac:dyDescent="0.2">
      <c r="A1284" t="s">
        <v>15</v>
      </c>
      <c r="B1284" s="5">
        <v>42144</v>
      </c>
      <c r="C1284">
        <v>5</v>
      </c>
      <c r="D1284" s="22">
        <v>17</v>
      </c>
      <c r="E1284" s="22">
        <v>3</v>
      </c>
      <c r="F1284">
        <f>IF(D1284&lt;&gt;0,IF(OR(A1284="trial A",A1284="trial B"),VLOOKUP(D1284,'[1]Liste Zugehörigkeiten'!$A$2:$B$109,2,FALSE),IF(A1284="trial C",VLOOKUP(D1284,'[1]Liste Zugehörigkeiten'!$D$2:$E$25,2,FALSE),"")),"")</f>
        <v>5</v>
      </c>
      <c r="G1284" t="s">
        <v>21</v>
      </c>
      <c r="H1284" t="s">
        <v>20</v>
      </c>
      <c r="I1284">
        <v>35</v>
      </c>
      <c r="J1284">
        <f t="shared" si="43"/>
        <v>0</v>
      </c>
      <c r="K1284">
        <f t="shared" si="44"/>
        <v>0</v>
      </c>
      <c r="L1284">
        <f t="shared" si="45"/>
        <v>0</v>
      </c>
      <c r="M1284">
        <f t="shared" si="46"/>
        <v>0</v>
      </c>
      <c r="N1284">
        <f t="shared" si="47"/>
        <v>0</v>
      </c>
      <c r="O1284">
        <f t="shared" si="47"/>
        <v>0</v>
      </c>
    </row>
    <row r="1285" spans="1:15" x14ac:dyDescent="0.2">
      <c r="A1285" t="s">
        <v>15</v>
      </c>
      <c r="B1285" s="5">
        <v>42144</v>
      </c>
      <c r="C1285">
        <v>5</v>
      </c>
      <c r="D1285" s="22">
        <v>17</v>
      </c>
      <c r="E1285" s="22">
        <v>3</v>
      </c>
      <c r="F1285">
        <f>IF(D1285&lt;&gt;0,IF(OR(A1285="trial A",A1285="trial B"),VLOOKUP(D1285,'[1]Liste Zugehörigkeiten'!$A$2:$B$109,2,FALSE),IF(A1285="trial C",VLOOKUP(D1285,'[1]Liste Zugehörigkeiten'!$D$2:$E$25,2,FALSE),"")),"")</f>
        <v>5</v>
      </c>
      <c r="G1285" t="s">
        <v>21</v>
      </c>
      <c r="H1285" t="s">
        <v>20</v>
      </c>
      <c r="I1285">
        <v>40</v>
      </c>
      <c r="J1285">
        <f t="shared" si="43"/>
        <v>1.6389225390919206E+274</v>
      </c>
      <c r="K1285">
        <f t="shared" si="44"/>
        <v>1.6389225390919206E+274</v>
      </c>
      <c r="L1285">
        <f t="shared" si="45"/>
        <v>0</v>
      </c>
      <c r="M1285">
        <f t="shared" si="46"/>
        <v>8.1946126954596024E+276</v>
      </c>
      <c r="N1285">
        <f t="shared" si="47"/>
        <v>8.1946126954596024E+276</v>
      </c>
      <c r="O1285">
        <f t="shared" si="47"/>
        <v>0</v>
      </c>
    </row>
    <row r="1286" spans="1:15" x14ac:dyDescent="0.2">
      <c r="A1286" t="s">
        <v>15</v>
      </c>
      <c r="B1286" s="5">
        <v>42144</v>
      </c>
      <c r="C1286">
        <v>5</v>
      </c>
      <c r="D1286" s="22">
        <v>17</v>
      </c>
      <c r="E1286" s="22">
        <v>3</v>
      </c>
      <c r="F1286">
        <f>IF(D1286&lt;&gt;0,IF(OR(A1286="trial A",A1286="trial B"),VLOOKUP(D1286,'[1]Liste Zugehörigkeiten'!$A$2:$B$109,2,FALSE),IF(A1286="trial C",VLOOKUP(D1286,'[1]Liste Zugehörigkeiten'!$D$2:$E$25,2,FALSE),"")),"")</f>
        <v>5</v>
      </c>
      <c r="G1286" t="s">
        <v>21</v>
      </c>
      <c r="H1286" t="s">
        <v>20</v>
      </c>
      <c r="I1286">
        <v>45</v>
      </c>
      <c r="J1286">
        <f t="shared" si="43"/>
        <v>0</v>
      </c>
      <c r="K1286">
        <f t="shared" si="44"/>
        <v>0</v>
      </c>
      <c r="L1286">
        <f t="shared" si="45"/>
        <v>0</v>
      </c>
      <c r="M1286">
        <f t="shared" si="46"/>
        <v>0</v>
      </c>
      <c r="N1286">
        <f t="shared" si="47"/>
        <v>0</v>
      </c>
      <c r="O1286">
        <f t="shared" si="47"/>
        <v>0</v>
      </c>
    </row>
    <row r="1287" spans="1:15" x14ac:dyDescent="0.2">
      <c r="A1287" t="s">
        <v>15</v>
      </c>
      <c r="B1287" s="5">
        <v>42144</v>
      </c>
      <c r="C1287">
        <v>6</v>
      </c>
      <c r="D1287" s="22">
        <v>16</v>
      </c>
      <c r="E1287" s="22">
        <v>3</v>
      </c>
      <c r="F1287">
        <f>IF(D1287&lt;&gt;0,IF(OR(A1287="trial A",A1287="trial B"),VLOOKUP(D1287,'[1]Liste Zugehörigkeiten'!$A$2:$B$109,2,FALSE),IF(A1287="trial C",VLOOKUP(D1287,'[1]Liste Zugehörigkeiten'!$D$2:$E$25,2,FALSE),"")),"")</f>
        <v>6</v>
      </c>
      <c r="G1287" t="s">
        <v>16</v>
      </c>
      <c r="H1287" t="s">
        <v>20</v>
      </c>
      <c r="I1287">
        <v>5</v>
      </c>
      <c r="J1287">
        <f t="shared" si="43"/>
        <v>0</v>
      </c>
      <c r="K1287">
        <f t="shared" si="44"/>
        <v>0</v>
      </c>
      <c r="L1287">
        <f t="shared" si="45"/>
        <v>0</v>
      </c>
      <c r="M1287">
        <f t="shared" si="46"/>
        <v>0</v>
      </c>
      <c r="N1287">
        <f t="shared" si="47"/>
        <v>0</v>
      </c>
      <c r="O1287">
        <f t="shared" si="47"/>
        <v>0</v>
      </c>
    </row>
    <row r="1288" spans="1:15" x14ac:dyDescent="0.2">
      <c r="A1288" t="s">
        <v>15</v>
      </c>
      <c r="B1288" s="5">
        <v>42144</v>
      </c>
      <c r="C1288">
        <v>6</v>
      </c>
      <c r="D1288" s="22">
        <v>16</v>
      </c>
      <c r="E1288" s="22">
        <v>3</v>
      </c>
      <c r="F1288">
        <f>IF(D1288&lt;&gt;0,IF(OR(A1288="trial A",A1288="trial B"),VLOOKUP(D1288,'[1]Liste Zugehörigkeiten'!$A$2:$B$109,2,FALSE),IF(A1288="trial C",VLOOKUP(D1288,'[1]Liste Zugehörigkeiten'!$D$2:$E$25,2,FALSE),"")),"")</f>
        <v>6</v>
      </c>
      <c r="G1288" t="s">
        <v>16</v>
      </c>
      <c r="H1288" t="s">
        <v>20</v>
      </c>
      <c r="I1288">
        <v>10</v>
      </c>
      <c r="J1288">
        <f t="shared" si="43"/>
        <v>0</v>
      </c>
      <c r="K1288">
        <f t="shared" si="44"/>
        <v>0</v>
      </c>
      <c r="L1288">
        <f t="shared" si="45"/>
        <v>0</v>
      </c>
      <c r="M1288">
        <f t="shared" si="46"/>
        <v>0</v>
      </c>
      <c r="N1288">
        <f t="shared" si="47"/>
        <v>0</v>
      </c>
      <c r="O1288">
        <f t="shared" si="47"/>
        <v>0</v>
      </c>
    </row>
    <row r="1289" spans="1:15" x14ac:dyDescent="0.2">
      <c r="A1289" t="s">
        <v>15</v>
      </c>
      <c r="B1289" s="5">
        <v>42144</v>
      </c>
      <c r="C1289">
        <v>6</v>
      </c>
      <c r="D1289" s="22">
        <v>16</v>
      </c>
      <c r="E1289" s="22">
        <v>3</v>
      </c>
      <c r="F1289">
        <f>IF(D1289&lt;&gt;0,IF(OR(A1289="trial A",A1289="trial B"),VLOOKUP(D1289,'[1]Liste Zugehörigkeiten'!$A$2:$B$109,2,FALSE),IF(A1289="trial C",VLOOKUP(D1289,'[1]Liste Zugehörigkeiten'!$D$2:$E$25,2,FALSE),"")),"")</f>
        <v>6</v>
      </c>
      <c r="G1289" t="s">
        <v>16</v>
      </c>
      <c r="H1289" t="s">
        <v>20</v>
      </c>
      <c r="I1289">
        <v>15</v>
      </c>
      <c r="J1289">
        <f t="shared" si="43"/>
        <v>8.1946126954596031E+272</v>
      </c>
      <c r="K1289">
        <f t="shared" si="44"/>
        <v>8.1946126954596031E+272</v>
      </c>
      <c r="L1289">
        <f t="shared" si="45"/>
        <v>0</v>
      </c>
      <c r="M1289">
        <f t="shared" si="46"/>
        <v>4.0973063477298016E+275</v>
      </c>
      <c r="N1289">
        <f t="shared" si="47"/>
        <v>4.0973063477298016E+275</v>
      </c>
      <c r="O1289">
        <f t="shared" si="47"/>
        <v>0</v>
      </c>
    </row>
    <row r="1290" spans="1:15" x14ac:dyDescent="0.2">
      <c r="A1290" t="s">
        <v>15</v>
      </c>
      <c r="B1290" s="5">
        <v>42144</v>
      </c>
      <c r="C1290">
        <v>6</v>
      </c>
      <c r="D1290" s="22">
        <v>16</v>
      </c>
      <c r="E1290" s="22">
        <v>3</v>
      </c>
      <c r="F1290">
        <f>IF(D1290&lt;&gt;0,IF(OR(A1290="trial A",A1290="trial B"),VLOOKUP(D1290,'[1]Liste Zugehörigkeiten'!$A$2:$B$109,2,FALSE),IF(A1290="trial C",VLOOKUP(D1290,'[1]Liste Zugehörigkeiten'!$D$2:$E$25,2,FALSE),"")),"")</f>
        <v>6</v>
      </c>
      <c r="G1290" t="s">
        <v>16</v>
      </c>
      <c r="H1290" t="s">
        <v>20</v>
      </c>
      <c r="I1290">
        <v>20</v>
      </c>
      <c r="J1290">
        <f t="shared" si="43"/>
        <v>0</v>
      </c>
      <c r="K1290">
        <f t="shared" si="44"/>
        <v>0</v>
      </c>
      <c r="L1290">
        <f t="shared" si="45"/>
        <v>0</v>
      </c>
      <c r="M1290">
        <f t="shared" si="46"/>
        <v>0</v>
      </c>
      <c r="N1290">
        <f t="shared" si="47"/>
        <v>0</v>
      </c>
      <c r="O1290">
        <f t="shared" si="47"/>
        <v>0</v>
      </c>
    </row>
    <row r="1291" spans="1:15" x14ac:dyDescent="0.2">
      <c r="A1291" t="s">
        <v>15</v>
      </c>
      <c r="B1291" s="5">
        <v>42144</v>
      </c>
      <c r="C1291">
        <v>6</v>
      </c>
      <c r="D1291" s="22">
        <v>16</v>
      </c>
      <c r="E1291" s="22">
        <v>3</v>
      </c>
      <c r="F1291">
        <f>IF(D1291&lt;&gt;0,IF(OR(A1291="trial A",A1291="trial B"),VLOOKUP(D1291,'[1]Liste Zugehörigkeiten'!$A$2:$B$109,2,FALSE),IF(A1291="trial C",VLOOKUP(D1291,'[1]Liste Zugehörigkeiten'!$D$2:$E$25,2,FALSE),"")),"")</f>
        <v>6</v>
      </c>
      <c r="G1291" t="s">
        <v>16</v>
      </c>
      <c r="H1291" t="s">
        <v>20</v>
      </c>
      <c r="I1291">
        <v>25</v>
      </c>
      <c r="J1291">
        <f t="shared" si="43"/>
        <v>0</v>
      </c>
      <c r="K1291">
        <f t="shared" si="44"/>
        <v>0</v>
      </c>
      <c r="L1291">
        <f t="shared" si="45"/>
        <v>0</v>
      </c>
      <c r="M1291">
        <f t="shared" si="46"/>
        <v>0</v>
      </c>
      <c r="N1291">
        <f t="shared" si="47"/>
        <v>0</v>
      </c>
      <c r="O1291">
        <f t="shared" si="47"/>
        <v>0</v>
      </c>
    </row>
    <row r="1292" spans="1:15" x14ac:dyDescent="0.2">
      <c r="A1292" t="s">
        <v>15</v>
      </c>
      <c r="B1292" s="5">
        <v>42144</v>
      </c>
      <c r="C1292">
        <v>6</v>
      </c>
      <c r="D1292" s="22">
        <v>16</v>
      </c>
      <c r="E1292" s="22">
        <v>3</v>
      </c>
      <c r="F1292">
        <f>IF(D1292&lt;&gt;0,IF(OR(A1292="trial A",A1292="trial B"),VLOOKUP(D1292,'[1]Liste Zugehörigkeiten'!$A$2:$B$109,2,FALSE),IF(A1292="trial C",VLOOKUP(D1292,'[1]Liste Zugehörigkeiten'!$D$2:$E$25,2,FALSE),"")),"")</f>
        <v>6</v>
      </c>
      <c r="G1292" t="s">
        <v>16</v>
      </c>
      <c r="H1292" t="s">
        <v>20</v>
      </c>
      <c r="I1292">
        <v>30</v>
      </c>
      <c r="J1292">
        <f t="shared" si="43"/>
        <v>0</v>
      </c>
      <c r="K1292">
        <f t="shared" si="44"/>
        <v>0</v>
      </c>
      <c r="L1292">
        <f t="shared" si="45"/>
        <v>0</v>
      </c>
      <c r="M1292">
        <f t="shared" si="46"/>
        <v>0</v>
      </c>
      <c r="N1292">
        <f t="shared" si="47"/>
        <v>0</v>
      </c>
      <c r="O1292">
        <f t="shared" si="47"/>
        <v>0</v>
      </c>
    </row>
    <row r="1293" spans="1:15" x14ac:dyDescent="0.2">
      <c r="A1293" t="s">
        <v>15</v>
      </c>
      <c r="B1293" s="5">
        <v>42144</v>
      </c>
      <c r="C1293">
        <v>6</v>
      </c>
      <c r="D1293" s="22">
        <v>16</v>
      </c>
      <c r="E1293" s="22">
        <v>3</v>
      </c>
      <c r="F1293">
        <f>IF(D1293&lt;&gt;0,IF(OR(A1293="trial A",A1293="trial B"),VLOOKUP(D1293,'[1]Liste Zugehörigkeiten'!$A$2:$B$109,2,FALSE),IF(A1293="trial C",VLOOKUP(D1293,'[1]Liste Zugehörigkeiten'!$D$2:$E$25,2,FALSE),"")),"")</f>
        <v>6</v>
      </c>
      <c r="G1293" t="s">
        <v>16</v>
      </c>
      <c r="H1293" t="s">
        <v>20</v>
      </c>
      <c r="I1293">
        <v>35</v>
      </c>
      <c r="J1293">
        <f t="shared" si="43"/>
        <v>4.0973063477298019E+271</v>
      </c>
      <c r="K1293">
        <f t="shared" si="44"/>
        <v>4.0973063477298019E+271</v>
      </c>
      <c r="L1293">
        <f t="shared" si="45"/>
        <v>0</v>
      </c>
      <c r="M1293">
        <f t="shared" si="46"/>
        <v>2.0486531738649006E+274</v>
      </c>
      <c r="N1293">
        <f t="shared" si="47"/>
        <v>2.0486531738649006E+274</v>
      </c>
      <c r="O1293">
        <f t="shared" si="47"/>
        <v>0</v>
      </c>
    </row>
    <row r="1294" spans="1:15" x14ac:dyDescent="0.2">
      <c r="A1294" t="s">
        <v>15</v>
      </c>
      <c r="B1294" s="5">
        <v>42144</v>
      </c>
      <c r="C1294">
        <v>6</v>
      </c>
      <c r="D1294" s="22">
        <v>16</v>
      </c>
      <c r="E1294" s="22">
        <v>3</v>
      </c>
      <c r="F1294">
        <f>IF(D1294&lt;&gt;0,IF(OR(A1294="trial A",A1294="trial B"),VLOOKUP(D1294,'[1]Liste Zugehörigkeiten'!$A$2:$B$109,2,FALSE),IF(A1294="trial C",VLOOKUP(D1294,'[1]Liste Zugehörigkeiten'!$D$2:$E$25,2,FALSE),"")),"")</f>
        <v>6</v>
      </c>
      <c r="G1294" t="s">
        <v>16</v>
      </c>
      <c r="H1294" t="s">
        <v>20</v>
      </c>
      <c r="I1294">
        <v>40</v>
      </c>
      <c r="J1294">
        <f t="shared" si="43"/>
        <v>0</v>
      </c>
      <c r="K1294">
        <f t="shared" si="44"/>
        <v>0</v>
      </c>
      <c r="L1294">
        <f t="shared" si="45"/>
        <v>0</v>
      </c>
      <c r="M1294">
        <f t="shared" si="46"/>
        <v>0</v>
      </c>
      <c r="N1294">
        <f t="shared" si="47"/>
        <v>0</v>
      </c>
      <c r="O1294">
        <f t="shared" si="47"/>
        <v>0</v>
      </c>
    </row>
    <row r="1295" spans="1:15" x14ac:dyDescent="0.2">
      <c r="A1295" t="s">
        <v>15</v>
      </c>
      <c r="B1295" s="5">
        <v>42144</v>
      </c>
      <c r="C1295">
        <v>6</v>
      </c>
      <c r="D1295" s="22">
        <v>16</v>
      </c>
      <c r="E1295" s="22">
        <v>3</v>
      </c>
      <c r="F1295">
        <f>IF(D1295&lt;&gt;0,IF(OR(A1295="trial A",A1295="trial B"),VLOOKUP(D1295,'[1]Liste Zugehörigkeiten'!$A$2:$B$109,2,FALSE),IF(A1295="trial C",VLOOKUP(D1295,'[1]Liste Zugehörigkeiten'!$D$2:$E$25,2,FALSE),"")),"")</f>
        <v>6</v>
      </c>
      <c r="G1295" t="s">
        <v>16</v>
      </c>
      <c r="H1295" t="s">
        <v>20</v>
      </c>
      <c r="I1295">
        <v>45</v>
      </c>
      <c r="J1295">
        <f t="shared" si="43"/>
        <v>0</v>
      </c>
      <c r="K1295">
        <f t="shared" si="44"/>
        <v>0</v>
      </c>
      <c r="L1295">
        <f t="shared" si="45"/>
        <v>0</v>
      </c>
      <c r="M1295">
        <f t="shared" si="46"/>
        <v>0</v>
      </c>
      <c r="N1295">
        <f t="shared" si="47"/>
        <v>0</v>
      </c>
      <c r="O1295">
        <f t="shared" si="47"/>
        <v>0</v>
      </c>
    </row>
    <row r="1296" spans="1:15" x14ac:dyDescent="0.2">
      <c r="A1296" t="s">
        <v>15</v>
      </c>
      <c r="B1296" s="5">
        <v>42144</v>
      </c>
      <c r="C1296">
        <v>6</v>
      </c>
      <c r="D1296" s="22">
        <v>16</v>
      </c>
      <c r="E1296" s="22">
        <v>3</v>
      </c>
      <c r="F1296">
        <f>IF(D1296&lt;&gt;0,IF(OR(A1296="trial A",A1296="trial B"),VLOOKUP(D1296,'[1]Liste Zugehörigkeiten'!$A$2:$B$109,2,FALSE),IF(A1296="trial C",VLOOKUP(D1296,'[1]Liste Zugehörigkeiten'!$D$2:$E$25,2,FALSE),"")),"")</f>
        <v>6</v>
      </c>
      <c r="G1296" t="s">
        <v>21</v>
      </c>
      <c r="H1296" t="s">
        <v>20</v>
      </c>
      <c r="I1296">
        <v>5</v>
      </c>
      <c r="J1296">
        <f t="shared" si="43"/>
        <v>0</v>
      </c>
      <c r="K1296">
        <f t="shared" si="44"/>
        <v>0</v>
      </c>
      <c r="L1296">
        <f t="shared" si="45"/>
        <v>0</v>
      </c>
      <c r="M1296">
        <f t="shared" si="46"/>
        <v>0</v>
      </c>
      <c r="N1296">
        <f t="shared" si="47"/>
        <v>0</v>
      </c>
      <c r="O1296">
        <f t="shared" si="47"/>
        <v>0</v>
      </c>
    </row>
    <row r="1297" spans="1:15" x14ac:dyDescent="0.2">
      <c r="A1297" t="s">
        <v>15</v>
      </c>
      <c r="B1297" s="5">
        <v>42144</v>
      </c>
      <c r="C1297">
        <v>6</v>
      </c>
      <c r="D1297" s="22">
        <v>16</v>
      </c>
      <c r="E1297" s="22">
        <v>3</v>
      </c>
      <c r="F1297">
        <f>IF(D1297&lt;&gt;0,IF(OR(A1297="trial A",A1297="trial B"),VLOOKUP(D1297,'[1]Liste Zugehörigkeiten'!$A$2:$B$109,2,FALSE),IF(A1297="trial C",VLOOKUP(D1297,'[1]Liste Zugehörigkeiten'!$D$2:$E$25,2,FALSE),"")),"")</f>
        <v>6</v>
      </c>
      <c r="G1297" t="s">
        <v>21</v>
      </c>
      <c r="H1297" t="s">
        <v>20</v>
      </c>
      <c r="I1297">
        <v>10</v>
      </c>
      <c r="J1297">
        <f t="shared" si="43"/>
        <v>2.0486531738649009E+270</v>
      </c>
      <c r="K1297">
        <f t="shared" si="44"/>
        <v>2.0486531738649009E+270</v>
      </c>
      <c r="L1297">
        <f t="shared" si="45"/>
        <v>0</v>
      </c>
      <c r="M1297">
        <f t="shared" si="46"/>
        <v>1.0243265869324505E+273</v>
      </c>
      <c r="N1297">
        <f t="shared" si="47"/>
        <v>1.0243265869324505E+273</v>
      </c>
      <c r="O1297">
        <f t="shared" si="47"/>
        <v>0</v>
      </c>
    </row>
    <row r="1298" spans="1:15" x14ac:dyDescent="0.2">
      <c r="A1298" t="s">
        <v>15</v>
      </c>
      <c r="B1298" s="5">
        <v>42144</v>
      </c>
      <c r="C1298">
        <v>6</v>
      </c>
      <c r="D1298" s="22">
        <v>16</v>
      </c>
      <c r="E1298" s="22">
        <v>3</v>
      </c>
      <c r="F1298">
        <f>IF(D1298&lt;&gt;0,IF(OR(A1298="trial A",A1298="trial B"),VLOOKUP(D1298,'[1]Liste Zugehörigkeiten'!$A$2:$B$109,2,FALSE),IF(A1298="trial C",VLOOKUP(D1298,'[1]Liste Zugehörigkeiten'!$D$2:$E$25,2,FALSE),"")),"")</f>
        <v>6</v>
      </c>
      <c r="G1298" t="s">
        <v>21</v>
      </c>
      <c r="H1298" t="s">
        <v>20</v>
      </c>
      <c r="I1298">
        <v>15</v>
      </c>
      <c r="J1298">
        <f t="shared" si="43"/>
        <v>0</v>
      </c>
      <c r="K1298">
        <f t="shared" si="44"/>
        <v>0</v>
      </c>
      <c r="L1298">
        <f t="shared" si="45"/>
        <v>0</v>
      </c>
      <c r="M1298">
        <f t="shared" si="46"/>
        <v>0</v>
      </c>
      <c r="N1298">
        <f t="shared" si="47"/>
        <v>0</v>
      </c>
      <c r="O1298">
        <f t="shared" si="47"/>
        <v>0</v>
      </c>
    </row>
    <row r="1299" spans="1:15" x14ac:dyDescent="0.2">
      <c r="A1299" t="s">
        <v>15</v>
      </c>
      <c r="B1299" s="5">
        <v>42144</v>
      </c>
      <c r="C1299">
        <v>6</v>
      </c>
      <c r="D1299" s="22">
        <v>16</v>
      </c>
      <c r="E1299" s="22">
        <v>3</v>
      </c>
      <c r="F1299">
        <f>IF(D1299&lt;&gt;0,IF(OR(A1299="trial A",A1299="trial B"),VLOOKUP(D1299,'[1]Liste Zugehörigkeiten'!$A$2:$B$109,2,FALSE),IF(A1299="trial C",VLOOKUP(D1299,'[1]Liste Zugehörigkeiten'!$D$2:$E$25,2,FALSE),"")),"")</f>
        <v>6</v>
      </c>
      <c r="G1299" t="s">
        <v>21</v>
      </c>
      <c r="H1299" t="s">
        <v>20</v>
      </c>
      <c r="I1299">
        <v>20</v>
      </c>
      <c r="J1299">
        <f t="shared" si="43"/>
        <v>0</v>
      </c>
      <c r="K1299">
        <f t="shared" si="44"/>
        <v>0</v>
      </c>
      <c r="L1299">
        <f t="shared" si="45"/>
        <v>0</v>
      </c>
      <c r="M1299">
        <f t="shared" si="46"/>
        <v>0</v>
      </c>
      <c r="N1299">
        <f t="shared" si="47"/>
        <v>0</v>
      </c>
      <c r="O1299">
        <f t="shared" si="47"/>
        <v>0</v>
      </c>
    </row>
    <row r="1300" spans="1:15" x14ac:dyDescent="0.2">
      <c r="A1300" t="s">
        <v>15</v>
      </c>
      <c r="B1300" s="5">
        <v>42144</v>
      </c>
      <c r="C1300">
        <v>6</v>
      </c>
      <c r="D1300" s="22">
        <v>16</v>
      </c>
      <c r="E1300" s="22">
        <v>3</v>
      </c>
      <c r="F1300">
        <f>IF(D1300&lt;&gt;0,IF(OR(A1300="trial A",A1300="trial B"),VLOOKUP(D1300,'[1]Liste Zugehörigkeiten'!$A$2:$B$109,2,FALSE),IF(A1300="trial C",VLOOKUP(D1300,'[1]Liste Zugehörigkeiten'!$D$2:$E$25,2,FALSE),"")),"")</f>
        <v>6</v>
      </c>
      <c r="G1300" t="s">
        <v>21</v>
      </c>
      <c r="H1300" t="s">
        <v>20</v>
      </c>
      <c r="I1300">
        <v>25</v>
      </c>
      <c r="J1300">
        <f t="shared" si="43"/>
        <v>0</v>
      </c>
      <c r="K1300">
        <f t="shared" si="44"/>
        <v>0</v>
      </c>
      <c r="L1300">
        <f t="shared" si="45"/>
        <v>0</v>
      </c>
      <c r="M1300">
        <f t="shared" si="46"/>
        <v>0</v>
      </c>
      <c r="N1300">
        <f t="shared" si="47"/>
        <v>0</v>
      </c>
      <c r="O1300">
        <f t="shared" si="47"/>
        <v>0</v>
      </c>
    </row>
    <row r="1301" spans="1:15" x14ac:dyDescent="0.2">
      <c r="A1301" t="s">
        <v>15</v>
      </c>
      <c r="B1301" s="5">
        <v>42144</v>
      </c>
      <c r="C1301">
        <v>6</v>
      </c>
      <c r="D1301" s="22">
        <v>16</v>
      </c>
      <c r="E1301" s="22">
        <v>3</v>
      </c>
      <c r="F1301">
        <f>IF(D1301&lt;&gt;0,IF(OR(A1301="trial A",A1301="trial B"),VLOOKUP(D1301,'[1]Liste Zugehörigkeiten'!$A$2:$B$109,2,FALSE),IF(A1301="trial C",VLOOKUP(D1301,'[1]Liste Zugehörigkeiten'!$D$2:$E$25,2,FALSE),"")),"")</f>
        <v>6</v>
      </c>
      <c r="G1301" t="s">
        <v>21</v>
      </c>
      <c r="H1301" t="s">
        <v>20</v>
      </c>
      <c r="I1301">
        <v>30</v>
      </c>
      <c r="J1301">
        <f t="shared" si="43"/>
        <v>1.0243265869324504E+269</v>
      </c>
      <c r="K1301">
        <f t="shared" si="44"/>
        <v>1.0243265869324504E+269</v>
      </c>
      <c r="L1301">
        <f t="shared" si="45"/>
        <v>0</v>
      </c>
      <c r="M1301">
        <f t="shared" si="46"/>
        <v>5.121632934662252E+271</v>
      </c>
      <c r="N1301">
        <f t="shared" si="47"/>
        <v>5.121632934662252E+271</v>
      </c>
      <c r="O1301">
        <f t="shared" si="47"/>
        <v>0</v>
      </c>
    </row>
    <row r="1302" spans="1:15" x14ac:dyDescent="0.2">
      <c r="A1302" t="s">
        <v>15</v>
      </c>
      <c r="B1302" s="5">
        <v>42144</v>
      </c>
      <c r="C1302">
        <v>6</v>
      </c>
      <c r="D1302" s="22">
        <v>16</v>
      </c>
      <c r="E1302" s="22">
        <v>3</v>
      </c>
      <c r="F1302">
        <f>IF(D1302&lt;&gt;0,IF(OR(A1302="trial A",A1302="trial B"),VLOOKUP(D1302,'[1]Liste Zugehörigkeiten'!$A$2:$B$109,2,FALSE),IF(A1302="trial C",VLOOKUP(D1302,'[1]Liste Zugehörigkeiten'!$D$2:$E$25,2,FALSE),"")),"")</f>
        <v>6</v>
      </c>
      <c r="G1302" t="s">
        <v>21</v>
      </c>
      <c r="H1302" t="s">
        <v>20</v>
      </c>
      <c r="I1302">
        <v>35</v>
      </c>
      <c r="J1302">
        <f t="shared" si="43"/>
        <v>0</v>
      </c>
      <c r="K1302">
        <f t="shared" si="44"/>
        <v>0</v>
      </c>
      <c r="L1302">
        <f t="shared" si="45"/>
        <v>0</v>
      </c>
      <c r="M1302">
        <f t="shared" si="46"/>
        <v>0</v>
      </c>
      <c r="N1302">
        <f t="shared" si="47"/>
        <v>0</v>
      </c>
      <c r="O1302">
        <f t="shared" si="47"/>
        <v>0</v>
      </c>
    </row>
    <row r="1303" spans="1:15" x14ac:dyDescent="0.2">
      <c r="A1303" t="s">
        <v>15</v>
      </c>
      <c r="B1303" s="5">
        <v>42144</v>
      </c>
      <c r="C1303">
        <v>6</v>
      </c>
      <c r="D1303" s="22">
        <v>16</v>
      </c>
      <c r="E1303" s="22">
        <v>3</v>
      </c>
      <c r="F1303">
        <f>IF(D1303&lt;&gt;0,IF(OR(A1303="trial A",A1303="trial B"),VLOOKUP(D1303,'[1]Liste Zugehörigkeiten'!$A$2:$B$109,2,FALSE),IF(A1303="trial C",VLOOKUP(D1303,'[1]Liste Zugehörigkeiten'!$D$2:$E$25,2,FALSE),"")),"")</f>
        <v>6</v>
      </c>
      <c r="G1303" t="s">
        <v>21</v>
      </c>
      <c r="H1303" t="s">
        <v>20</v>
      </c>
      <c r="I1303">
        <v>40</v>
      </c>
      <c r="J1303">
        <f t="shared" si="43"/>
        <v>0</v>
      </c>
      <c r="K1303">
        <f t="shared" si="44"/>
        <v>0</v>
      </c>
      <c r="L1303">
        <f t="shared" si="45"/>
        <v>0</v>
      </c>
      <c r="M1303">
        <f t="shared" si="46"/>
        <v>0</v>
      </c>
      <c r="N1303">
        <f t="shared" si="47"/>
        <v>0</v>
      </c>
      <c r="O1303">
        <f t="shared" si="47"/>
        <v>0</v>
      </c>
    </row>
    <row r="1304" spans="1:15" x14ac:dyDescent="0.2">
      <c r="A1304" t="s">
        <v>15</v>
      </c>
      <c r="B1304" s="5">
        <v>42144</v>
      </c>
      <c r="C1304">
        <v>6</v>
      </c>
      <c r="D1304" s="22">
        <v>16</v>
      </c>
      <c r="E1304" s="22">
        <v>3</v>
      </c>
      <c r="F1304">
        <f>IF(D1304&lt;&gt;0,IF(OR(A1304="trial A",A1304="trial B"),VLOOKUP(D1304,'[1]Liste Zugehörigkeiten'!$A$2:$B$109,2,FALSE),IF(A1304="trial C",VLOOKUP(D1304,'[1]Liste Zugehörigkeiten'!$D$2:$E$25,2,FALSE),"")),"")</f>
        <v>6</v>
      </c>
      <c r="G1304" t="s">
        <v>21</v>
      </c>
      <c r="H1304" t="s">
        <v>20</v>
      </c>
      <c r="I1304">
        <v>45</v>
      </c>
      <c r="J1304">
        <f t="shared" si="43"/>
        <v>0</v>
      </c>
      <c r="K1304">
        <f t="shared" si="44"/>
        <v>0</v>
      </c>
      <c r="L1304">
        <f t="shared" si="45"/>
        <v>0</v>
      </c>
      <c r="M1304">
        <f t="shared" si="46"/>
        <v>0</v>
      </c>
      <c r="N1304">
        <f t="shared" si="47"/>
        <v>0</v>
      </c>
      <c r="O1304">
        <f t="shared" si="47"/>
        <v>0</v>
      </c>
    </row>
    <row r="1305" spans="1:15" x14ac:dyDescent="0.2">
      <c r="A1305" t="s">
        <v>15</v>
      </c>
      <c r="B1305" s="5">
        <v>42144</v>
      </c>
      <c r="C1305">
        <v>6</v>
      </c>
      <c r="D1305" s="22">
        <v>16</v>
      </c>
      <c r="E1305" s="22">
        <v>3</v>
      </c>
      <c r="F1305">
        <f>IF(D1305&lt;&gt;0,IF(OR(A1305="trial A",A1305="trial B"),VLOOKUP(D1305,'[1]Liste Zugehörigkeiten'!$A$2:$B$109,2,FALSE),IF(A1305="trial C",VLOOKUP(D1305,'[1]Liste Zugehörigkeiten'!$D$2:$E$25,2,FALSE),"")),"")</f>
        <v>6</v>
      </c>
      <c r="G1305" t="s">
        <v>21</v>
      </c>
      <c r="H1305" t="s">
        <v>20</v>
      </c>
      <c r="I1305">
        <v>50</v>
      </c>
      <c r="J1305">
        <f t="shared" si="43"/>
        <v>5.1216329346622522E+267</v>
      </c>
      <c r="K1305">
        <f t="shared" si="44"/>
        <v>5.1216329346622522E+267</v>
      </c>
      <c r="L1305">
        <f t="shared" si="45"/>
        <v>0</v>
      </c>
      <c r="M1305">
        <f t="shared" si="46"/>
        <v>2.5608164673311262E+270</v>
      </c>
      <c r="N1305">
        <f t="shared" si="47"/>
        <v>2.5608164673311262E+270</v>
      </c>
      <c r="O1305">
        <f t="shared" si="47"/>
        <v>0</v>
      </c>
    </row>
    <row r="1306" spans="1:15" x14ac:dyDescent="0.2">
      <c r="A1306" t="s">
        <v>15</v>
      </c>
      <c r="B1306" s="5">
        <v>42144</v>
      </c>
      <c r="C1306">
        <v>6</v>
      </c>
      <c r="D1306" s="22">
        <v>16</v>
      </c>
      <c r="E1306" s="22">
        <v>3</v>
      </c>
      <c r="F1306">
        <f>IF(D1306&lt;&gt;0,IF(OR(A1306="trial A",A1306="trial B"),VLOOKUP(D1306,'[1]Liste Zugehörigkeiten'!$A$2:$B$109,2,FALSE),IF(A1306="trial C",VLOOKUP(D1306,'[1]Liste Zugehörigkeiten'!$D$2:$E$25,2,FALSE),"")),"")</f>
        <v>6</v>
      </c>
      <c r="G1306" t="s">
        <v>21</v>
      </c>
      <c r="H1306" t="s">
        <v>20</v>
      </c>
      <c r="I1306">
        <v>55</v>
      </c>
      <c r="J1306">
        <f t="shared" si="43"/>
        <v>0</v>
      </c>
      <c r="K1306">
        <f t="shared" si="44"/>
        <v>0</v>
      </c>
      <c r="L1306">
        <f t="shared" si="45"/>
        <v>0</v>
      </c>
      <c r="M1306">
        <f t="shared" si="46"/>
        <v>0</v>
      </c>
      <c r="N1306">
        <f t="shared" si="47"/>
        <v>0</v>
      </c>
      <c r="O1306">
        <f t="shared" si="47"/>
        <v>0</v>
      </c>
    </row>
    <row r="1307" spans="1:15" x14ac:dyDescent="0.2">
      <c r="A1307" t="s">
        <v>15</v>
      </c>
      <c r="B1307" s="5">
        <v>42144</v>
      </c>
      <c r="C1307">
        <v>5</v>
      </c>
      <c r="D1307" s="22">
        <v>19</v>
      </c>
      <c r="E1307" s="22">
        <v>4</v>
      </c>
      <c r="F1307">
        <f>IF(D1307&lt;&gt;0,IF(OR(A1307="trial A",A1307="trial B"),VLOOKUP(D1307,'[1]Liste Zugehörigkeiten'!$A$2:$B$109,2,FALSE),IF(A1307="trial C",VLOOKUP(D1307,'[1]Liste Zugehörigkeiten'!$D$2:$E$25,2,FALSE),"")),"")</f>
        <v>5</v>
      </c>
      <c r="G1307" t="s">
        <v>16</v>
      </c>
      <c r="H1307" t="s">
        <v>20</v>
      </c>
      <c r="I1307">
        <v>5</v>
      </c>
      <c r="J1307">
        <f t="shared" si="43"/>
        <v>0</v>
      </c>
      <c r="K1307">
        <f t="shared" si="44"/>
        <v>0</v>
      </c>
      <c r="L1307">
        <f t="shared" si="45"/>
        <v>0</v>
      </c>
      <c r="M1307">
        <f t="shared" si="46"/>
        <v>0</v>
      </c>
      <c r="N1307">
        <f t="shared" si="47"/>
        <v>0</v>
      </c>
      <c r="O1307">
        <f t="shared" si="47"/>
        <v>0</v>
      </c>
    </row>
    <row r="1308" spans="1:15" x14ac:dyDescent="0.2">
      <c r="A1308" t="s">
        <v>15</v>
      </c>
      <c r="B1308" s="5">
        <v>42144</v>
      </c>
      <c r="C1308">
        <v>5</v>
      </c>
      <c r="D1308" s="22">
        <v>19</v>
      </c>
      <c r="E1308" s="22">
        <v>4</v>
      </c>
      <c r="F1308">
        <f>IF(D1308&lt;&gt;0,IF(OR(A1308="trial A",A1308="trial B"),VLOOKUP(D1308,'[1]Liste Zugehörigkeiten'!$A$2:$B$109,2,FALSE),IF(A1308="trial C",VLOOKUP(D1308,'[1]Liste Zugehörigkeiten'!$D$2:$E$25,2,FALSE),"")),"")</f>
        <v>5</v>
      </c>
      <c r="G1308" t="s">
        <v>16</v>
      </c>
      <c r="H1308" t="s">
        <v>20</v>
      </c>
      <c r="I1308">
        <v>10</v>
      </c>
      <c r="J1308">
        <f t="shared" si="43"/>
        <v>0</v>
      </c>
      <c r="K1308">
        <f t="shared" si="44"/>
        <v>0</v>
      </c>
      <c r="L1308">
        <f t="shared" si="45"/>
        <v>0</v>
      </c>
      <c r="M1308">
        <f t="shared" si="46"/>
        <v>0</v>
      </c>
      <c r="N1308">
        <f t="shared" si="47"/>
        <v>0</v>
      </c>
      <c r="O1308">
        <f t="shared" si="47"/>
        <v>0</v>
      </c>
    </row>
    <row r="1309" spans="1:15" x14ac:dyDescent="0.2">
      <c r="A1309" t="s">
        <v>15</v>
      </c>
      <c r="B1309" s="5">
        <v>42144</v>
      </c>
      <c r="C1309">
        <v>5</v>
      </c>
      <c r="D1309" s="22">
        <v>19</v>
      </c>
      <c r="E1309" s="22">
        <v>4</v>
      </c>
      <c r="F1309">
        <f>IF(D1309&lt;&gt;0,IF(OR(A1309="trial A",A1309="trial B"),VLOOKUP(D1309,'[1]Liste Zugehörigkeiten'!$A$2:$B$109,2,FALSE),IF(A1309="trial C",VLOOKUP(D1309,'[1]Liste Zugehörigkeiten'!$D$2:$E$25,2,FALSE),"")),"")</f>
        <v>5</v>
      </c>
      <c r="G1309" t="s">
        <v>16</v>
      </c>
      <c r="H1309" t="s">
        <v>20</v>
      </c>
      <c r="I1309">
        <v>15</v>
      </c>
      <c r="J1309">
        <f t="shared" si="43"/>
        <v>2.560816467331126E+266</v>
      </c>
      <c r="K1309">
        <f t="shared" si="44"/>
        <v>2.560816467331126E+266</v>
      </c>
      <c r="L1309">
        <f t="shared" si="45"/>
        <v>0</v>
      </c>
      <c r="M1309">
        <f t="shared" si="46"/>
        <v>1.2804082336655631E+269</v>
      </c>
      <c r="N1309">
        <f t="shared" si="47"/>
        <v>1.2804082336655631E+269</v>
      </c>
      <c r="O1309">
        <f t="shared" si="47"/>
        <v>0</v>
      </c>
    </row>
    <row r="1310" spans="1:15" x14ac:dyDescent="0.2">
      <c r="A1310" t="s">
        <v>15</v>
      </c>
      <c r="B1310" s="5">
        <v>42144</v>
      </c>
      <c r="C1310">
        <v>5</v>
      </c>
      <c r="D1310" s="22">
        <v>19</v>
      </c>
      <c r="E1310" s="22">
        <v>4</v>
      </c>
      <c r="F1310">
        <f>IF(D1310&lt;&gt;0,IF(OR(A1310="trial A",A1310="trial B"),VLOOKUP(D1310,'[1]Liste Zugehörigkeiten'!$A$2:$B$109,2,FALSE),IF(A1310="trial C",VLOOKUP(D1310,'[1]Liste Zugehörigkeiten'!$D$2:$E$25,2,FALSE),"")),"")</f>
        <v>5</v>
      </c>
      <c r="G1310" t="s">
        <v>16</v>
      </c>
      <c r="H1310" t="s">
        <v>20</v>
      </c>
      <c r="I1310">
        <v>20</v>
      </c>
      <c r="J1310">
        <f t="shared" si="43"/>
        <v>0</v>
      </c>
      <c r="K1310">
        <f t="shared" si="44"/>
        <v>0</v>
      </c>
      <c r="L1310">
        <f t="shared" si="45"/>
        <v>0</v>
      </c>
      <c r="M1310">
        <f t="shared" si="46"/>
        <v>0</v>
      </c>
      <c r="N1310">
        <f t="shared" si="47"/>
        <v>0</v>
      </c>
      <c r="O1310">
        <f t="shared" si="47"/>
        <v>0</v>
      </c>
    </row>
    <row r="1311" spans="1:15" x14ac:dyDescent="0.2">
      <c r="A1311" t="s">
        <v>15</v>
      </c>
      <c r="B1311" s="5">
        <v>42144</v>
      </c>
      <c r="C1311">
        <v>5</v>
      </c>
      <c r="D1311" s="22">
        <v>19</v>
      </c>
      <c r="E1311" s="22">
        <v>4</v>
      </c>
      <c r="F1311">
        <f>IF(D1311&lt;&gt;0,IF(OR(A1311="trial A",A1311="trial B"),VLOOKUP(D1311,'[1]Liste Zugehörigkeiten'!$A$2:$B$109,2,FALSE),IF(A1311="trial C",VLOOKUP(D1311,'[1]Liste Zugehörigkeiten'!$D$2:$E$25,2,FALSE),"")),"")</f>
        <v>5</v>
      </c>
      <c r="G1311" t="s">
        <v>16</v>
      </c>
      <c r="H1311" t="s">
        <v>20</v>
      </c>
      <c r="I1311">
        <v>25</v>
      </c>
      <c r="J1311">
        <f t="shared" si="43"/>
        <v>0</v>
      </c>
      <c r="K1311">
        <f t="shared" si="44"/>
        <v>0</v>
      </c>
      <c r="L1311">
        <f t="shared" si="45"/>
        <v>0</v>
      </c>
      <c r="M1311">
        <f t="shared" si="46"/>
        <v>0</v>
      </c>
      <c r="N1311">
        <f t="shared" si="47"/>
        <v>0</v>
      </c>
      <c r="O1311">
        <f t="shared" si="47"/>
        <v>0</v>
      </c>
    </row>
    <row r="1312" spans="1:15" x14ac:dyDescent="0.2">
      <c r="A1312" t="s">
        <v>15</v>
      </c>
      <c r="B1312" s="5">
        <v>42144</v>
      </c>
      <c r="C1312">
        <v>5</v>
      </c>
      <c r="D1312" s="22">
        <v>19</v>
      </c>
      <c r="E1312" s="22">
        <v>4</v>
      </c>
      <c r="F1312">
        <f>IF(D1312&lt;&gt;0,IF(OR(A1312="trial A",A1312="trial B"),VLOOKUP(D1312,'[1]Liste Zugehörigkeiten'!$A$2:$B$109,2,FALSE),IF(A1312="trial C",VLOOKUP(D1312,'[1]Liste Zugehörigkeiten'!$D$2:$E$25,2,FALSE),"")),"")</f>
        <v>5</v>
      </c>
      <c r="G1312" t="s">
        <v>16</v>
      </c>
      <c r="H1312" t="s">
        <v>20</v>
      </c>
      <c r="I1312">
        <v>30</v>
      </c>
      <c r="J1312">
        <f t="shared" si="43"/>
        <v>0</v>
      </c>
      <c r="K1312">
        <f t="shared" si="44"/>
        <v>0</v>
      </c>
      <c r="L1312">
        <f t="shared" si="45"/>
        <v>0</v>
      </c>
      <c r="M1312">
        <f t="shared" si="46"/>
        <v>0</v>
      </c>
      <c r="N1312">
        <f t="shared" si="47"/>
        <v>0</v>
      </c>
      <c r="O1312">
        <f t="shared" si="47"/>
        <v>0</v>
      </c>
    </row>
    <row r="1313" spans="1:15" x14ac:dyDescent="0.2">
      <c r="A1313" t="s">
        <v>15</v>
      </c>
      <c r="B1313" s="5">
        <v>42144</v>
      </c>
      <c r="C1313">
        <v>5</v>
      </c>
      <c r="D1313" s="22">
        <v>19</v>
      </c>
      <c r="E1313" s="22">
        <v>4</v>
      </c>
      <c r="F1313">
        <f>IF(D1313&lt;&gt;0,IF(OR(A1313="trial A",A1313="trial B"),VLOOKUP(D1313,'[1]Liste Zugehörigkeiten'!$A$2:$B$109,2,FALSE),IF(A1313="trial C",VLOOKUP(D1313,'[1]Liste Zugehörigkeiten'!$D$2:$E$25,2,FALSE),"")),"")</f>
        <v>5</v>
      </c>
      <c r="G1313" t="s">
        <v>16</v>
      </c>
      <c r="H1313" t="s">
        <v>20</v>
      </c>
      <c r="I1313">
        <v>35</v>
      </c>
      <c r="J1313">
        <f t="shared" si="43"/>
        <v>1.2804082336655631E+265</v>
      </c>
      <c r="K1313">
        <f t="shared" si="44"/>
        <v>1.2804082336655631E+265</v>
      </c>
      <c r="L1313">
        <f t="shared" si="45"/>
        <v>0</v>
      </c>
      <c r="M1313">
        <f t="shared" si="46"/>
        <v>6.4020411683278153E+267</v>
      </c>
      <c r="N1313">
        <f t="shared" si="47"/>
        <v>6.4020411683278153E+267</v>
      </c>
      <c r="O1313">
        <f t="shared" si="47"/>
        <v>0</v>
      </c>
    </row>
    <row r="1314" spans="1:15" x14ac:dyDescent="0.2">
      <c r="A1314" t="s">
        <v>15</v>
      </c>
      <c r="B1314" s="5">
        <v>42144</v>
      </c>
      <c r="C1314">
        <v>5</v>
      </c>
      <c r="D1314" s="22">
        <v>19</v>
      </c>
      <c r="E1314" s="22">
        <v>4</v>
      </c>
      <c r="F1314">
        <f>IF(D1314&lt;&gt;0,IF(OR(A1314="trial A",A1314="trial B"),VLOOKUP(D1314,'[1]Liste Zugehörigkeiten'!$A$2:$B$109,2,FALSE),IF(A1314="trial C",VLOOKUP(D1314,'[1]Liste Zugehörigkeiten'!$D$2:$E$25,2,FALSE),"")),"")</f>
        <v>5</v>
      </c>
      <c r="G1314" t="s">
        <v>16</v>
      </c>
      <c r="H1314" t="s">
        <v>20</v>
      </c>
      <c r="I1314">
        <v>40</v>
      </c>
      <c r="J1314">
        <f t="shared" si="43"/>
        <v>0</v>
      </c>
      <c r="K1314">
        <f t="shared" si="44"/>
        <v>0</v>
      </c>
      <c r="L1314">
        <f t="shared" si="45"/>
        <v>0</v>
      </c>
      <c r="M1314">
        <f t="shared" si="46"/>
        <v>0</v>
      </c>
      <c r="N1314">
        <f t="shared" si="47"/>
        <v>0</v>
      </c>
      <c r="O1314">
        <f t="shared" si="47"/>
        <v>0</v>
      </c>
    </row>
    <row r="1315" spans="1:15" x14ac:dyDescent="0.2">
      <c r="A1315" t="s">
        <v>15</v>
      </c>
      <c r="B1315" s="5">
        <v>42144</v>
      </c>
      <c r="C1315">
        <v>5</v>
      </c>
      <c r="D1315" s="22">
        <v>19</v>
      </c>
      <c r="E1315" s="22">
        <v>4</v>
      </c>
      <c r="F1315">
        <f>IF(D1315&lt;&gt;0,IF(OR(A1315="trial A",A1315="trial B"),VLOOKUP(D1315,'[1]Liste Zugehörigkeiten'!$A$2:$B$109,2,FALSE),IF(A1315="trial C",VLOOKUP(D1315,'[1]Liste Zugehörigkeiten'!$D$2:$E$25,2,FALSE),"")),"")</f>
        <v>5</v>
      </c>
      <c r="G1315" t="s">
        <v>16</v>
      </c>
      <c r="H1315" t="s">
        <v>20</v>
      </c>
      <c r="I1315">
        <v>45</v>
      </c>
      <c r="J1315">
        <f t="shared" si="43"/>
        <v>0</v>
      </c>
      <c r="K1315">
        <f t="shared" si="44"/>
        <v>0</v>
      </c>
      <c r="L1315">
        <f t="shared" si="45"/>
        <v>0</v>
      </c>
      <c r="M1315">
        <f t="shared" si="46"/>
        <v>0</v>
      </c>
      <c r="N1315">
        <f t="shared" si="47"/>
        <v>0</v>
      </c>
      <c r="O1315">
        <f t="shared" si="47"/>
        <v>0</v>
      </c>
    </row>
    <row r="1316" spans="1:15" x14ac:dyDescent="0.2">
      <c r="A1316" t="s">
        <v>15</v>
      </c>
      <c r="B1316" s="5">
        <v>42144</v>
      </c>
      <c r="C1316">
        <v>5</v>
      </c>
      <c r="D1316" s="22">
        <v>19</v>
      </c>
      <c r="E1316" s="22">
        <v>4</v>
      </c>
      <c r="F1316">
        <f>IF(D1316&lt;&gt;0,IF(OR(A1316="trial A",A1316="trial B"),VLOOKUP(D1316,'[1]Liste Zugehörigkeiten'!$A$2:$B$109,2,FALSE),IF(A1316="trial C",VLOOKUP(D1316,'[1]Liste Zugehörigkeiten'!$D$2:$E$25,2,FALSE),"")),"")</f>
        <v>5</v>
      </c>
      <c r="G1316" t="s">
        <v>16</v>
      </c>
      <c r="H1316" t="s">
        <v>20</v>
      </c>
      <c r="I1316">
        <v>50</v>
      </c>
      <c r="J1316">
        <f t="shared" si="43"/>
        <v>0</v>
      </c>
      <c r="K1316">
        <f t="shared" si="44"/>
        <v>0</v>
      </c>
      <c r="L1316">
        <f t="shared" si="45"/>
        <v>0</v>
      </c>
      <c r="M1316">
        <f t="shared" si="46"/>
        <v>0</v>
      </c>
      <c r="N1316">
        <f t="shared" si="47"/>
        <v>0</v>
      </c>
      <c r="O1316">
        <f t="shared" si="47"/>
        <v>0</v>
      </c>
    </row>
    <row r="1317" spans="1:15" x14ac:dyDescent="0.2">
      <c r="A1317" t="s">
        <v>15</v>
      </c>
      <c r="B1317" s="5">
        <v>42144</v>
      </c>
      <c r="C1317">
        <v>5</v>
      </c>
      <c r="D1317" s="22">
        <v>19</v>
      </c>
      <c r="E1317" s="22">
        <v>4</v>
      </c>
      <c r="F1317">
        <f>IF(D1317&lt;&gt;0,IF(OR(A1317="trial A",A1317="trial B"),VLOOKUP(D1317,'[1]Liste Zugehörigkeiten'!$A$2:$B$109,2,FALSE),IF(A1317="trial C",VLOOKUP(D1317,'[1]Liste Zugehörigkeiten'!$D$2:$E$25,2,FALSE),"")),"")</f>
        <v>5</v>
      </c>
      <c r="G1317" t="s">
        <v>16</v>
      </c>
      <c r="H1317" t="s">
        <v>20</v>
      </c>
      <c r="I1317">
        <v>55</v>
      </c>
      <c r="J1317">
        <f t="shared" si="43"/>
        <v>6.4020411683278153E+263</v>
      </c>
      <c r="K1317">
        <f t="shared" si="44"/>
        <v>6.4020411683278153E+263</v>
      </c>
      <c r="L1317">
        <f t="shared" si="45"/>
        <v>0</v>
      </c>
      <c r="M1317">
        <f t="shared" si="46"/>
        <v>3.2010205841639076E+266</v>
      </c>
      <c r="N1317">
        <f t="shared" si="47"/>
        <v>3.2010205841639076E+266</v>
      </c>
      <c r="O1317">
        <f t="shared" si="47"/>
        <v>0</v>
      </c>
    </row>
    <row r="1318" spans="1:15" x14ac:dyDescent="0.2">
      <c r="A1318" t="s">
        <v>15</v>
      </c>
      <c r="B1318" s="5">
        <v>42144</v>
      </c>
      <c r="C1318">
        <v>5</v>
      </c>
      <c r="D1318" s="22">
        <v>19</v>
      </c>
      <c r="E1318" s="22">
        <v>4</v>
      </c>
      <c r="F1318">
        <f>IF(D1318&lt;&gt;0,IF(OR(A1318="trial A",A1318="trial B"),VLOOKUP(D1318,'[1]Liste Zugehörigkeiten'!$A$2:$B$109,2,FALSE),IF(A1318="trial C",VLOOKUP(D1318,'[1]Liste Zugehörigkeiten'!$D$2:$E$25,2,FALSE),"")),"")</f>
        <v>5</v>
      </c>
      <c r="G1318" t="s">
        <v>16</v>
      </c>
      <c r="H1318" t="s">
        <v>20</v>
      </c>
      <c r="I1318">
        <v>60</v>
      </c>
      <c r="J1318">
        <f t="shared" si="43"/>
        <v>0</v>
      </c>
      <c r="K1318">
        <f t="shared" si="44"/>
        <v>0</v>
      </c>
      <c r="L1318">
        <f t="shared" si="45"/>
        <v>0</v>
      </c>
      <c r="M1318">
        <f t="shared" si="46"/>
        <v>0</v>
      </c>
      <c r="N1318">
        <f t="shared" si="47"/>
        <v>0</v>
      </c>
      <c r="O1318">
        <f t="shared" si="47"/>
        <v>0</v>
      </c>
    </row>
    <row r="1319" spans="1:15" x14ac:dyDescent="0.2">
      <c r="A1319" t="s">
        <v>15</v>
      </c>
      <c r="B1319" s="5">
        <v>42144</v>
      </c>
      <c r="C1319">
        <v>5</v>
      </c>
      <c r="D1319" s="22">
        <v>19</v>
      </c>
      <c r="E1319" s="22">
        <v>4</v>
      </c>
      <c r="F1319">
        <f>IF(D1319&lt;&gt;0,IF(OR(A1319="trial A",A1319="trial B"),VLOOKUP(D1319,'[1]Liste Zugehörigkeiten'!$A$2:$B$109,2,FALSE),IF(A1319="trial C",VLOOKUP(D1319,'[1]Liste Zugehörigkeiten'!$D$2:$E$25,2,FALSE),"")),"")</f>
        <v>5</v>
      </c>
      <c r="G1319" t="s">
        <v>16</v>
      </c>
      <c r="H1319" t="s">
        <v>20</v>
      </c>
      <c r="I1319">
        <v>65</v>
      </c>
      <c r="J1319">
        <f t="shared" si="43"/>
        <v>0</v>
      </c>
      <c r="K1319">
        <f t="shared" si="44"/>
        <v>0</v>
      </c>
      <c r="L1319">
        <f t="shared" si="45"/>
        <v>0</v>
      </c>
      <c r="M1319">
        <f t="shared" si="46"/>
        <v>0</v>
      </c>
      <c r="N1319">
        <f t="shared" si="47"/>
        <v>0</v>
      </c>
      <c r="O1319">
        <f t="shared" si="47"/>
        <v>0</v>
      </c>
    </row>
    <row r="1320" spans="1:15" x14ac:dyDescent="0.2">
      <c r="A1320" t="s">
        <v>15</v>
      </c>
      <c r="B1320" s="5">
        <v>42144</v>
      </c>
      <c r="C1320">
        <v>5</v>
      </c>
      <c r="D1320" s="22">
        <v>19</v>
      </c>
      <c r="E1320" s="22">
        <v>4</v>
      </c>
      <c r="F1320">
        <f>IF(D1320&lt;&gt;0,IF(OR(A1320="trial A",A1320="trial B"),VLOOKUP(D1320,'[1]Liste Zugehörigkeiten'!$A$2:$B$109,2,FALSE),IF(A1320="trial C",VLOOKUP(D1320,'[1]Liste Zugehörigkeiten'!$D$2:$E$25,2,FALSE),"")),"")</f>
        <v>5</v>
      </c>
      <c r="G1320" t="s">
        <v>16</v>
      </c>
      <c r="H1320" t="s">
        <v>20</v>
      </c>
      <c r="I1320">
        <v>70</v>
      </c>
      <c r="J1320">
        <f t="shared" si="43"/>
        <v>0</v>
      </c>
      <c r="K1320">
        <f t="shared" si="44"/>
        <v>0</v>
      </c>
      <c r="L1320">
        <f t="shared" si="45"/>
        <v>0</v>
      </c>
      <c r="M1320">
        <f t="shared" si="46"/>
        <v>0</v>
      </c>
      <c r="N1320">
        <f t="shared" si="47"/>
        <v>0</v>
      </c>
      <c r="O1320">
        <f t="shared" si="47"/>
        <v>0</v>
      </c>
    </row>
    <row r="1321" spans="1:15" x14ac:dyDescent="0.2">
      <c r="A1321" t="s">
        <v>15</v>
      </c>
      <c r="B1321" s="5">
        <v>42144</v>
      </c>
      <c r="C1321">
        <v>5</v>
      </c>
      <c r="D1321" s="22">
        <v>19</v>
      </c>
      <c r="E1321" s="22">
        <v>4</v>
      </c>
      <c r="F1321">
        <f>IF(D1321&lt;&gt;0,IF(OR(A1321="trial A",A1321="trial B"),VLOOKUP(D1321,'[1]Liste Zugehörigkeiten'!$A$2:$B$109,2,FALSE),IF(A1321="trial C",VLOOKUP(D1321,'[1]Liste Zugehörigkeiten'!$D$2:$E$25,2,FALSE),"")),"")</f>
        <v>5</v>
      </c>
      <c r="G1321" t="s">
        <v>21</v>
      </c>
      <c r="H1321" t="s">
        <v>20</v>
      </c>
      <c r="I1321">
        <v>5</v>
      </c>
      <c r="J1321">
        <f t="shared" si="43"/>
        <v>3.2010205841639074E+262</v>
      </c>
      <c r="K1321">
        <f t="shared" si="44"/>
        <v>3.2010205841639074E+262</v>
      </c>
      <c r="L1321">
        <f t="shared" si="45"/>
        <v>0</v>
      </c>
      <c r="M1321">
        <f t="shared" si="46"/>
        <v>1.6005102920819537E+265</v>
      </c>
      <c r="N1321">
        <f t="shared" si="47"/>
        <v>1.6005102920819537E+265</v>
      </c>
      <c r="O1321">
        <f t="shared" si="47"/>
        <v>0</v>
      </c>
    </row>
    <row r="1322" spans="1:15" x14ac:dyDescent="0.2">
      <c r="A1322" t="s">
        <v>15</v>
      </c>
      <c r="B1322" s="5">
        <v>42144</v>
      </c>
      <c r="C1322">
        <v>5</v>
      </c>
      <c r="D1322" s="22">
        <v>19</v>
      </c>
      <c r="E1322" s="22">
        <v>4</v>
      </c>
      <c r="F1322">
        <f>IF(D1322&lt;&gt;0,IF(OR(A1322="trial A",A1322="trial B"),VLOOKUP(D1322,'[1]Liste Zugehörigkeiten'!$A$2:$B$109,2,FALSE),IF(A1322="trial C",VLOOKUP(D1322,'[1]Liste Zugehörigkeiten'!$D$2:$E$25,2,FALSE),"")),"")</f>
        <v>5</v>
      </c>
      <c r="G1322" t="s">
        <v>21</v>
      </c>
      <c r="H1322" t="s">
        <v>20</v>
      </c>
      <c r="I1322">
        <v>10</v>
      </c>
      <c r="J1322">
        <f t="shared" si="43"/>
        <v>0</v>
      </c>
      <c r="K1322">
        <f t="shared" si="44"/>
        <v>0</v>
      </c>
      <c r="L1322">
        <f t="shared" si="45"/>
        <v>0</v>
      </c>
      <c r="M1322">
        <f t="shared" si="46"/>
        <v>0</v>
      </c>
      <c r="N1322">
        <f t="shared" si="47"/>
        <v>0</v>
      </c>
      <c r="O1322">
        <f t="shared" si="47"/>
        <v>0</v>
      </c>
    </row>
    <row r="1323" spans="1:15" x14ac:dyDescent="0.2">
      <c r="A1323" t="s">
        <v>15</v>
      </c>
      <c r="B1323" s="5">
        <v>42144</v>
      </c>
      <c r="C1323">
        <v>5</v>
      </c>
      <c r="D1323" s="22">
        <v>19</v>
      </c>
      <c r="E1323" s="22">
        <v>4</v>
      </c>
      <c r="F1323">
        <f>IF(D1323&lt;&gt;0,IF(OR(A1323="trial A",A1323="trial B"),VLOOKUP(D1323,'[1]Liste Zugehörigkeiten'!$A$2:$B$109,2,FALSE),IF(A1323="trial C",VLOOKUP(D1323,'[1]Liste Zugehörigkeiten'!$D$2:$E$25,2,FALSE),"")),"")</f>
        <v>5</v>
      </c>
      <c r="G1323" t="s">
        <v>21</v>
      </c>
      <c r="H1323" t="s">
        <v>20</v>
      </c>
      <c r="I1323">
        <v>15</v>
      </c>
      <c r="J1323">
        <f t="shared" si="43"/>
        <v>0</v>
      </c>
      <c r="K1323">
        <f t="shared" si="44"/>
        <v>0</v>
      </c>
      <c r="L1323">
        <f t="shared" si="45"/>
        <v>0</v>
      </c>
      <c r="M1323">
        <f t="shared" si="46"/>
        <v>0</v>
      </c>
      <c r="N1323">
        <f t="shared" si="47"/>
        <v>0</v>
      </c>
      <c r="O1323">
        <f t="shared" si="47"/>
        <v>0</v>
      </c>
    </row>
    <row r="1324" spans="1:15" x14ac:dyDescent="0.2">
      <c r="A1324" t="s">
        <v>15</v>
      </c>
      <c r="B1324" s="5">
        <v>42144</v>
      </c>
      <c r="C1324">
        <v>5</v>
      </c>
      <c r="D1324" s="22">
        <v>19</v>
      </c>
      <c r="E1324" s="22">
        <v>4</v>
      </c>
      <c r="F1324">
        <f>IF(D1324&lt;&gt;0,IF(OR(A1324="trial A",A1324="trial B"),VLOOKUP(D1324,'[1]Liste Zugehörigkeiten'!$A$2:$B$109,2,FALSE),IF(A1324="trial C",VLOOKUP(D1324,'[1]Liste Zugehörigkeiten'!$D$2:$E$25,2,FALSE),"")),"")</f>
        <v>5</v>
      </c>
      <c r="G1324" t="s">
        <v>21</v>
      </c>
      <c r="H1324" t="s">
        <v>20</v>
      </c>
      <c r="I1324">
        <v>20</v>
      </c>
      <c r="J1324">
        <f t="shared" si="43"/>
        <v>0</v>
      </c>
      <c r="K1324">
        <f t="shared" si="44"/>
        <v>0</v>
      </c>
      <c r="L1324">
        <f t="shared" si="45"/>
        <v>0</v>
      </c>
      <c r="M1324">
        <f t="shared" si="46"/>
        <v>0</v>
      </c>
      <c r="N1324">
        <f t="shared" si="47"/>
        <v>0</v>
      </c>
      <c r="O1324">
        <f t="shared" si="47"/>
        <v>0</v>
      </c>
    </row>
    <row r="1325" spans="1:15" x14ac:dyDescent="0.2">
      <c r="A1325" t="s">
        <v>15</v>
      </c>
      <c r="B1325" s="5">
        <v>42144</v>
      </c>
      <c r="C1325">
        <v>5</v>
      </c>
      <c r="D1325" s="22">
        <v>19</v>
      </c>
      <c r="E1325" s="22">
        <v>4</v>
      </c>
      <c r="F1325">
        <f>IF(D1325&lt;&gt;0,IF(OR(A1325="trial A",A1325="trial B"),VLOOKUP(D1325,'[1]Liste Zugehörigkeiten'!$A$2:$B$109,2,FALSE),IF(A1325="trial C",VLOOKUP(D1325,'[1]Liste Zugehörigkeiten'!$D$2:$E$25,2,FALSE),"")),"")</f>
        <v>5</v>
      </c>
      <c r="G1325" t="s">
        <v>21</v>
      </c>
      <c r="H1325" t="s">
        <v>20</v>
      </c>
      <c r="I1325">
        <v>25</v>
      </c>
      <c r="J1325">
        <f t="shared" si="43"/>
        <v>1.6005102920819539E+261</v>
      </c>
      <c r="K1325">
        <f t="shared" si="44"/>
        <v>1.6005102920819539E+261</v>
      </c>
      <c r="L1325">
        <f t="shared" si="45"/>
        <v>0</v>
      </c>
      <c r="M1325">
        <f t="shared" si="46"/>
        <v>8.0025514604097681E+263</v>
      </c>
      <c r="N1325">
        <f t="shared" si="47"/>
        <v>8.0025514604097681E+263</v>
      </c>
      <c r="O1325">
        <f t="shared" si="47"/>
        <v>0</v>
      </c>
    </row>
    <row r="1326" spans="1:15" x14ac:dyDescent="0.2">
      <c r="A1326" t="s">
        <v>15</v>
      </c>
      <c r="B1326" s="5">
        <v>42144</v>
      </c>
      <c r="C1326">
        <v>5</v>
      </c>
      <c r="D1326" s="22">
        <v>19</v>
      </c>
      <c r="E1326" s="22">
        <v>4</v>
      </c>
      <c r="F1326">
        <f>IF(D1326&lt;&gt;0,IF(OR(A1326="trial A",A1326="trial B"),VLOOKUP(D1326,'[1]Liste Zugehörigkeiten'!$A$2:$B$109,2,FALSE),IF(A1326="trial C",VLOOKUP(D1326,'[1]Liste Zugehörigkeiten'!$D$2:$E$25,2,FALSE),"")),"")</f>
        <v>5</v>
      </c>
      <c r="G1326" t="s">
        <v>21</v>
      </c>
      <c r="H1326" t="s">
        <v>20</v>
      </c>
      <c r="I1326">
        <v>30</v>
      </c>
      <c r="J1326">
        <f t="shared" si="43"/>
        <v>0</v>
      </c>
      <c r="K1326">
        <f t="shared" si="44"/>
        <v>0</v>
      </c>
      <c r="L1326">
        <f t="shared" si="45"/>
        <v>0</v>
      </c>
      <c r="M1326">
        <f t="shared" si="46"/>
        <v>0</v>
      </c>
      <c r="N1326">
        <f t="shared" si="47"/>
        <v>0</v>
      </c>
      <c r="O1326">
        <f t="shared" si="47"/>
        <v>0</v>
      </c>
    </row>
    <row r="1327" spans="1:15" x14ac:dyDescent="0.2">
      <c r="A1327" t="s">
        <v>15</v>
      </c>
      <c r="B1327" s="5">
        <v>42144</v>
      </c>
      <c r="C1327">
        <v>5</v>
      </c>
      <c r="D1327" s="22">
        <v>19</v>
      </c>
      <c r="E1327" s="22">
        <v>4</v>
      </c>
      <c r="F1327">
        <f>IF(D1327&lt;&gt;0,IF(OR(A1327="trial A",A1327="trial B"),VLOOKUP(D1327,'[1]Liste Zugehörigkeiten'!$A$2:$B$109,2,FALSE),IF(A1327="trial C",VLOOKUP(D1327,'[1]Liste Zugehörigkeiten'!$D$2:$E$25,2,FALSE),"")),"")</f>
        <v>5</v>
      </c>
      <c r="G1327" t="s">
        <v>21</v>
      </c>
      <c r="H1327" t="s">
        <v>20</v>
      </c>
      <c r="I1327">
        <v>35</v>
      </c>
      <c r="J1327">
        <f t="shared" si="43"/>
        <v>0</v>
      </c>
      <c r="K1327">
        <f t="shared" si="44"/>
        <v>0</v>
      </c>
      <c r="L1327">
        <f t="shared" si="45"/>
        <v>0</v>
      </c>
      <c r="M1327">
        <f t="shared" si="46"/>
        <v>0</v>
      </c>
      <c r="N1327">
        <f t="shared" si="47"/>
        <v>0</v>
      </c>
      <c r="O1327">
        <f t="shared" si="47"/>
        <v>0</v>
      </c>
    </row>
    <row r="1328" spans="1:15" x14ac:dyDescent="0.2">
      <c r="A1328" t="s">
        <v>15</v>
      </c>
      <c r="B1328" s="5">
        <v>42144</v>
      </c>
      <c r="C1328">
        <v>6</v>
      </c>
      <c r="D1328" s="22">
        <v>21</v>
      </c>
      <c r="E1328" s="22">
        <v>4</v>
      </c>
      <c r="F1328">
        <f>IF(D1328&lt;&gt;0,IF(OR(A1328="trial A",A1328="trial B"),VLOOKUP(D1328,'[1]Liste Zugehörigkeiten'!$A$2:$B$109,2,FALSE),IF(A1328="trial C",VLOOKUP(D1328,'[1]Liste Zugehörigkeiten'!$D$2:$E$25,2,FALSE),"")),"")</f>
        <v>6</v>
      </c>
      <c r="G1328" t="s">
        <v>16</v>
      </c>
      <c r="H1328" t="s">
        <v>20</v>
      </c>
      <c r="I1328">
        <v>5</v>
      </c>
      <c r="J1328">
        <f t="shared" si="43"/>
        <v>0</v>
      </c>
      <c r="K1328">
        <f t="shared" si="44"/>
        <v>0</v>
      </c>
      <c r="L1328">
        <f t="shared" si="45"/>
        <v>0</v>
      </c>
      <c r="M1328">
        <f t="shared" si="46"/>
        <v>0</v>
      </c>
      <c r="N1328">
        <f t="shared" si="47"/>
        <v>0</v>
      </c>
      <c r="O1328">
        <f t="shared" si="47"/>
        <v>0</v>
      </c>
    </row>
    <row r="1329" spans="1:15" x14ac:dyDescent="0.2">
      <c r="A1329" t="s">
        <v>15</v>
      </c>
      <c r="B1329" s="5">
        <v>42144</v>
      </c>
      <c r="C1329">
        <v>6</v>
      </c>
      <c r="D1329" s="22">
        <v>21</v>
      </c>
      <c r="E1329" s="22">
        <v>4</v>
      </c>
      <c r="F1329">
        <f>IF(D1329&lt;&gt;0,IF(OR(A1329="trial A",A1329="trial B"),VLOOKUP(D1329,'[1]Liste Zugehörigkeiten'!$A$2:$B$109,2,FALSE),IF(A1329="trial C",VLOOKUP(D1329,'[1]Liste Zugehörigkeiten'!$D$2:$E$25,2,FALSE),"")),"")</f>
        <v>6</v>
      </c>
      <c r="G1329" t="s">
        <v>16</v>
      </c>
      <c r="H1329" t="s">
        <v>20</v>
      </c>
      <c r="I1329">
        <v>10</v>
      </c>
      <c r="J1329">
        <f t="shared" si="43"/>
        <v>8.0025514604097691E+259</v>
      </c>
      <c r="K1329">
        <f t="shared" si="44"/>
        <v>8.0025514604097691E+259</v>
      </c>
      <c r="L1329">
        <f t="shared" si="45"/>
        <v>0</v>
      </c>
      <c r="M1329">
        <f t="shared" si="46"/>
        <v>4.0012757302048846E+262</v>
      </c>
      <c r="N1329">
        <f t="shared" si="47"/>
        <v>4.0012757302048846E+262</v>
      </c>
      <c r="O1329">
        <f t="shared" si="47"/>
        <v>0</v>
      </c>
    </row>
    <row r="1330" spans="1:15" x14ac:dyDescent="0.2">
      <c r="A1330" t="s">
        <v>15</v>
      </c>
      <c r="B1330" s="5">
        <v>42144</v>
      </c>
      <c r="C1330">
        <v>6</v>
      </c>
      <c r="D1330" s="22">
        <v>21</v>
      </c>
      <c r="E1330" s="22">
        <v>4</v>
      </c>
      <c r="F1330">
        <f>IF(D1330&lt;&gt;0,IF(OR(A1330="trial A",A1330="trial B"),VLOOKUP(D1330,'[1]Liste Zugehörigkeiten'!$A$2:$B$109,2,FALSE),IF(A1330="trial C",VLOOKUP(D1330,'[1]Liste Zugehörigkeiten'!$D$2:$E$25,2,FALSE),"")),"")</f>
        <v>6</v>
      </c>
      <c r="G1330" t="s">
        <v>16</v>
      </c>
      <c r="H1330" t="s">
        <v>20</v>
      </c>
      <c r="I1330">
        <v>15</v>
      </c>
      <c r="J1330">
        <f t="shared" si="43"/>
        <v>0</v>
      </c>
      <c r="K1330">
        <f t="shared" si="44"/>
        <v>0</v>
      </c>
      <c r="L1330">
        <f t="shared" si="45"/>
        <v>0</v>
      </c>
      <c r="M1330">
        <f t="shared" si="46"/>
        <v>0</v>
      </c>
      <c r="N1330">
        <f t="shared" si="47"/>
        <v>0</v>
      </c>
      <c r="O1330">
        <f t="shared" si="47"/>
        <v>0</v>
      </c>
    </row>
    <row r="1331" spans="1:15" x14ac:dyDescent="0.2">
      <c r="A1331" t="s">
        <v>15</v>
      </c>
      <c r="B1331" s="5">
        <v>42144</v>
      </c>
      <c r="C1331">
        <v>6</v>
      </c>
      <c r="D1331" s="22">
        <v>21</v>
      </c>
      <c r="E1331" s="22">
        <v>4</v>
      </c>
      <c r="F1331">
        <f>IF(D1331&lt;&gt;0,IF(OR(A1331="trial A",A1331="trial B"),VLOOKUP(D1331,'[1]Liste Zugehörigkeiten'!$A$2:$B$109,2,FALSE),IF(A1331="trial C",VLOOKUP(D1331,'[1]Liste Zugehörigkeiten'!$D$2:$E$25,2,FALSE),"")),"")</f>
        <v>6</v>
      </c>
      <c r="G1331" t="s">
        <v>16</v>
      </c>
      <c r="H1331" t="s">
        <v>20</v>
      </c>
      <c r="I1331">
        <v>20</v>
      </c>
      <c r="J1331">
        <f t="shared" si="43"/>
        <v>0</v>
      </c>
      <c r="K1331">
        <f t="shared" si="44"/>
        <v>0</v>
      </c>
      <c r="L1331">
        <f t="shared" si="45"/>
        <v>0</v>
      </c>
      <c r="M1331">
        <f t="shared" si="46"/>
        <v>0</v>
      </c>
      <c r="N1331">
        <f t="shared" si="47"/>
        <v>0</v>
      </c>
      <c r="O1331">
        <f t="shared" si="47"/>
        <v>0</v>
      </c>
    </row>
    <row r="1332" spans="1:15" x14ac:dyDescent="0.2">
      <c r="A1332" t="s">
        <v>15</v>
      </c>
      <c r="B1332" s="5">
        <v>42144</v>
      </c>
      <c r="C1332">
        <v>6</v>
      </c>
      <c r="D1332" s="22">
        <v>21</v>
      </c>
      <c r="E1332" s="22">
        <v>4</v>
      </c>
      <c r="F1332">
        <f>IF(D1332&lt;&gt;0,IF(OR(A1332="trial A",A1332="trial B"),VLOOKUP(D1332,'[1]Liste Zugehörigkeiten'!$A$2:$B$109,2,FALSE),IF(A1332="trial C",VLOOKUP(D1332,'[1]Liste Zugehörigkeiten'!$D$2:$E$25,2,FALSE),"")),"")</f>
        <v>6</v>
      </c>
      <c r="G1332" t="s">
        <v>16</v>
      </c>
      <c r="H1332" t="s">
        <v>20</v>
      </c>
      <c r="I1332">
        <v>25</v>
      </c>
      <c r="J1332">
        <f t="shared" si="43"/>
        <v>0</v>
      </c>
      <c r="K1332">
        <f t="shared" si="44"/>
        <v>0</v>
      </c>
      <c r="L1332">
        <f t="shared" si="45"/>
        <v>0</v>
      </c>
      <c r="M1332">
        <f t="shared" si="46"/>
        <v>0</v>
      </c>
      <c r="N1332">
        <f t="shared" si="47"/>
        <v>0</v>
      </c>
      <c r="O1332">
        <f t="shared" si="47"/>
        <v>0</v>
      </c>
    </row>
    <row r="1333" spans="1:15" x14ac:dyDescent="0.2">
      <c r="A1333" t="s">
        <v>15</v>
      </c>
      <c r="B1333" s="5">
        <v>42144</v>
      </c>
      <c r="C1333">
        <v>6</v>
      </c>
      <c r="D1333" s="22">
        <v>21</v>
      </c>
      <c r="E1333" s="22">
        <v>4</v>
      </c>
      <c r="F1333">
        <f>IF(D1333&lt;&gt;0,IF(OR(A1333="trial A",A1333="trial B"),VLOOKUP(D1333,'[1]Liste Zugehörigkeiten'!$A$2:$B$109,2,FALSE),IF(A1333="trial C",VLOOKUP(D1333,'[1]Liste Zugehörigkeiten'!$D$2:$E$25,2,FALSE),"")),"")</f>
        <v>6</v>
      </c>
      <c r="G1333" t="s">
        <v>16</v>
      </c>
      <c r="H1333" t="s">
        <v>20</v>
      </c>
      <c r="I1333">
        <v>30</v>
      </c>
      <c r="J1333">
        <f t="shared" ref="J1333:J1347" si="48">K1333+L1333</f>
        <v>4.0012757302048839E+258</v>
      </c>
      <c r="K1333">
        <f t="shared" ref="K1333:K1347" si="49">N1337/(5*5*0.5)/2</f>
        <v>4.0012757302048839E+258</v>
      </c>
      <c r="L1333">
        <f t="shared" ref="L1333:L1347" si="50">O1337/(5*5*0.5)</f>
        <v>0</v>
      </c>
      <c r="M1333">
        <f t="shared" si="46"/>
        <v>2.0006378651024421E+261</v>
      </c>
      <c r="N1333">
        <f t="shared" si="47"/>
        <v>2.0006378651024421E+261</v>
      </c>
      <c r="O1333">
        <f t="shared" si="47"/>
        <v>0</v>
      </c>
    </row>
    <row r="1334" spans="1:15" x14ac:dyDescent="0.2">
      <c r="A1334" t="s">
        <v>15</v>
      </c>
      <c r="B1334" s="5">
        <v>42144</v>
      </c>
      <c r="C1334">
        <v>6</v>
      </c>
      <c r="D1334" s="22">
        <v>21</v>
      </c>
      <c r="E1334" s="22">
        <v>4</v>
      </c>
      <c r="F1334">
        <f>IF(D1334&lt;&gt;0,IF(OR(A1334="trial A",A1334="trial B"),VLOOKUP(D1334,'[1]Liste Zugehörigkeiten'!$A$2:$B$109,2,FALSE),IF(A1334="trial C",VLOOKUP(D1334,'[1]Liste Zugehörigkeiten'!$D$2:$E$25,2,FALSE),"")),"")</f>
        <v>6</v>
      </c>
      <c r="G1334" t="s">
        <v>16</v>
      </c>
      <c r="H1334" t="s">
        <v>20</v>
      </c>
      <c r="I1334">
        <v>35</v>
      </c>
      <c r="J1334">
        <f t="shared" si="48"/>
        <v>0</v>
      </c>
      <c r="K1334">
        <f t="shared" si="49"/>
        <v>0</v>
      </c>
      <c r="L1334">
        <f t="shared" si="50"/>
        <v>0</v>
      </c>
      <c r="M1334">
        <f t="shared" si="46"/>
        <v>0</v>
      </c>
      <c r="N1334">
        <f t="shared" si="47"/>
        <v>0</v>
      </c>
      <c r="O1334">
        <f t="shared" si="47"/>
        <v>0</v>
      </c>
    </row>
    <row r="1335" spans="1:15" x14ac:dyDescent="0.2">
      <c r="A1335" t="s">
        <v>15</v>
      </c>
      <c r="B1335" s="5">
        <v>42144</v>
      </c>
      <c r="C1335">
        <v>6</v>
      </c>
      <c r="D1335" s="22">
        <v>21</v>
      </c>
      <c r="E1335" s="22">
        <v>4</v>
      </c>
      <c r="F1335">
        <f>IF(D1335&lt;&gt;0,IF(OR(A1335="trial A",A1335="trial B"),VLOOKUP(D1335,'[1]Liste Zugehörigkeiten'!$A$2:$B$109,2,FALSE),IF(A1335="trial C",VLOOKUP(D1335,'[1]Liste Zugehörigkeiten'!$D$2:$E$25,2,FALSE),"")),"")</f>
        <v>6</v>
      </c>
      <c r="G1335" t="s">
        <v>21</v>
      </c>
      <c r="H1335" t="s">
        <v>20</v>
      </c>
      <c r="I1335">
        <v>5</v>
      </c>
      <c r="J1335">
        <f t="shared" si="48"/>
        <v>0</v>
      </c>
      <c r="K1335">
        <f t="shared" si="49"/>
        <v>0</v>
      </c>
      <c r="L1335">
        <f t="shared" si="50"/>
        <v>0</v>
      </c>
      <c r="M1335">
        <f t="shared" si="46"/>
        <v>0</v>
      </c>
      <c r="N1335">
        <f t="shared" si="47"/>
        <v>0</v>
      </c>
      <c r="O1335">
        <f t="shared" si="47"/>
        <v>0</v>
      </c>
    </row>
    <row r="1336" spans="1:15" x14ac:dyDescent="0.2">
      <c r="A1336" t="s">
        <v>15</v>
      </c>
      <c r="B1336" s="5">
        <v>42144</v>
      </c>
      <c r="C1336">
        <v>6</v>
      </c>
      <c r="D1336" s="22">
        <v>21</v>
      </c>
      <c r="E1336" s="22">
        <v>4</v>
      </c>
      <c r="F1336">
        <f>IF(D1336&lt;&gt;0,IF(OR(A1336="trial A",A1336="trial B"),VLOOKUP(D1336,'[1]Liste Zugehörigkeiten'!$A$2:$B$109,2,FALSE),IF(A1336="trial C",VLOOKUP(D1336,'[1]Liste Zugehörigkeiten'!$D$2:$E$25,2,FALSE),"")),"")</f>
        <v>6</v>
      </c>
      <c r="G1336" t="s">
        <v>21</v>
      </c>
      <c r="H1336" t="s">
        <v>20</v>
      </c>
      <c r="I1336">
        <v>10</v>
      </c>
      <c r="J1336">
        <f t="shared" si="48"/>
        <v>0</v>
      </c>
      <c r="K1336">
        <f t="shared" si="49"/>
        <v>0</v>
      </c>
      <c r="L1336">
        <f t="shared" si="50"/>
        <v>0</v>
      </c>
      <c r="M1336">
        <f t="shared" si="46"/>
        <v>0</v>
      </c>
      <c r="N1336">
        <f t="shared" si="47"/>
        <v>0</v>
      </c>
      <c r="O1336">
        <f t="shared" si="47"/>
        <v>0</v>
      </c>
    </row>
    <row r="1337" spans="1:15" x14ac:dyDescent="0.2">
      <c r="A1337" t="s">
        <v>15</v>
      </c>
      <c r="B1337" s="5">
        <v>42144</v>
      </c>
      <c r="C1337">
        <v>6</v>
      </c>
      <c r="D1337" s="22">
        <v>21</v>
      </c>
      <c r="E1337" s="22">
        <v>4</v>
      </c>
      <c r="F1337">
        <f>IF(D1337&lt;&gt;0,IF(OR(A1337="trial A",A1337="trial B"),VLOOKUP(D1337,'[1]Liste Zugehörigkeiten'!$A$2:$B$109,2,FALSE),IF(A1337="trial C",VLOOKUP(D1337,'[1]Liste Zugehörigkeiten'!$D$2:$E$25,2,FALSE),"")),"")</f>
        <v>6</v>
      </c>
      <c r="G1337" t="s">
        <v>21</v>
      </c>
      <c r="H1337" t="s">
        <v>20</v>
      </c>
      <c r="I1337">
        <v>15</v>
      </c>
      <c r="J1337">
        <f t="shared" si="48"/>
        <v>2.0006378651024421E+257</v>
      </c>
      <c r="K1337">
        <f t="shared" si="49"/>
        <v>2.0006378651024421E+257</v>
      </c>
      <c r="L1337">
        <f t="shared" si="50"/>
        <v>0</v>
      </c>
      <c r="M1337">
        <f t="shared" si="46"/>
        <v>1.0003189325512209E+260</v>
      </c>
      <c r="N1337">
        <f t="shared" si="47"/>
        <v>1.0003189325512209E+260</v>
      </c>
      <c r="O1337">
        <f t="shared" si="47"/>
        <v>0</v>
      </c>
    </row>
    <row r="1338" spans="1:15" x14ac:dyDescent="0.2">
      <c r="A1338" t="s">
        <v>15</v>
      </c>
      <c r="B1338" s="5">
        <v>42144</v>
      </c>
      <c r="C1338">
        <v>6</v>
      </c>
      <c r="D1338" s="22">
        <v>21</v>
      </c>
      <c r="E1338" s="22">
        <v>4</v>
      </c>
      <c r="F1338">
        <f>IF(D1338&lt;&gt;0,IF(OR(A1338="trial A",A1338="trial B"),VLOOKUP(D1338,'[1]Liste Zugehörigkeiten'!$A$2:$B$109,2,FALSE),IF(A1338="trial C",VLOOKUP(D1338,'[1]Liste Zugehörigkeiten'!$D$2:$E$25,2,FALSE),"")),"")</f>
        <v>6</v>
      </c>
      <c r="G1338" t="s">
        <v>21</v>
      </c>
      <c r="H1338" t="s">
        <v>20</v>
      </c>
      <c r="I1338">
        <v>20</v>
      </c>
      <c r="J1338">
        <f t="shared" si="48"/>
        <v>0</v>
      </c>
      <c r="K1338">
        <f t="shared" si="49"/>
        <v>0</v>
      </c>
      <c r="L1338">
        <f t="shared" si="50"/>
        <v>0</v>
      </c>
      <c r="M1338">
        <f t="shared" si="46"/>
        <v>0</v>
      </c>
      <c r="N1338">
        <f t="shared" si="47"/>
        <v>0</v>
      </c>
      <c r="O1338">
        <f t="shared" si="47"/>
        <v>0</v>
      </c>
    </row>
    <row r="1339" spans="1:15" x14ac:dyDescent="0.2">
      <c r="A1339" t="s">
        <v>15</v>
      </c>
      <c r="B1339" s="5">
        <v>42144</v>
      </c>
      <c r="C1339">
        <v>6</v>
      </c>
      <c r="D1339" s="22">
        <v>21</v>
      </c>
      <c r="E1339" s="22">
        <v>4</v>
      </c>
      <c r="F1339">
        <f>IF(D1339&lt;&gt;0,IF(OR(A1339="trial A",A1339="trial B"),VLOOKUP(D1339,'[1]Liste Zugehörigkeiten'!$A$2:$B$109,2,FALSE),IF(A1339="trial C",VLOOKUP(D1339,'[1]Liste Zugehörigkeiten'!$D$2:$E$25,2,FALSE),"")),"")</f>
        <v>6</v>
      </c>
      <c r="G1339" t="s">
        <v>21</v>
      </c>
      <c r="H1339" t="s">
        <v>20</v>
      </c>
      <c r="I1339">
        <v>25</v>
      </c>
      <c r="J1339">
        <f t="shared" si="48"/>
        <v>0</v>
      </c>
      <c r="K1339">
        <f t="shared" si="49"/>
        <v>0</v>
      </c>
      <c r="L1339">
        <f t="shared" si="50"/>
        <v>0</v>
      </c>
      <c r="M1339">
        <f t="shared" si="46"/>
        <v>0</v>
      </c>
      <c r="N1339">
        <f t="shared" si="47"/>
        <v>0</v>
      </c>
      <c r="O1339">
        <f t="shared" si="47"/>
        <v>0</v>
      </c>
    </row>
    <row r="1340" spans="1:15" x14ac:dyDescent="0.2">
      <c r="A1340" t="s">
        <v>15</v>
      </c>
      <c r="B1340" s="5">
        <v>42144</v>
      </c>
      <c r="C1340">
        <v>6</v>
      </c>
      <c r="D1340" s="22">
        <v>21</v>
      </c>
      <c r="E1340" s="22">
        <v>4</v>
      </c>
      <c r="F1340">
        <f>IF(D1340&lt;&gt;0,IF(OR(A1340="trial A",A1340="trial B"),VLOOKUP(D1340,'[1]Liste Zugehörigkeiten'!$A$2:$B$109,2,FALSE),IF(A1340="trial C",VLOOKUP(D1340,'[1]Liste Zugehörigkeiten'!$D$2:$E$25,2,FALSE),"")),"")</f>
        <v>6</v>
      </c>
      <c r="G1340" t="s">
        <v>21</v>
      </c>
      <c r="H1340" t="s">
        <v>20</v>
      </c>
      <c r="I1340">
        <v>30</v>
      </c>
      <c r="J1340">
        <f t="shared" si="48"/>
        <v>0</v>
      </c>
      <c r="K1340">
        <f t="shared" si="49"/>
        <v>0</v>
      </c>
      <c r="L1340">
        <f t="shared" si="50"/>
        <v>0</v>
      </c>
      <c r="M1340">
        <f t="shared" si="46"/>
        <v>0</v>
      </c>
      <c r="N1340">
        <f t="shared" si="47"/>
        <v>0</v>
      </c>
      <c r="O1340">
        <f t="shared" si="47"/>
        <v>0</v>
      </c>
    </row>
    <row r="1341" spans="1:15" x14ac:dyDescent="0.2">
      <c r="A1341" t="s">
        <v>15</v>
      </c>
      <c r="B1341" s="5">
        <v>42144</v>
      </c>
      <c r="C1341">
        <v>6</v>
      </c>
      <c r="D1341" s="22">
        <v>21</v>
      </c>
      <c r="E1341" s="22">
        <v>4</v>
      </c>
      <c r="F1341">
        <f>IF(D1341&lt;&gt;0,IF(OR(A1341="trial A",A1341="trial B"),VLOOKUP(D1341,'[1]Liste Zugehörigkeiten'!$A$2:$B$109,2,FALSE),IF(A1341="trial C",VLOOKUP(D1341,'[1]Liste Zugehörigkeiten'!$D$2:$E$25,2,FALSE),"")),"")</f>
        <v>6</v>
      </c>
      <c r="G1341" t="s">
        <v>21</v>
      </c>
      <c r="H1341" t="s">
        <v>20</v>
      </c>
      <c r="I1341">
        <v>35</v>
      </c>
      <c r="J1341">
        <f t="shared" si="48"/>
        <v>1.0003189325512212E+256</v>
      </c>
      <c r="K1341">
        <f t="shared" si="49"/>
        <v>1.0003189325512212E+256</v>
      </c>
      <c r="L1341">
        <f t="shared" si="50"/>
        <v>0</v>
      </c>
      <c r="M1341">
        <f t="shared" si="46"/>
        <v>5.0015946627561057E+258</v>
      </c>
      <c r="N1341">
        <f t="shared" si="47"/>
        <v>5.0015946627561057E+258</v>
      </c>
      <c r="O1341">
        <f t="shared" si="47"/>
        <v>0</v>
      </c>
    </row>
    <row r="1342" spans="1:15" x14ac:dyDescent="0.2">
      <c r="A1342" t="s">
        <v>15</v>
      </c>
      <c r="B1342" s="5">
        <v>42144</v>
      </c>
      <c r="C1342">
        <v>6</v>
      </c>
      <c r="D1342" s="22">
        <v>21</v>
      </c>
      <c r="E1342" s="22">
        <v>4</v>
      </c>
      <c r="F1342">
        <f>IF(D1342&lt;&gt;0,IF(OR(A1342="trial A",A1342="trial B"),VLOOKUP(D1342,'[1]Liste Zugehörigkeiten'!$A$2:$B$109,2,FALSE),IF(A1342="trial C",VLOOKUP(D1342,'[1]Liste Zugehörigkeiten'!$D$2:$E$25,2,FALSE),"")),"")</f>
        <v>6</v>
      </c>
      <c r="G1342" t="s">
        <v>21</v>
      </c>
      <c r="H1342" t="s">
        <v>20</v>
      </c>
      <c r="I1342">
        <v>40</v>
      </c>
      <c r="J1342">
        <f t="shared" si="48"/>
        <v>0</v>
      </c>
      <c r="K1342">
        <f t="shared" si="49"/>
        <v>0</v>
      </c>
      <c r="L1342">
        <f t="shared" si="50"/>
        <v>0</v>
      </c>
      <c r="M1342">
        <f t="shared" si="46"/>
        <v>0</v>
      </c>
      <c r="N1342">
        <f t="shared" si="47"/>
        <v>0</v>
      </c>
      <c r="O1342">
        <f t="shared" si="47"/>
        <v>0</v>
      </c>
    </row>
    <row r="1343" spans="1:15" x14ac:dyDescent="0.2">
      <c r="A1343" t="s">
        <v>15</v>
      </c>
      <c r="B1343" s="5">
        <v>42144</v>
      </c>
      <c r="C1343">
        <v>6</v>
      </c>
      <c r="D1343" s="22">
        <v>21</v>
      </c>
      <c r="E1343" s="22">
        <v>4</v>
      </c>
      <c r="F1343">
        <f>IF(D1343&lt;&gt;0,IF(OR(A1343="trial A",A1343="trial B"),VLOOKUP(D1343,'[1]Liste Zugehörigkeiten'!$A$2:$B$109,2,FALSE),IF(A1343="trial C",VLOOKUP(D1343,'[1]Liste Zugehörigkeiten'!$D$2:$E$25,2,FALSE),"")),"")</f>
        <v>6</v>
      </c>
      <c r="G1343" t="s">
        <v>21</v>
      </c>
      <c r="H1343" t="s">
        <v>20</v>
      </c>
      <c r="I1343">
        <v>45</v>
      </c>
      <c r="J1343">
        <f t="shared" si="48"/>
        <v>0</v>
      </c>
      <c r="K1343">
        <f t="shared" si="49"/>
        <v>0</v>
      </c>
      <c r="L1343">
        <f t="shared" si="50"/>
        <v>0</v>
      </c>
      <c r="M1343">
        <f t="shared" si="46"/>
        <v>0</v>
      </c>
      <c r="N1343">
        <f t="shared" si="47"/>
        <v>0</v>
      </c>
      <c r="O1343">
        <f t="shared" si="47"/>
        <v>0</v>
      </c>
    </row>
    <row r="1344" spans="1:15" x14ac:dyDescent="0.2">
      <c r="A1344" t="s">
        <v>15</v>
      </c>
      <c r="B1344" s="5">
        <v>42144</v>
      </c>
      <c r="C1344">
        <v>6</v>
      </c>
      <c r="D1344" s="22">
        <v>21</v>
      </c>
      <c r="E1344" s="22">
        <v>4</v>
      </c>
      <c r="F1344">
        <f>IF(D1344&lt;&gt;0,IF(OR(A1344="trial A",A1344="trial B"),VLOOKUP(D1344,'[1]Liste Zugehörigkeiten'!$A$2:$B$109,2,FALSE),IF(A1344="trial C",VLOOKUP(D1344,'[1]Liste Zugehörigkeiten'!$D$2:$E$25,2,FALSE),"")),"")</f>
        <v>6</v>
      </c>
      <c r="G1344" t="s">
        <v>21</v>
      </c>
      <c r="H1344" t="s">
        <v>20</v>
      </c>
      <c r="I1344">
        <v>50</v>
      </c>
      <c r="J1344">
        <f t="shared" si="48"/>
        <v>0</v>
      </c>
      <c r="K1344">
        <f t="shared" si="49"/>
        <v>0</v>
      </c>
      <c r="L1344">
        <f t="shared" si="50"/>
        <v>0</v>
      </c>
      <c r="M1344">
        <f t="shared" si="46"/>
        <v>0</v>
      </c>
      <c r="N1344">
        <f t="shared" si="47"/>
        <v>0</v>
      </c>
      <c r="O1344">
        <f t="shared" si="47"/>
        <v>0</v>
      </c>
    </row>
    <row r="1345" spans="1:25" x14ac:dyDescent="0.2">
      <c r="A1345" t="s">
        <v>15</v>
      </c>
      <c r="B1345" s="5">
        <v>42144</v>
      </c>
      <c r="C1345">
        <v>6</v>
      </c>
      <c r="D1345" s="22">
        <v>21</v>
      </c>
      <c r="E1345" s="22">
        <v>4</v>
      </c>
      <c r="F1345">
        <f>IF(D1345&lt;&gt;0,IF(OR(A1345="trial A",A1345="trial B"),VLOOKUP(D1345,'[1]Liste Zugehörigkeiten'!$A$2:$B$109,2,FALSE),IF(A1345="trial C",VLOOKUP(D1345,'[1]Liste Zugehörigkeiten'!$D$2:$E$25,2,FALSE),"")),"")</f>
        <v>6</v>
      </c>
      <c r="G1345" t="s">
        <v>21</v>
      </c>
      <c r="H1345" t="s">
        <v>20</v>
      </c>
      <c r="I1345">
        <v>55</v>
      </c>
      <c r="J1345">
        <f t="shared" si="48"/>
        <v>5.001594662756106E+254</v>
      </c>
      <c r="K1345">
        <f t="shared" si="49"/>
        <v>5.001594662756106E+254</v>
      </c>
      <c r="L1345">
        <f t="shared" si="50"/>
        <v>0</v>
      </c>
      <c r="M1345">
        <f t="shared" si="46"/>
        <v>2.5007973313780529E+257</v>
      </c>
      <c r="N1345">
        <f t="shared" si="47"/>
        <v>2.5007973313780529E+257</v>
      </c>
      <c r="O1345">
        <f t="shared" si="47"/>
        <v>0</v>
      </c>
    </row>
    <row r="1346" spans="1:25" x14ac:dyDescent="0.2">
      <c r="A1346" t="s">
        <v>15</v>
      </c>
      <c r="B1346" s="5">
        <v>42144</v>
      </c>
      <c r="C1346">
        <v>6</v>
      </c>
      <c r="D1346" s="22">
        <v>21</v>
      </c>
      <c r="E1346" s="22">
        <v>4</v>
      </c>
      <c r="F1346">
        <f>IF(D1346&lt;&gt;0,IF(OR(A1346="trial A",A1346="trial B"),VLOOKUP(D1346,'[1]Liste Zugehörigkeiten'!$A$2:$B$109,2,FALSE),IF(A1346="trial C",VLOOKUP(D1346,'[1]Liste Zugehörigkeiten'!$D$2:$E$25,2,FALSE),"")),"")</f>
        <v>6</v>
      </c>
      <c r="G1346" t="s">
        <v>21</v>
      </c>
      <c r="H1346" t="s">
        <v>20</v>
      </c>
      <c r="I1346">
        <v>60</v>
      </c>
      <c r="J1346">
        <f t="shared" si="48"/>
        <v>0</v>
      </c>
      <c r="K1346">
        <f t="shared" si="49"/>
        <v>0</v>
      </c>
      <c r="L1346">
        <f t="shared" si="50"/>
        <v>0</v>
      </c>
      <c r="M1346">
        <f t="shared" si="46"/>
        <v>0</v>
      </c>
      <c r="N1346">
        <f t="shared" si="47"/>
        <v>0</v>
      </c>
      <c r="O1346">
        <f t="shared" si="47"/>
        <v>0</v>
      </c>
    </row>
    <row r="1347" spans="1:25" x14ac:dyDescent="0.2">
      <c r="A1347" t="s">
        <v>15</v>
      </c>
      <c r="B1347" s="5">
        <v>42144</v>
      </c>
      <c r="C1347">
        <v>6</v>
      </c>
      <c r="D1347" s="22">
        <v>21</v>
      </c>
      <c r="E1347" s="22">
        <v>4</v>
      </c>
      <c r="F1347">
        <f>IF(D1347&lt;&gt;0,IF(OR(A1347="trial A",A1347="trial B"),VLOOKUP(D1347,'[1]Liste Zugehörigkeiten'!$A$2:$B$109,2,FALSE),IF(A1347="trial C",VLOOKUP(D1347,'[1]Liste Zugehörigkeiten'!$D$2:$E$25,2,FALSE),"")),"")</f>
        <v>6</v>
      </c>
      <c r="G1347" t="s">
        <v>21</v>
      </c>
      <c r="H1347" t="s">
        <v>20</v>
      </c>
      <c r="I1347">
        <v>65</v>
      </c>
      <c r="J1347">
        <f t="shared" si="48"/>
        <v>0</v>
      </c>
      <c r="K1347">
        <f t="shared" si="49"/>
        <v>0</v>
      </c>
      <c r="L1347">
        <f t="shared" si="50"/>
        <v>0</v>
      </c>
      <c r="M1347">
        <f t="shared" ref="M1347:M1410" si="51">N1347+O1347</f>
        <v>0</v>
      </c>
      <c r="N1347">
        <f t="shared" ref="N1347:O1410" si="52">K1347*5*100</f>
        <v>0</v>
      </c>
      <c r="O1347">
        <f t="shared" si="52"/>
        <v>0</v>
      </c>
    </row>
    <row r="1348" spans="1:25" s="16" customFormat="1" x14ac:dyDescent="0.2">
      <c r="B1348" s="20"/>
      <c r="D1348" s="23"/>
      <c r="E1348" s="23"/>
      <c r="M1348">
        <f t="shared" si="51"/>
        <v>0</v>
      </c>
      <c r="N1348">
        <f t="shared" si="52"/>
        <v>0</v>
      </c>
      <c r="O1348">
        <f t="shared" si="52"/>
        <v>0</v>
      </c>
      <c r="Y1348" s="18"/>
    </row>
    <row r="1349" spans="1:25" x14ac:dyDescent="0.2">
      <c r="A1349" t="s">
        <v>15</v>
      </c>
      <c r="B1349" s="5">
        <v>42158</v>
      </c>
      <c r="C1349">
        <v>5</v>
      </c>
      <c r="D1349" s="22">
        <v>17</v>
      </c>
      <c r="E1349" s="22">
        <v>3</v>
      </c>
      <c r="F1349">
        <f>IF(D1349&lt;&gt;0,IF(OR(A1349="trial A",A1349="trial B"),VLOOKUP(D1349,'[1]Liste Zugehörigkeiten'!$A$2:$B$109,2,FALSE),IF(A1349="trial C",VLOOKUP(D1349,'[1]Liste Zugehörigkeiten'!$D$2:$E$25,2,FALSE),"")),"")</f>
        <v>5</v>
      </c>
      <c r="G1349" t="s">
        <v>16</v>
      </c>
      <c r="H1349" t="s">
        <v>20</v>
      </c>
      <c r="I1349">
        <v>5</v>
      </c>
      <c r="J1349">
        <f>K1349+L1349</f>
        <v>2.5007973313780529E+253</v>
      </c>
      <c r="K1349">
        <f>N1353/(5*5*0.5)/2</f>
        <v>2.5007973313780529E+253</v>
      </c>
      <c r="L1349">
        <f>O1353/(5*5*0.5)</f>
        <v>0</v>
      </c>
      <c r="M1349">
        <f t="shared" si="51"/>
        <v>1.2503986656890265E+256</v>
      </c>
      <c r="N1349">
        <f t="shared" si="52"/>
        <v>1.2503986656890265E+256</v>
      </c>
      <c r="O1349">
        <f t="shared" si="52"/>
        <v>0</v>
      </c>
    </row>
    <row r="1350" spans="1:25" x14ac:dyDescent="0.2">
      <c r="A1350" t="s">
        <v>15</v>
      </c>
      <c r="B1350" s="5">
        <v>42158</v>
      </c>
      <c r="C1350">
        <v>5</v>
      </c>
      <c r="D1350" s="22">
        <v>17</v>
      </c>
      <c r="E1350" s="22">
        <v>3</v>
      </c>
      <c r="F1350">
        <f>IF(D1350&lt;&gt;0,IF(OR(A1350="trial A",A1350="trial B"),VLOOKUP(D1350,'[1]Liste Zugehörigkeiten'!$A$2:$B$109,2,FALSE),IF(A1350="trial C",VLOOKUP(D1350,'[1]Liste Zugehörigkeiten'!$D$2:$E$25,2,FALSE),"")),"")</f>
        <v>5</v>
      </c>
      <c r="G1350" t="s">
        <v>16</v>
      </c>
      <c r="H1350" t="s">
        <v>20</v>
      </c>
      <c r="I1350">
        <v>10</v>
      </c>
      <c r="J1350">
        <f t="shared" ref="J1350:J1413" si="53">K1350+L1350</f>
        <v>0</v>
      </c>
      <c r="K1350">
        <f t="shared" ref="K1350:K1413" si="54">N1354/(5*5*0.5)/2</f>
        <v>0</v>
      </c>
      <c r="L1350">
        <f t="shared" ref="L1350:L1413" si="55">O1354/(5*5*0.5)</f>
        <v>0</v>
      </c>
      <c r="M1350">
        <f t="shared" si="51"/>
        <v>0</v>
      </c>
      <c r="N1350">
        <f t="shared" si="52"/>
        <v>0</v>
      </c>
      <c r="O1350">
        <f t="shared" si="52"/>
        <v>0</v>
      </c>
    </row>
    <row r="1351" spans="1:25" x14ac:dyDescent="0.2">
      <c r="A1351" t="s">
        <v>15</v>
      </c>
      <c r="B1351" s="5">
        <v>42158</v>
      </c>
      <c r="C1351">
        <v>5</v>
      </c>
      <c r="D1351" s="22">
        <v>17</v>
      </c>
      <c r="E1351" s="22">
        <v>3</v>
      </c>
      <c r="F1351">
        <f>IF(D1351&lt;&gt;0,IF(OR(A1351="trial A",A1351="trial B"),VLOOKUP(D1351,'[1]Liste Zugehörigkeiten'!$A$2:$B$109,2,FALSE),IF(A1351="trial C",VLOOKUP(D1351,'[1]Liste Zugehörigkeiten'!$D$2:$E$25,2,FALSE),"")),"")</f>
        <v>5</v>
      </c>
      <c r="G1351" t="s">
        <v>16</v>
      </c>
      <c r="H1351" t="s">
        <v>20</v>
      </c>
      <c r="I1351">
        <v>15</v>
      </c>
      <c r="J1351">
        <f t="shared" si="53"/>
        <v>0</v>
      </c>
      <c r="K1351">
        <f t="shared" si="54"/>
        <v>0</v>
      </c>
      <c r="L1351">
        <f t="shared" si="55"/>
        <v>0</v>
      </c>
      <c r="M1351">
        <f t="shared" si="51"/>
        <v>0</v>
      </c>
      <c r="N1351">
        <f t="shared" si="52"/>
        <v>0</v>
      </c>
      <c r="O1351">
        <f t="shared" si="52"/>
        <v>0</v>
      </c>
    </row>
    <row r="1352" spans="1:25" x14ac:dyDescent="0.2">
      <c r="A1352" t="s">
        <v>15</v>
      </c>
      <c r="B1352" s="5">
        <v>42158</v>
      </c>
      <c r="C1352">
        <v>5</v>
      </c>
      <c r="D1352" s="22">
        <v>17</v>
      </c>
      <c r="E1352" s="22">
        <v>3</v>
      </c>
      <c r="F1352">
        <f>IF(D1352&lt;&gt;0,IF(OR(A1352="trial A",A1352="trial B"),VLOOKUP(D1352,'[1]Liste Zugehörigkeiten'!$A$2:$B$109,2,FALSE),IF(A1352="trial C",VLOOKUP(D1352,'[1]Liste Zugehörigkeiten'!$D$2:$E$25,2,FALSE),"")),"")</f>
        <v>5</v>
      </c>
      <c r="G1352" t="s">
        <v>16</v>
      </c>
      <c r="H1352" t="s">
        <v>20</v>
      </c>
      <c r="I1352">
        <v>20</v>
      </c>
      <c r="J1352">
        <f t="shared" si="53"/>
        <v>0</v>
      </c>
      <c r="K1352">
        <f t="shared" si="54"/>
        <v>0</v>
      </c>
      <c r="L1352">
        <f t="shared" si="55"/>
        <v>0</v>
      </c>
      <c r="M1352">
        <f t="shared" si="51"/>
        <v>0</v>
      </c>
      <c r="N1352">
        <f t="shared" si="52"/>
        <v>0</v>
      </c>
      <c r="O1352">
        <f t="shared" si="52"/>
        <v>0</v>
      </c>
    </row>
    <row r="1353" spans="1:25" x14ac:dyDescent="0.2">
      <c r="A1353" t="s">
        <v>15</v>
      </c>
      <c r="B1353" s="5">
        <v>42158</v>
      </c>
      <c r="C1353">
        <v>5</v>
      </c>
      <c r="D1353" s="22">
        <v>17</v>
      </c>
      <c r="E1353" s="22">
        <v>3</v>
      </c>
      <c r="F1353">
        <f>IF(D1353&lt;&gt;0,IF(OR(A1353="trial A",A1353="trial B"),VLOOKUP(D1353,'[1]Liste Zugehörigkeiten'!$A$2:$B$109,2,FALSE),IF(A1353="trial C",VLOOKUP(D1353,'[1]Liste Zugehörigkeiten'!$D$2:$E$25,2,FALSE),"")),"")</f>
        <v>5</v>
      </c>
      <c r="G1353" t="s">
        <v>16</v>
      </c>
      <c r="H1353" t="s">
        <v>20</v>
      </c>
      <c r="I1353">
        <v>25</v>
      </c>
      <c r="J1353">
        <f t="shared" si="53"/>
        <v>1.2503986656890264E+252</v>
      </c>
      <c r="K1353">
        <f t="shared" si="54"/>
        <v>1.2503986656890264E+252</v>
      </c>
      <c r="L1353">
        <f t="shared" si="55"/>
        <v>0</v>
      </c>
      <c r="M1353">
        <f t="shared" si="51"/>
        <v>6.2519933284451325E+254</v>
      </c>
      <c r="N1353">
        <f t="shared" si="52"/>
        <v>6.2519933284451325E+254</v>
      </c>
      <c r="O1353">
        <f t="shared" si="52"/>
        <v>0</v>
      </c>
    </row>
    <row r="1354" spans="1:25" x14ac:dyDescent="0.2">
      <c r="A1354" t="s">
        <v>15</v>
      </c>
      <c r="B1354" s="5">
        <v>42158</v>
      </c>
      <c r="C1354">
        <v>5</v>
      </c>
      <c r="D1354" s="22">
        <v>17</v>
      </c>
      <c r="E1354" s="22">
        <v>3</v>
      </c>
      <c r="F1354">
        <f>IF(D1354&lt;&gt;0,IF(OR(A1354="trial A",A1354="trial B"),VLOOKUP(D1354,'[1]Liste Zugehörigkeiten'!$A$2:$B$109,2,FALSE),IF(A1354="trial C",VLOOKUP(D1354,'[1]Liste Zugehörigkeiten'!$D$2:$E$25,2,FALSE),"")),"")</f>
        <v>5</v>
      </c>
      <c r="G1354" t="s">
        <v>16</v>
      </c>
      <c r="H1354" t="s">
        <v>20</v>
      </c>
      <c r="I1354">
        <v>30</v>
      </c>
      <c r="J1354">
        <f t="shared" si="53"/>
        <v>0</v>
      </c>
      <c r="K1354">
        <f t="shared" si="54"/>
        <v>0</v>
      </c>
      <c r="L1354">
        <f t="shared" si="55"/>
        <v>0</v>
      </c>
      <c r="M1354">
        <f t="shared" si="51"/>
        <v>0</v>
      </c>
      <c r="N1354">
        <f t="shared" si="52"/>
        <v>0</v>
      </c>
      <c r="O1354">
        <f t="shared" si="52"/>
        <v>0</v>
      </c>
    </row>
    <row r="1355" spans="1:25" x14ac:dyDescent="0.2">
      <c r="A1355" t="s">
        <v>15</v>
      </c>
      <c r="B1355" s="5">
        <v>42158</v>
      </c>
      <c r="C1355">
        <v>5</v>
      </c>
      <c r="D1355" s="22">
        <v>17</v>
      </c>
      <c r="E1355" s="22">
        <v>3</v>
      </c>
      <c r="F1355">
        <f>IF(D1355&lt;&gt;0,IF(OR(A1355="trial A",A1355="trial B"),VLOOKUP(D1355,'[1]Liste Zugehörigkeiten'!$A$2:$B$109,2,FALSE),IF(A1355="trial C",VLOOKUP(D1355,'[1]Liste Zugehörigkeiten'!$D$2:$E$25,2,FALSE),"")),"")</f>
        <v>5</v>
      </c>
      <c r="G1355" t="s">
        <v>16</v>
      </c>
      <c r="H1355" t="s">
        <v>20</v>
      </c>
      <c r="I1355">
        <v>35</v>
      </c>
      <c r="J1355">
        <f t="shared" si="53"/>
        <v>0</v>
      </c>
      <c r="K1355">
        <f t="shared" si="54"/>
        <v>0</v>
      </c>
      <c r="L1355">
        <f t="shared" si="55"/>
        <v>0</v>
      </c>
      <c r="M1355">
        <f t="shared" si="51"/>
        <v>0</v>
      </c>
      <c r="N1355">
        <f t="shared" si="52"/>
        <v>0</v>
      </c>
      <c r="O1355">
        <f t="shared" si="52"/>
        <v>0</v>
      </c>
    </row>
    <row r="1356" spans="1:25" x14ac:dyDescent="0.2">
      <c r="A1356" t="s">
        <v>15</v>
      </c>
      <c r="B1356" s="5">
        <v>42158</v>
      </c>
      <c r="C1356">
        <v>5</v>
      </c>
      <c r="D1356" s="22">
        <v>17</v>
      </c>
      <c r="E1356" s="22">
        <v>3</v>
      </c>
      <c r="F1356">
        <f>IF(D1356&lt;&gt;0,IF(OR(A1356="trial A",A1356="trial B"),VLOOKUP(D1356,'[1]Liste Zugehörigkeiten'!$A$2:$B$109,2,FALSE),IF(A1356="trial C",VLOOKUP(D1356,'[1]Liste Zugehörigkeiten'!$D$2:$E$25,2,FALSE),"")),"")</f>
        <v>5</v>
      </c>
      <c r="G1356" t="s">
        <v>16</v>
      </c>
      <c r="H1356" t="s">
        <v>20</v>
      </c>
      <c r="I1356">
        <v>40</v>
      </c>
      <c r="J1356">
        <f t="shared" si="53"/>
        <v>0</v>
      </c>
      <c r="K1356">
        <f t="shared" si="54"/>
        <v>0</v>
      </c>
      <c r="L1356">
        <f t="shared" si="55"/>
        <v>0</v>
      </c>
      <c r="M1356">
        <f t="shared" si="51"/>
        <v>0</v>
      </c>
      <c r="N1356">
        <f t="shared" si="52"/>
        <v>0</v>
      </c>
      <c r="O1356">
        <f t="shared" si="52"/>
        <v>0</v>
      </c>
    </row>
    <row r="1357" spans="1:25" x14ac:dyDescent="0.2">
      <c r="A1357" t="s">
        <v>15</v>
      </c>
      <c r="B1357" s="5">
        <v>42158</v>
      </c>
      <c r="C1357">
        <v>5</v>
      </c>
      <c r="D1357" s="22">
        <v>17</v>
      </c>
      <c r="E1357" s="22">
        <v>3</v>
      </c>
      <c r="F1357">
        <f>IF(D1357&lt;&gt;0,IF(OR(A1357="trial A",A1357="trial B"),VLOOKUP(D1357,'[1]Liste Zugehörigkeiten'!$A$2:$B$109,2,FALSE),IF(A1357="trial C",VLOOKUP(D1357,'[1]Liste Zugehörigkeiten'!$D$2:$E$25,2,FALSE),"")),"")</f>
        <v>5</v>
      </c>
      <c r="G1357" t="s">
        <v>16</v>
      </c>
      <c r="H1357" t="s">
        <v>20</v>
      </c>
      <c r="I1357">
        <v>45</v>
      </c>
      <c r="J1357">
        <f t="shared" si="53"/>
        <v>6.2519933284451317E+250</v>
      </c>
      <c r="K1357">
        <f t="shared" si="54"/>
        <v>6.2519933284451317E+250</v>
      </c>
      <c r="L1357">
        <f t="shared" si="55"/>
        <v>0</v>
      </c>
      <c r="M1357">
        <f t="shared" si="51"/>
        <v>3.1259966642225663E+253</v>
      </c>
      <c r="N1357">
        <f t="shared" si="52"/>
        <v>3.1259966642225663E+253</v>
      </c>
      <c r="O1357">
        <f t="shared" si="52"/>
        <v>0</v>
      </c>
    </row>
    <row r="1358" spans="1:25" x14ac:dyDescent="0.2">
      <c r="A1358" t="s">
        <v>15</v>
      </c>
      <c r="B1358" s="5">
        <v>42158</v>
      </c>
      <c r="C1358">
        <v>5</v>
      </c>
      <c r="D1358" s="22">
        <v>17</v>
      </c>
      <c r="E1358" s="22">
        <v>3</v>
      </c>
      <c r="F1358">
        <f>IF(D1358&lt;&gt;0,IF(OR(A1358="trial A",A1358="trial B"),VLOOKUP(D1358,'[1]Liste Zugehörigkeiten'!$A$2:$B$109,2,FALSE),IF(A1358="trial C",VLOOKUP(D1358,'[1]Liste Zugehörigkeiten'!$D$2:$E$25,2,FALSE),"")),"")</f>
        <v>5</v>
      </c>
      <c r="G1358" t="s">
        <v>16</v>
      </c>
      <c r="H1358" t="s">
        <v>20</v>
      </c>
      <c r="I1358">
        <v>50</v>
      </c>
      <c r="J1358">
        <f t="shared" si="53"/>
        <v>0</v>
      </c>
      <c r="K1358">
        <f t="shared" si="54"/>
        <v>0</v>
      </c>
      <c r="L1358">
        <f t="shared" si="55"/>
        <v>0</v>
      </c>
      <c r="M1358">
        <f t="shared" si="51"/>
        <v>0</v>
      </c>
      <c r="N1358">
        <f t="shared" si="52"/>
        <v>0</v>
      </c>
      <c r="O1358">
        <f t="shared" si="52"/>
        <v>0</v>
      </c>
    </row>
    <row r="1359" spans="1:25" x14ac:dyDescent="0.2">
      <c r="A1359" t="s">
        <v>15</v>
      </c>
      <c r="B1359" s="5">
        <v>42158</v>
      </c>
      <c r="C1359">
        <v>5</v>
      </c>
      <c r="D1359" s="22">
        <v>17</v>
      </c>
      <c r="E1359" s="22">
        <v>3</v>
      </c>
      <c r="F1359">
        <f>IF(D1359&lt;&gt;0,IF(OR(A1359="trial A",A1359="trial B"),VLOOKUP(D1359,'[1]Liste Zugehörigkeiten'!$A$2:$B$109,2,FALSE),IF(A1359="trial C",VLOOKUP(D1359,'[1]Liste Zugehörigkeiten'!$D$2:$E$25,2,FALSE),"")),"")</f>
        <v>5</v>
      </c>
      <c r="G1359" t="s">
        <v>16</v>
      </c>
      <c r="H1359" t="s">
        <v>20</v>
      </c>
      <c r="I1359">
        <v>55</v>
      </c>
      <c r="J1359">
        <f t="shared" si="53"/>
        <v>0</v>
      </c>
      <c r="K1359">
        <f t="shared" si="54"/>
        <v>0</v>
      </c>
      <c r="L1359">
        <f t="shared" si="55"/>
        <v>0</v>
      </c>
      <c r="M1359">
        <f t="shared" si="51"/>
        <v>0</v>
      </c>
      <c r="N1359">
        <f t="shared" si="52"/>
        <v>0</v>
      </c>
      <c r="O1359">
        <f t="shared" si="52"/>
        <v>0</v>
      </c>
    </row>
    <row r="1360" spans="1:25" x14ac:dyDescent="0.2">
      <c r="A1360" t="s">
        <v>15</v>
      </c>
      <c r="B1360" s="5">
        <v>42158</v>
      </c>
      <c r="C1360">
        <v>5</v>
      </c>
      <c r="D1360" s="22">
        <v>17</v>
      </c>
      <c r="E1360" s="22">
        <v>3</v>
      </c>
      <c r="F1360">
        <f>IF(D1360&lt;&gt;0,IF(OR(A1360="trial A",A1360="trial B"),VLOOKUP(D1360,'[1]Liste Zugehörigkeiten'!$A$2:$B$109,2,FALSE),IF(A1360="trial C",VLOOKUP(D1360,'[1]Liste Zugehörigkeiten'!$D$2:$E$25,2,FALSE),"")),"")</f>
        <v>5</v>
      </c>
      <c r="G1360" t="s">
        <v>16</v>
      </c>
      <c r="H1360" t="s">
        <v>20</v>
      </c>
      <c r="I1360">
        <v>60</v>
      </c>
      <c r="J1360">
        <f t="shared" si="53"/>
        <v>0</v>
      </c>
      <c r="K1360">
        <f t="shared" si="54"/>
        <v>0</v>
      </c>
      <c r="L1360">
        <f t="shared" si="55"/>
        <v>0</v>
      </c>
      <c r="M1360">
        <f t="shared" si="51"/>
        <v>0</v>
      </c>
      <c r="N1360">
        <f t="shared" si="52"/>
        <v>0</v>
      </c>
      <c r="O1360">
        <f t="shared" si="52"/>
        <v>0</v>
      </c>
    </row>
    <row r="1361" spans="1:15" x14ac:dyDescent="0.2">
      <c r="A1361" t="s">
        <v>15</v>
      </c>
      <c r="B1361" s="5">
        <v>42158</v>
      </c>
      <c r="C1361">
        <v>5</v>
      </c>
      <c r="D1361" s="22">
        <v>17</v>
      </c>
      <c r="E1361" s="22">
        <v>3</v>
      </c>
      <c r="F1361">
        <f>IF(D1361&lt;&gt;0,IF(OR(A1361="trial A",A1361="trial B"),VLOOKUP(D1361,'[1]Liste Zugehörigkeiten'!$A$2:$B$109,2,FALSE),IF(A1361="trial C",VLOOKUP(D1361,'[1]Liste Zugehörigkeiten'!$D$2:$E$25,2,FALSE),"")),"")</f>
        <v>5</v>
      </c>
      <c r="G1361" t="s">
        <v>16</v>
      </c>
      <c r="H1361" t="s">
        <v>20</v>
      </c>
      <c r="I1361">
        <v>65</v>
      </c>
      <c r="J1361">
        <f t="shared" si="53"/>
        <v>3.1259966642225658E+249</v>
      </c>
      <c r="K1361">
        <f t="shared" si="54"/>
        <v>3.1259966642225658E+249</v>
      </c>
      <c r="L1361">
        <f t="shared" si="55"/>
        <v>0</v>
      </c>
      <c r="M1361">
        <f t="shared" si="51"/>
        <v>1.5629983321112828E+252</v>
      </c>
      <c r="N1361">
        <f t="shared" si="52"/>
        <v>1.5629983321112828E+252</v>
      </c>
      <c r="O1361">
        <f t="shared" si="52"/>
        <v>0</v>
      </c>
    </row>
    <row r="1362" spans="1:15" x14ac:dyDescent="0.2">
      <c r="A1362" t="s">
        <v>15</v>
      </c>
      <c r="B1362" s="5">
        <v>42158</v>
      </c>
      <c r="C1362">
        <v>5</v>
      </c>
      <c r="D1362" s="22">
        <v>17</v>
      </c>
      <c r="E1362" s="22">
        <v>3</v>
      </c>
      <c r="F1362">
        <f>IF(D1362&lt;&gt;0,IF(OR(A1362="trial A",A1362="trial B"),VLOOKUP(D1362,'[1]Liste Zugehörigkeiten'!$A$2:$B$109,2,FALSE),IF(A1362="trial C",VLOOKUP(D1362,'[1]Liste Zugehörigkeiten'!$D$2:$E$25,2,FALSE),"")),"")</f>
        <v>5</v>
      </c>
      <c r="G1362" t="s">
        <v>16</v>
      </c>
      <c r="H1362" t="s">
        <v>20</v>
      </c>
      <c r="I1362">
        <v>70</v>
      </c>
      <c r="J1362">
        <f t="shared" si="53"/>
        <v>0</v>
      </c>
      <c r="K1362">
        <f t="shared" si="54"/>
        <v>0</v>
      </c>
      <c r="L1362">
        <f t="shared" si="55"/>
        <v>0</v>
      </c>
      <c r="M1362">
        <f t="shared" si="51"/>
        <v>0</v>
      </c>
      <c r="N1362">
        <f t="shared" si="52"/>
        <v>0</v>
      </c>
      <c r="O1362">
        <f t="shared" si="52"/>
        <v>0</v>
      </c>
    </row>
    <row r="1363" spans="1:15" x14ac:dyDescent="0.2">
      <c r="A1363" t="s">
        <v>15</v>
      </c>
      <c r="B1363" s="5">
        <v>42158</v>
      </c>
      <c r="C1363">
        <v>5</v>
      </c>
      <c r="D1363" s="22">
        <v>17</v>
      </c>
      <c r="E1363" s="22">
        <v>3</v>
      </c>
      <c r="F1363">
        <f>IF(D1363&lt;&gt;0,IF(OR(A1363="trial A",A1363="trial B"),VLOOKUP(D1363,'[1]Liste Zugehörigkeiten'!$A$2:$B$109,2,FALSE),IF(A1363="trial C",VLOOKUP(D1363,'[1]Liste Zugehörigkeiten'!$D$2:$E$25,2,FALSE),"")),"")</f>
        <v>5</v>
      </c>
      <c r="G1363" t="s">
        <v>16</v>
      </c>
      <c r="H1363" t="s">
        <v>20</v>
      </c>
      <c r="I1363">
        <v>75</v>
      </c>
      <c r="J1363">
        <f t="shared" si="53"/>
        <v>0</v>
      </c>
      <c r="K1363">
        <f t="shared" si="54"/>
        <v>0</v>
      </c>
      <c r="L1363">
        <f t="shared" si="55"/>
        <v>0</v>
      </c>
      <c r="M1363">
        <f t="shared" si="51"/>
        <v>0</v>
      </c>
      <c r="N1363">
        <f t="shared" si="52"/>
        <v>0</v>
      </c>
      <c r="O1363">
        <f t="shared" si="52"/>
        <v>0</v>
      </c>
    </row>
    <row r="1364" spans="1:15" x14ac:dyDescent="0.2">
      <c r="A1364" t="s">
        <v>15</v>
      </c>
      <c r="B1364" s="5">
        <v>42158</v>
      </c>
      <c r="C1364">
        <v>5</v>
      </c>
      <c r="D1364" s="22">
        <v>17</v>
      </c>
      <c r="E1364" s="22">
        <v>3</v>
      </c>
      <c r="F1364">
        <f>IF(D1364&lt;&gt;0,IF(OR(A1364="trial A",A1364="trial B"),VLOOKUP(D1364,'[1]Liste Zugehörigkeiten'!$A$2:$B$109,2,FALSE),IF(A1364="trial C",VLOOKUP(D1364,'[1]Liste Zugehörigkeiten'!$D$2:$E$25,2,FALSE),"")),"")</f>
        <v>5</v>
      </c>
      <c r="G1364" t="s">
        <v>16</v>
      </c>
      <c r="H1364" t="s">
        <v>20</v>
      </c>
      <c r="I1364">
        <v>80</v>
      </c>
      <c r="J1364">
        <f t="shared" si="53"/>
        <v>0</v>
      </c>
      <c r="K1364">
        <f t="shared" si="54"/>
        <v>0</v>
      </c>
      <c r="L1364">
        <f t="shared" si="55"/>
        <v>0</v>
      </c>
      <c r="M1364">
        <f t="shared" si="51"/>
        <v>0</v>
      </c>
      <c r="N1364">
        <f t="shared" si="52"/>
        <v>0</v>
      </c>
      <c r="O1364">
        <f t="shared" si="52"/>
        <v>0</v>
      </c>
    </row>
    <row r="1365" spans="1:15" x14ac:dyDescent="0.2">
      <c r="A1365" t="s">
        <v>15</v>
      </c>
      <c r="B1365" s="5">
        <v>42158</v>
      </c>
      <c r="C1365">
        <v>5</v>
      </c>
      <c r="D1365" s="22">
        <v>17</v>
      </c>
      <c r="E1365" s="22">
        <v>3</v>
      </c>
      <c r="F1365">
        <f>IF(D1365&lt;&gt;0,IF(OR(A1365="trial A",A1365="trial B"),VLOOKUP(D1365,'[1]Liste Zugehörigkeiten'!$A$2:$B$109,2,FALSE),IF(A1365="trial C",VLOOKUP(D1365,'[1]Liste Zugehörigkeiten'!$D$2:$E$25,2,FALSE),"")),"")</f>
        <v>5</v>
      </c>
      <c r="G1365" t="s">
        <v>16</v>
      </c>
      <c r="H1365" t="s">
        <v>20</v>
      </c>
      <c r="I1365">
        <v>85</v>
      </c>
      <c r="J1365">
        <f t="shared" si="53"/>
        <v>1.5629983321112827E+248</v>
      </c>
      <c r="K1365">
        <f t="shared" si="54"/>
        <v>1.5629983321112827E+248</v>
      </c>
      <c r="L1365">
        <f t="shared" si="55"/>
        <v>0</v>
      </c>
      <c r="M1365">
        <f t="shared" si="51"/>
        <v>7.814991660556414E+250</v>
      </c>
      <c r="N1365">
        <f t="shared" si="52"/>
        <v>7.814991660556414E+250</v>
      </c>
      <c r="O1365">
        <f t="shared" si="52"/>
        <v>0</v>
      </c>
    </row>
    <row r="1366" spans="1:15" x14ac:dyDescent="0.2">
      <c r="A1366" t="s">
        <v>15</v>
      </c>
      <c r="B1366" s="5">
        <v>42158</v>
      </c>
      <c r="C1366">
        <v>5</v>
      </c>
      <c r="D1366" s="22">
        <v>17</v>
      </c>
      <c r="E1366" s="22">
        <v>3</v>
      </c>
      <c r="F1366">
        <f>IF(D1366&lt;&gt;0,IF(OR(A1366="trial A",A1366="trial B"),VLOOKUP(D1366,'[1]Liste Zugehörigkeiten'!$A$2:$B$109,2,FALSE),IF(A1366="trial C",VLOOKUP(D1366,'[1]Liste Zugehörigkeiten'!$D$2:$E$25,2,FALSE),"")),"")</f>
        <v>5</v>
      </c>
      <c r="G1366" t="s">
        <v>16</v>
      </c>
      <c r="H1366" t="s">
        <v>20</v>
      </c>
      <c r="I1366">
        <v>90</v>
      </c>
      <c r="J1366">
        <f t="shared" si="53"/>
        <v>0</v>
      </c>
      <c r="K1366">
        <f t="shared" si="54"/>
        <v>0</v>
      </c>
      <c r="L1366">
        <f t="shared" si="55"/>
        <v>0</v>
      </c>
      <c r="M1366">
        <f t="shared" si="51"/>
        <v>0</v>
      </c>
      <c r="N1366">
        <f t="shared" si="52"/>
        <v>0</v>
      </c>
      <c r="O1366">
        <f t="shared" si="52"/>
        <v>0</v>
      </c>
    </row>
    <row r="1367" spans="1:15" x14ac:dyDescent="0.2">
      <c r="A1367" t="s">
        <v>15</v>
      </c>
      <c r="B1367" s="5">
        <v>42158</v>
      </c>
      <c r="C1367">
        <v>5</v>
      </c>
      <c r="D1367" s="22">
        <v>17</v>
      </c>
      <c r="E1367" s="22">
        <v>3</v>
      </c>
      <c r="F1367">
        <f>IF(D1367&lt;&gt;0,IF(OR(A1367="trial A",A1367="trial B"),VLOOKUP(D1367,'[1]Liste Zugehörigkeiten'!$A$2:$B$109,2,FALSE),IF(A1367="trial C",VLOOKUP(D1367,'[1]Liste Zugehörigkeiten'!$D$2:$E$25,2,FALSE),"")),"")</f>
        <v>5</v>
      </c>
      <c r="G1367" t="s">
        <v>16</v>
      </c>
      <c r="H1367" t="s">
        <v>20</v>
      </c>
      <c r="I1367">
        <v>95</v>
      </c>
      <c r="J1367">
        <f t="shared" si="53"/>
        <v>0</v>
      </c>
      <c r="K1367">
        <f t="shared" si="54"/>
        <v>0</v>
      </c>
      <c r="L1367">
        <f t="shared" si="55"/>
        <v>0</v>
      </c>
      <c r="M1367">
        <f t="shared" si="51"/>
        <v>0</v>
      </c>
      <c r="N1367">
        <f t="shared" si="52"/>
        <v>0</v>
      </c>
      <c r="O1367">
        <f t="shared" si="52"/>
        <v>0</v>
      </c>
    </row>
    <row r="1368" spans="1:15" x14ac:dyDescent="0.2">
      <c r="A1368" t="s">
        <v>15</v>
      </c>
      <c r="B1368" s="5">
        <v>42158</v>
      </c>
      <c r="C1368">
        <v>5</v>
      </c>
      <c r="D1368" s="22">
        <v>17</v>
      </c>
      <c r="E1368" s="22">
        <v>3</v>
      </c>
      <c r="F1368">
        <f>IF(D1368&lt;&gt;0,IF(OR(A1368="trial A",A1368="trial B"),VLOOKUP(D1368,'[1]Liste Zugehörigkeiten'!$A$2:$B$109,2,FALSE),IF(A1368="trial C",VLOOKUP(D1368,'[1]Liste Zugehörigkeiten'!$D$2:$E$25,2,FALSE),"")),"")</f>
        <v>5</v>
      </c>
      <c r="G1368" t="s">
        <v>21</v>
      </c>
      <c r="H1368" t="s">
        <v>20</v>
      </c>
      <c r="I1368">
        <v>5</v>
      </c>
      <c r="J1368">
        <f t="shared" si="53"/>
        <v>0</v>
      </c>
      <c r="K1368">
        <f t="shared" si="54"/>
        <v>0</v>
      </c>
      <c r="L1368">
        <f t="shared" si="55"/>
        <v>0</v>
      </c>
      <c r="M1368">
        <f t="shared" si="51"/>
        <v>0</v>
      </c>
      <c r="N1368">
        <f t="shared" si="52"/>
        <v>0</v>
      </c>
      <c r="O1368">
        <f t="shared" si="52"/>
        <v>0</v>
      </c>
    </row>
    <row r="1369" spans="1:15" x14ac:dyDescent="0.2">
      <c r="A1369" t="s">
        <v>15</v>
      </c>
      <c r="B1369" s="5">
        <v>42158</v>
      </c>
      <c r="C1369">
        <v>5</v>
      </c>
      <c r="D1369" s="22">
        <v>17</v>
      </c>
      <c r="E1369" s="22">
        <v>3</v>
      </c>
      <c r="F1369">
        <f>IF(D1369&lt;&gt;0,IF(OR(A1369="trial A",A1369="trial B"),VLOOKUP(D1369,'[1]Liste Zugehörigkeiten'!$A$2:$B$109,2,FALSE),IF(A1369="trial C",VLOOKUP(D1369,'[1]Liste Zugehörigkeiten'!$D$2:$E$25,2,FALSE),"")),"")</f>
        <v>5</v>
      </c>
      <c r="G1369" t="s">
        <v>21</v>
      </c>
      <c r="H1369" t="s">
        <v>20</v>
      </c>
      <c r="I1369">
        <v>10</v>
      </c>
      <c r="J1369">
        <f t="shared" si="53"/>
        <v>7.8149916605564134E+246</v>
      </c>
      <c r="K1369">
        <f t="shared" si="54"/>
        <v>7.8149916605564134E+246</v>
      </c>
      <c r="L1369">
        <f t="shared" si="55"/>
        <v>0</v>
      </c>
      <c r="M1369">
        <f t="shared" si="51"/>
        <v>3.9074958302782065E+249</v>
      </c>
      <c r="N1369">
        <f t="shared" si="52"/>
        <v>3.9074958302782065E+249</v>
      </c>
      <c r="O1369">
        <f t="shared" si="52"/>
        <v>0</v>
      </c>
    </row>
    <row r="1370" spans="1:15" x14ac:dyDescent="0.2">
      <c r="A1370" t="s">
        <v>15</v>
      </c>
      <c r="B1370" s="5">
        <v>42158</v>
      </c>
      <c r="C1370">
        <v>5</v>
      </c>
      <c r="D1370" s="22">
        <v>17</v>
      </c>
      <c r="E1370" s="22">
        <v>3</v>
      </c>
      <c r="F1370">
        <f>IF(D1370&lt;&gt;0,IF(OR(A1370="trial A",A1370="trial B"),VLOOKUP(D1370,'[1]Liste Zugehörigkeiten'!$A$2:$B$109,2,FALSE),IF(A1370="trial C",VLOOKUP(D1370,'[1]Liste Zugehörigkeiten'!$D$2:$E$25,2,FALSE),"")),"")</f>
        <v>5</v>
      </c>
      <c r="G1370" t="s">
        <v>21</v>
      </c>
      <c r="H1370" t="s">
        <v>20</v>
      </c>
      <c r="I1370">
        <v>15</v>
      </c>
      <c r="J1370">
        <f t="shared" si="53"/>
        <v>0</v>
      </c>
      <c r="K1370">
        <f t="shared" si="54"/>
        <v>0</v>
      </c>
      <c r="L1370">
        <f t="shared" si="55"/>
        <v>0</v>
      </c>
      <c r="M1370">
        <f t="shared" si="51"/>
        <v>0</v>
      </c>
      <c r="N1370">
        <f t="shared" si="52"/>
        <v>0</v>
      </c>
      <c r="O1370">
        <f t="shared" si="52"/>
        <v>0</v>
      </c>
    </row>
    <row r="1371" spans="1:15" x14ac:dyDescent="0.2">
      <c r="A1371" t="s">
        <v>15</v>
      </c>
      <c r="B1371" s="5">
        <v>42158</v>
      </c>
      <c r="C1371">
        <v>5</v>
      </c>
      <c r="D1371" s="22">
        <v>17</v>
      </c>
      <c r="E1371" s="22">
        <v>3</v>
      </c>
      <c r="F1371">
        <f>IF(D1371&lt;&gt;0,IF(OR(A1371="trial A",A1371="trial B"),VLOOKUP(D1371,'[1]Liste Zugehörigkeiten'!$A$2:$B$109,2,FALSE),IF(A1371="trial C",VLOOKUP(D1371,'[1]Liste Zugehörigkeiten'!$D$2:$E$25,2,FALSE),"")),"")</f>
        <v>5</v>
      </c>
      <c r="G1371" t="s">
        <v>21</v>
      </c>
      <c r="H1371" t="s">
        <v>20</v>
      </c>
      <c r="I1371">
        <v>20</v>
      </c>
      <c r="J1371">
        <f t="shared" si="53"/>
        <v>0</v>
      </c>
      <c r="K1371">
        <f t="shared" si="54"/>
        <v>0</v>
      </c>
      <c r="L1371">
        <f t="shared" si="55"/>
        <v>0</v>
      </c>
      <c r="M1371">
        <f t="shared" si="51"/>
        <v>0</v>
      </c>
      <c r="N1371">
        <f t="shared" si="52"/>
        <v>0</v>
      </c>
      <c r="O1371">
        <f t="shared" si="52"/>
        <v>0</v>
      </c>
    </row>
    <row r="1372" spans="1:15" x14ac:dyDescent="0.2">
      <c r="A1372" t="s">
        <v>15</v>
      </c>
      <c r="B1372" s="5">
        <v>42158</v>
      </c>
      <c r="C1372">
        <v>5</v>
      </c>
      <c r="D1372" s="22">
        <v>17</v>
      </c>
      <c r="E1372" s="22">
        <v>3</v>
      </c>
      <c r="F1372">
        <f>IF(D1372&lt;&gt;0,IF(OR(A1372="trial A",A1372="trial B"),VLOOKUP(D1372,'[1]Liste Zugehörigkeiten'!$A$2:$B$109,2,FALSE),IF(A1372="trial C",VLOOKUP(D1372,'[1]Liste Zugehörigkeiten'!$D$2:$E$25,2,FALSE),"")),"")</f>
        <v>5</v>
      </c>
      <c r="G1372" t="s">
        <v>21</v>
      </c>
      <c r="H1372" t="s">
        <v>20</v>
      </c>
      <c r="I1372">
        <v>25</v>
      </c>
      <c r="J1372">
        <f t="shared" si="53"/>
        <v>0</v>
      </c>
      <c r="K1372">
        <f t="shared" si="54"/>
        <v>0</v>
      </c>
      <c r="L1372">
        <f t="shared" si="55"/>
        <v>0</v>
      </c>
      <c r="M1372">
        <f t="shared" si="51"/>
        <v>0</v>
      </c>
      <c r="N1372">
        <f t="shared" si="52"/>
        <v>0</v>
      </c>
      <c r="O1372">
        <f t="shared" si="52"/>
        <v>0</v>
      </c>
    </row>
    <row r="1373" spans="1:15" x14ac:dyDescent="0.2">
      <c r="A1373" t="s">
        <v>15</v>
      </c>
      <c r="B1373" s="5">
        <v>42158</v>
      </c>
      <c r="C1373">
        <v>5</v>
      </c>
      <c r="D1373" s="22">
        <v>17</v>
      </c>
      <c r="E1373" s="22">
        <v>3</v>
      </c>
      <c r="F1373">
        <f>IF(D1373&lt;&gt;0,IF(OR(A1373="trial A",A1373="trial B"),VLOOKUP(D1373,'[1]Liste Zugehörigkeiten'!$A$2:$B$109,2,FALSE),IF(A1373="trial C",VLOOKUP(D1373,'[1]Liste Zugehörigkeiten'!$D$2:$E$25,2,FALSE),"")),"")</f>
        <v>5</v>
      </c>
      <c r="G1373" t="s">
        <v>21</v>
      </c>
      <c r="H1373" t="s">
        <v>20</v>
      </c>
      <c r="I1373">
        <v>30</v>
      </c>
      <c r="J1373">
        <f t="shared" si="53"/>
        <v>3.9074958302782067E+245</v>
      </c>
      <c r="K1373">
        <f t="shared" si="54"/>
        <v>3.9074958302782067E+245</v>
      </c>
      <c r="L1373">
        <f t="shared" si="55"/>
        <v>0</v>
      </c>
      <c r="M1373">
        <f t="shared" si="51"/>
        <v>1.9537479151391034E+248</v>
      </c>
      <c r="N1373">
        <f t="shared" si="52"/>
        <v>1.9537479151391034E+248</v>
      </c>
      <c r="O1373">
        <f t="shared" si="52"/>
        <v>0</v>
      </c>
    </row>
    <row r="1374" spans="1:15" x14ac:dyDescent="0.2">
      <c r="A1374" t="s">
        <v>15</v>
      </c>
      <c r="B1374" s="5">
        <v>42158</v>
      </c>
      <c r="C1374">
        <v>5</v>
      </c>
      <c r="D1374" s="22">
        <v>17</v>
      </c>
      <c r="E1374" s="22">
        <v>3</v>
      </c>
      <c r="F1374">
        <f>IF(D1374&lt;&gt;0,IF(OR(A1374="trial A",A1374="trial B"),VLOOKUP(D1374,'[1]Liste Zugehörigkeiten'!$A$2:$B$109,2,FALSE),IF(A1374="trial C",VLOOKUP(D1374,'[1]Liste Zugehörigkeiten'!$D$2:$E$25,2,FALSE),"")),"")</f>
        <v>5</v>
      </c>
      <c r="G1374" t="s">
        <v>21</v>
      </c>
      <c r="H1374" t="s">
        <v>20</v>
      </c>
      <c r="I1374">
        <v>35</v>
      </c>
      <c r="J1374">
        <f t="shared" si="53"/>
        <v>0</v>
      </c>
      <c r="K1374">
        <f t="shared" si="54"/>
        <v>0</v>
      </c>
      <c r="L1374">
        <f t="shared" si="55"/>
        <v>0</v>
      </c>
      <c r="M1374">
        <f t="shared" si="51"/>
        <v>0</v>
      </c>
      <c r="N1374">
        <f t="shared" si="52"/>
        <v>0</v>
      </c>
      <c r="O1374">
        <f t="shared" si="52"/>
        <v>0</v>
      </c>
    </row>
    <row r="1375" spans="1:15" x14ac:dyDescent="0.2">
      <c r="A1375" t="s">
        <v>15</v>
      </c>
      <c r="B1375" s="5">
        <v>42158</v>
      </c>
      <c r="C1375">
        <v>5</v>
      </c>
      <c r="D1375" s="22">
        <v>17</v>
      </c>
      <c r="E1375" s="22">
        <v>3</v>
      </c>
      <c r="F1375">
        <f>IF(D1375&lt;&gt;0,IF(OR(A1375="trial A",A1375="trial B"),VLOOKUP(D1375,'[1]Liste Zugehörigkeiten'!$A$2:$B$109,2,FALSE),IF(A1375="trial C",VLOOKUP(D1375,'[1]Liste Zugehörigkeiten'!$D$2:$E$25,2,FALSE),"")),"")</f>
        <v>5</v>
      </c>
      <c r="G1375" t="s">
        <v>21</v>
      </c>
      <c r="H1375" t="s">
        <v>20</v>
      </c>
      <c r="I1375">
        <v>40</v>
      </c>
      <c r="J1375">
        <f t="shared" si="53"/>
        <v>0</v>
      </c>
      <c r="K1375">
        <f t="shared" si="54"/>
        <v>0</v>
      </c>
      <c r="L1375">
        <f t="shared" si="55"/>
        <v>0</v>
      </c>
      <c r="M1375">
        <f t="shared" si="51"/>
        <v>0</v>
      </c>
      <c r="N1375">
        <f t="shared" si="52"/>
        <v>0</v>
      </c>
      <c r="O1375">
        <f t="shared" si="52"/>
        <v>0</v>
      </c>
    </row>
    <row r="1376" spans="1:15" x14ac:dyDescent="0.2">
      <c r="A1376" t="s">
        <v>15</v>
      </c>
      <c r="B1376" s="5">
        <v>42158</v>
      </c>
      <c r="C1376">
        <v>5</v>
      </c>
      <c r="D1376" s="22">
        <v>17</v>
      </c>
      <c r="E1376" s="22">
        <v>3</v>
      </c>
      <c r="F1376">
        <f>IF(D1376&lt;&gt;0,IF(OR(A1376="trial A",A1376="trial B"),VLOOKUP(D1376,'[1]Liste Zugehörigkeiten'!$A$2:$B$109,2,FALSE),IF(A1376="trial C",VLOOKUP(D1376,'[1]Liste Zugehörigkeiten'!$D$2:$E$25,2,FALSE),"")),"")</f>
        <v>5</v>
      </c>
      <c r="G1376" t="s">
        <v>21</v>
      </c>
      <c r="H1376" t="s">
        <v>20</v>
      </c>
      <c r="I1376">
        <v>45</v>
      </c>
      <c r="J1376">
        <f t="shared" si="53"/>
        <v>0</v>
      </c>
      <c r="K1376">
        <f t="shared" si="54"/>
        <v>0</v>
      </c>
      <c r="L1376">
        <f t="shared" si="55"/>
        <v>0</v>
      </c>
      <c r="M1376">
        <f t="shared" si="51"/>
        <v>0</v>
      </c>
      <c r="N1376">
        <f t="shared" si="52"/>
        <v>0</v>
      </c>
      <c r="O1376">
        <f t="shared" si="52"/>
        <v>0</v>
      </c>
    </row>
    <row r="1377" spans="1:15" x14ac:dyDescent="0.2">
      <c r="A1377" t="s">
        <v>15</v>
      </c>
      <c r="B1377" s="5">
        <v>42158</v>
      </c>
      <c r="C1377">
        <v>5</v>
      </c>
      <c r="D1377" s="22">
        <v>17</v>
      </c>
      <c r="E1377" s="22">
        <v>3</v>
      </c>
      <c r="F1377">
        <f>IF(D1377&lt;&gt;0,IF(OR(A1377="trial A",A1377="trial B"),VLOOKUP(D1377,'[1]Liste Zugehörigkeiten'!$A$2:$B$109,2,FALSE),IF(A1377="trial C",VLOOKUP(D1377,'[1]Liste Zugehörigkeiten'!$D$2:$E$25,2,FALSE),"")),"")</f>
        <v>5</v>
      </c>
      <c r="G1377" t="s">
        <v>21</v>
      </c>
      <c r="H1377" t="s">
        <v>20</v>
      </c>
      <c r="I1377">
        <v>50</v>
      </c>
      <c r="J1377">
        <f t="shared" si="53"/>
        <v>1.9537479151391032E+244</v>
      </c>
      <c r="K1377">
        <f t="shared" si="54"/>
        <v>1.9537479151391032E+244</v>
      </c>
      <c r="L1377">
        <f t="shared" si="55"/>
        <v>0</v>
      </c>
      <c r="M1377">
        <f t="shared" si="51"/>
        <v>9.7687395756955168E+246</v>
      </c>
      <c r="N1377">
        <f t="shared" si="52"/>
        <v>9.7687395756955168E+246</v>
      </c>
      <c r="O1377">
        <f t="shared" si="52"/>
        <v>0</v>
      </c>
    </row>
    <row r="1378" spans="1:15" x14ac:dyDescent="0.2">
      <c r="A1378" t="s">
        <v>15</v>
      </c>
      <c r="B1378" s="5">
        <v>42158</v>
      </c>
      <c r="C1378">
        <v>5</v>
      </c>
      <c r="D1378" s="22">
        <v>17</v>
      </c>
      <c r="E1378" s="22">
        <v>3</v>
      </c>
      <c r="F1378">
        <f>IF(D1378&lt;&gt;0,IF(OR(A1378="trial A",A1378="trial B"),VLOOKUP(D1378,'[1]Liste Zugehörigkeiten'!$A$2:$B$109,2,FALSE),IF(A1378="trial C",VLOOKUP(D1378,'[1]Liste Zugehörigkeiten'!$D$2:$E$25,2,FALSE),"")),"")</f>
        <v>5</v>
      </c>
      <c r="G1378" t="s">
        <v>21</v>
      </c>
      <c r="H1378" t="s">
        <v>20</v>
      </c>
      <c r="I1378">
        <v>55</v>
      </c>
      <c r="J1378">
        <f t="shared" si="53"/>
        <v>0</v>
      </c>
      <c r="K1378">
        <f t="shared" si="54"/>
        <v>0</v>
      </c>
      <c r="L1378">
        <f t="shared" si="55"/>
        <v>0</v>
      </c>
      <c r="M1378">
        <f t="shared" si="51"/>
        <v>0</v>
      </c>
      <c r="N1378">
        <f t="shared" si="52"/>
        <v>0</v>
      </c>
      <c r="O1378">
        <f t="shared" si="52"/>
        <v>0</v>
      </c>
    </row>
    <row r="1379" spans="1:15" x14ac:dyDescent="0.2">
      <c r="A1379" t="s">
        <v>15</v>
      </c>
      <c r="B1379" s="5">
        <v>42158</v>
      </c>
      <c r="C1379">
        <v>5</v>
      </c>
      <c r="D1379" s="22">
        <v>17</v>
      </c>
      <c r="E1379" s="22">
        <v>3</v>
      </c>
      <c r="F1379">
        <f>IF(D1379&lt;&gt;0,IF(OR(A1379="trial A",A1379="trial B"),VLOOKUP(D1379,'[1]Liste Zugehörigkeiten'!$A$2:$B$109,2,FALSE),IF(A1379="trial C",VLOOKUP(D1379,'[1]Liste Zugehörigkeiten'!$D$2:$E$25,2,FALSE),"")),"")</f>
        <v>5</v>
      </c>
      <c r="G1379" t="s">
        <v>21</v>
      </c>
      <c r="H1379" t="s">
        <v>20</v>
      </c>
      <c r="I1379">
        <v>60</v>
      </c>
      <c r="J1379">
        <f t="shared" si="53"/>
        <v>0</v>
      </c>
      <c r="K1379">
        <f t="shared" si="54"/>
        <v>0</v>
      </c>
      <c r="L1379">
        <f t="shared" si="55"/>
        <v>0</v>
      </c>
      <c r="M1379">
        <f t="shared" si="51"/>
        <v>0</v>
      </c>
      <c r="N1379">
        <f t="shared" si="52"/>
        <v>0</v>
      </c>
      <c r="O1379">
        <f t="shared" si="52"/>
        <v>0</v>
      </c>
    </row>
    <row r="1380" spans="1:15" x14ac:dyDescent="0.2">
      <c r="A1380" t="s">
        <v>15</v>
      </c>
      <c r="B1380" s="5">
        <v>42158</v>
      </c>
      <c r="C1380">
        <v>5</v>
      </c>
      <c r="D1380" s="22">
        <v>17</v>
      </c>
      <c r="E1380" s="22">
        <v>3</v>
      </c>
      <c r="F1380">
        <f>IF(D1380&lt;&gt;0,IF(OR(A1380="trial A",A1380="trial B"),VLOOKUP(D1380,'[1]Liste Zugehörigkeiten'!$A$2:$B$109,2,FALSE),IF(A1380="trial C",VLOOKUP(D1380,'[1]Liste Zugehörigkeiten'!$D$2:$E$25,2,FALSE),"")),"")</f>
        <v>5</v>
      </c>
      <c r="G1380" t="s">
        <v>21</v>
      </c>
      <c r="H1380" t="s">
        <v>20</v>
      </c>
      <c r="I1380">
        <v>65</v>
      </c>
      <c r="J1380">
        <f t="shared" si="53"/>
        <v>0</v>
      </c>
      <c r="K1380">
        <f t="shared" si="54"/>
        <v>0</v>
      </c>
      <c r="L1380">
        <f t="shared" si="55"/>
        <v>0</v>
      </c>
      <c r="M1380">
        <f t="shared" si="51"/>
        <v>0</v>
      </c>
      <c r="N1380">
        <f t="shared" si="52"/>
        <v>0</v>
      </c>
      <c r="O1380">
        <f t="shared" si="52"/>
        <v>0</v>
      </c>
    </row>
    <row r="1381" spans="1:15" x14ac:dyDescent="0.2">
      <c r="A1381" t="s">
        <v>15</v>
      </c>
      <c r="B1381" s="5">
        <v>42158</v>
      </c>
      <c r="C1381">
        <v>5</v>
      </c>
      <c r="D1381" s="22">
        <v>17</v>
      </c>
      <c r="E1381" s="22">
        <v>3</v>
      </c>
      <c r="F1381">
        <f>IF(D1381&lt;&gt;0,IF(OR(A1381="trial A",A1381="trial B"),VLOOKUP(D1381,'[1]Liste Zugehörigkeiten'!$A$2:$B$109,2,FALSE),IF(A1381="trial C",VLOOKUP(D1381,'[1]Liste Zugehörigkeiten'!$D$2:$E$25,2,FALSE),"")),"")</f>
        <v>5</v>
      </c>
      <c r="G1381" t="s">
        <v>21</v>
      </c>
      <c r="H1381" t="s">
        <v>20</v>
      </c>
      <c r="I1381">
        <v>70</v>
      </c>
      <c r="J1381">
        <f t="shared" si="53"/>
        <v>9.7687395756955177E+242</v>
      </c>
      <c r="K1381">
        <f t="shared" si="54"/>
        <v>9.7687395756955177E+242</v>
      </c>
      <c r="L1381">
        <f t="shared" si="55"/>
        <v>0</v>
      </c>
      <c r="M1381">
        <f t="shared" si="51"/>
        <v>4.8843697878477584E+245</v>
      </c>
      <c r="N1381">
        <f t="shared" si="52"/>
        <v>4.8843697878477584E+245</v>
      </c>
      <c r="O1381">
        <f t="shared" si="52"/>
        <v>0</v>
      </c>
    </row>
    <row r="1382" spans="1:15" x14ac:dyDescent="0.2">
      <c r="A1382" t="s">
        <v>15</v>
      </c>
      <c r="B1382" s="5">
        <v>42158</v>
      </c>
      <c r="C1382">
        <v>6</v>
      </c>
      <c r="D1382" s="22">
        <v>16</v>
      </c>
      <c r="E1382" s="22">
        <v>3</v>
      </c>
      <c r="F1382">
        <f>IF(D1382&lt;&gt;0,IF(OR(A1382="trial A",A1382="trial B"),VLOOKUP(D1382,'[1]Liste Zugehörigkeiten'!$A$2:$B$109,2,FALSE),IF(A1382="trial C",VLOOKUP(D1382,'[1]Liste Zugehörigkeiten'!$D$2:$E$25,2,FALSE),"")),"")</f>
        <v>6</v>
      </c>
      <c r="G1382" t="s">
        <v>16</v>
      </c>
      <c r="H1382" t="s">
        <v>20</v>
      </c>
      <c r="I1382">
        <v>5</v>
      </c>
      <c r="J1382">
        <f t="shared" si="53"/>
        <v>0</v>
      </c>
      <c r="K1382">
        <f t="shared" si="54"/>
        <v>0</v>
      </c>
      <c r="L1382">
        <f t="shared" si="55"/>
        <v>0</v>
      </c>
      <c r="M1382">
        <f t="shared" si="51"/>
        <v>0</v>
      </c>
      <c r="N1382">
        <f t="shared" si="52"/>
        <v>0</v>
      </c>
      <c r="O1382">
        <f t="shared" si="52"/>
        <v>0</v>
      </c>
    </row>
    <row r="1383" spans="1:15" x14ac:dyDescent="0.2">
      <c r="A1383" t="s">
        <v>15</v>
      </c>
      <c r="B1383" s="5">
        <v>42158</v>
      </c>
      <c r="C1383">
        <v>6</v>
      </c>
      <c r="D1383" s="22">
        <v>16</v>
      </c>
      <c r="E1383" s="22">
        <v>3</v>
      </c>
      <c r="F1383">
        <f>IF(D1383&lt;&gt;0,IF(OR(A1383="trial A",A1383="trial B"),VLOOKUP(D1383,'[1]Liste Zugehörigkeiten'!$A$2:$B$109,2,FALSE),IF(A1383="trial C",VLOOKUP(D1383,'[1]Liste Zugehörigkeiten'!$D$2:$E$25,2,FALSE),"")),"")</f>
        <v>6</v>
      </c>
      <c r="G1383" t="s">
        <v>16</v>
      </c>
      <c r="H1383" t="s">
        <v>20</v>
      </c>
      <c r="I1383">
        <v>10</v>
      </c>
      <c r="J1383">
        <f t="shared" si="53"/>
        <v>0</v>
      </c>
      <c r="K1383">
        <f t="shared" si="54"/>
        <v>0</v>
      </c>
      <c r="L1383">
        <f t="shared" si="55"/>
        <v>0</v>
      </c>
      <c r="M1383">
        <f t="shared" si="51"/>
        <v>0</v>
      </c>
      <c r="N1383">
        <f t="shared" si="52"/>
        <v>0</v>
      </c>
      <c r="O1383">
        <f t="shared" si="52"/>
        <v>0</v>
      </c>
    </row>
    <row r="1384" spans="1:15" x14ac:dyDescent="0.2">
      <c r="A1384" t="s">
        <v>15</v>
      </c>
      <c r="B1384" s="5">
        <v>42158</v>
      </c>
      <c r="C1384">
        <v>6</v>
      </c>
      <c r="D1384" s="22">
        <v>16</v>
      </c>
      <c r="E1384" s="22">
        <v>3</v>
      </c>
      <c r="F1384">
        <f>IF(D1384&lt;&gt;0,IF(OR(A1384="trial A",A1384="trial B"),VLOOKUP(D1384,'[1]Liste Zugehörigkeiten'!$A$2:$B$109,2,FALSE),IF(A1384="trial C",VLOOKUP(D1384,'[1]Liste Zugehörigkeiten'!$D$2:$E$25,2,FALSE),"")),"")</f>
        <v>6</v>
      </c>
      <c r="G1384" t="s">
        <v>16</v>
      </c>
      <c r="H1384" t="s">
        <v>20</v>
      </c>
      <c r="I1384">
        <v>15</v>
      </c>
      <c r="J1384">
        <f t="shared" si="53"/>
        <v>0</v>
      </c>
      <c r="K1384">
        <f t="shared" si="54"/>
        <v>0</v>
      </c>
      <c r="L1384">
        <f t="shared" si="55"/>
        <v>0</v>
      </c>
      <c r="M1384">
        <f t="shared" si="51"/>
        <v>0</v>
      </c>
      <c r="N1384">
        <f t="shared" si="52"/>
        <v>0</v>
      </c>
      <c r="O1384">
        <f t="shared" si="52"/>
        <v>0</v>
      </c>
    </row>
    <row r="1385" spans="1:15" x14ac:dyDescent="0.2">
      <c r="A1385" t="s">
        <v>15</v>
      </c>
      <c r="B1385" s="5">
        <v>42158</v>
      </c>
      <c r="C1385">
        <v>6</v>
      </c>
      <c r="D1385" s="22">
        <v>16</v>
      </c>
      <c r="E1385" s="22">
        <v>3</v>
      </c>
      <c r="F1385">
        <f>IF(D1385&lt;&gt;0,IF(OR(A1385="trial A",A1385="trial B"),VLOOKUP(D1385,'[1]Liste Zugehörigkeiten'!$A$2:$B$109,2,FALSE),IF(A1385="trial C",VLOOKUP(D1385,'[1]Liste Zugehörigkeiten'!$D$2:$E$25,2,FALSE),"")),"")</f>
        <v>6</v>
      </c>
      <c r="G1385" t="s">
        <v>16</v>
      </c>
      <c r="H1385" t="s">
        <v>20</v>
      </c>
      <c r="I1385">
        <v>20</v>
      </c>
      <c r="J1385">
        <f t="shared" si="53"/>
        <v>4.8843697878477593E+241</v>
      </c>
      <c r="K1385">
        <f t="shared" si="54"/>
        <v>4.8843697878477593E+241</v>
      </c>
      <c r="L1385">
        <f t="shared" si="55"/>
        <v>0</v>
      </c>
      <c r="M1385">
        <f t="shared" si="51"/>
        <v>2.4421848939238795E+244</v>
      </c>
      <c r="N1385">
        <f t="shared" si="52"/>
        <v>2.4421848939238795E+244</v>
      </c>
      <c r="O1385">
        <f t="shared" si="52"/>
        <v>0</v>
      </c>
    </row>
    <row r="1386" spans="1:15" x14ac:dyDescent="0.2">
      <c r="A1386" t="s">
        <v>15</v>
      </c>
      <c r="B1386" s="5">
        <v>42158</v>
      </c>
      <c r="C1386">
        <v>6</v>
      </c>
      <c r="D1386" s="22">
        <v>16</v>
      </c>
      <c r="E1386" s="22">
        <v>3</v>
      </c>
      <c r="F1386">
        <f>IF(D1386&lt;&gt;0,IF(OR(A1386="trial A",A1386="trial B"),VLOOKUP(D1386,'[1]Liste Zugehörigkeiten'!$A$2:$B$109,2,FALSE),IF(A1386="trial C",VLOOKUP(D1386,'[1]Liste Zugehörigkeiten'!$D$2:$E$25,2,FALSE),"")),"")</f>
        <v>6</v>
      </c>
      <c r="G1386" t="s">
        <v>16</v>
      </c>
      <c r="H1386" t="s">
        <v>20</v>
      </c>
      <c r="I1386">
        <v>25</v>
      </c>
      <c r="J1386">
        <f t="shared" si="53"/>
        <v>0</v>
      </c>
      <c r="K1386">
        <f t="shared" si="54"/>
        <v>0</v>
      </c>
      <c r="L1386">
        <f t="shared" si="55"/>
        <v>0</v>
      </c>
      <c r="M1386">
        <f t="shared" si="51"/>
        <v>0</v>
      </c>
      <c r="N1386">
        <f t="shared" si="52"/>
        <v>0</v>
      </c>
      <c r="O1386">
        <f t="shared" si="52"/>
        <v>0</v>
      </c>
    </row>
    <row r="1387" spans="1:15" x14ac:dyDescent="0.2">
      <c r="A1387" t="s">
        <v>15</v>
      </c>
      <c r="B1387" s="5">
        <v>42158</v>
      </c>
      <c r="C1387">
        <v>6</v>
      </c>
      <c r="D1387" s="22">
        <v>16</v>
      </c>
      <c r="E1387" s="22">
        <v>3</v>
      </c>
      <c r="F1387">
        <f>IF(D1387&lt;&gt;0,IF(OR(A1387="trial A",A1387="trial B"),VLOOKUP(D1387,'[1]Liste Zugehörigkeiten'!$A$2:$B$109,2,FALSE),IF(A1387="trial C",VLOOKUP(D1387,'[1]Liste Zugehörigkeiten'!$D$2:$E$25,2,FALSE),"")),"")</f>
        <v>6</v>
      </c>
      <c r="G1387" t="s">
        <v>16</v>
      </c>
      <c r="H1387" t="s">
        <v>20</v>
      </c>
      <c r="I1387">
        <v>30</v>
      </c>
      <c r="J1387">
        <f t="shared" si="53"/>
        <v>0</v>
      </c>
      <c r="K1387">
        <f t="shared" si="54"/>
        <v>0</v>
      </c>
      <c r="L1387">
        <f t="shared" si="55"/>
        <v>0</v>
      </c>
      <c r="M1387">
        <f t="shared" si="51"/>
        <v>0</v>
      </c>
      <c r="N1387">
        <f t="shared" si="52"/>
        <v>0</v>
      </c>
      <c r="O1387">
        <f t="shared" si="52"/>
        <v>0</v>
      </c>
    </row>
    <row r="1388" spans="1:15" x14ac:dyDescent="0.2">
      <c r="A1388" t="s">
        <v>15</v>
      </c>
      <c r="B1388" s="5">
        <v>42158</v>
      </c>
      <c r="C1388">
        <v>6</v>
      </c>
      <c r="D1388" s="22">
        <v>16</v>
      </c>
      <c r="E1388" s="22">
        <v>3</v>
      </c>
      <c r="F1388">
        <f>IF(D1388&lt;&gt;0,IF(OR(A1388="trial A",A1388="trial B"),VLOOKUP(D1388,'[1]Liste Zugehörigkeiten'!$A$2:$B$109,2,FALSE),IF(A1388="trial C",VLOOKUP(D1388,'[1]Liste Zugehörigkeiten'!$D$2:$E$25,2,FALSE),"")),"")</f>
        <v>6</v>
      </c>
      <c r="G1388" t="s">
        <v>16</v>
      </c>
      <c r="H1388" t="s">
        <v>20</v>
      </c>
      <c r="I1388">
        <v>35</v>
      </c>
      <c r="J1388">
        <f t="shared" si="53"/>
        <v>0</v>
      </c>
      <c r="K1388">
        <f t="shared" si="54"/>
        <v>0</v>
      </c>
      <c r="L1388">
        <f t="shared" si="55"/>
        <v>0</v>
      </c>
      <c r="M1388">
        <f t="shared" si="51"/>
        <v>0</v>
      </c>
      <c r="N1388">
        <f t="shared" si="52"/>
        <v>0</v>
      </c>
      <c r="O1388">
        <f t="shared" si="52"/>
        <v>0</v>
      </c>
    </row>
    <row r="1389" spans="1:15" x14ac:dyDescent="0.2">
      <c r="A1389" t="s">
        <v>15</v>
      </c>
      <c r="B1389" s="5">
        <v>42158</v>
      </c>
      <c r="C1389">
        <v>6</v>
      </c>
      <c r="D1389" s="22">
        <v>16</v>
      </c>
      <c r="E1389" s="22">
        <v>3</v>
      </c>
      <c r="F1389">
        <f>IF(D1389&lt;&gt;0,IF(OR(A1389="trial A",A1389="trial B"),VLOOKUP(D1389,'[1]Liste Zugehörigkeiten'!$A$2:$B$109,2,FALSE),IF(A1389="trial C",VLOOKUP(D1389,'[1]Liste Zugehörigkeiten'!$D$2:$E$25,2,FALSE),"")),"")</f>
        <v>6</v>
      </c>
      <c r="G1389" t="s">
        <v>16</v>
      </c>
      <c r="H1389" t="s">
        <v>20</v>
      </c>
      <c r="I1389">
        <v>40</v>
      </c>
      <c r="J1389">
        <f t="shared" si="53"/>
        <v>2.44218489392388E+240</v>
      </c>
      <c r="K1389">
        <f t="shared" si="54"/>
        <v>2.44218489392388E+240</v>
      </c>
      <c r="L1389">
        <f t="shared" si="55"/>
        <v>0</v>
      </c>
      <c r="M1389">
        <f t="shared" si="51"/>
        <v>1.2210924469619399E+243</v>
      </c>
      <c r="N1389">
        <f t="shared" si="52"/>
        <v>1.2210924469619399E+243</v>
      </c>
      <c r="O1389">
        <f t="shared" si="52"/>
        <v>0</v>
      </c>
    </row>
    <row r="1390" spans="1:15" x14ac:dyDescent="0.2">
      <c r="A1390" t="s">
        <v>15</v>
      </c>
      <c r="B1390" s="5">
        <v>42158</v>
      </c>
      <c r="C1390">
        <v>6</v>
      </c>
      <c r="D1390" s="22">
        <v>16</v>
      </c>
      <c r="E1390" s="22">
        <v>3</v>
      </c>
      <c r="F1390">
        <f>IF(D1390&lt;&gt;0,IF(OR(A1390="trial A",A1390="trial B"),VLOOKUP(D1390,'[1]Liste Zugehörigkeiten'!$A$2:$B$109,2,FALSE),IF(A1390="trial C",VLOOKUP(D1390,'[1]Liste Zugehörigkeiten'!$D$2:$E$25,2,FALSE),"")),"")</f>
        <v>6</v>
      </c>
      <c r="G1390" t="s">
        <v>16</v>
      </c>
      <c r="H1390" t="s">
        <v>20</v>
      </c>
      <c r="I1390">
        <v>45</v>
      </c>
      <c r="J1390">
        <f t="shared" si="53"/>
        <v>0</v>
      </c>
      <c r="K1390">
        <f t="shared" si="54"/>
        <v>0</v>
      </c>
      <c r="L1390">
        <f t="shared" si="55"/>
        <v>0</v>
      </c>
      <c r="M1390">
        <f t="shared" si="51"/>
        <v>0</v>
      </c>
      <c r="N1390">
        <f t="shared" si="52"/>
        <v>0</v>
      </c>
      <c r="O1390">
        <f t="shared" si="52"/>
        <v>0</v>
      </c>
    </row>
    <row r="1391" spans="1:15" x14ac:dyDescent="0.2">
      <c r="A1391" t="s">
        <v>15</v>
      </c>
      <c r="B1391" s="5">
        <v>42158</v>
      </c>
      <c r="C1391">
        <v>6</v>
      </c>
      <c r="D1391" s="22">
        <v>16</v>
      </c>
      <c r="E1391" s="22">
        <v>3</v>
      </c>
      <c r="F1391">
        <f>IF(D1391&lt;&gt;0,IF(OR(A1391="trial A",A1391="trial B"),VLOOKUP(D1391,'[1]Liste Zugehörigkeiten'!$A$2:$B$109,2,FALSE),IF(A1391="trial C",VLOOKUP(D1391,'[1]Liste Zugehörigkeiten'!$D$2:$E$25,2,FALSE),"")),"")</f>
        <v>6</v>
      </c>
      <c r="G1391" t="s">
        <v>16</v>
      </c>
      <c r="H1391" t="s">
        <v>20</v>
      </c>
      <c r="I1391">
        <v>50</v>
      </c>
      <c r="J1391">
        <f t="shared" si="53"/>
        <v>0</v>
      </c>
      <c r="K1391">
        <f t="shared" si="54"/>
        <v>0</v>
      </c>
      <c r="L1391">
        <f t="shared" si="55"/>
        <v>0</v>
      </c>
      <c r="M1391">
        <f t="shared" si="51"/>
        <v>0</v>
      </c>
      <c r="N1391">
        <f t="shared" si="52"/>
        <v>0</v>
      </c>
      <c r="O1391">
        <f t="shared" si="52"/>
        <v>0</v>
      </c>
    </row>
    <row r="1392" spans="1:15" x14ac:dyDescent="0.2">
      <c r="A1392" t="s">
        <v>15</v>
      </c>
      <c r="B1392" s="5">
        <v>42158</v>
      </c>
      <c r="C1392">
        <v>6</v>
      </c>
      <c r="D1392" s="22">
        <v>16</v>
      </c>
      <c r="E1392" s="22">
        <v>3</v>
      </c>
      <c r="F1392">
        <f>IF(D1392&lt;&gt;0,IF(OR(A1392="trial A",A1392="trial B"),VLOOKUP(D1392,'[1]Liste Zugehörigkeiten'!$A$2:$B$109,2,FALSE),IF(A1392="trial C",VLOOKUP(D1392,'[1]Liste Zugehörigkeiten'!$D$2:$E$25,2,FALSE),"")),"")</f>
        <v>6</v>
      </c>
      <c r="G1392" t="s">
        <v>21</v>
      </c>
      <c r="H1392" t="s">
        <v>20</v>
      </c>
      <c r="I1392">
        <v>5</v>
      </c>
      <c r="J1392">
        <f t="shared" si="53"/>
        <v>0</v>
      </c>
      <c r="K1392">
        <f t="shared" si="54"/>
        <v>0</v>
      </c>
      <c r="L1392">
        <f t="shared" si="55"/>
        <v>0</v>
      </c>
      <c r="M1392">
        <f t="shared" si="51"/>
        <v>0</v>
      </c>
      <c r="N1392">
        <f t="shared" si="52"/>
        <v>0</v>
      </c>
      <c r="O1392">
        <f t="shared" si="52"/>
        <v>0</v>
      </c>
    </row>
    <row r="1393" spans="1:15" x14ac:dyDescent="0.2">
      <c r="A1393" t="s">
        <v>15</v>
      </c>
      <c r="B1393" s="5">
        <v>42158</v>
      </c>
      <c r="C1393">
        <v>6</v>
      </c>
      <c r="D1393" s="22">
        <v>16</v>
      </c>
      <c r="E1393" s="22">
        <v>3</v>
      </c>
      <c r="F1393">
        <f>IF(D1393&lt;&gt;0,IF(OR(A1393="trial A",A1393="trial B"),VLOOKUP(D1393,'[1]Liste Zugehörigkeiten'!$A$2:$B$109,2,FALSE),IF(A1393="trial C",VLOOKUP(D1393,'[1]Liste Zugehörigkeiten'!$D$2:$E$25,2,FALSE),"")),"")</f>
        <v>6</v>
      </c>
      <c r="G1393" t="s">
        <v>21</v>
      </c>
      <c r="H1393" t="s">
        <v>20</v>
      </c>
      <c r="I1393">
        <v>10</v>
      </c>
      <c r="J1393">
        <f t="shared" si="53"/>
        <v>1.22109244696194E+239</v>
      </c>
      <c r="K1393">
        <f t="shared" si="54"/>
        <v>1.22109244696194E+239</v>
      </c>
      <c r="L1393">
        <f t="shared" si="55"/>
        <v>0</v>
      </c>
      <c r="M1393">
        <f t="shared" si="51"/>
        <v>6.1054622348096997E+241</v>
      </c>
      <c r="N1393">
        <f t="shared" si="52"/>
        <v>6.1054622348096997E+241</v>
      </c>
      <c r="O1393">
        <f t="shared" si="52"/>
        <v>0</v>
      </c>
    </row>
    <row r="1394" spans="1:15" x14ac:dyDescent="0.2">
      <c r="A1394" t="s">
        <v>15</v>
      </c>
      <c r="B1394" s="5">
        <v>42158</v>
      </c>
      <c r="C1394">
        <v>6</v>
      </c>
      <c r="D1394" s="22">
        <v>16</v>
      </c>
      <c r="E1394" s="22">
        <v>3</v>
      </c>
      <c r="F1394">
        <f>IF(D1394&lt;&gt;0,IF(OR(A1394="trial A",A1394="trial B"),VLOOKUP(D1394,'[1]Liste Zugehörigkeiten'!$A$2:$B$109,2,FALSE),IF(A1394="trial C",VLOOKUP(D1394,'[1]Liste Zugehörigkeiten'!$D$2:$E$25,2,FALSE),"")),"")</f>
        <v>6</v>
      </c>
      <c r="G1394" t="s">
        <v>21</v>
      </c>
      <c r="H1394" t="s">
        <v>20</v>
      </c>
      <c r="I1394">
        <v>15</v>
      </c>
      <c r="J1394">
        <f t="shared" si="53"/>
        <v>0</v>
      </c>
      <c r="K1394">
        <f t="shared" si="54"/>
        <v>0</v>
      </c>
      <c r="L1394">
        <f t="shared" si="55"/>
        <v>0</v>
      </c>
      <c r="M1394">
        <f t="shared" si="51"/>
        <v>0</v>
      </c>
      <c r="N1394">
        <f t="shared" si="52"/>
        <v>0</v>
      </c>
      <c r="O1394">
        <f t="shared" si="52"/>
        <v>0</v>
      </c>
    </row>
    <row r="1395" spans="1:15" x14ac:dyDescent="0.2">
      <c r="A1395" t="s">
        <v>15</v>
      </c>
      <c r="B1395" s="5">
        <v>42158</v>
      </c>
      <c r="C1395">
        <v>6</v>
      </c>
      <c r="D1395" s="22">
        <v>16</v>
      </c>
      <c r="E1395" s="22">
        <v>3</v>
      </c>
      <c r="F1395">
        <f>IF(D1395&lt;&gt;0,IF(OR(A1395="trial A",A1395="trial B"),VLOOKUP(D1395,'[1]Liste Zugehörigkeiten'!$A$2:$B$109,2,FALSE),IF(A1395="trial C",VLOOKUP(D1395,'[1]Liste Zugehörigkeiten'!$D$2:$E$25,2,FALSE),"")),"")</f>
        <v>6</v>
      </c>
      <c r="G1395" t="s">
        <v>21</v>
      </c>
      <c r="H1395" t="s">
        <v>20</v>
      </c>
      <c r="I1395">
        <v>20</v>
      </c>
      <c r="J1395">
        <f t="shared" si="53"/>
        <v>0</v>
      </c>
      <c r="K1395">
        <f t="shared" si="54"/>
        <v>0</v>
      </c>
      <c r="L1395">
        <f t="shared" si="55"/>
        <v>0</v>
      </c>
      <c r="M1395">
        <f t="shared" si="51"/>
        <v>0</v>
      </c>
      <c r="N1395">
        <f t="shared" si="52"/>
        <v>0</v>
      </c>
      <c r="O1395">
        <f t="shared" si="52"/>
        <v>0</v>
      </c>
    </row>
    <row r="1396" spans="1:15" x14ac:dyDescent="0.2">
      <c r="A1396" t="s">
        <v>15</v>
      </c>
      <c r="B1396" s="5">
        <v>42158</v>
      </c>
      <c r="C1396">
        <v>6</v>
      </c>
      <c r="D1396" s="22">
        <v>16</v>
      </c>
      <c r="E1396" s="22">
        <v>3</v>
      </c>
      <c r="F1396">
        <f>IF(D1396&lt;&gt;0,IF(OR(A1396="trial A",A1396="trial B"),VLOOKUP(D1396,'[1]Liste Zugehörigkeiten'!$A$2:$B$109,2,FALSE),IF(A1396="trial C",VLOOKUP(D1396,'[1]Liste Zugehörigkeiten'!$D$2:$E$25,2,FALSE),"")),"")</f>
        <v>6</v>
      </c>
      <c r="G1396" t="s">
        <v>21</v>
      </c>
      <c r="H1396" t="s">
        <v>20</v>
      </c>
      <c r="I1396">
        <v>25</v>
      </c>
      <c r="J1396">
        <f t="shared" si="53"/>
        <v>0</v>
      </c>
      <c r="K1396">
        <f t="shared" si="54"/>
        <v>0</v>
      </c>
      <c r="L1396">
        <f t="shared" si="55"/>
        <v>0</v>
      </c>
      <c r="M1396">
        <f t="shared" si="51"/>
        <v>0</v>
      </c>
      <c r="N1396">
        <f t="shared" si="52"/>
        <v>0</v>
      </c>
      <c r="O1396">
        <f t="shared" si="52"/>
        <v>0</v>
      </c>
    </row>
    <row r="1397" spans="1:15" x14ac:dyDescent="0.2">
      <c r="A1397" t="s">
        <v>15</v>
      </c>
      <c r="B1397" s="5">
        <v>42158</v>
      </c>
      <c r="C1397">
        <v>6</v>
      </c>
      <c r="D1397" s="22">
        <v>16</v>
      </c>
      <c r="E1397" s="22">
        <v>3</v>
      </c>
      <c r="F1397">
        <f>IF(D1397&lt;&gt;0,IF(OR(A1397="trial A",A1397="trial B"),VLOOKUP(D1397,'[1]Liste Zugehörigkeiten'!$A$2:$B$109,2,FALSE),IF(A1397="trial C",VLOOKUP(D1397,'[1]Liste Zugehörigkeiten'!$D$2:$E$25,2,FALSE),"")),"")</f>
        <v>6</v>
      </c>
      <c r="G1397" t="s">
        <v>21</v>
      </c>
      <c r="H1397" t="s">
        <v>20</v>
      </c>
      <c r="I1397">
        <v>30</v>
      </c>
      <c r="J1397">
        <f t="shared" si="53"/>
        <v>6.1054622348097002E+237</v>
      </c>
      <c r="K1397">
        <f t="shared" si="54"/>
        <v>6.1054622348097002E+237</v>
      </c>
      <c r="L1397">
        <f t="shared" si="55"/>
        <v>0</v>
      </c>
      <c r="M1397">
        <f t="shared" si="51"/>
        <v>3.0527311174048499E+240</v>
      </c>
      <c r="N1397">
        <f t="shared" si="52"/>
        <v>3.0527311174048499E+240</v>
      </c>
      <c r="O1397">
        <f t="shared" si="52"/>
        <v>0</v>
      </c>
    </row>
    <row r="1398" spans="1:15" x14ac:dyDescent="0.2">
      <c r="A1398" t="s">
        <v>15</v>
      </c>
      <c r="B1398" s="5">
        <v>42158</v>
      </c>
      <c r="C1398">
        <v>6</v>
      </c>
      <c r="D1398" s="22">
        <v>16</v>
      </c>
      <c r="E1398" s="22">
        <v>3</v>
      </c>
      <c r="F1398">
        <f>IF(D1398&lt;&gt;0,IF(OR(A1398="trial A",A1398="trial B"),VLOOKUP(D1398,'[1]Liste Zugehörigkeiten'!$A$2:$B$109,2,FALSE),IF(A1398="trial C",VLOOKUP(D1398,'[1]Liste Zugehörigkeiten'!$D$2:$E$25,2,FALSE),"")),"")</f>
        <v>6</v>
      </c>
      <c r="G1398" t="s">
        <v>21</v>
      </c>
      <c r="H1398" t="s">
        <v>20</v>
      </c>
      <c r="I1398">
        <v>35</v>
      </c>
      <c r="J1398">
        <f t="shared" si="53"/>
        <v>0</v>
      </c>
      <c r="K1398">
        <f t="shared" si="54"/>
        <v>0</v>
      </c>
      <c r="L1398">
        <f t="shared" si="55"/>
        <v>0</v>
      </c>
      <c r="M1398">
        <f t="shared" si="51"/>
        <v>0</v>
      </c>
      <c r="N1398">
        <f t="shared" si="52"/>
        <v>0</v>
      </c>
      <c r="O1398">
        <f t="shared" si="52"/>
        <v>0</v>
      </c>
    </row>
    <row r="1399" spans="1:15" x14ac:dyDescent="0.2">
      <c r="A1399" t="s">
        <v>15</v>
      </c>
      <c r="B1399" s="5">
        <v>42158</v>
      </c>
      <c r="C1399">
        <v>6</v>
      </c>
      <c r="D1399" s="22">
        <v>16</v>
      </c>
      <c r="E1399" s="22">
        <v>3</v>
      </c>
      <c r="F1399">
        <f>IF(D1399&lt;&gt;0,IF(OR(A1399="trial A",A1399="trial B"),VLOOKUP(D1399,'[1]Liste Zugehörigkeiten'!$A$2:$B$109,2,FALSE),IF(A1399="trial C",VLOOKUP(D1399,'[1]Liste Zugehörigkeiten'!$D$2:$E$25,2,FALSE),"")),"")</f>
        <v>6</v>
      </c>
      <c r="G1399" t="s">
        <v>21</v>
      </c>
      <c r="H1399" t="s">
        <v>20</v>
      </c>
      <c r="I1399">
        <v>40</v>
      </c>
      <c r="J1399">
        <f t="shared" si="53"/>
        <v>0</v>
      </c>
      <c r="K1399">
        <f t="shared" si="54"/>
        <v>0</v>
      </c>
      <c r="L1399">
        <f t="shared" si="55"/>
        <v>0</v>
      </c>
      <c r="M1399">
        <f t="shared" si="51"/>
        <v>0</v>
      </c>
      <c r="N1399">
        <f t="shared" si="52"/>
        <v>0</v>
      </c>
      <c r="O1399">
        <f t="shared" si="52"/>
        <v>0</v>
      </c>
    </row>
    <row r="1400" spans="1:15" x14ac:dyDescent="0.2">
      <c r="A1400" t="s">
        <v>15</v>
      </c>
      <c r="B1400" s="5">
        <v>42158</v>
      </c>
      <c r="C1400">
        <v>6</v>
      </c>
      <c r="D1400" s="22">
        <v>16</v>
      </c>
      <c r="E1400" s="22">
        <v>3</v>
      </c>
      <c r="F1400">
        <f>IF(D1400&lt;&gt;0,IF(OR(A1400="trial A",A1400="trial B"),VLOOKUP(D1400,'[1]Liste Zugehörigkeiten'!$A$2:$B$109,2,FALSE),IF(A1400="trial C",VLOOKUP(D1400,'[1]Liste Zugehörigkeiten'!$D$2:$E$25,2,FALSE),"")),"")</f>
        <v>6</v>
      </c>
      <c r="G1400" t="s">
        <v>21</v>
      </c>
      <c r="H1400" t="s">
        <v>20</v>
      </c>
      <c r="I1400">
        <v>45</v>
      </c>
      <c r="J1400">
        <f t="shared" si="53"/>
        <v>0</v>
      </c>
      <c r="K1400">
        <f t="shared" si="54"/>
        <v>0</v>
      </c>
      <c r="L1400">
        <f t="shared" si="55"/>
        <v>0</v>
      </c>
      <c r="M1400">
        <f t="shared" si="51"/>
        <v>0</v>
      </c>
      <c r="N1400">
        <f t="shared" si="52"/>
        <v>0</v>
      </c>
      <c r="O1400">
        <f t="shared" si="52"/>
        <v>0</v>
      </c>
    </row>
    <row r="1401" spans="1:15" x14ac:dyDescent="0.2">
      <c r="A1401" t="s">
        <v>15</v>
      </c>
      <c r="B1401" s="5">
        <v>42158</v>
      </c>
      <c r="C1401">
        <v>6</v>
      </c>
      <c r="D1401" s="22">
        <v>16</v>
      </c>
      <c r="E1401" s="22">
        <v>3</v>
      </c>
      <c r="F1401">
        <f>IF(D1401&lt;&gt;0,IF(OR(A1401="trial A",A1401="trial B"),VLOOKUP(D1401,'[1]Liste Zugehörigkeiten'!$A$2:$B$109,2,FALSE),IF(A1401="trial C",VLOOKUP(D1401,'[1]Liste Zugehörigkeiten'!$D$2:$E$25,2,FALSE),"")),"")</f>
        <v>6</v>
      </c>
      <c r="G1401" t="s">
        <v>21</v>
      </c>
      <c r="H1401" t="s">
        <v>20</v>
      </c>
      <c r="I1401">
        <v>50</v>
      </c>
      <c r="J1401">
        <f t="shared" si="53"/>
        <v>3.05273111740485E+236</v>
      </c>
      <c r="K1401">
        <f t="shared" si="54"/>
        <v>3.05273111740485E+236</v>
      </c>
      <c r="L1401">
        <f t="shared" si="55"/>
        <v>0</v>
      </c>
      <c r="M1401">
        <f t="shared" si="51"/>
        <v>1.526365558702425E+239</v>
      </c>
      <c r="N1401">
        <f t="shared" si="52"/>
        <v>1.526365558702425E+239</v>
      </c>
      <c r="O1401">
        <f t="shared" si="52"/>
        <v>0</v>
      </c>
    </row>
    <row r="1402" spans="1:15" x14ac:dyDescent="0.2">
      <c r="A1402" t="s">
        <v>15</v>
      </c>
      <c r="B1402" s="5">
        <v>42158</v>
      </c>
      <c r="C1402">
        <v>6</v>
      </c>
      <c r="D1402" s="22">
        <v>16</v>
      </c>
      <c r="E1402" s="22">
        <v>3</v>
      </c>
      <c r="F1402">
        <f>IF(D1402&lt;&gt;0,IF(OR(A1402="trial A",A1402="trial B"),VLOOKUP(D1402,'[1]Liste Zugehörigkeiten'!$A$2:$B$109,2,FALSE),IF(A1402="trial C",VLOOKUP(D1402,'[1]Liste Zugehörigkeiten'!$D$2:$E$25,2,FALSE),"")),"")</f>
        <v>6</v>
      </c>
      <c r="G1402" t="s">
        <v>21</v>
      </c>
      <c r="H1402" t="s">
        <v>20</v>
      </c>
      <c r="I1402">
        <v>55</v>
      </c>
      <c r="J1402">
        <f t="shared" si="53"/>
        <v>0</v>
      </c>
      <c r="K1402">
        <f t="shared" si="54"/>
        <v>0</v>
      </c>
      <c r="L1402">
        <f t="shared" si="55"/>
        <v>0</v>
      </c>
      <c r="M1402">
        <f t="shared" si="51"/>
        <v>0</v>
      </c>
      <c r="N1402">
        <f t="shared" si="52"/>
        <v>0</v>
      </c>
      <c r="O1402">
        <f t="shared" si="52"/>
        <v>0</v>
      </c>
    </row>
    <row r="1403" spans="1:15" x14ac:dyDescent="0.2">
      <c r="A1403" t="s">
        <v>15</v>
      </c>
      <c r="B1403" s="5">
        <v>42158</v>
      </c>
      <c r="C1403">
        <v>6</v>
      </c>
      <c r="D1403" s="22">
        <v>16</v>
      </c>
      <c r="E1403" s="22">
        <v>3</v>
      </c>
      <c r="F1403">
        <f>IF(D1403&lt;&gt;0,IF(OR(A1403="trial A",A1403="trial B"),VLOOKUP(D1403,'[1]Liste Zugehörigkeiten'!$A$2:$B$109,2,FALSE),IF(A1403="trial C",VLOOKUP(D1403,'[1]Liste Zugehörigkeiten'!$D$2:$E$25,2,FALSE),"")),"")</f>
        <v>6</v>
      </c>
      <c r="G1403" t="s">
        <v>21</v>
      </c>
      <c r="H1403" t="s">
        <v>20</v>
      </c>
      <c r="I1403">
        <v>60</v>
      </c>
      <c r="J1403">
        <f t="shared" si="53"/>
        <v>0</v>
      </c>
      <c r="K1403">
        <f t="shared" si="54"/>
        <v>0</v>
      </c>
      <c r="L1403">
        <f t="shared" si="55"/>
        <v>0</v>
      </c>
      <c r="M1403">
        <f t="shared" si="51"/>
        <v>0</v>
      </c>
      <c r="N1403">
        <f t="shared" si="52"/>
        <v>0</v>
      </c>
      <c r="O1403">
        <f t="shared" si="52"/>
        <v>0</v>
      </c>
    </row>
    <row r="1404" spans="1:15" x14ac:dyDescent="0.2">
      <c r="A1404" t="s">
        <v>15</v>
      </c>
      <c r="B1404" s="5">
        <v>42158</v>
      </c>
      <c r="C1404">
        <v>6</v>
      </c>
      <c r="D1404" s="22">
        <v>16</v>
      </c>
      <c r="E1404" s="22">
        <v>3</v>
      </c>
      <c r="F1404">
        <f>IF(D1404&lt;&gt;0,IF(OR(A1404="trial A",A1404="trial B"),VLOOKUP(D1404,'[1]Liste Zugehörigkeiten'!$A$2:$B$109,2,FALSE),IF(A1404="trial C",VLOOKUP(D1404,'[1]Liste Zugehörigkeiten'!$D$2:$E$25,2,FALSE),"")),"")</f>
        <v>6</v>
      </c>
      <c r="G1404" t="s">
        <v>21</v>
      </c>
      <c r="H1404" t="s">
        <v>20</v>
      </c>
      <c r="I1404">
        <v>65</v>
      </c>
      <c r="J1404">
        <f t="shared" si="53"/>
        <v>0</v>
      </c>
      <c r="K1404">
        <f t="shared" si="54"/>
        <v>0</v>
      </c>
      <c r="L1404">
        <f t="shared" si="55"/>
        <v>0</v>
      </c>
      <c r="M1404">
        <f t="shared" si="51"/>
        <v>0</v>
      </c>
      <c r="N1404">
        <f t="shared" si="52"/>
        <v>0</v>
      </c>
      <c r="O1404">
        <f t="shared" si="52"/>
        <v>0</v>
      </c>
    </row>
    <row r="1405" spans="1:15" x14ac:dyDescent="0.2">
      <c r="A1405" t="s">
        <v>15</v>
      </c>
      <c r="B1405" s="5">
        <v>42158</v>
      </c>
      <c r="C1405">
        <v>6</v>
      </c>
      <c r="D1405" s="22">
        <v>16</v>
      </c>
      <c r="E1405" s="22">
        <v>3</v>
      </c>
      <c r="F1405">
        <f>IF(D1405&lt;&gt;0,IF(OR(A1405="trial A",A1405="trial B"),VLOOKUP(D1405,'[1]Liste Zugehörigkeiten'!$A$2:$B$109,2,FALSE),IF(A1405="trial C",VLOOKUP(D1405,'[1]Liste Zugehörigkeiten'!$D$2:$E$25,2,FALSE),"")),"")</f>
        <v>6</v>
      </c>
      <c r="G1405" t="s">
        <v>21</v>
      </c>
      <c r="H1405" t="s">
        <v>20</v>
      </c>
      <c r="I1405">
        <v>70</v>
      </c>
      <c r="J1405">
        <f t="shared" si="53"/>
        <v>1.526365558702425E+235</v>
      </c>
      <c r="K1405">
        <f t="shared" si="54"/>
        <v>1.526365558702425E+235</v>
      </c>
      <c r="L1405">
        <f t="shared" si="55"/>
        <v>0</v>
      </c>
      <c r="M1405">
        <f t="shared" si="51"/>
        <v>7.6318277935121251E+237</v>
      </c>
      <c r="N1405">
        <f t="shared" si="52"/>
        <v>7.6318277935121251E+237</v>
      </c>
      <c r="O1405">
        <f t="shared" si="52"/>
        <v>0</v>
      </c>
    </row>
    <row r="1406" spans="1:15" x14ac:dyDescent="0.2">
      <c r="A1406" t="s">
        <v>15</v>
      </c>
      <c r="B1406" s="5">
        <v>42158</v>
      </c>
      <c r="C1406">
        <v>6</v>
      </c>
      <c r="D1406" s="22">
        <v>16</v>
      </c>
      <c r="E1406" s="22">
        <v>3</v>
      </c>
      <c r="F1406">
        <f>IF(D1406&lt;&gt;0,IF(OR(A1406="trial A",A1406="trial B"),VLOOKUP(D1406,'[1]Liste Zugehörigkeiten'!$A$2:$B$109,2,FALSE),IF(A1406="trial C",VLOOKUP(D1406,'[1]Liste Zugehörigkeiten'!$D$2:$E$25,2,FALSE),"")),"")</f>
        <v>6</v>
      </c>
      <c r="G1406" t="s">
        <v>21</v>
      </c>
      <c r="H1406" t="s">
        <v>20</v>
      </c>
      <c r="I1406">
        <v>75</v>
      </c>
      <c r="J1406">
        <f t="shared" si="53"/>
        <v>0</v>
      </c>
      <c r="K1406">
        <f t="shared" si="54"/>
        <v>0</v>
      </c>
      <c r="L1406">
        <f t="shared" si="55"/>
        <v>0</v>
      </c>
      <c r="M1406">
        <f t="shared" si="51"/>
        <v>0</v>
      </c>
      <c r="N1406">
        <f t="shared" si="52"/>
        <v>0</v>
      </c>
      <c r="O1406">
        <f t="shared" si="52"/>
        <v>0</v>
      </c>
    </row>
    <row r="1407" spans="1:15" x14ac:dyDescent="0.2">
      <c r="A1407" t="s">
        <v>15</v>
      </c>
      <c r="B1407" s="5">
        <v>42158</v>
      </c>
      <c r="C1407">
        <v>5</v>
      </c>
      <c r="D1407" s="22">
        <v>19</v>
      </c>
      <c r="E1407" s="22">
        <v>4</v>
      </c>
      <c r="F1407">
        <f>IF(D1407&lt;&gt;0,IF(OR(A1407="trial A",A1407="trial B"),VLOOKUP(D1407,'[1]Liste Zugehörigkeiten'!$A$2:$B$109,2,FALSE),IF(A1407="trial C",VLOOKUP(D1407,'[1]Liste Zugehörigkeiten'!$D$2:$E$25,2,FALSE),"")),"")</f>
        <v>5</v>
      </c>
      <c r="G1407" t="s">
        <v>16</v>
      </c>
      <c r="H1407" t="s">
        <v>20</v>
      </c>
      <c r="I1407">
        <v>5</v>
      </c>
      <c r="J1407">
        <f t="shared" si="53"/>
        <v>0</v>
      </c>
      <c r="K1407">
        <f t="shared" si="54"/>
        <v>0</v>
      </c>
      <c r="L1407">
        <f t="shared" si="55"/>
        <v>0</v>
      </c>
      <c r="M1407">
        <f t="shared" si="51"/>
        <v>0</v>
      </c>
      <c r="N1407">
        <f t="shared" si="52"/>
        <v>0</v>
      </c>
      <c r="O1407">
        <f t="shared" si="52"/>
        <v>0</v>
      </c>
    </row>
    <row r="1408" spans="1:15" x14ac:dyDescent="0.2">
      <c r="A1408" t="s">
        <v>15</v>
      </c>
      <c r="B1408" s="5">
        <v>42158</v>
      </c>
      <c r="C1408">
        <v>5</v>
      </c>
      <c r="D1408" s="22">
        <v>19</v>
      </c>
      <c r="E1408" s="22">
        <v>4</v>
      </c>
      <c r="F1408">
        <f>IF(D1408&lt;&gt;0,IF(OR(A1408="trial A",A1408="trial B"),VLOOKUP(D1408,'[1]Liste Zugehörigkeiten'!$A$2:$B$109,2,FALSE),IF(A1408="trial C",VLOOKUP(D1408,'[1]Liste Zugehörigkeiten'!$D$2:$E$25,2,FALSE),"")),"")</f>
        <v>5</v>
      </c>
      <c r="G1408" t="s">
        <v>16</v>
      </c>
      <c r="H1408" t="s">
        <v>20</v>
      </c>
      <c r="I1408">
        <v>10</v>
      </c>
      <c r="J1408">
        <f t="shared" si="53"/>
        <v>0</v>
      </c>
      <c r="K1408">
        <f t="shared" si="54"/>
        <v>0</v>
      </c>
      <c r="L1408">
        <f t="shared" si="55"/>
        <v>0</v>
      </c>
      <c r="M1408">
        <f t="shared" si="51"/>
        <v>0</v>
      </c>
      <c r="N1408">
        <f t="shared" si="52"/>
        <v>0</v>
      </c>
      <c r="O1408">
        <f t="shared" si="52"/>
        <v>0</v>
      </c>
    </row>
    <row r="1409" spans="1:15" x14ac:dyDescent="0.2">
      <c r="A1409" t="s">
        <v>15</v>
      </c>
      <c r="B1409" s="5">
        <v>42158</v>
      </c>
      <c r="C1409">
        <v>5</v>
      </c>
      <c r="D1409" s="22">
        <v>19</v>
      </c>
      <c r="E1409" s="22">
        <v>4</v>
      </c>
      <c r="F1409">
        <f>IF(D1409&lt;&gt;0,IF(OR(A1409="trial A",A1409="trial B"),VLOOKUP(D1409,'[1]Liste Zugehörigkeiten'!$A$2:$B$109,2,FALSE),IF(A1409="trial C",VLOOKUP(D1409,'[1]Liste Zugehörigkeiten'!$D$2:$E$25,2,FALSE),"")),"")</f>
        <v>5</v>
      </c>
      <c r="G1409" t="s">
        <v>16</v>
      </c>
      <c r="H1409" t="s">
        <v>20</v>
      </c>
      <c r="I1409">
        <v>15</v>
      </c>
      <c r="J1409">
        <f t="shared" si="53"/>
        <v>7.6318277935121251E+233</v>
      </c>
      <c r="K1409">
        <f t="shared" si="54"/>
        <v>7.6318277935121251E+233</v>
      </c>
      <c r="L1409">
        <f t="shared" si="55"/>
        <v>0</v>
      </c>
      <c r="M1409">
        <f t="shared" si="51"/>
        <v>3.8159138967560622E+236</v>
      </c>
      <c r="N1409">
        <f t="shared" si="52"/>
        <v>3.8159138967560622E+236</v>
      </c>
      <c r="O1409">
        <f t="shared" si="52"/>
        <v>0</v>
      </c>
    </row>
    <row r="1410" spans="1:15" x14ac:dyDescent="0.2">
      <c r="A1410" t="s">
        <v>15</v>
      </c>
      <c r="B1410" s="5">
        <v>42158</v>
      </c>
      <c r="C1410">
        <v>5</v>
      </c>
      <c r="D1410" s="22">
        <v>19</v>
      </c>
      <c r="E1410" s="22">
        <v>4</v>
      </c>
      <c r="F1410">
        <f>IF(D1410&lt;&gt;0,IF(OR(A1410="trial A",A1410="trial B"),VLOOKUP(D1410,'[1]Liste Zugehörigkeiten'!$A$2:$B$109,2,FALSE),IF(A1410="trial C",VLOOKUP(D1410,'[1]Liste Zugehörigkeiten'!$D$2:$E$25,2,FALSE),"")),"")</f>
        <v>5</v>
      </c>
      <c r="G1410" t="s">
        <v>16</v>
      </c>
      <c r="H1410" t="s">
        <v>20</v>
      </c>
      <c r="I1410">
        <v>20</v>
      </c>
      <c r="J1410">
        <f t="shared" si="53"/>
        <v>0</v>
      </c>
      <c r="K1410">
        <f t="shared" si="54"/>
        <v>0</v>
      </c>
      <c r="L1410">
        <f t="shared" si="55"/>
        <v>0</v>
      </c>
      <c r="M1410">
        <f t="shared" si="51"/>
        <v>0</v>
      </c>
      <c r="N1410">
        <f t="shared" si="52"/>
        <v>0</v>
      </c>
      <c r="O1410">
        <f t="shared" si="52"/>
        <v>0</v>
      </c>
    </row>
    <row r="1411" spans="1:15" x14ac:dyDescent="0.2">
      <c r="A1411" t="s">
        <v>15</v>
      </c>
      <c r="B1411" s="5">
        <v>42158</v>
      </c>
      <c r="C1411">
        <v>5</v>
      </c>
      <c r="D1411" s="22">
        <v>19</v>
      </c>
      <c r="E1411" s="22">
        <v>4</v>
      </c>
      <c r="F1411">
        <f>IF(D1411&lt;&gt;0,IF(OR(A1411="trial A",A1411="trial B"),VLOOKUP(D1411,'[1]Liste Zugehörigkeiten'!$A$2:$B$109,2,FALSE),IF(A1411="trial C",VLOOKUP(D1411,'[1]Liste Zugehörigkeiten'!$D$2:$E$25,2,FALSE),"")),"")</f>
        <v>5</v>
      </c>
      <c r="G1411" t="s">
        <v>16</v>
      </c>
      <c r="H1411" t="s">
        <v>20</v>
      </c>
      <c r="I1411">
        <v>25</v>
      </c>
      <c r="J1411">
        <f t="shared" si="53"/>
        <v>0</v>
      </c>
      <c r="K1411">
        <f t="shared" si="54"/>
        <v>0</v>
      </c>
      <c r="L1411">
        <f t="shared" si="55"/>
        <v>0</v>
      </c>
      <c r="M1411">
        <f t="shared" ref="M1411:M1474" si="56">N1411+O1411</f>
        <v>0</v>
      </c>
      <c r="N1411">
        <f t="shared" ref="N1411:O1474" si="57">K1411*5*100</f>
        <v>0</v>
      </c>
      <c r="O1411">
        <f t="shared" si="57"/>
        <v>0</v>
      </c>
    </row>
    <row r="1412" spans="1:15" x14ac:dyDescent="0.2">
      <c r="A1412" t="s">
        <v>15</v>
      </c>
      <c r="B1412" s="5">
        <v>42158</v>
      </c>
      <c r="C1412">
        <v>5</v>
      </c>
      <c r="D1412" s="22">
        <v>19</v>
      </c>
      <c r="E1412" s="22">
        <v>4</v>
      </c>
      <c r="F1412">
        <f>IF(D1412&lt;&gt;0,IF(OR(A1412="trial A",A1412="trial B"),VLOOKUP(D1412,'[1]Liste Zugehörigkeiten'!$A$2:$B$109,2,FALSE),IF(A1412="trial C",VLOOKUP(D1412,'[1]Liste Zugehörigkeiten'!$D$2:$E$25,2,FALSE),"")),"")</f>
        <v>5</v>
      </c>
      <c r="G1412" t="s">
        <v>16</v>
      </c>
      <c r="H1412" t="s">
        <v>20</v>
      </c>
      <c r="I1412">
        <v>30</v>
      </c>
      <c r="J1412">
        <f t="shared" si="53"/>
        <v>0</v>
      </c>
      <c r="K1412">
        <f t="shared" si="54"/>
        <v>0</v>
      </c>
      <c r="L1412">
        <f t="shared" si="55"/>
        <v>0</v>
      </c>
      <c r="M1412">
        <f t="shared" si="56"/>
        <v>0</v>
      </c>
      <c r="N1412">
        <f t="shared" si="57"/>
        <v>0</v>
      </c>
      <c r="O1412">
        <f t="shared" si="57"/>
        <v>0</v>
      </c>
    </row>
    <row r="1413" spans="1:15" x14ac:dyDescent="0.2">
      <c r="A1413" t="s">
        <v>15</v>
      </c>
      <c r="B1413" s="5">
        <v>42158</v>
      </c>
      <c r="C1413">
        <v>5</v>
      </c>
      <c r="D1413" s="22">
        <v>19</v>
      </c>
      <c r="E1413" s="22">
        <v>4</v>
      </c>
      <c r="F1413">
        <f>IF(D1413&lt;&gt;0,IF(OR(A1413="trial A",A1413="trial B"),VLOOKUP(D1413,'[1]Liste Zugehörigkeiten'!$A$2:$B$109,2,FALSE),IF(A1413="trial C",VLOOKUP(D1413,'[1]Liste Zugehörigkeiten'!$D$2:$E$25,2,FALSE),"")),"")</f>
        <v>5</v>
      </c>
      <c r="G1413" t="s">
        <v>16</v>
      </c>
      <c r="H1413" t="s">
        <v>20</v>
      </c>
      <c r="I1413">
        <v>35</v>
      </c>
      <c r="J1413">
        <f t="shared" si="53"/>
        <v>3.8159138967560623E+232</v>
      </c>
      <c r="K1413">
        <f t="shared" si="54"/>
        <v>3.8159138967560623E+232</v>
      </c>
      <c r="L1413">
        <f t="shared" si="55"/>
        <v>0</v>
      </c>
      <c r="M1413">
        <f t="shared" si="56"/>
        <v>1.9079569483780313E+235</v>
      </c>
      <c r="N1413">
        <f t="shared" si="57"/>
        <v>1.9079569483780313E+235</v>
      </c>
      <c r="O1413">
        <f t="shared" si="57"/>
        <v>0</v>
      </c>
    </row>
    <row r="1414" spans="1:15" x14ac:dyDescent="0.2">
      <c r="A1414" t="s">
        <v>15</v>
      </c>
      <c r="B1414" s="5">
        <v>42158</v>
      </c>
      <c r="C1414">
        <v>5</v>
      </c>
      <c r="D1414" s="22">
        <v>19</v>
      </c>
      <c r="E1414" s="22">
        <v>4</v>
      </c>
      <c r="F1414">
        <f>IF(D1414&lt;&gt;0,IF(OR(A1414="trial A",A1414="trial B"),VLOOKUP(D1414,'[1]Liste Zugehörigkeiten'!$A$2:$B$109,2,FALSE),IF(A1414="trial C",VLOOKUP(D1414,'[1]Liste Zugehörigkeiten'!$D$2:$E$25,2,FALSE),"")),"")</f>
        <v>5</v>
      </c>
      <c r="G1414" t="s">
        <v>16</v>
      </c>
      <c r="H1414" t="s">
        <v>20</v>
      </c>
      <c r="I1414">
        <v>40</v>
      </c>
      <c r="J1414">
        <f t="shared" ref="J1414:J1463" si="58">K1414+L1414</f>
        <v>0</v>
      </c>
      <c r="K1414">
        <f t="shared" ref="K1414:K1463" si="59">N1418/(5*5*0.5)/2</f>
        <v>0</v>
      </c>
      <c r="L1414">
        <f t="shared" ref="L1414:L1463" si="60">O1418/(5*5*0.5)</f>
        <v>0</v>
      </c>
      <c r="M1414">
        <f t="shared" si="56"/>
        <v>0</v>
      </c>
      <c r="N1414">
        <f t="shared" si="57"/>
        <v>0</v>
      </c>
      <c r="O1414">
        <f t="shared" si="57"/>
        <v>0</v>
      </c>
    </row>
    <row r="1415" spans="1:15" x14ac:dyDescent="0.2">
      <c r="A1415" t="s">
        <v>15</v>
      </c>
      <c r="B1415" s="5">
        <v>42158</v>
      </c>
      <c r="C1415">
        <v>5</v>
      </c>
      <c r="D1415" s="22">
        <v>19</v>
      </c>
      <c r="E1415" s="22">
        <v>4</v>
      </c>
      <c r="F1415">
        <f>IF(D1415&lt;&gt;0,IF(OR(A1415="trial A",A1415="trial B"),VLOOKUP(D1415,'[1]Liste Zugehörigkeiten'!$A$2:$B$109,2,FALSE),IF(A1415="trial C",VLOOKUP(D1415,'[1]Liste Zugehörigkeiten'!$D$2:$E$25,2,FALSE),"")),"")</f>
        <v>5</v>
      </c>
      <c r="G1415" t="s">
        <v>16</v>
      </c>
      <c r="H1415" t="s">
        <v>20</v>
      </c>
      <c r="I1415">
        <v>45</v>
      </c>
      <c r="J1415">
        <f t="shared" si="58"/>
        <v>0</v>
      </c>
      <c r="K1415">
        <f t="shared" si="59"/>
        <v>0</v>
      </c>
      <c r="L1415">
        <f t="shared" si="60"/>
        <v>0</v>
      </c>
      <c r="M1415">
        <f t="shared" si="56"/>
        <v>0</v>
      </c>
      <c r="N1415">
        <f t="shared" si="57"/>
        <v>0</v>
      </c>
      <c r="O1415">
        <f t="shared" si="57"/>
        <v>0</v>
      </c>
    </row>
    <row r="1416" spans="1:15" x14ac:dyDescent="0.2">
      <c r="A1416" t="s">
        <v>15</v>
      </c>
      <c r="B1416" s="5">
        <v>42158</v>
      </c>
      <c r="C1416">
        <v>5</v>
      </c>
      <c r="D1416" s="22">
        <v>19</v>
      </c>
      <c r="E1416" s="22">
        <v>4</v>
      </c>
      <c r="F1416">
        <f>IF(D1416&lt;&gt;0,IF(OR(A1416="trial A",A1416="trial B"),VLOOKUP(D1416,'[1]Liste Zugehörigkeiten'!$A$2:$B$109,2,FALSE),IF(A1416="trial C",VLOOKUP(D1416,'[1]Liste Zugehörigkeiten'!$D$2:$E$25,2,FALSE),"")),"")</f>
        <v>5</v>
      </c>
      <c r="G1416" t="s">
        <v>16</v>
      </c>
      <c r="H1416" t="s">
        <v>20</v>
      </c>
      <c r="I1416">
        <v>50</v>
      </c>
      <c r="J1416">
        <f t="shared" si="58"/>
        <v>0</v>
      </c>
      <c r="K1416">
        <f t="shared" si="59"/>
        <v>0</v>
      </c>
      <c r="L1416">
        <f t="shared" si="60"/>
        <v>0</v>
      </c>
      <c r="M1416">
        <f t="shared" si="56"/>
        <v>0</v>
      </c>
      <c r="N1416">
        <f t="shared" si="57"/>
        <v>0</v>
      </c>
      <c r="O1416">
        <f t="shared" si="57"/>
        <v>0</v>
      </c>
    </row>
    <row r="1417" spans="1:15" x14ac:dyDescent="0.2">
      <c r="A1417" t="s">
        <v>15</v>
      </c>
      <c r="B1417" s="5">
        <v>42158</v>
      </c>
      <c r="C1417">
        <v>5</v>
      </c>
      <c r="D1417" s="22">
        <v>19</v>
      </c>
      <c r="E1417" s="22">
        <v>4</v>
      </c>
      <c r="F1417">
        <f>IF(D1417&lt;&gt;0,IF(OR(A1417="trial A",A1417="trial B"),VLOOKUP(D1417,'[1]Liste Zugehörigkeiten'!$A$2:$B$109,2,FALSE),IF(A1417="trial C",VLOOKUP(D1417,'[1]Liste Zugehörigkeiten'!$D$2:$E$25,2,FALSE),"")),"")</f>
        <v>5</v>
      </c>
      <c r="G1417" t="s">
        <v>16</v>
      </c>
      <c r="H1417" t="s">
        <v>20</v>
      </c>
      <c r="I1417">
        <v>55</v>
      </c>
      <c r="J1417">
        <f t="shared" si="58"/>
        <v>1.9079569483780313E+231</v>
      </c>
      <c r="K1417">
        <f t="shared" si="59"/>
        <v>1.9079569483780313E+231</v>
      </c>
      <c r="L1417">
        <f t="shared" si="60"/>
        <v>0</v>
      </c>
      <c r="M1417">
        <f t="shared" si="56"/>
        <v>9.539784741890156E+233</v>
      </c>
      <c r="N1417">
        <f t="shared" si="57"/>
        <v>9.539784741890156E+233</v>
      </c>
      <c r="O1417">
        <f t="shared" si="57"/>
        <v>0</v>
      </c>
    </row>
    <row r="1418" spans="1:15" x14ac:dyDescent="0.2">
      <c r="A1418" t="s">
        <v>15</v>
      </c>
      <c r="B1418" s="5">
        <v>42158</v>
      </c>
      <c r="C1418">
        <v>5</v>
      </c>
      <c r="D1418" s="22">
        <v>19</v>
      </c>
      <c r="E1418" s="22">
        <v>4</v>
      </c>
      <c r="F1418">
        <f>IF(D1418&lt;&gt;0,IF(OR(A1418="trial A",A1418="trial B"),VLOOKUP(D1418,'[1]Liste Zugehörigkeiten'!$A$2:$B$109,2,FALSE),IF(A1418="trial C",VLOOKUP(D1418,'[1]Liste Zugehörigkeiten'!$D$2:$E$25,2,FALSE),"")),"")</f>
        <v>5</v>
      </c>
      <c r="G1418" t="s">
        <v>16</v>
      </c>
      <c r="H1418" t="s">
        <v>20</v>
      </c>
      <c r="I1418">
        <v>60</v>
      </c>
      <c r="J1418">
        <f t="shared" si="58"/>
        <v>0</v>
      </c>
      <c r="K1418">
        <f t="shared" si="59"/>
        <v>0</v>
      </c>
      <c r="L1418">
        <f t="shared" si="60"/>
        <v>0</v>
      </c>
      <c r="M1418">
        <f t="shared" si="56"/>
        <v>0</v>
      </c>
      <c r="N1418">
        <f t="shared" si="57"/>
        <v>0</v>
      </c>
      <c r="O1418">
        <f t="shared" si="57"/>
        <v>0</v>
      </c>
    </row>
    <row r="1419" spans="1:15" x14ac:dyDescent="0.2">
      <c r="A1419" t="s">
        <v>15</v>
      </c>
      <c r="B1419" s="5">
        <v>42158</v>
      </c>
      <c r="C1419">
        <v>5</v>
      </c>
      <c r="D1419" s="22">
        <v>19</v>
      </c>
      <c r="E1419" s="22">
        <v>4</v>
      </c>
      <c r="F1419">
        <f>IF(D1419&lt;&gt;0,IF(OR(A1419="trial A",A1419="trial B"),VLOOKUP(D1419,'[1]Liste Zugehörigkeiten'!$A$2:$B$109,2,FALSE),IF(A1419="trial C",VLOOKUP(D1419,'[1]Liste Zugehörigkeiten'!$D$2:$E$25,2,FALSE),"")),"")</f>
        <v>5</v>
      </c>
      <c r="G1419" t="s">
        <v>16</v>
      </c>
      <c r="H1419" t="s">
        <v>20</v>
      </c>
      <c r="I1419">
        <v>65</v>
      </c>
      <c r="J1419">
        <f t="shared" si="58"/>
        <v>0</v>
      </c>
      <c r="K1419">
        <f t="shared" si="59"/>
        <v>0</v>
      </c>
      <c r="L1419">
        <f t="shared" si="60"/>
        <v>0</v>
      </c>
      <c r="M1419">
        <f t="shared" si="56"/>
        <v>0</v>
      </c>
      <c r="N1419">
        <f t="shared" si="57"/>
        <v>0</v>
      </c>
      <c r="O1419">
        <f t="shared" si="57"/>
        <v>0</v>
      </c>
    </row>
    <row r="1420" spans="1:15" x14ac:dyDescent="0.2">
      <c r="A1420" t="s">
        <v>15</v>
      </c>
      <c r="B1420" s="5">
        <v>42158</v>
      </c>
      <c r="C1420">
        <v>5</v>
      </c>
      <c r="D1420" s="22">
        <v>19</v>
      </c>
      <c r="E1420" s="22">
        <v>4</v>
      </c>
      <c r="F1420">
        <f>IF(D1420&lt;&gt;0,IF(OR(A1420="trial A",A1420="trial B"),VLOOKUP(D1420,'[1]Liste Zugehörigkeiten'!$A$2:$B$109,2,FALSE),IF(A1420="trial C",VLOOKUP(D1420,'[1]Liste Zugehörigkeiten'!$D$2:$E$25,2,FALSE),"")),"")</f>
        <v>5</v>
      </c>
      <c r="G1420" t="s">
        <v>16</v>
      </c>
      <c r="H1420" t="s">
        <v>20</v>
      </c>
      <c r="I1420">
        <v>70</v>
      </c>
      <c r="J1420">
        <f t="shared" si="58"/>
        <v>0</v>
      </c>
      <c r="K1420">
        <f t="shared" si="59"/>
        <v>0</v>
      </c>
      <c r="L1420">
        <f t="shared" si="60"/>
        <v>0</v>
      </c>
      <c r="M1420">
        <f t="shared" si="56"/>
        <v>0</v>
      </c>
      <c r="N1420">
        <f t="shared" si="57"/>
        <v>0</v>
      </c>
      <c r="O1420">
        <f t="shared" si="57"/>
        <v>0</v>
      </c>
    </row>
    <row r="1421" spans="1:15" x14ac:dyDescent="0.2">
      <c r="A1421" t="s">
        <v>15</v>
      </c>
      <c r="B1421" s="5">
        <v>42158</v>
      </c>
      <c r="C1421">
        <v>5</v>
      </c>
      <c r="D1421" s="22">
        <v>19</v>
      </c>
      <c r="E1421" s="22">
        <v>4</v>
      </c>
      <c r="F1421">
        <f>IF(D1421&lt;&gt;0,IF(OR(A1421="trial A",A1421="trial B"),VLOOKUP(D1421,'[1]Liste Zugehörigkeiten'!$A$2:$B$109,2,FALSE),IF(A1421="trial C",VLOOKUP(D1421,'[1]Liste Zugehörigkeiten'!$D$2:$E$25,2,FALSE),"")),"")</f>
        <v>5</v>
      </c>
      <c r="G1421" t="s">
        <v>16</v>
      </c>
      <c r="H1421" t="s">
        <v>20</v>
      </c>
      <c r="I1421">
        <v>75</v>
      </c>
      <c r="J1421">
        <f t="shared" si="58"/>
        <v>9.5397847418901574E+229</v>
      </c>
      <c r="K1421">
        <f t="shared" si="59"/>
        <v>9.5397847418901574E+229</v>
      </c>
      <c r="L1421">
        <f t="shared" si="60"/>
        <v>0</v>
      </c>
      <c r="M1421">
        <f t="shared" si="56"/>
        <v>4.7698923709450782E+232</v>
      </c>
      <c r="N1421">
        <f t="shared" si="57"/>
        <v>4.7698923709450782E+232</v>
      </c>
      <c r="O1421">
        <f t="shared" si="57"/>
        <v>0</v>
      </c>
    </row>
    <row r="1422" spans="1:15" x14ac:dyDescent="0.2">
      <c r="A1422" t="s">
        <v>15</v>
      </c>
      <c r="B1422" s="5">
        <v>42158</v>
      </c>
      <c r="C1422">
        <v>5</v>
      </c>
      <c r="D1422" s="22">
        <v>19</v>
      </c>
      <c r="E1422" s="22">
        <v>4</v>
      </c>
      <c r="F1422">
        <f>IF(D1422&lt;&gt;0,IF(OR(A1422="trial A",A1422="trial B"),VLOOKUP(D1422,'[1]Liste Zugehörigkeiten'!$A$2:$B$109,2,FALSE),IF(A1422="trial C",VLOOKUP(D1422,'[1]Liste Zugehörigkeiten'!$D$2:$E$25,2,FALSE),"")),"")</f>
        <v>5</v>
      </c>
      <c r="G1422" t="s">
        <v>21</v>
      </c>
      <c r="H1422" t="s">
        <v>20</v>
      </c>
      <c r="I1422">
        <v>5</v>
      </c>
      <c r="J1422">
        <f t="shared" si="58"/>
        <v>0</v>
      </c>
      <c r="K1422">
        <f t="shared" si="59"/>
        <v>0</v>
      </c>
      <c r="L1422">
        <f t="shared" si="60"/>
        <v>0</v>
      </c>
      <c r="M1422">
        <f t="shared" si="56"/>
        <v>0</v>
      </c>
      <c r="N1422">
        <f t="shared" si="57"/>
        <v>0</v>
      </c>
      <c r="O1422">
        <f t="shared" si="57"/>
        <v>0</v>
      </c>
    </row>
    <row r="1423" spans="1:15" x14ac:dyDescent="0.2">
      <c r="A1423" t="s">
        <v>15</v>
      </c>
      <c r="B1423" s="5">
        <v>42158</v>
      </c>
      <c r="C1423">
        <v>5</v>
      </c>
      <c r="D1423" s="22">
        <v>19</v>
      </c>
      <c r="E1423" s="22">
        <v>4</v>
      </c>
      <c r="F1423">
        <f>IF(D1423&lt;&gt;0,IF(OR(A1423="trial A",A1423="trial B"),VLOOKUP(D1423,'[1]Liste Zugehörigkeiten'!$A$2:$B$109,2,FALSE),IF(A1423="trial C",VLOOKUP(D1423,'[1]Liste Zugehörigkeiten'!$D$2:$E$25,2,FALSE),"")),"")</f>
        <v>5</v>
      </c>
      <c r="G1423" t="s">
        <v>21</v>
      </c>
      <c r="H1423" t="s">
        <v>20</v>
      </c>
      <c r="I1423">
        <v>10</v>
      </c>
      <c r="J1423">
        <f t="shared" si="58"/>
        <v>0</v>
      </c>
      <c r="K1423">
        <f t="shared" si="59"/>
        <v>0</v>
      </c>
      <c r="L1423">
        <f t="shared" si="60"/>
        <v>0</v>
      </c>
      <c r="M1423">
        <f t="shared" si="56"/>
        <v>0</v>
      </c>
      <c r="N1423">
        <f t="shared" si="57"/>
        <v>0</v>
      </c>
      <c r="O1423">
        <f t="shared" si="57"/>
        <v>0</v>
      </c>
    </row>
    <row r="1424" spans="1:15" x14ac:dyDescent="0.2">
      <c r="A1424" t="s">
        <v>15</v>
      </c>
      <c r="B1424" s="5">
        <v>42158</v>
      </c>
      <c r="C1424">
        <v>5</v>
      </c>
      <c r="D1424" s="22">
        <v>19</v>
      </c>
      <c r="E1424" s="22">
        <v>4</v>
      </c>
      <c r="F1424">
        <f>IF(D1424&lt;&gt;0,IF(OR(A1424="trial A",A1424="trial B"),VLOOKUP(D1424,'[1]Liste Zugehörigkeiten'!$A$2:$B$109,2,FALSE),IF(A1424="trial C",VLOOKUP(D1424,'[1]Liste Zugehörigkeiten'!$D$2:$E$25,2,FALSE),"")),"")</f>
        <v>5</v>
      </c>
      <c r="G1424" t="s">
        <v>21</v>
      </c>
      <c r="H1424" t="s">
        <v>20</v>
      </c>
      <c r="I1424">
        <v>15</v>
      </c>
      <c r="J1424">
        <f t="shared" si="58"/>
        <v>0</v>
      </c>
      <c r="K1424">
        <f t="shared" si="59"/>
        <v>0</v>
      </c>
      <c r="L1424">
        <f t="shared" si="60"/>
        <v>0</v>
      </c>
      <c r="M1424">
        <f t="shared" si="56"/>
        <v>0</v>
      </c>
      <c r="N1424">
        <f t="shared" si="57"/>
        <v>0</v>
      </c>
      <c r="O1424">
        <f t="shared" si="57"/>
        <v>0</v>
      </c>
    </row>
    <row r="1425" spans="1:15" x14ac:dyDescent="0.2">
      <c r="A1425" t="s">
        <v>15</v>
      </c>
      <c r="B1425" s="5">
        <v>42158</v>
      </c>
      <c r="C1425">
        <v>5</v>
      </c>
      <c r="D1425" s="22">
        <v>19</v>
      </c>
      <c r="E1425" s="22">
        <v>4</v>
      </c>
      <c r="F1425">
        <f>IF(D1425&lt;&gt;0,IF(OR(A1425="trial A",A1425="trial B"),VLOOKUP(D1425,'[1]Liste Zugehörigkeiten'!$A$2:$B$109,2,FALSE),IF(A1425="trial C",VLOOKUP(D1425,'[1]Liste Zugehörigkeiten'!$D$2:$E$25,2,FALSE),"")),"")</f>
        <v>5</v>
      </c>
      <c r="G1425" t="s">
        <v>21</v>
      </c>
      <c r="H1425" t="s">
        <v>20</v>
      </c>
      <c r="I1425">
        <v>20</v>
      </c>
      <c r="J1425">
        <f t="shared" si="58"/>
        <v>4.7698923709450784E+228</v>
      </c>
      <c r="K1425">
        <f t="shared" si="59"/>
        <v>4.7698923709450784E+228</v>
      </c>
      <c r="L1425">
        <f t="shared" si="60"/>
        <v>0</v>
      </c>
      <c r="M1425">
        <f t="shared" si="56"/>
        <v>2.3849461854725393E+231</v>
      </c>
      <c r="N1425">
        <f t="shared" si="57"/>
        <v>2.3849461854725393E+231</v>
      </c>
      <c r="O1425">
        <f t="shared" si="57"/>
        <v>0</v>
      </c>
    </row>
    <row r="1426" spans="1:15" x14ac:dyDescent="0.2">
      <c r="A1426" t="s">
        <v>15</v>
      </c>
      <c r="B1426" s="5">
        <v>42158</v>
      </c>
      <c r="C1426">
        <v>5</v>
      </c>
      <c r="D1426" s="22">
        <v>19</v>
      </c>
      <c r="E1426" s="22">
        <v>4</v>
      </c>
      <c r="F1426">
        <f>IF(D1426&lt;&gt;0,IF(OR(A1426="trial A",A1426="trial B"),VLOOKUP(D1426,'[1]Liste Zugehörigkeiten'!$A$2:$B$109,2,FALSE),IF(A1426="trial C",VLOOKUP(D1426,'[1]Liste Zugehörigkeiten'!$D$2:$E$25,2,FALSE),"")),"")</f>
        <v>5</v>
      </c>
      <c r="G1426" t="s">
        <v>21</v>
      </c>
      <c r="H1426" t="s">
        <v>20</v>
      </c>
      <c r="I1426">
        <v>25</v>
      </c>
      <c r="J1426">
        <f t="shared" si="58"/>
        <v>0</v>
      </c>
      <c r="K1426">
        <f t="shared" si="59"/>
        <v>0</v>
      </c>
      <c r="L1426">
        <f t="shared" si="60"/>
        <v>0</v>
      </c>
      <c r="M1426">
        <f t="shared" si="56"/>
        <v>0</v>
      </c>
      <c r="N1426">
        <f t="shared" si="57"/>
        <v>0</v>
      </c>
      <c r="O1426">
        <f t="shared" si="57"/>
        <v>0</v>
      </c>
    </row>
    <row r="1427" spans="1:15" x14ac:dyDescent="0.2">
      <c r="A1427" t="s">
        <v>15</v>
      </c>
      <c r="B1427" s="5">
        <v>42158</v>
      </c>
      <c r="C1427">
        <v>5</v>
      </c>
      <c r="D1427" s="22">
        <v>19</v>
      </c>
      <c r="E1427" s="22">
        <v>4</v>
      </c>
      <c r="F1427">
        <f>IF(D1427&lt;&gt;0,IF(OR(A1427="trial A",A1427="trial B"),VLOOKUP(D1427,'[1]Liste Zugehörigkeiten'!$A$2:$B$109,2,FALSE),IF(A1427="trial C",VLOOKUP(D1427,'[1]Liste Zugehörigkeiten'!$D$2:$E$25,2,FALSE),"")),"")</f>
        <v>5</v>
      </c>
      <c r="G1427" t="s">
        <v>21</v>
      </c>
      <c r="H1427" t="s">
        <v>20</v>
      </c>
      <c r="I1427">
        <v>30</v>
      </c>
      <c r="J1427">
        <f t="shared" si="58"/>
        <v>0</v>
      </c>
      <c r="K1427">
        <f t="shared" si="59"/>
        <v>0</v>
      </c>
      <c r="L1427">
        <f t="shared" si="60"/>
        <v>0</v>
      </c>
      <c r="M1427">
        <f t="shared" si="56"/>
        <v>0</v>
      </c>
      <c r="N1427">
        <f t="shared" si="57"/>
        <v>0</v>
      </c>
      <c r="O1427">
        <f t="shared" si="57"/>
        <v>0</v>
      </c>
    </row>
    <row r="1428" spans="1:15" x14ac:dyDescent="0.2">
      <c r="A1428" t="s">
        <v>15</v>
      </c>
      <c r="B1428" s="5">
        <v>42158</v>
      </c>
      <c r="C1428">
        <v>5</v>
      </c>
      <c r="D1428" s="22">
        <v>19</v>
      </c>
      <c r="E1428" s="22">
        <v>4</v>
      </c>
      <c r="F1428">
        <f>IF(D1428&lt;&gt;0,IF(OR(A1428="trial A",A1428="trial B"),VLOOKUP(D1428,'[1]Liste Zugehörigkeiten'!$A$2:$B$109,2,FALSE),IF(A1428="trial C",VLOOKUP(D1428,'[1]Liste Zugehörigkeiten'!$D$2:$E$25,2,FALSE),"")),"")</f>
        <v>5</v>
      </c>
      <c r="G1428" t="s">
        <v>21</v>
      </c>
      <c r="H1428" t="s">
        <v>20</v>
      </c>
      <c r="I1428">
        <v>35</v>
      </c>
      <c r="J1428">
        <f t="shared" si="58"/>
        <v>0</v>
      </c>
      <c r="K1428">
        <f t="shared" si="59"/>
        <v>0</v>
      </c>
      <c r="L1428">
        <f t="shared" si="60"/>
        <v>0</v>
      </c>
      <c r="M1428">
        <f t="shared" si="56"/>
        <v>0</v>
      </c>
      <c r="N1428">
        <f t="shared" si="57"/>
        <v>0</v>
      </c>
      <c r="O1428">
        <f t="shared" si="57"/>
        <v>0</v>
      </c>
    </row>
    <row r="1429" spans="1:15" x14ac:dyDescent="0.2">
      <c r="A1429" t="s">
        <v>15</v>
      </c>
      <c r="B1429" s="5">
        <v>42158</v>
      </c>
      <c r="C1429">
        <v>5</v>
      </c>
      <c r="D1429" s="22">
        <v>19</v>
      </c>
      <c r="E1429" s="22">
        <v>4</v>
      </c>
      <c r="F1429">
        <f>IF(D1429&lt;&gt;0,IF(OR(A1429="trial A",A1429="trial B"),VLOOKUP(D1429,'[1]Liste Zugehörigkeiten'!$A$2:$B$109,2,FALSE),IF(A1429="trial C",VLOOKUP(D1429,'[1]Liste Zugehörigkeiten'!$D$2:$E$25,2,FALSE),"")),"")</f>
        <v>5</v>
      </c>
      <c r="G1429" t="s">
        <v>21</v>
      </c>
      <c r="H1429" t="s">
        <v>20</v>
      </c>
      <c r="I1429">
        <v>40</v>
      </c>
      <c r="J1429">
        <f t="shared" si="58"/>
        <v>2.384946185472539E+227</v>
      </c>
      <c r="K1429">
        <f t="shared" si="59"/>
        <v>2.384946185472539E+227</v>
      </c>
      <c r="L1429">
        <f t="shared" si="60"/>
        <v>0</v>
      </c>
      <c r="M1429">
        <f t="shared" si="56"/>
        <v>1.1924730927362696E+230</v>
      </c>
      <c r="N1429">
        <f t="shared" si="57"/>
        <v>1.1924730927362696E+230</v>
      </c>
      <c r="O1429">
        <f t="shared" si="57"/>
        <v>0</v>
      </c>
    </row>
    <row r="1430" spans="1:15" x14ac:dyDescent="0.2">
      <c r="A1430" t="s">
        <v>15</v>
      </c>
      <c r="B1430" s="5">
        <v>42158</v>
      </c>
      <c r="C1430">
        <v>5</v>
      </c>
      <c r="D1430" s="22">
        <v>19</v>
      </c>
      <c r="E1430" s="22">
        <v>4</v>
      </c>
      <c r="F1430">
        <f>IF(D1430&lt;&gt;0,IF(OR(A1430="trial A",A1430="trial B"),VLOOKUP(D1430,'[1]Liste Zugehörigkeiten'!$A$2:$B$109,2,FALSE),IF(A1430="trial C",VLOOKUP(D1430,'[1]Liste Zugehörigkeiten'!$D$2:$E$25,2,FALSE),"")),"")</f>
        <v>5</v>
      </c>
      <c r="G1430" t="s">
        <v>21</v>
      </c>
      <c r="H1430" t="s">
        <v>20</v>
      </c>
      <c r="I1430">
        <v>45</v>
      </c>
      <c r="J1430">
        <f t="shared" si="58"/>
        <v>0</v>
      </c>
      <c r="K1430">
        <f t="shared" si="59"/>
        <v>0</v>
      </c>
      <c r="L1430">
        <f t="shared" si="60"/>
        <v>0</v>
      </c>
      <c r="M1430">
        <f t="shared" si="56"/>
        <v>0</v>
      </c>
      <c r="N1430">
        <f t="shared" si="57"/>
        <v>0</v>
      </c>
      <c r="O1430">
        <f t="shared" si="57"/>
        <v>0</v>
      </c>
    </row>
    <row r="1431" spans="1:15" x14ac:dyDescent="0.2">
      <c r="A1431" t="s">
        <v>15</v>
      </c>
      <c r="B1431" s="5">
        <v>42158</v>
      </c>
      <c r="C1431">
        <v>6</v>
      </c>
      <c r="D1431" s="22">
        <v>21</v>
      </c>
      <c r="E1431" s="22">
        <v>4</v>
      </c>
      <c r="F1431">
        <f>IF(D1431&lt;&gt;0,IF(OR(A1431="trial A",A1431="trial B"),VLOOKUP(D1431,'[1]Liste Zugehörigkeiten'!$A$2:$B$109,2,FALSE),IF(A1431="trial C",VLOOKUP(D1431,'[1]Liste Zugehörigkeiten'!$D$2:$E$25,2,FALSE),"")),"")</f>
        <v>6</v>
      </c>
      <c r="G1431" t="s">
        <v>16</v>
      </c>
      <c r="H1431" t="s">
        <v>20</v>
      </c>
      <c r="I1431">
        <v>5</v>
      </c>
      <c r="J1431">
        <f t="shared" si="58"/>
        <v>0</v>
      </c>
      <c r="K1431">
        <f t="shared" si="59"/>
        <v>0</v>
      </c>
      <c r="L1431">
        <f t="shared" si="60"/>
        <v>0</v>
      </c>
      <c r="M1431">
        <f t="shared" si="56"/>
        <v>0</v>
      </c>
      <c r="N1431">
        <f t="shared" si="57"/>
        <v>0</v>
      </c>
      <c r="O1431">
        <f t="shared" si="57"/>
        <v>0</v>
      </c>
    </row>
    <row r="1432" spans="1:15" x14ac:dyDescent="0.2">
      <c r="A1432" t="s">
        <v>15</v>
      </c>
      <c r="B1432" s="5">
        <v>42158</v>
      </c>
      <c r="C1432">
        <v>6</v>
      </c>
      <c r="D1432" s="22">
        <v>21</v>
      </c>
      <c r="E1432" s="22">
        <v>4</v>
      </c>
      <c r="F1432">
        <f>IF(D1432&lt;&gt;0,IF(OR(A1432="trial A",A1432="trial B"),VLOOKUP(D1432,'[1]Liste Zugehörigkeiten'!$A$2:$B$109,2,FALSE),IF(A1432="trial C",VLOOKUP(D1432,'[1]Liste Zugehörigkeiten'!$D$2:$E$25,2,FALSE),"")),"")</f>
        <v>6</v>
      </c>
      <c r="G1432" t="s">
        <v>16</v>
      </c>
      <c r="H1432" t="s">
        <v>20</v>
      </c>
      <c r="I1432">
        <v>10</v>
      </c>
      <c r="J1432">
        <f t="shared" si="58"/>
        <v>0</v>
      </c>
      <c r="K1432">
        <f t="shared" si="59"/>
        <v>0</v>
      </c>
      <c r="L1432">
        <f t="shared" si="60"/>
        <v>0</v>
      </c>
      <c r="M1432">
        <f t="shared" si="56"/>
        <v>0</v>
      </c>
      <c r="N1432">
        <f t="shared" si="57"/>
        <v>0</v>
      </c>
      <c r="O1432">
        <f t="shared" si="57"/>
        <v>0</v>
      </c>
    </row>
    <row r="1433" spans="1:15" x14ac:dyDescent="0.2">
      <c r="A1433" t="s">
        <v>15</v>
      </c>
      <c r="B1433" s="5">
        <v>42158</v>
      </c>
      <c r="C1433">
        <v>6</v>
      </c>
      <c r="D1433" s="22">
        <v>21</v>
      </c>
      <c r="E1433" s="22">
        <v>4</v>
      </c>
      <c r="F1433">
        <f>IF(D1433&lt;&gt;0,IF(OR(A1433="trial A",A1433="trial B"),VLOOKUP(D1433,'[1]Liste Zugehörigkeiten'!$A$2:$B$109,2,FALSE),IF(A1433="trial C",VLOOKUP(D1433,'[1]Liste Zugehörigkeiten'!$D$2:$E$25,2,FALSE),"")),"")</f>
        <v>6</v>
      </c>
      <c r="G1433" t="s">
        <v>16</v>
      </c>
      <c r="H1433" t="s">
        <v>20</v>
      </c>
      <c r="I1433">
        <v>15</v>
      </c>
      <c r="J1433">
        <f t="shared" si="58"/>
        <v>1.1924730927362695E+226</v>
      </c>
      <c r="K1433">
        <f t="shared" si="59"/>
        <v>1.1924730927362695E+226</v>
      </c>
      <c r="L1433">
        <f t="shared" si="60"/>
        <v>0</v>
      </c>
      <c r="M1433">
        <f t="shared" si="56"/>
        <v>5.9623654636813477E+228</v>
      </c>
      <c r="N1433">
        <f t="shared" si="57"/>
        <v>5.9623654636813477E+228</v>
      </c>
      <c r="O1433">
        <f t="shared" si="57"/>
        <v>0</v>
      </c>
    </row>
    <row r="1434" spans="1:15" x14ac:dyDescent="0.2">
      <c r="A1434" t="s">
        <v>15</v>
      </c>
      <c r="B1434" s="5">
        <v>42158</v>
      </c>
      <c r="C1434">
        <v>6</v>
      </c>
      <c r="D1434" s="22">
        <v>21</v>
      </c>
      <c r="E1434" s="22">
        <v>4</v>
      </c>
      <c r="F1434">
        <f>IF(D1434&lt;&gt;0,IF(OR(A1434="trial A",A1434="trial B"),VLOOKUP(D1434,'[1]Liste Zugehörigkeiten'!$A$2:$B$109,2,FALSE),IF(A1434="trial C",VLOOKUP(D1434,'[1]Liste Zugehörigkeiten'!$D$2:$E$25,2,FALSE),"")),"")</f>
        <v>6</v>
      </c>
      <c r="G1434" t="s">
        <v>16</v>
      </c>
      <c r="H1434" t="s">
        <v>20</v>
      </c>
      <c r="I1434">
        <v>20</v>
      </c>
      <c r="J1434">
        <f t="shared" si="58"/>
        <v>0</v>
      </c>
      <c r="K1434">
        <f t="shared" si="59"/>
        <v>0</v>
      </c>
      <c r="L1434">
        <f t="shared" si="60"/>
        <v>0</v>
      </c>
      <c r="M1434">
        <f t="shared" si="56"/>
        <v>0</v>
      </c>
      <c r="N1434">
        <f t="shared" si="57"/>
        <v>0</v>
      </c>
      <c r="O1434">
        <f t="shared" si="57"/>
        <v>0</v>
      </c>
    </row>
    <row r="1435" spans="1:15" x14ac:dyDescent="0.2">
      <c r="A1435" t="s">
        <v>15</v>
      </c>
      <c r="B1435" s="5">
        <v>42158</v>
      </c>
      <c r="C1435">
        <v>6</v>
      </c>
      <c r="D1435" s="22">
        <v>21</v>
      </c>
      <c r="E1435" s="22">
        <v>4</v>
      </c>
      <c r="F1435">
        <f>IF(D1435&lt;&gt;0,IF(OR(A1435="trial A",A1435="trial B"),VLOOKUP(D1435,'[1]Liste Zugehörigkeiten'!$A$2:$B$109,2,FALSE),IF(A1435="trial C",VLOOKUP(D1435,'[1]Liste Zugehörigkeiten'!$D$2:$E$25,2,FALSE),"")),"")</f>
        <v>6</v>
      </c>
      <c r="G1435" t="s">
        <v>16</v>
      </c>
      <c r="H1435" t="s">
        <v>20</v>
      </c>
      <c r="I1435">
        <v>25</v>
      </c>
      <c r="J1435">
        <f t="shared" si="58"/>
        <v>0</v>
      </c>
      <c r="K1435">
        <f t="shared" si="59"/>
        <v>0</v>
      </c>
      <c r="L1435">
        <f t="shared" si="60"/>
        <v>0</v>
      </c>
      <c r="M1435">
        <f t="shared" si="56"/>
        <v>0</v>
      </c>
      <c r="N1435">
        <f t="shared" si="57"/>
        <v>0</v>
      </c>
      <c r="O1435">
        <f t="shared" si="57"/>
        <v>0</v>
      </c>
    </row>
    <row r="1436" spans="1:15" x14ac:dyDescent="0.2">
      <c r="A1436" t="s">
        <v>15</v>
      </c>
      <c r="B1436" s="5">
        <v>42158</v>
      </c>
      <c r="C1436">
        <v>6</v>
      </c>
      <c r="D1436" s="22">
        <v>21</v>
      </c>
      <c r="E1436" s="22">
        <v>4</v>
      </c>
      <c r="F1436">
        <f>IF(D1436&lt;&gt;0,IF(OR(A1436="trial A",A1436="trial B"),VLOOKUP(D1436,'[1]Liste Zugehörigkeiten'!$A$2:$B$109,2,FALSE),IF(A1436="trial C",VLOOKUP(D1436,'[1]Liste Zugehörigkeiten'!$D$2:$E$25,2,FALSE),"")),"")</f>
        <v>6</v>
      </c>
      <c r="G1436" t="s">
        <v>16</v>
      </c>
      <c r="H1436" t="s">
        <v>20</v>
      </c>
      <c r="I1436">
        <v>30</v>
      </c>
      <c r="J1436">
        <f t="shared" si="58"/>
        <v>0</v>
      </c>
      <c r="K1436">
        <f t="shared" si="59"/>
        <v>0</v>
      </c>
      <c r="L1436">
        <f t="shared" si="60"/>
        <v>0</v>
      </c>
      <c r="M1436">
        <f t="shared" si="56"/>
        <v>0</v>
      </c>
      <c r="N1436">
        <f t="shared" si="57"/>
        <v>0</v>
      </c>
      <c r="O1436">
        <f t="shared" si="57"/>
        <v>0</v>
      </c>
    </row>
    <row r="1437" spans="1:15" x14ac:dyDescent="0.2">
      <c r="A1437" t="s">
        <v>15</v>
      </c>
      <c r="B1437" s="5">
        <v>42158</v>
      </c>
      <c r="C1437">
        <v>6</v>
      </c>
      <c r="D1437" s="22">
        <v>21</v>
      </c>
      <c r="E1437" s="22">
        <v>4</v>
      </c>
      <c r="F1437">
        <f>IF(D1437&lt;&gt;0,IF(OR(A1437="trial A",A1437="trial B"),VLOOKUP(D1437,'[1]Liste Zugehörigkeiten'!$A$2:$B$109,2,FALSE),IF(A1437="trial C",VLOOKUP(D1437,'[1]Liste Zugehörigkeiten'!$D$2:$E$25,2,FALSE),"")),"")</f>
        <v>6</v>
      </c>
      <c r="G1437" t="s">
        <v>16</v>
      </c>
      <c r="H1437" t="s">
        <v>20</v>
      </c>
      <c r="I1437">
        <v>35</v>
      </c>
      <c r="J1437">
        <f t="shared" si="58"/>
        <v>5.9623654636813479E+224</v>
      </c>
      <c r="K1437">
        <f t="shared" si="59"/>
        <v>5.9623654636813479E+224</v>
      </c>
      <c r="L1437">
        <f t="shared" si="60"/>
        <v>0</v>
      </c>
      <c r="M1437">
        <f t="shared" si="56"/>
        <v>2.981182731840674E+227</v>
      </c>
      <c r="N1437">
        <f t="shared" si="57"/>
        <v>2.981182731840674E+227</v>
      </c>
      <c r="O1437">
        <f t="shared" si="57"/>
        <v>0</v>
      </c>
    </row>
    <row r="1438" spans="1:15" x14ac:dyDescent="0.2">
      <c r="A1438" t="s">
        <v>15</v>
      </c>
      <c r="B1438" s="5">
        <v>42158</v>
      </c>
      <c r="C1438">
        <v>6</v>
      </c>
      <c r="D1438" s="22">
        <v>21</v>
      </c>
      <c r="E1438" s="22">
        <v>4</v>
      </c>
      <c r="F1438">
        <f>IF(D1438&lt;&gt;0,IF(OR(A1438="trial A",A1438="trial B"),VLOOKUP(D1438,'[1]Liste Zugehörigkeiten'!$A$2:$B$109,2,FALSE),IF(A1438="trial C",VLOOKUP(D1438,'[1]Liste Zugehörigkeiten'!$D$2:$E$25,2,FALSE),"")),"")</f>
        <v>6</v>
      </c>
      <c r="G1438" t="s">
        <v>16</v>
      </c>
      <c r="H1438" t="s">
        <v>20</v>
      </c>
      <c r="I1438">
        <v>40</v>
      </c>
      <c r="J1438">
        <f t="shared" si="58"/>
        <v>0</v>
      </c>
      <c r="K1438">
        <f t="shared" si="59"/>
        <v>0</v>
      </c>
      <c r="L1438">
        <f t="shared" si="60"/>
        <v>0</v>
      </c>
      <c r="M1438">
        <f t="shared" si="56"/>
        <v>0</v>
      </c>
      <c r="N1438">
        <f t="shared" si="57"/>
        <v>0</v>
      </c>
      <c r="O1438">
        <f t="shared" si="57"/>
        <v>0</v>
      </c>
    </row>
    <row r="1439" spans="1:15" x14ac:dyDescent="0.2">
      <c r="A1439" t="s">
        <v>15</v>
      </c>
      <c r="B1439" s="5">
        <v>42158</v>
      </c>
      <c r="C1439">
        <v>6</v>
      </c>
      <c r="D1439" s="22">
        <v>21</v>
      </c>
      <c r="E1439" s="22">
        <v>4</v>
      </c>
      <c r="F1439">
        <f>IF(D1439&lt;&gt;0,IF(OR(A1439="trial A",A1439="trial B"),VLOOKUP(D1439,'[1]Liste Zugehörigkeiten'!$A$2:$B$109,2,FALSE),IF(A1439="trial C",VLOOKUP(D1439,'[1]Liste Zugehörigkeiten'!$D$2:$E$25,2,FALSE),"")),"")</f>
        <v>6</v>
      </c>
      <c r="G1439" t="s">
        <v>16</v>
      </c>
      <c r="H1439" t="s">
        <v>20</v>
      </c>
      <c r="I1439">
        <v>45</v>
      </c>
      <c r="J1439">
        <f t="shared" si="58"/>
        <v>0</v>
      </c>
      <c r="K1439">
        <f t="shared" si="59"/>
        <v>0</v>
      </c>
      <c r="L1439">
        <f t="shared" si="60"/>
        <v>0</v>
      </c>
      <c r="M1439">
        <f t="shared" si="56"/>
        <v>0</v>
      </c>
      <c r="N1439">
        <f t="shared" si="57"/>
        <v>0</v>
      </c>
      <c r="O1439">
        <f t="shared" si="57"/>
        <v>0</v>
      </c>
    </row>
    <row r="1440" spans="1:15" x14ac:dyDescent="0.2">
      <c r="A1440" t="s">
        <v>15</v>
      </c>
      <c r="B1440" s="5">
        <v>42158</v>
      </c>
      <c r="C1440">
        <v>6</v>
      </c>
      <c r="D1440" s="22">
        <v>21</v>
      </c>
      <c r="E1440" s="22">
        <v>4</v>
      </c>
      <c r="F1440">
        <f>IF(D1440&lt;&gt;0,IF(OR(A1440="trial A",A1440="trial B"),VLOOKUP(D1440,'[1]Liste Zugehörigkeiten'!$A$2:$B$109,2,FALSE),IF(A1440="trial C",VLOOKUP(D1440,'[1]Liste Zugehörigkeiten'!$D$2:$E$25,2,FALSE),"")),"")</f>
        <v>6</v>
      </c>
      <c r="G1440" t="s">
        <v>16</v>
      </c>
      <c r="H1440" t="s">
        <v>20</v>
      </c>
      <c r="I1440">
        <v>50</v>
      </c>
      <c r="J1440">
        <f t="shared" si="58"/>
        <v>0</v>
      </c>
      <c r="K1440">
        <f t="shared" si="59"/>
        <v>0</v>
      </c>
      <c r="L1440">
        <f t="shared" si="60"/>
        <v>0</v>
      </c>
      <c r="M1440">
        <f t="shared" si="56"/>
        <v>0</v>
      </c>
      <c r="N1440">
        <f t="shared" si="57"/>
        <v>0</v>
      </c>
      <c r="O1440">
        <f t="shared" si="57"/>
        <v>0</v>
      </c>
    </row>
    <row r="1441" spans="1:15" x14ac:dyDescent="0.2">
      <c r="A1441" t="s">
        <v>15</v>
      </c>
      <c r="B1441" s="5">
        <v>42158</v>
      </c>
      <c r="C1441">
        <v>6</v>
      </c>
      <c r="D1441" s="22">
        <v>21</v>
      </c>
      <c r="E1441" s="22">
        <v>4</v>
      </c>
      <c r="F1441">
        <f>IF(D1441&lt;&gt;0,IF(OR(A1441="trial A",A1441="trial B"),VLOOKUP(D1441,'[1]Liste Zugehörigkeiten'!$A$2:$B$109,2,FALSE),IF(A1441="trial C",VLOOKUP(D1441,'[1]Liste Zugehörigkeiten'!$D$2:$E$25,2,FALSE),"")),"")</f>
        <v>6</v>
      </c>
      <c r="G1441" t="s">
        <v>16</v>
      </c>
      <c r="H1441" t="s">
        <v>20</v>
      </c>
      <c r="I1441">
        <v>55</v>
      </c>
      <c r="J1441">
        <f t="shared" si="58"/>
        <v>2.981182731840674E+223</v>
      </c>
      <c r="K1441">
        <f t="shared" si="59"/>
        <v>2.981182731840674E+223</v>
      </c>
      <c r="L1441">
        <f t="shared" si="60"/>
        <v>0</v>
      </c>
      <c r="M1441">
        <f t="shared" si="56"/>
        <v>1.4905913659203369E+226</v>
      </c>
      <c r="N1441">
        <f t="shared" si="57"/>
        <v>1.4905913659203369E+226</v>
      </c>
      <c r="O1441">
        <f t="shared" si="57"/>
        <v>0</v>
      </c>
    </row>
    <row r="1442" spans="1:15" x14ac:dyDescent="0.2">
      <c r="A1442" t="s">
        <v>15</v>
      </c>
      <c r="B1442" s="5">
        <v>42158</v>
      </c>
      <c r="C1442">
        <v>6</v>
      </c>
      <c r="D1442" s="22">
        <v>21</v>
      </c>
      <c r="E1442" s="22">
        <v>4</v>
      </c>
      <c r="F1442">
        <f>IF(D1442&lt;&gt;0,IF(OR(A1442="trial A",A1442="trial B"),VLOOKUP(D1442,'[1]Liste Zugehörigkeiten'!$A$2:$B$109,2,FALSE),IF(A1442="trial C",VLOOKUP(D1442,'[1]Liste Zugehörigkeiten'!$D$2:$E$25,2,FALSE),"")),"")</f>
        <v>6</v>
      </c>
      <c r="G1442" t="s">
        <v>16</v>
      </c>
      <c r="H1442" t="s">
        <v>20</v>
      </c>
      <c r="I1442">
        <v>60</v>
      </c>
      <c r="J1442">
        <f t="shared" si="58"/>
        <v>0</v>
      </c>
      <c r="K1442">
        <f t="shared" si="59"/>
        <v>0</v>
      </c>
      <c r="L1442">
        <f t="shared" si="60"/>
        <v>0</v>
      </c>
      <c r="M1442">
        <f t="shared" si="56"/>
        <v>0</v>
      </c>
      <c r="N1442">
        <f t="shared" si="57"/>
        <v>0</v>
      </c>
      <c r="O1442">
        <f t="shared" si="57"/>
        <v>0</v>
      </c>
    </row>
    <row r="1443" spans="1:15" x14ac:dyDescent="0.2">
      <c r="A1443" t="s">
        <v>15</v>
      </c>
      <c r="B1443" s="5">
        <v>42158</v>
      </c>
      <c r="C1443">
        <v>6</v>
      </c>
      <c r="D1443" s="22">
        <v>21</v>
      </c>
      <c r="E1443" s="22">
        <v>4</v>
      </c>
      <c r="F1443">
        <f>IF(D1443&lt;&gt;0,IF(OR(A1443="trial A",A1443="trial B"),VLOOKUP(D1443,'[1]Liste Zugehörigkeiten'!$A$2:$B$109,2,FALSE),IF(A1443="trial C",VLOOKUP(D1443,'[1]Liste Zugehörigkeiten'!$D$2:$E$25,2,FALSE),"")),"")</f>
        <v>6</v>
      </c>
      <c r="G1443" t="s">
        <v>16</v>
      </c>
      <c r="H1443" t="s">
        <v>20</v>
      </c>
      <c r="I1443">
        <v>65</v>
      </c>
      <c r="J1443">
        <f t="shared" si="58"/>
        <v>0</v>
      </c>
      <c r="K1443">
        <f t="shared" si="59"/>
        <v>0</v>
      </c>
      <c r="L1443">
        <f t="shared" si="60"/>
        <v>0</v>
      </c>
      <c r="M1443">
        <f t="shared" si="56"/>
        <v>0</v>
      </c>
      <c r="N1443">
        <f t="shared" si="57"/>
        <v>0</v>
      </c>
      <c r="O1443">
        <f t="shared" si="57"/>
        <v>0</v>
      </c>
    </row>
    <row r="1444" spans="1:15" x14ac:dyDescent="0.2">
      <c r="A1444" t="s">
        <v>15</v>
      </c>
      <c r="B1444" s="5">
        <v>42158</v>
      </c>
      <c r="C1444">
        <v>6</v>
      </c>
      <c r="D1444" s="22">
        <v>21</v>
      </c>
      <c r="E1444" s="22">
        <v>4</v>
      </c>
      <c r="F1444">
        <f>IF(D1444&lt;&gt;0,IF(OR(A1444="trial A",A1444="trial B"),VLOOKUP(D1444,'[1]Liste Zugehörigkeiten'!$A$2:$B$109,2,FALSE),IF(A1444="trial C",VLOOKUP(D1444,'[1]Liste Zugehörigkeiten'!$D$2:$E$25,2,FALSE),"")),"")</f>
        <v>6</v>
      </c>
      <c r="G1444" t="s">
        <v>16</v>
      </c>
      <c r="H1444" t="s">
        <v>20</v>
      </c>
      <c r="I1444">
        <v>70</v>
      </c>
      <c r="J1444">
        <f t="shared" si="58"/>
        <v>0</v>
      </c>
      <c r="K1444">
        <f t="shared" si="59"/>
        <v>0</v>
      </c>
      <c r="L1444">
        <f t="shared" si="60"/>
        <v>0</v>
      </c>
      <c r="M1444">
        <f t="shared" si="56"/>
        <v>0</v>
      </c>
      <c r="N1444">
        <f t="shared" si="57"/>
        <v>0</v>
      </c>
      <c r="O1444">
        <f t="shared" si="57"/>
        <v>0</v>
      </c>
    </row>
    <row r="1445" spans="1:15" x14ac:dyDescent="0.2">
      <c r="A1445" t="s">
        <v>15</v>
      </c>
      <c r="B1445" s="5">
        <v>42158</v>
      </c>
      <c r="C1445">
        <v>6</v>
      </c>
      <c r="D1445" s="22">
        <v>21</v>
      </c>
      <c r="E1445" s="22">
        <v>4</v>
      </c>
      <c r="F1445">
        <f>IF(D1445&lt;&gt;0,IF(OR(A1445="trial A",A1445="trial B"),VLOOKUP(D1445,'[1]Liste Zugehörigkeiten'!$A$2:$B$109,2,FALSE),IF(A1445="trial C",VLOOKUP(D1445,'[1]Liste Zugehörigkeiten'!$D$2:$E$25,2,FALSE),"")),"")</f>
        <v>6</v>
      </c>
      <c r="G1445" t="s">
        <v>16</v>
      </c>
      <c r="H1445" t="s">
        <v>20</v>
      </c>
      <c r="I1445">
        <v>75</v>
      </c>
      <c r="J1445">
        <f t="shared" si="58"/>
        <v>1.490591365920337E+222</v>
      </c>
      <c r="K1445">
        <f t="shared" si="59"/>
        <v>1.490591365920337E+222</v>
      </c>
      <c r="L1445">
        <f t="shared" si="60"/>
        <v>0</v>
      </c>
      <c r="M1445">
        <f t="shared" si="56"/>
        <v>7.4529568296016845E+224</v>
      </c>
      <c r="N1445">
        <f t="shared" si="57"/>
        <v>7.4529568296016845E+224</v>
      </c>
      <c r="O1445">
        <f t="shared" si="57"/>
        <v>0</v>
      </c>
    </row>
    <row r="1446" spans="1:15" x14ac:dyDescent="0.2">
      <c r="A1446" t="s">
        <v>15</v>
      </c>
      <c r="B1446" s="5">
        <v>42158</v>
      </c>
      <c r="C1446">
        <v>6</v>
      </c>
      <c r="D1446" s="22">
        <v>21</v>
      </c>
      <c r="E1446" s="22">
        <v>4</v>
      </c>
      <c r="F1446">
        <f>IF(D1446&lt;&gt;0,IF(OR(A1446="trial A",A1446="trial B"),VLOOKUP(D1446,'[1]Liste Zugehörigkeiten'!$A$2:$B$109,2,FALSE),IF(A1446="trial C",VLOOKUP(D1446,'[1]Liste Zugehörigkeiten'!$D$2:$E$25,2,FALSE),"")),"")</f>
        <v>6</v>
      </c>
      <c r="G1446" t="s">
        <v>16</v>
      </c>
      <c r="H1446" t="s">
        <v>20</v>
      </c>
      <c r="I1446">
        <v>80</v>
      </c>
      <c r="J1446">
        <f t="shared" si="58"/>
        <v>0</v>
      </c>
      <c r="K1446">
        <f t="shared" si="59"/>
        <v>0</v>
      </c>
      <c r="L1446">
        <f t="shared" si="60"/>
        <v>0</v>
      </c>
      <c r="M1446">
        <f t="shared" si="56"/>
        <v>0</v>
      </c>
      <c r="N1446">
        <f t="shared" si="57"/>
        <v>0</v>
      </c>
      <c r="O1446">
        <f t="shared" si="57"/>
        <v>0</v>
      </c>
    </row>
    <row r="1447" spans="1:15" x14ac:dyDescent="0.2">
      <c r="A1447" t="s">
        <v>15</v>
      </c>
      <c r="B1447" s="5">
        <v>42158</v>
      </c>
      <c r="C1447">
        <v>6</v>
      </c>
      <c r="D1447" s="22">
        <v>21</v>
      </c>
      <c r="E1447" s="22">
        <v>4</v>
      </c>
      <c r="F1447">
        <f>IF(D1447&lt;&gt;0,IF(OR(A1447="trial A",A1447="trial B"),VLOOKUP(D1447,'[1]Liste Zugehörigkeiten'!$A$2:$B$109,2,FALSE),IF(A1447="trial C",VLOOKUP(D1447,'[1]Liste Zugehörigkeiten'!$D$2:$E$25,2,FALSE),"")),"")</f>
        <v>6</v>
      </c>
      <c r="G1447" t="s">
        <v>21</v>
      </c>
      <c r="H1447" t="s">
        <v>20</v>
      </c>
      <c r="I1447">
        <v>5</v>
      </c>
      <c r="J1447">
        <f t="shared" si="58"/>
        <v>0</v>
      </c>
      <c r="K1447">
        <f t="shared" si="59"/>
        <v>0</v>
      </c>
      <c r="L1447">
        <f t="shared" si="60"/>
        <v>0</v>
      </c>
      <c r="M1447">
        <f t="shared" si="56"/>
        <v>0</v>
      </c>
      <c r="N1447">
        <f t="shared" si="57"/>
        <v>0</v>
      </c>
      <c r="O1447">
        <f t="shared" si="57"/>
        <v>0</v>
      </c>
    </row>
    <row r="1448" spans="1:15" x14ac:dyDescent="0.2">
      <c r="A1448" t="s">
        <v>15</v>
      </c>
      <c r="B1448" s="5">
        <v>42158</v>
      </c>
      <c r="C1448">
        <v>6</v>
      </c>
      <c r="D1448" s="22">
        <v>21</v>
      </c>
      <c r="E1448" s="22">
        <v>4</v>
      </c>
      <c r="F1448">
        <f>IF(D1448&lt;&gt;0,IF(OR(A1448="trial A",A1448="trial B"),VLOOKUP(D1448,'[1]Liste Zugehörigkeiten'!$A$2:$B$109,2,FALSE),IF(A1448="trial C",VLOOKUP(D1448,'[1]Liste Zugehörigkeiten'!$D$2:$E$25,2,FALSE),"")),"")</f>
        <v>6</v>
      </c>
      <c r="G1448" t="s">
        <v>21</v>
      </c>
      <c r="H1448" t="s">
        <v>20</v>
      </c>
      <c r="I1448">
        <v>10</v>
      </c>
      <c r="J1448">
        <f t="shared" si="58"/>
        <v>0</v>
      </c>
      <c r="K1448">
        <f t="shared" si="59"/>
        <v>0</v>
      </c>
      <c r="L1448">
        <f t="shared" si="60"/>
        <v>0</v>
      </c>
      <c r="M1448">
        <f t="shared" si="56"/>
        <v>0</v>
      </c>
      <c r="N1448">
        <f t="shared" si="57"/>
        <v>0</v>
      </c>
      <c r="O1448">
        <f t="shared" si="57"/>
        <v>0</v>
      </c>
    </row>
    <row r="1449" spans="1:15" x14ac:dyDescent="0.2">
      <c r="A1449" t="s">
        <v>15</v>
      </c>
      <c r="B1449" s="5">
        <v>42158</v>
      </c>
      <c r="C1449">
        <v>6</v>
      </c>
      <c r="D1449" s="22">
        <v>21</v>
      </c>
      <c r="E1449" s="22">
        <v>4</v>
      </c>
      <c r="F1449">
        <f>IF(D1449&lt;&gt;0,IF(OR(A1449="trial A",A1449="trial B"),VLOOKUP(D1449,'[1]Liste Zugehörigkeiten'!$A$2:$B$109,2,FALSE),IF(A1449="trial C",VLOOKUP(D1449,'[1]Liste Zugehörigkeiten'!$D$2:$E$25,2,FALSE),"")),"")</f>
        <v>6</v>
      </c>
      <c r="G1449" t="s">
        <v>21</v>
      </c>
      <c r="H1449" t="s">
        <v>20</v>
      </c>
      <c r="I1449">
        <v>15</v>
      </c>
      <c r="J1449">
        <f t="shared" si="58"/>
        <v>7.4529568296016851E+220</v>
      </c>
      <c r="K1449">
        <f t="shared" si="59"/>
        <v>7.4529568296016851E+220</v>
      </c>
      <c r="L1449">
        <f t="shared" si="60"/>
        <v>0</v>
      </c>
      <c r="M1449">
        <f t="shared" si="56"/>
        <v>3.7264784148008425E+223</v>
      </c>
      <c r="N1449">
        <f t="shared" si="57"/>
        <v>3.7264784148008425E+223</v>
      </c>
      <c r="O1449">
        <f t="shared" si="57"/>
        <v>0</v>
      </c>
    </row>
    <row r="1450" spans="1:15" x14ac:dyDescent="0.2">
      <c r="A1450" t="s">
        <v>15</v>
      </c>
      <c r="B1450" s="5">
        <v>42158</v>
      </c>
      <c r="C1450">
        <v>6</v>
      </c>
      <c r="D1450" s="22">
        <v>21</v>
      </c>
      <c r="E1450" s="22">
        <v>4</v>
      </c>
      <c r="F1450">
        <f>IF(D1450&lt;&gt;0,IF(OR(A1450="trial A",A1450="trial B"),VLOOKUP(D1450,'[1]Liste Zugehörigkeiten'!$A$2:$B$109,2,FALSE),IF(A1450="trial C",VLOOKUP(D1450,'[1]Liste Zugehörigkeiten'!$D$2:$E$25,2,FALSE),"")),"")</f>
        <v>6</v>
      </c>
      <c r="G1450" t="s">
        <v>21</v>
      </c>
      <c r="H1450" t="s">
        <v>20</v>
      </c>
      <c r="I1450">
        <v>20</v>
      </c>
      <c r="J1450">
        <f t="shared" si="58"/>
        <v>0</v>
      </c>
      <c r="K1450">
        <f t="shared" si="59"/>
        <v>0</v>
      </c>
      <c r="L1450">
        <f t="shared" si="60"/>
        <v>0</v>
      </c>
      <c r="M1450">
        <f t="shared" si="56"/>
        <v>0</v>
      </c>
      <c r="N1450">
        <f t="shared" si="57"/>
        <v>0</v>
      </c>
      <c r="O1450">
        <f t="shared" si="57"/>
        <v>0</v>
      </c>
    </row>
    <row r="1451" spans="1:15" x14ac:dyDescent="0.2">
      <c r="A1451" t="s">
        <v>15</v>
      </c>
      <c r="B1451" s="5">
        <v>42158</v>
      </c>
      <c r="C1451">
        <v>6</v>
      </c>
      <c r="D1451" s="22">
        <v>21</v>
      </c>
      <c r="E1451" s="22">
        <v>4</v>
      </c>
      <c r="F1451">
        <f>IF(D1451&lt;&gt;0,IF(OR(A1451="trial A",A1451="trial B"),VLOOKUP(D1451,'[1]Liste Zugehörigkeiten'!$A$2:$B$109,2,FALSE),IF(A1451="trial C",VLOOKUP(D1451,'[1]Liste Zugehörigkeiten'!$D$2:$E$25,2,FALSE),"")),"")</f>
        <v>6</v>
      </c>
      <c r="G1451" t="s">
        <v>21</v>
      </c>
      <c r="H1451" t="s">
        <v>20</v>
      </c>
      <c r="I1451">
        <v>25</v>
      </c>
      <c r="J1451">
        <f t="shared" si="58"/>
        <v>0</v>
      </c>
      <c r="K1451">
        <f t="shared" si="59"/>
        <v>0</v>
      </c>
      <c r="L1451">
        <f t="shared" si="60"/>
        <v>0</v>
      </c>
      <c r="M1451">
        <f t="shared" si="56"/>
        <v>0</v>
      </c>
      <c r="N1451">
        <f t="shared" si="57"/>
        <v>0</v>
      </c>
      <c r="O1451">
        <f t="shared" si="57"/>
        <v>0</v>
      </c>
    </row>
    <row r="1452" spans="1:15" x14ac:dyDescent="0.2">
      <c r="A1452" t="s">
        <v>15</v>
      </c>
      <c r="B1452" s="5">
        <v>42158</v>
      </c>
      <c r="C1452">
        <v>6</v>
      </c>
      <c r="D1452" s="22">
        <v>21</v>
      </c>
      <c r="E1452" s="22">
        <v>4</v>
      </c>
      <c r="F1452">
        <f>IF(D1452&lt;&gt;0,IF(OR(A1452="trial A",A1452="trial B"),VLOOKUP(D1452,'[1]Liste Zugehörigkeiten'!$A$2:$B$109,2,FALSE),IF(A1452="trial C",VLOOKUP(D1452,'[1]Liste Zugehörigkeiten'!$D$2:$E$25,2,FALSE),"")),"")</f>
        <v>6</v>
      </c>
      <c r="G1452" t="s">
        <v>21</v>
      </c>
      <c r="H1452" t="s">
        <v>20</v>
      </c>
      <c r="I1452">
        <v>30</v>
      </c>
      <c r="J1452">
        <f t="shared" si="58"/>
        <v>0</v>
      </c>
      <c r="K1452">
        <f t="shared" si="59"/>
        <v>0</v>
      </c>
      <c r="L1452">
        <f t="shared" si="60"/>
        <v>0</v>
      </c>
      <c r="M1452">
        <f t="shared" si="56"/>
        <v>0</v>
      </c>
      <c r="N1452">
        <f t="shared" si="57"/>
        <v>0</v>
      </c>
      <c r="O1452">
        <f t="shared" si="57"/>
        <v>0</v>
      </c>
    </row>
    <row r="1453" spans="1:15" x14ac:dyDescent="0.2">
      <c r="A1453" t="s">
        <v>15</v>
      </c>
      <c r="B1453" s="5">
        <v>42158</v>
      </c>
      <c r="C1453">
        <v>6</v>
      </c>
      <c r="D1453" s="22">
        <v>21</v>
      </c>
      <c r="E1453" s="22">
        <v>4</v>
      </c>
      <c r="F1453">
        <f>IF(D1453&lt;&gt;0,IF(OR(A1453="trial A",A1453="trial B"),VLOOKUP(D1453,'[1]Liste Zugehörigkeiten'!$A$2:$B$109,2,FALSE),IF(A1453="trial C",VLOOKUP(D1453,'[1]Liste Zugehörigkeiten'!$D$2:$E$25,2,FALSE),"")),"")</f>
        <v>6</v>
      </c>
      <c r="G1453" t="s">
        <v>21</v>
      </c>
      <c r="H1453" t="s">
        <v>20</v>
      </c>
      <c r="I1453">
        <v>35</v>
      </c>
      <c r="J1453">
        <f t="shared" si="58"/>
        <v>3.7264784148008426E+219</v>
      </c>
      <c r="K1453">
        <f t="shared" si="59"/>
        <v>3.7264784148008426E+219</v>
      </c>
      <c r="L1453">
        <f t="shared" si="60"/>
        <v>0</v>
      </c>
      <c r="M1453">
        <f t="shared" si="56"/>
        <v>1.8632392074004212E+222</v>
      </c>
      <c r="N1453">
        <f t="shared" si="57"/>
        <v>1.8632392074004212E+222</v>
      </c>
      <c r="O1453">
        <f t="shared" si="57"/>
        <v>0</v>
      </c>
    </row>
    <row r="1454" spans="1:15" x14ac:dyDescent="0.2">
      <c r="A1454" t="s">
        <v>15</v>
      </c>
      <c r="B1454" s="5">
        <v>42158</v>
      </c>
      <c r="C1454">
        <v>6</v>
      </c>
      <c r="D1454" s="22">
        <v>21</v>
      </c>
      <c r="E1454" s="22">
        <v>4</v>
      </c>
      <c r="F1454">
        <f>IF(D1454&lt;&gt;0,IF(OR(A1454="trial A",A1454="trial B"),VLOOKUP(D1454,'[1]Liste Zugehörigkeiten'!$A$2:$B$109,2,FALSE),IF(A1454="trial C",VLOOKUP(D1454,'[1]Liste Zugehörigkeiten'!$D$2:$E$25,2,FALSE),"")),"")</f>
        <v>6</v>
      </c>
      <c r="G1454" t="s">
        <v>21</v>
      </c>
      <c r="H1454" t="s">
        <v>20</v>
      </c>
      <c r="I1454">
        <v>40</v>
      </c>
      <c r="J1454">
        <f t="shared" si="58"/>
        <v>0</v>
      </c>
      <c r="K1454">
        <f t="shared" si="59"/>
        <v>0</v>
      </c>
      <c r="L1454">
        <f t="shared" si="60"/>
        <v>0</v>
      </c>
      <c r="M1454">
        <f t="shared" si="56"/>
        <v>0</v>
      </c>
      <c r="N1454">
        <f t="shared" si="57"/>
        <v>0</v>
      </c>
      <c r="O1454">
        <f t="shared" si="57"/>
        <v>0</v>
      </c>
    </row>
    <row r="1455" spans="1:15" x14ac:dyDescent="0.2">
      <c r="A1455" t="s">
        <v>15</v>
      </c>
      <c r="B1455" s="5">
        <v>42158</v>
      </c>
      <c r="C1455">
        <v>6</v>
      </c>
      <c r="D1455" s="22">
        <v>21</v>
      </c>
      <c r="E1455" s="22">
        <v>4</v>
      </c>
      <c r="F1455">
        <f>IF(D1455&lt;&gt;0,IF(OR(A1455="trial A",A1455="trial B"),VLOOKUP(D1455,'[1]Liste Zugehörigkeiten'!$A$2:$B$109,2,FALSE),IF(A1455="trial C",VLOOKUP(D1455,'[1]Liste Zugehörigkeiten'!$D$2:$E$25,2,FALSE),"")),"")</f>
        <v>6</v>
      </c>
      <c r="G1455" t="s">
        <v>21</v>
      </c>
      <c r="H1455" t="s">
        <v>20</v>
      </c>
      <c r="I1455">
        <v>45</v>
      </c>
      <c r="J1455">
        <f t="shared" si="58"/>
        <v>0</v>
      </c>
      <c r="K1455">
        <f t="shared" si="59"/>
        <v>0</v>
      </c>
      <c r="L1455">
        <f t="shared" si="60"/>
        <v>0</v>
      </c>
      <c r="M1455">
        <f t="shared" si="56"/>
        <v>0</v>
      </c>
      <c r="N1455">
        <f t="shared" si="57"/>
        <v>0</v>
      </c>
      <c r="O1455">
        <f t="shared" si="57"/>
        <v>0</v>
      </c>
    </row>
    <row r="1456" spans="1:15" x14ac:dyDescent="0.2">
      <c r="A1456" t="s">
        <v>15</v>
      </c>
      <c r="B1456" s="5">
        <v>42158</v>
      </c>
      <c r="C1456">
        <v>6</v>
      </c>
      <c r="D1456" s="22">
        <v>21</v>
      </c>
      <c r="E1456" s="22">
        <v>4</v>
      </c>
      <c r="F1456">
        <f>IF(D1456&lt;&gt;0,IF(OR(A1456="trial A",A1456="trial B"),VLOOKUP(D1456,'[1]Liste Zugehörigkeiten'!$A$2:$B$109,2,FALSE),IF(A1456="trial C",VLOOKUP(D1456,'[1]Liste Zugehörigkeiten'!$D$2:$E$25,2,FALSE),"")),"")</f>
        <v>6</v>
      </c>
      <c r="G1456" t="s">
        <v>21</v>
      </c>
      <c r="H1456" t="s">
        <v>20</v>
      </c>
      <c r="I1456">
        <v>50</v>
      </c>
      <c r="J1456">
        <f t="shared" si="58"/>
        <v>0</v>
      </c>
      <c r="K1456">
        <f t="shared" si="59"/>
        <v>0</v>
      </c>
      <c r="L1456">
        <f t="shared" si="60"/>
        <v>0</v>
      </c>
      <c r="M1456">
        <f t="shared" si="56"/>
        <v>0</v>
      </c>
      <c r="N1456">
        <f t="shared" si="57"/>
        <v>0</v>
      </c>
      <c r="O1456">
        <f t="shared" si="57"/>
        <v>0</v>
      </c>
    </row>
    <row r="1457" spans="1:25" x14ac:dyDescent="0.2">
      <c r="A1457" t="s">
        <v>15</v>
      </c>
      <c r="B1457" s="5">
        <v>42158</v>
      </c>
      <c r="C1457">
        <v>6</v>
      </c>
      <c r="D1457" s="22">
        <v>21</v>
      </c>
      <c r="E1457" s="22">
        <v>4</v>
      </c>
      <c r="F1457">
        <f>IF(D1457&lt;&gt;0,IF(OR(A1457="trial A",A1457="trial B"),VLOOKUP(D1457,'[1]Liste Zugehörigkeiten'!$A$2:$B$109,2,FALSE),IF(A1457="trial C",VLOOKUP(D1457,'[1]Liste Zugehörigkeiten'!$D$2:$E$25,2,FALSE),"")),"")</f>
        <v>6</v>
      </c>
      <c r="G1457" t="s">
        <v>21</v>
      </c>
      <c r="H1457" t="s">
        <v>20</v>
      </c>
      <c r="I1457">
        <v>55</v>
      </c>
      <c r="J1457">
        <f t="shared" si="58"/>
        <v>1.8632392074004212E+218</v>
      </c>
      <c r="K1457">
        <f t="shared" si="59"/>
        <v>1.8632392074004212E+218</v>
      </c>
      <c r="L1457">
        <f t="shared" si="60"/>
        <v>0</v>
      </c>
      <c r="M1457">
        <f t="shared" si="56"/>
        <v>9.3161960370021062E+220</v>
      </c>
      <c r="N1457">
        <f t="shared" si="57"/>
        <v>9.3161960370021062E+220</v>
      </c>
      <c r="O1457">
        <f t="shared" si="57"/>
        <v>0</v>
      </c>
    </row>
    <row r="1458" spans="1:25" x14ac:dyDescent="0.2">
      <c r="A1458" t="s">
        <v>15</v>
      </c>
      <c r="B1458" s="5">
        <v>42158</v>
      </c>
      <c r="C1458">
        <v>6</v>
      </c>
      <c r="D1458" s="22">
        <v>21</v>
      </c>
      <c r="E1458" s="22">
        <v>4</v>
      </c>
      <c r="F1458">
        <f>IF(D1458&lt;&gt;0,IF(OR(A1458="trial A",A1458="trial B"),VLOOKUP(D1458,'[1]Liste Zugehörigkeiten'!$A$2:$B$109,2,FALSE),IF(A1458="trial C",VLOOKUP(D1458,'[1]Liste Zugehörigkeiten'!$D$2:$E$25,2,FALSE),"")),"")</f>
        <v>6</v>
      </c>
      <c r="G1458" t="s">
        <v>21</v>
      </c>
      <c r="H1458" t="s">
        <v>20</v>
      </c>
      <c r="I1458">
        <v>60</v>
      </c>
      <c r="J1458">
        <f t="shared" si="58"/>
        <v>0</v>
      </c>
      <c r="K1458">
        <f t="shared" si="59"/>
        <v>0</v>
      </c>
      <c r="L1458">
        <f t="shared" si="60"/>
        <v>0</v>
      </c>
      <c r="M1458">
        <f t="shared" si="56"/>
        <v>0</v>
      </c>
      <c r="N1458">
        <f t="shared" si="57"/>
        <v>0</v>
      </c>
      <c r="O1458">
        <f t="shared" si="57"/>
        <v>0</v>
      </c>
    </row>
    <row r="1459" spans="1:25" x14ac:dyDescent="0.2">
      <c r="A1459" t="s">
        <v>15</v>
      </c>
      <c r="B1459" s="5">
        <v>42158</v>
      </c>
      <c r="C1459">
        <v>6</v>
      </c>
      <c r="D1459" s="22">
        <v>21</v>
      </c>
      <c r="E1459" s="22">
        <v>4</v>
      </c>
      <c r="F1459">
        <f>IF(D1459&lt;&gt;0,IF(OR(A1459="trial A",A1459="trial B"),VLOOKUP(D1459,'[1]Liste Zugehörigkeiten'!$A$2:$B$109,2,FALSE),IF(A1459="trial C",VLOOKUP(D1459,'[1]Liste Zugehörigkeiten'!$D$2:$E$25,2,FALSE),"")),"")</f>
        <v>6</v>
      </c>
      <c r="G1459" t="s">
        <v>21</v>
      </c>
      <c r="H1459" t="s">
        <v>20</v>
      </c>
      <c r="I1459">
        <v>65</v>
      </c>
      <c r="J1459">
        <f t="shared" si="58"/>
        <v>0</v>
      </c>
      <c r="K1459">
        <f t="shared" si="59"/>
        <v>0</v>
      </c>
      <c r="L1459">
        <f t="shared" si="60"/>
        <v>0</v>
      </c>
      <c r="M1459">
        <f t="shared" si="56"/>
        <v>0</v>
      </c>
      <c r="N1459">
        <f t="shared" si="57"/>
        <v>0</v>
      </c>
      <c r="O1459">
        <f t="shared" si="57"/>
        <v>0</v>
      </c>
    </row>
    <row r="1460" spans="1:25" x14ac:dyDescent="0.2">
      <c r="A1460" t="s">
        <v>15</v>
      </c>
      <c r="B1460" s="5">
        <v>42158</v>
      </c>
      <c r="C1460">
        <v>6</v>
      </c>
      <c r="D1460" s="22">
        <v>21</v>
      </c>
      <c r="E1460" s="22">
        <v>4</v>
      </c>
      <c r="F1460">
        <f>IF(D1460&lt;&gt;0,IF(OR(A1460="trial A",A1460="trial B"),VLOOKUP(D1460,'[1]Liste Zugehörigkeiten'!$A$2:$B$109,2,FALSE),IF(A1460="trial C",VLOOKUP(D1460,'[1]Liste Zugehörigkeiten'!$D$2:$E$25,2,FALSE),"")),"")</f>
        <v>6</v>
      </c>
      <c r="G1460" t="s">
        <v>21</v>
      </c>
      <c r="H1460" t="s">
        <v>20</v>
      </c>
      <c r="I1460">
        <v>70</v>
      </c>
      <c r="J1460">
        <f t="shared" si="58"/>
        <v>0</v>
      </c>
      <c r="K1460">
        <f t="shared" si="59"/>
        <v>0</v>
      </c>
      <c r="L1460">
        <f t="shared" si="60"/>
        <v>0</v>
      </c>
      <c r="M1460">
        <f t="shared" si="56"/>
        <v>0</v>
      </c>
      <c r="N1460">
        <f t="shared" si="57"/>
        <v>0</v>
      </c>
      <c r="O1460">
        <f t="shared" si="57"/>
        <v>0</v>
      </c>
    </row>
    <row r="1461" spans="1:25" x14ac:dyDescent="0.2">
      <c r="A1461" t="s">
        <v>15</v>
      </c>
      <c r="B1461" s="5">
        <v>42158</v>
      </c>
      <c r="C1461">
        <v>6</v>
      </c>
      <c r="D1461" s="22">
        <v>21</v>
      </c>
      <c r="E1461" s="22">
        <v>4</v>
      </c>
      <c r="F1461">
        <f>IF(D1461&lt;&gt;0,IF(OR(A1461="trial A",A1461="trial B"),VLOOKUP(D1461,'[1]Liste Zugehörigkeiten'!$A$2:$B$109,2,FALSE),IF(A1461="trial C",VLOOKUP(D1461,'[1]Liste Zugehörigkeiten'!$D$2:$E$25,2,FALSE),"")),"")</f>
        <v>6</v>
      </c>
      <c r="G1461" t="s">
        <v>21</v>
      </c>
      <c r="H1461" t="s">
        <v>20</v>
      </c>
      <c r="I1461">
        <v>75</v>
      </c>
      <c r="J1461">
        <f t="shared" si="58"/>
        <v>9.3161960370021068E+216</v>
      </c>
      <c r="K1461">
        <f t="shared" si="59"/>
        <v>9.3161960370021068E+216</v>
      </c>
      <c r="L1461">
        <f t="shared" si="60"/>
        <v>0</v>
      </c>
      <c r="M1461">
        <f t="shared" si="56"/>
        <v>4.6580980185010532E+219</v>
      </c>
      <c r="N1461">
        <f t="shared" si="57"/>
        <v>4.6580980185010532E+219</v>
      </c>
      <c r="O1461">
        <f t="shared" si="57"/>
        <v>0</v>
      </c>
    </row>
    <row r="1462" spans="1:25" x14ac:dyDescent="0.2">
      <c r="A1462" t="s">
        <v>15</v>
      </c>
      <c r="B1462" s="5">
        <v>42158</v>
      </c>
      <c r="C1462">
        <v>6</v>
      </c>
      <c r="D1462" s="22">
        <v>21</v>
      </c>
      <c r="E1462" s="22">
        <v>4</v>
      </c>
      <c r="F1462">
        <f>IF(D1462&lt;&gt;0,IF(OR(A1462="trial A",A1462="trial B"),VLOOKUP(D1462,'[1]Liste Zugehörigkeiten'!$A$2:$B$109,2,FALSE),IF(A1462="trial C",VLOOKUP(D1462,'[1]Liste Zugehörigkeiten'!$D$2:$E$25,2,FALSE),"")),"")</f>
        <v>6</v>
      </c>
      <c r="G1462" t="s">
        <v>21</v>
      </c>
      <c r="H1462" t="s">
        <v>20</v>
      </c>
      <c r="I1462">
        <v>80</v>
      </c>
      <c r="J1462">
        <f t="shared" si="58"/>
        <v>0</v>
      </c>
      <c r="K1462">
        <f t="shared" si="59"/>
        <v>0</v>
      </c>
      <c r="L1462">
        <f t="shared" si="60"/>
        <v>0</v>
      </c>
      <c r="M1462">
        <f t="shared" si="56"/>
        <v>0</v>
      </c>
      <c r="N1462">
        <f t="shared" si="57"/>
        <v>0</v>
      </c>
      <c r="O1462">
        <f t="shared" si="57"/>
        <v>0</v>
      </c>
    </row>
    <row r="1463" spans="1:25" x14ac:dyDescent="0.2">
      <c r="A1463" t="s">
        <v>15</v>
      </c>
      <c r="B1463" s="5">
        <v>42158</v>
      </c>
      <c r="C1463">
        <v>6</v>
      </c>
      <c r="D1463" s="22">
        <v>21</v>
      </c>
      <c r="E1463" s="22">
        <v>4</v>
      </c>
      <c r="F1463">
        <f>IF(D1463&lt;&gt;0,IF(OR(A1463="trial A",A1463="trial B"),VLOOKUP(D1463,'[1]Liste Zugehörigkeiten'!$A$2:$B$109,2,FALSE),IF(A1463="trial C",VLOOKUP(D1463,'[1]Liste Zugehörigkeiten'!$D$2:$E$25,2,FALSE),"")),"")</f>
        <v>6</v>
      </c>
      <c r="G1463" t="s">
        <v>21</v>
      </c>
      <c r="H1463" t="s">
        <v>20</v>
      </c>
      <c r="I1463">
        <v>85</v>
      </c>
      <c r="J1463">
        <f t="shared" si="58"/>
        <v>0</v>
      </c>
      <c r="K1463">
        <f t="shared" si="59"/>
        <v>0</v>
      </c>
      <c r="L1463">
        <f t="shared" si="60"/>
        <v>0</v>
      </c>
      <c r="M1463">
        <f t="shared" si="56"/>
        <v>0</v>
      </c>
      <c r="N1463">
        <f t="shared" si="57"/>
        <v>0</v>
      </c>
      <c r="O1463">
        <f t="shared" si="57"/>
        <v>0</v>
      </c>
    </row>
    <row r="1464" spans="1:25" s="16" customFormat="1" x14ac:dyDescent="0.2">
      <c r="B1464" s="20"/>
      <c r="D1464" s="23"/>
      <c r="E1464" s="23"/>
      <c r="M1464">
        <f t="shared" si="56"/>
        <v>0</v>
      </c>
      <c r="N1464">
        <f t="shared" si="57"/>
        <v>0</v>
      </c>
      <c r="O1464">
        <f t="shared" si="57"/>
        <v>0</v>
      </c>
      <c r="Y1464" s="18"/>
    </row>
    <row r="1465" spans="1:25" x14ac:dyDescent="0.2">
      <c r="A1465" t="s">
        <v>15</v>
      </c>
      <c r="B1465" s="5">
        <v>42171</v>
      </c>
      <c r="C1465">
        <v>5</v>
      </c>
      <c r="D1465" s="22">
        <v>17</v>
      </c>
      <c r="E1465" s="22">
        <v>3</v>
      </c>
      <c r="F1465">
        <f>IF(D1465&lt;&gt;0,IF(OR(A1465="trial A",A1465="trial B"),VLOOKUP(D1465,'[1]Liste Zugehörigkeiten'!$A$2:$B$109,2,FALSE),IF(A1465="trial C",VLOOKUP(D1465,'[1]Liste Zugehörigkeiten'!$D$2:$E$25,2,FALSE),"")),"")</f>
        <v>5</v>
      </c>
      <c r="G1465" t="s">
        <v>16</v>
      </c>
      <c r="H1465" t="s">
        <v>20</v>
      </c>
      <c r="I1465">
        <v>5</v>
      </c>
      <c r="J1465">
        <f>K1465+L1465</f>
        <v>4.6580980185010534E+215</v>
      </c>
      <c r="K1465">
        <f>N1469/(5*5*0.5)/2</f>
        <v>4.6580980185010534E+215</v>
      </c>
      <c r="L1465">
        <f>O1469/(5*5*0.5)</f>
        <v>0</v>
      </c>
      <c r="M1465">
        <f t="shared" si="56"/>
        <v>2.3290490092505266E+218</v>
      </c>
      <c r="N1465">
        <f t="shared" si="57"/>
        <v>2.3290490092505266E+218</v>
      </c>
      <c r="O1465">
        <f t="shared" si="57"/>
        <v>0</v>
      </c>
    </row>
    <row r="1466" spans="1:25" x14ac:dyDescent="0.2">
      <c r="A1466" t="s">
        <v>15</v>
      </c>
      <c r="B1466" s="5">
        <v>42171</v>
      </c>
      <c r="C1466">
        <v>5</v>
      </c>
      <c r="D1466" s="22">
        <v>17</v>
      </c>
      <c r="E1466" s="22">
        <v>3</v>
      </c>
      <c r="F1466">
        <f>IF(D1466&lt;&gt;0,IF(OR(A1466="trial A",A1466="trial B"),VLOOKUP(D1466,'[1]Liste Zugehörigkeiten'!$A$2:$B$109,2,FALSE),IF(A1466="trial C",VLOOKUP(D1466,'[1]Liste Zugehörigkeiten'!$D$2:$E$25,2,FALSE),"")),"")</f>
        <v>5</v>
      </c>
      <c r="G1466" t="s">
        <v>16</v>
      </c>
      <c r="H1466" t="s">
        <v>20</v>
      </c>
      <c r="I1466">
        <v>10</v>
      </c>
      <c r="J1466">
        <f t="shared" ref="J1466:J1529" si="61">K1466+L1466</f>
        <v>0</v>
      </c>
      <c r="K1466">
        <f t="shared" ref="K1466:K1529" si="62">N1470/(5*5*0.5)/2</f>
        <v>0</v>
      </c>
      <c r="L1466">
        <f t="shared" ref="L1466:L1529" si="63">O1470/(5*5*0.5)</f>
        <v>0</v>
      </c>
      <c r="M1466">
        <f t="shared" si="56"/>
        <v>0</v>
      </c>
      <c r="N1466">
        <f t="shared" si="57"/>
        <v>0</v>
      </c>
      <c r="O1466">
        <f t="shared" si="57"/>
        <v>0</v>
      </c>
    </row>
    <row r="1467" spans="1:25" x14ac:dyDescent="0.2">
      <c r="A1467" t="s">
        <v>15</v>
      </c>
      <c r="B1467" s="5">
        <v>42171</v>
      </c>
      <c r="C1467">
        <v>5</v>
      </c>
      <c r="D1467" s="22">
        <v>17</v>
      </c>
      <c r="E1467" s="22">
        <v>3</v>
      </c>
      <c r="F1467">
        <f>IF(D1467&lt;&gt;0,IF(OR(A1467="trial A",A1467="trial B"),VLOOKUP(D1467,'[1]Liste Zugehörigkeiten'!$A$2:$B$109,2,FALSE),IF(A1467="trial C",VLOOKUP(D1467,'[1]Liste Zugehörigkeiten'!$D$2:$E$25,2,FALSE),"")),"")</f>
        <v>5</v>
      </c>
      <c r="G1467" t="s">
        <v>16</v>
      </c>
      <c r="H1467" t="s">
        <v>20</v>
      </c>
      <c r="I1467">
        <v>15</v>
      </c>
      <c r="J1467">
        <f t="shared" si="61"/>
        <v>0</v>
      </c>
      <c r="K1467">
        <f t="shared" si="62"/>
        <v>0</v>
      </c>
      <c r="L1467">
        <f t="shared" si="63"/>
        <v>0</v>
      </c>
      <c r="M1467">
        <f t="shared" si="56"/>
        <v>0</v>
      </c>
      <c r="N1467">
        <f t="shared" si="57"/>
        <v>0</v>
      </c>
      <c r="O1467">
        <f t="shared" si="57"/>
        <v>0</v>
      </c>
    </row>
    <row r="1468" spans="1:25" x14ac:dyDescent="0.2">
      <c r="A1468" t="s">
        <v>15</v>
      </c>
      <c r="B1468" s="5">
        <v>42171</v>
      </c>
      <c r="C1468">
        <v>5</v>
      </c>
      <c r="D1468" s="22">
        <v>17</v>
      </c>
      <c r="E1468" s="22">
        <v>3</v>
      </c>
      <c r="F1468">
        <f>IF(D1468&lt;&gt;0,IF(OR(A1468="trial A",A1468="trial B"),VLOOKUP(D1468,'[1]Liste Zugehörigkeiten'!$A$2:$B$109,2,FALSE),IF(A1468="trial C",VLOOKUP(D1468,'[1]Liste Zugehörigkeiten'!$D$2:$E$25,2,FALSE),"")),"")</f>
        <v>5</v>
      </c>
      <c r="G1468" t="s">
        <v>16</v>
      </c>
      <c r="H1468" t="s">
        <v>20</v>
      </c>
      <c r="I1468">
        <v>20</v>
      </c>
      <c r="J1468" t="e">
        <f t="shared" si="61"/>
        <v>#REF!</v>
      </c>
      <c r="K1468" t="e">
        <f t="shared" si="62"/>
        <v>#REF!</v>
      </c>
      <c r="L1468">
        <f t="shared" si="63"/>
        <v>0</v>
      </c>
      <c r="M1468" t="e">
        <f t="shared" si="56"/>
        <v>#REF!</v>
      </c>
      <c r="N1468" t="e">
        <f t="shared" si="57"/>
        <v>#REF!</v>
      </c>
      <c r="O1468">
        <f t="shared" si="57"/>
        <v>0</v>
      </c>
    </row>
    <row r="1469" spans="1:25" x14ac:dyDescent="0.2">
      <c r="A1469" t="s">
        <v>15</v>
      </c>
      <c r="B1469" s="5">
        <v>42171</v>
      </c>
      <c r="C1469">
        <v>5</v>
      </c>
      <c r="D1469" s="22">
        <v>17</v>
      </c>
      <c r="E1469" s="22">
        <v>3</v>
      </c>
      <c r="F1469">
        <f>IF(D1469&lt;&gt;0,IF(OR(A1469="trial A",A1469="trial B"),VLOOKUP(D1469,'[1]Liste Zugehörigkeiten'!$A$2:$B$109,2,FALSE),IF(A1469="trial C",VLOOKUP(D1469,'[1]Liste Zugehörigkeiten'!$D$2:$E$25,2,FALSE),"")),"")</f>
        <v>5</v>
      </c>
      <c r="G1469" t="s">
        <v>16</v>
      </c>
      <c r="H1469" t="s">
        <v>20</v>
      </c>
      <c r="I1469">
        <v>25</v>
      </c>
      <c r="J1469">
        <f t="shared" si="61"/>
        <v>2.3290490092505264E+214</v>
      </c>
      <c r="K1469">
        <f t="shared" si="62"/>
        <v>2.3290490092505264E+214</v>
      </c>
      <c r="L1469">
        <f t="shared" si="63"/>
        <v>0</v>
      </c>
      <c r="M1469">
        <f t="shared" si="56"/>
        <v>1.1645245046252633E+217</v>
      </c>
      <c r="N1469">
        <f t="shared" si="57"/>
        <v>1.1645245046252633E+217</v>
      </c>
      <c r="O1469">
        <f t="shared" si="57"/>
        <v>0</v>
      </c>
    </row>
    <row r="1470" spans="1:25" x14ac:dyDescent="0.2">
      <c r="A1470" t="s">
        <v>15</v>
      </c>
      <c r="B1470" s="5">
        <v>42171</v>
      </c>
      <c r="C1470">
        <v>5</v>
      </c>
      <c r="D1470" s="22">
        <v>17</v>
      </c>
      <c r="E1470" s="22">
        <v>3</v>
      </c>
      <c r="F1470">
        <f>IF(D1470&lt;&gt;0,IF(OR(A1470="trial A",A1470="trial B"),VLOOKUP(D1470,'[1]Liste Zugehörigkeiten'!$A$2:$B$109,2,FALSE),IF(A1470="trial C",VLOOKUP(D1470,'[1]Liste Zugehörigkeiten'!$D$2:$E$25,2,FALSE),"")),"")</f>
        <v>5</v>
      </c>
      <c r="G1470" t="s">
        <v>16</v>
      </c>
      <c r="H1470" t="s">
        <v>20</v>
      </c>
      <c r="I1470">
        <v>30</v>
      </c>
      <c r="J1470">
        <f t="shared" si="61"/>
        <v>0</v>
      </c>
      <c r="K1470">
        <f t="shared" si="62"/>
        <v>0</v>
      </c>
      <c r="L1470">
        <f t="shared" si="63"/>
        <v>0</v>
      </c>
      <c r="M1470">
        <f t="shared" si="56"/>
        <v>0</v>
      </c>
      <c r="N1470">
        <f t="shared" si="57"/>
        <v>0</v>
      </c>
      <c r="O1470">
        <f t="shared" si="57"/>
        <v>0</v>
      </c>
    </row>
    <row r="1471" spans="1:25" x14ac:dyDescent="0.2">
      <c r="A1471" t="s">
        <v>15</v>
      </c>
      <c r="B1471" s="5">
        <v>42171</v>
      </c>
      <c r="C1471">
        <v>5</v>
      </c>
      <c r="D1471" s="22">
        <v>17</v>
      </c>
      <c r="E1471" s="22">
        <v>3</v>
      </c>
      <c r="F1471">
        <f>IF(D1471&lt;&gt;0,IF(OR(A1471="trial A",A1471="trial B"),VLOOKUP(D1471,'[1]Liste Zugehörigkeiten'!$A$2:$B$109,2,FALSE),IF(A1471="trial C",VLOOKUP(D1471,'[1]Liste Zugehörigkeiten'!$D$2:$E$25,2,FALSE),"")),"")</f>
        <v>5</v>
      </c>
      <c r="G1471" t="s">
        <v>16</v>
      </c>
      <c r="H1471" t="s">
        <v>20</v>
      </c>
      <c r="I1471">
        <v>35</v>
      </c>
      <c r="J1471">
        <f t="shared" si="61"/>
        <v>0</v>
      </c>
      <c r="K1471">
        <f t="shared" si="62"/>
        <v>0</v>
      </c>
      <c r="L1471">
        <f t="shared" si="63"/>
        <v>0</v>
      </c>
      <c r="M1471">
        <f t="shared" si="56"/>
        <v>0</v>
      </c>
      <c r="N1471">
        <f t="shared" si="57"/>
        <v>0</v>
      </c>
      <c r="O1471">
        <f t="shared" si="57"/>
        <v>0</v>
      </c>
    </row>
    <row r="1472" spans="1:25" x14ac:dyDescent="0.2">
      <c r="A1472" t="s">
        <v>15</v>
      </c>
      <c r="B1472" s="5">
        <v>42171</v>
      </c>
      <c r="C1472">
        <v>5</v>
      </c>
      <c r="D1472" s="22">
        <v>17</v>
      </c>
      <c r="E1472" s="22">
        <v>3</v>
      </c>
      <c r="F1472">
        <f>IF(D1472&lt;&gt;0,IF(OR(A1472="trial A",A1472="trial B"),VLOOKUP(D1472,'[1]Liste Zugehörigkeiten'!$A$2:$B$109,2,FALSE),IF(A1472="trial C",VLOOKUP(D1472,'[1]Liste Zugehörigkeiten'!$D$2:$E$25,2,FALSE),"")),"")</f>
        <v>5</v>
      </c>
      <c r="G1472" t="s">
        <v>16</v>
      </c>
      <c r="H1472" t="s">
        <v>20</v>
      </c>
      <c r="I1472">
        <v>40</v>
      </c>
      <c r="J1472" t="e">
        <f t="shared" si="61"/>
        <v>#REF!</v>
      </c>
      <c r="K1472" t="e">
        <f t="shared" si="62"/>
        <v>#REF!</v>
      </c>
      <c r="L1472">
        <f t="shared" si="63"/>
        <v>0</v>
      </c>
      <c r="M1472" t="e">
        <f t="shared" si="56"/>
        <v>#REF!</v>
      </c>
      <c r="N1472" t="e">
        <f t="shared" si="57"/>
        <v>#REF!</v>
      </c>
      <c r="O1472">
        <f t="shared" si="57"/>
        <v>0</v>
      </c>
    </row>
    <row r="1473" spans="1:15" x14ac:dyDescent="0.2">
      <c r="A1473" t="s">
        <v>15</v>
      </c>
      <c r="B1473" s="5">
        <v>42171</v>
      </c>
      <c r="C1473">
        <v>5</v>
      </c>
      <c r="D1473" s="22">
        <v>17</v>
      </c>
      <c r="E1473" s="22">
        <v>3</v>
      </c>
      <c r="F1473">
        <f>IF(D1473&lt;&gt;0,IF(OR(A1473="trial A",A1473="trial B"),VLOOKUP(D1473,'[1]Liste Zugehörigkeiten'!$A$2:$B$109,2,FALSE),IF(A1473="trial C",VLOOKUP(D1473,'[1]Liste Zugehörigkeiten'!$D$2:$E$25,2,FALSE),"")),"")</f>
        <v>5</v>
      </c>
      <c r="G1473" t="s">
        <v>16</v>
      </c>
      <c r="H1473" t="s">
        <v>20</v>
      </c>
      <c r="I1473">
        <v>45</v>
      </c>
      <c r="J1473">
        <f t="shared" si="61"/>
        <v>1.1645245046252631E+213</v>
      </c>
      <c r="K1473">
        <f t="shared" si="62"/>
        <v>1.1645245046252631E+213</v>
      </c>
      <c r="L1473">
        <f t="shared" si="63"/>
        <v>0</v>
      </c>
      <c r="M1473">
        <f t="shared" si="56"/>
        <v>5.822622523126316E+215</v>
      </c>
      <c r="N1473">
        <f t="shared" si="57"/>
        <v>5.822622523126316E+215</v>
      </c>
      <c r="O1473">
        <f t="shared" si="57"/>
        <v>0</v>
      </c>
    </row>
    <row r="1474" spans="1:15" x14ac:dyDescent="0.2">
      <c r="A1474" t="s">
        <v>15</v>
      </c>
      <c r="B1474" s="5">
        <v>42171</v>
      </c>
      <c r="C1474">
        <v>5</v>
      </c>
      <c r="D1474" s="22">
        <v>17</v>
      </c>
      <c r="E1474" s="22">
        <v>3</v>
      </c>
      <c r="F1474">
        <f>IF(D1474&lt;&gt;0,IF(OR(A1474="trial A",A1474="trial B"),VLOOKUP(D1474,'[1]Liste Zugehörigkeiten'!$A$2:$B$109,2,FALSE),IF(A1474="trial C",VLOOKUP(D1474,'[1]Liste Zugehörigkeiten'!$D$2:$E$25,2,FALSE),"")),"")</f>
        <v>5</v>
      </c>
      <c r="G1474" t="s">
        <v>16</v>
      </c>
      <c r="H1474" t="s">
        <v>20</v>
      </c>
      <c r="I1474">
        <v>50</v>
      </c>
      <c r="J1474">
        <f t="shared" si="61"/>
        <v>0</v>
      </c>
      <c r="K1474">
        <f t="shared" si="62"/>
        <v>0</v>
      </c>
      <c r="L1474">
        <f t="shared" si="63"/>
        <v>0</v>
      </c>
      <c r="M1474">
        <f t="shared" si="56"/>
        <v>0</v>
      </c>
      <c r="N1474">
        <f t="shared" si="57"/>
        <v>0</v>
      </c>
      <c r="O1474">
        <f t="shared" si="57"/>
        <v>0</v>
      </c>
    </row>
    <row r="1475" spans="1:15" x14ac:dyDescent="0.2">
      <c r="A1475" t="s">
        <v>15</v>
      </c>
      <c r="B1475" s="5">
        <v>42171</v>
      </c>
      <c r="C1475">
        <v>5</v>
      </c>
      <c r="D1475" s="22">
        <v>17</v>
      </c>
      <c r="E1475" s="22">
        <v>3</v>
      </c>
      <c r="F1475">
        <f>IF(D1475&lt;&gt;0,IF(OR(A1475="trial A",A1475="trial B"),VLOOKUP(D1475,'[1]Liste Zugehörigkeiten'!$A$2:$B$109,2,FALSE),IF(A1475="trial C",VLOOKUP(D1475,'[1]Liste Zugehörigkeiten'!$D$2:$E$25,2,FALSE),"")),"")</f>
        <v>5</v>
      </c>
      <c r="G1475" t="s">
        <v>16</v>
      </c>
      <c r="H1475" t="s">
        <v>20</v>
      </c>
      <c r="I1475">
        <v>55</v>
      </c>
      <c r="J1475">
        <f t="shared" si="61"/>
        <v>0</v>
      </c>
      <c r="K1475">
        <f t="shared" si="62"/>
        <v>0</v>
      </c>
      <c r="L1475">
        <f t="shared" si="63"/>
        <v>0</v>
      </c>
      <c r="M1475">
        <f t="shared" ref="M1475:M1538" si="64">N1475+O1475</f>
        <v>0</v>
      </c>
      <c r="N1475">
        <f t="shared" ref="N1475:O1538" si="65">K1475*5*100</f>
        <v>0</v>
      </c>
      <c r="O1475">
        <f t="shared" si="65"/>
        <v>0</v>
      </c>
    </row>
    <row r="1476" spans="1:15" x14ac:dyDescent="0.2">
      <c r="A1476" t="s">
        <v>15</v>
      </c>
      <c r="B1476" s="5">
        <v>42171</v>
      </c>
      <c r="C1476">
        <v>5</v>
      </c>
      <c r="D1476" s="22">
        <v>17</v>
      </c>
      <c r="E1476" s="22">
        <v>3</v>
      </c>
      <c r="F1476">
        <f>IF(D1476&lt;&gt;0,IF(OR(A1476="trial A",A1476="trial B"),VLOOKUP(D1476,'[1]Liste Zugehörigkeiten'!$A$2:$B$109,2,FALSE),IF(A1476="trial C",VLOOKUP(D1476,'[1]Liste Zugehörigkeiten'!$D$2:$E$25,2,FALSE),"")),"")</f>
        <v>5</v>
      </c>
      <c r="G1476" t="s">
        <v>16</v>
      </c>
      <c r="H1476" t="s">
        <v>20</v>
      </c>
      <c r="I1476">
        <v>60</v>
      </c>
      <c r="J1476" t="e">
        <f t="shared" si="61"/>
        <v>#REF!</v>
      </c>
      <c r="K1476" t="e">
        <f t="shared" si="62"/>
        <v>#REF!</v>
      </c>
      <c r="L1476">
        <f t="shared" si="63"/>
        <v>0</v>
      </c>
      <c r="M1476" t="e">
        <f t="shared" si="64"/>
        <v>#REF!</v>
      </c>
      <c r="N1476" t="e">
        <f t="shared" si="65"/>
        <v>#REF!</v>
      </c>
      <c r="O1476">
        <f t="shared" si="65"/>
        <v>0</v>
      </c>
    </row>
    <row r="1477" spans="1:15" x14ac:dyDescent="0.2">
      <c r="A1477" t="s">
        <v>15</v>
      </c>
      <c r="B1477" s="5">
        <v>42171</v>
      </c>
      <c r="C1477">
        <v>5</v>
      </c>
      <c r="D1477" s="22">
        <v>17</v>
      </c>
      <c r="E1477" s="22">
        <v>3</v>
      </c>
      <c r="F1477">
        <f>IF(D1477&lt;&gt;0,IF(OR(A1477="trial A",A1477="trial B"),VLOOKUP(D1477,'[1]Liste Zugehörigkeiten'!$A$2:$B$109,2,FALSE),IF(A1477="trial C",VLOOKUP(D1477,'[1]Liste Zugehörigkeiten'!$D$2:$E$25,2,FALSE),"")),"")</f>
        <v>5</v>
      </c>
      <c r="G1477" t="s">
        <v>16</v>
      </c>
      <c r="H1477" t="s">
        <v>20</v>
      </c>
      <c r="I1477">
        <v>65</v>
      </c>
      <c r="J1477">
        <f t="shared" si="61"/>
        <v>5.8226225231263157E+211</v>
      </c>
      <c r="K1477">
        <f t="shared" si="62"/>
        <v>5.8226225231263157E+211</v>
      </c>
      <c r="L1477">
        <f t="shared" si="63"/>
        <v>0</v>
      </c>
      <c r="M1477">
        <f t="shared" si="64"/>
        <v>2.9113112615631579E+214</v>
      </c>
      <c r="N1477">
        <f t="shared" si="65"/>
        <v>2.9113112615631579E+214</v>
      </c>
      <c r="O1477">
        <f t="shared" si="65"/>
        <v>0</v>
      </c>
    </row>
    <row r="1478" spans="1:15" x14ac:dyDescent="0.2">
      <c r="A1478" t="s">
        <v>15</v>
      </c>
      <c r="B1478" s="5">
        <v>42171</v>
      </c>
      <c r="C1478">
        <v>5</v>
      </c>
      <c r="D1478" s="22">
        <v>17</v>
      </c>
      <c r="E1478" s="22">
        <v>3</v>
      </c>
      <c r="F1478">
        <f>IF(D1478&lt;&gt;0,IF(OR(A1478="trial A",A1478="trial B"),VLOOKUP(D1478,'[1]Liste Zugehörigkeiten'!$A$2:$B$109,2,FALSE),IF(A1478="trial C",VLOOKUP(D1478,'[1]Liste Zugehörigkeiten'!$D$2:$E$25,2,FALSE),"")),"")</f>
        <v>5</v>
      </c>
      <c r="G1478" t="s">
        <v>16</v>
      </c>
      <c r="H1478" t="s">
        <v>20</v>
      </c>
      <c r="I1478">
        <v>70</v>
      </c>
      <c r="J1478">
        <f t="shared" si="61"/>
        <v>0</v>
      </c>
      <c r="K1478">
        <f t="shared" si="62"/>
        <v>0</v>
      </c>
      <c r="L1478">
        <f t="shared" si="63"/>
        <v>0</v>
      </c>
      <c r="M1478">
        <f t="shared" si="64"/>
        <v>0</v>
      </c>
      <c r="N1478">
        <f t="shared" si="65"/>
        <v>0</v>
      </c>
      <c r="O1478">
        <f t="shared" si="65"/>
        <v>0</v>
      </c>
    </row>
    <row r="1479" spans="1:15" x14ac:dyDescent="0.2">
      <c r="A1479" t="s">
        <v>15</v>
      </c>
      <c r="B1479" s="5">
        <v>42171</v>
      </c>
      <c r="C1479">
        <v>5</v>
      </c>
      <c r="D1479" s="22">
        <v>17</v>
      </c>
      <c r="E1479" s="22">
        <v>3</v>
      </c>
      <c r="F1479">
        <f>IF(D1479&lt;&gt;0,IF(OR(A1479="trial A",A1479="trial B"),VLOOKUP(D1479,'[1]Liste Zugehörigkeiten'!$A$2:$B$109,2,FALSE),IF(A1479="trial C",VLOOKUP(D1479,'[1]Liste Zugehörigkeiten'!$D$2:$E$25,2,FALSE),"")),"")</f>
        <v>5</v>
      </c>
      <c r="G1479" t="s">
        <v>16</v>
      </c>
      <c r="H1479" t="s">
        <v>20</v>
      </c>
      <c r="I1479">
        <v>75</v>
      </c>
      <c r="J1479">
        <f t="shared" si="61"/>
        <v>0</v>
      </c>
      <c r="K1479">
        <f t="shared" si="62"/>
        <v>0</v>
      </c>
      <c r="L1479">
        <f t="shared" si="63"/>
        <v>0</v>
      </c>
      <c r="M1479">
        <f t="shared" si="64"/>
        <v>0</v>
      </c>
      <c r="N1479">
        <f t="shared" si="65"/>
        <v>0</v>
      </c>
      <c r="O1479">
        <f t="shared" si="65"/>
        <v>0</v>
      </c>
    </row>
    <row r="1480" spans="1:15" x14ac:dyDescent="0.2">
      <c r="A1480" t="s">
        <v>15</v>
      </c>
      <c r="B1480" s="5">
        <v>42171</v>
      </c>
      <c r="C1480">
        <v>5</v>
      </c>
      <c r="D1480" s="22">
        <v>17</v>
      </c>
      <c r="E1480" s="22">
        <v>3</v>
      </c>
      <c r="F1480">
        <f>IF(D1480&lt;&gt;0,IF(OR(A1480="trial A",A1480="trial B"),VLOOKUP(D1480,'[1]Liste Zugehörigkeiten'!$A$2:$B$109,2,FALSE),IF(A1480="trial C",VLOOKUP(D1480,'[1]Liste Zugehörigkeiten'!$D$2:$E$25,2,FALSE),"")),"")</f>
        <v>5</v>
      </c>
      <c r="G1480" t="s">
        <v>16</v>
      </c>
      <c r="H1480" t="s">
        <v>20</v>
      </c>
      <c r="I1480">
        <v>80</v>
      </c>
      <c r="J1480" t="e">
        <f t="shared" si="61"/>
        <v>#REF!</v>
      </c>
      <c r="K1480" t="e">
        <f t="shared" si="62"/>
        <v>#REF!</v>
      </c>
      <c r="L1480">
        <f t="shared" si="63"/>
        <v>0</v>
      </c>
      <c r="M1480" t="e">
        <f t="shared" si="64"/>
        <v>#REF!</v>
      </c>
      <c r="N1480" t="e">
        <f t="shared" si="65"/>
        <v>#REF!</v>
      </c>
      <c r="O1480">
        <f t="shared" si="65"/>
        <v>0</v>
      </c>
    </row>
    <row r="1481" spans="1:15" x14ac:dyDescent="0.2">
      <c r="A1481" t="s">
        <v>15</v>
      </c>
      <c r="B1481" s="5">
        <v>42171</v>
      </c>
      <c r="C1481">
        <v>5</v>
      </c>
      <c r="D1481" s="22">
        <v>17</v>
      </c>
      <c r="E1481" s="22">
        <v>3</v>
      </c>
      <c r="F1481">
        <f>IF(D1481&lt;&gt;0,IF(OR(A1481="trial A",A1481="trial B"),VLOOKUP(D1481,'[1]Liste Zugehörigkeiten'!$A$2:$B$109,2,FALSE),IF(A1481="trial C",VLOOKUP(D1481,'[1]Liste Zugehörigkeiten'!$D$2:$E$25,2,FALSE),"")),"")</f>
        <v>5</v>
      </c>
      <c r="G1481" t="s">
        <v>16</v>
      </c>
      <c r="H1481" t="s">
        <v>20</v>
      </c>
      <c r="I1481">
        <v>85</v>
      </c>
      <c r="J1481">
        <f t="shared" si="61"/>
        <v>2.9113112615631579E+210</v>
      </c>
      <c r="K1481">
        <f t="shared" si="62"/>
        <v>2.9113112615631579E+210</v>
      </c>
      <c r="L1481">
        <f t="shared" si="63"/>
        <v>0</v>
      </c>
      <c r="M1481">
        <f t="shared" si="64"/>
        <v>1.455655630781579E+213</v>
      </c>
      <c r="N1481">
        <f t="shared" si="65"/>
        <v>1.455655630781579E+213</v>
      </c>
      <c r="O1481">
        <f t="shared" si="65"/>
        <v>0</v>
      </c>
    </row>
    <row r="1482" spans="1:15" x14ac:dyDescent="0.2">
      <c r="A1482" t="s">
        <v>15</v>
      </c>
      <c r="B1482" s="5">
        <v>42171</v>
      </c>
      <c r="C1482">
        <v>5</v>
      </c>
      <c r="D1482" s="22">
        <v>17</v>
      </c>
      <c r="E1482" s="22">
        <v>3</v>
      </c>
      <c r="F1482">
        <f>IF(D1482&lt;&gt;0,IF(OR(A1482="trial A",A1482="trial B"),VLOOKUP(D1482,'[1]Liste Zugehörigkeiten'!$A$2:$B$109,2,FALSE),IF(A1482="trial C",VLOOKUP(D1482,'[1]Liste Zugehörigkeiten'!$D$2:$E$25,2,FALSE),"")),"")</f>
        <v>5</v>
      </c>
      <c r="G1482" t="s">
        <v>16</v>
      </c>
      <c r="H1482" t="s">
        <v>20</v>
      </c>
      <c r="I1482">
        <v>90</v>
      </c>
      <c r="J1482">
        <f t="shared" si="61"/>
        <v>0</v>
      </c>
      <c r="K1482">
        <f t="shared" si="62"/>
        <v>0</v>
      </c>
      <c r="L1482">
        <f t="shared" si="63"/>
        <v>0</v>
      </c>
      <c r="M1482">
        <f t="shared" si="64"/>
        <v>0</v>
      </c>
      <c r="N1482">
        <f t="shared" si="65"/>
        <v>0</v>
      </c>
      <c r="O1482">
        <f t="shared" si="65"/>
        <v>0</v>
      </c>
    </row>
    <row r="1483" spans="1:15" x14ac:dyDescent="0.2">
      <c r="A1483" t="s">
        <v>15</v>
      </c>
      <c r="B1483" s="5">
        <v>42171</v>
      </c>
      <c r="C1483">
        <v>5</v>
      </c>
      <c r="D1483" s="22">
        <v>17</v>
      </c>
      <c r="E1483" s="22">
        <v>3</v>
      </c>
      <c r="F1483">
        <f>IF(D1483&lt;&gt;0,IF(OR(A1483="trial A",A1483="trial B"),VLOOKUP(D1483,'[1]Liste Zugehörigkeiten'!$A$2:$B$109,2,FALSE),IF(A1483="trial C",VLOOKUP(D1483,'[1]Liste Zugehörigkeiten'!$D$2:$E$25,2,FALSE),"")),"")</f>
        <v>5</v>
      </c>
      <c r="G1483" t="s">
        <v>16</v>
      </c>
      <c r="H1483" t="s">
        <v>20</v>
      </c>
      <c r="I1483">
        <v>95</v>
      </c>
      <c r="J1483">
        <f t="shared" si="61"/>
        <v>0</v>
      </c>
      <c r="K1483">
        <f t="shared" si="62"/>
        <v>0</v>
      </c>
      <c r="L1483">
        <f t="shared" si="63"/>
        <v>0</v>
      </c>
      <c r="M1483">
        <f t="shared" si="64"/>
        <v>0</v>
      </c>
      <c r="N1483">
        <f t="shared" si="65"/>
        <v>0</v>
      </c>
      <c r="O1483">
        <f t="shared" si="65"/>
        <v>0</v>
      </c>
    </row>
    <row r="1484" spans="1:15" x14ac:dyDescent="0.2">
      <c r="A1484" t="s">
        <v>15</v>
      </c>
      <c r="B1484" s="5">
        <v>42171</v>
      </c>
      <c r="C1484">
        <v>5</v>
      </c>
      <c r="D1484" s="22">
        <v>17</v>
      </c>
      <c r="E1484" s="22">
        <v>3</v>
      </c>
      <c r="F1484">
        <f>IF(D1484&lt;&gt;0,IF(OR(A1484="trial A",A1484="trial B"),VLOOKUP(D1484,'[1]Liste Zugehörigkeiten'!$A$2:$B$109,2,FALSE),IF(A1484="trial C",VLOOKUP(D1484,'[1]Liste Zugehörigkeiten'!$D$2:$E$25,2,FALSE),"")),"")</f>
        <v>5</v>
      </c>
      <c r="G1484" t="s">
        <v>16</v>
      </c>
      <c r="H1484" t="s">
        <v>20</v>
      </c>
      <c r="I1484">
        <v>100</v>
      </c>
      <c r="J1484" t="e">
        <f t="shared" si="61"/>
        <v>#REF!</v>
      </c>
      <c r="K1484" t="e">
        <f t="shared" si="62"/>
        <v>#REF!</v>
      </c>
      <c r="L1484">
        <f t="shared" si="63"/>
        <v>0</v>
      </c>
      <c r="M1484" t="e">
        <f t="shared" si="64"/>
        <v>#REF!</v>
      </c>
      <c r="N1484" t="e">
        <f t="shared" si="65"/>
        <v>#REF!</v>
      </c>
      <c r="O1484">
        <f t="shared" si="65"/>
        <v>0</v>
      </c>
    </row>
    <row r="1485" spans="1:15" x14ac:dyDescent="0.2">
      <c r="A1485" t="s">
        <v>15</v>
      </c>
      <c r="B1485" s="5">
        <v>42171</v>
      </c>
      <c r="C1485">
        <v>5</v>
      </c>
      <c r="D1485" s="22">
        <v>17</v>
      </c>
      <c r="E1485" s="22">
        <v>3</v>
      </c>
      <c r="F1485">
        <f>IF(D1485&lt;&gt;0,IF(OR(A1485="trial A",A1485="trial B"),VLOOKUP(D1485,'[1]Liste Zugehörigkeiten'!$A$2:$B$109,2,FALSE),IF(A1485="trial C",VLOOKUP(D1485,'[1]Liste Zugehörigkeiten'!$D$2:$E$25,2,FALSE),"")),"")</f>
        <v>5</v>
      </c>
      <c r="G1485" t="s">
        <v>16</v>
      </c>
      <c r="H1485" t="s">
        <v>20</v>
      </c>
      <c r="I1485">
        <v>105</v>
      </c>
      <c r="J1485">
        <f t="shared" si="61"/>
        <v>1.4556556307815789E+209</v>
      </c>
      <c r="K1485">
        <f t="shared" si="62"/>
        <v>1.4556556307815789E+209</v>
      </c>
      <c r="L1485">
        <f t="shared" si="63"/>
        <v>0</v>
      </c>
      <c r="M1485">
        <f t="shared" si="64"/>
        <v>7.2782781539078946E+211</v>
      </c>
      <c r="N1485">
        <f t="shared" si="65"/>
        <v>7.2782781539078946E+211</v>
      </c>
      <c r="O1485">
        <f t="shared" si="65"/>
        <v>0</v>
      </c>
    </row>
    <row r="1486" spans="1:15" x14ac:dyDescent="0.2">
      <c r="A1486" t="s">
        <v>15</v>
      </c>
      <c r="B1486" s="5">
        <v>42171</v>
      </c>
      <c r="C1486">
        <v>5</v>
      </c>
      <c r="D1486" s="22">
        <v>17</v>
      </c>
      <c r="E1486" s="22">
        <v>3</v>
      </c>
      <c r="F1486">
        <f>IF(D1486&lt;&gt;0,IF(OR(A1486="trial A",A1486="trial B"),VLOOKUP(D1486,'[1]Liste Zugehörigkeiten'!$A$2:$B$109,2,FALSE),IF(A1486="trial C",VLOOKUP(D1486,'[1]Liste Zugehörigkeiten'!$D$2:$E$25,2,FALSE),"")),"")</f>
        <v>5</v>
      </c>
      <c r="G1486" t="s">
        <v>16</v>
      </c>
      <c r="H1486" t="s">
        <v>20</v>
      </c>
      <c r="I1486">
        <v>110</v>
      </c>
      <c r="J1486">
        <f t="shared" si="61"/>
        <v>0</v>
      </c>
      <c r="K1486">
        <f t="shared" si="62"/>
        <v>0</v>
      </c>
      <c r="L1486">
        <f t="shared" si="63"/>
        <v>0</v>
      </c>
      <c r="M1486">
        <f t="shared" si="64"/>
        <v>0</v>
      </c>
      <c r="N1486">
        <f t="shared" si="65"/>
        <v>0</v>
      </c>
      <c r="O1486">
        <f t="shared" si="65"/>
        <v>0</v>
      </c>
    </row>
    <row r="1487" spans="1:15" x14ac:dyDescent="0.2">
      <c r="A1487" t="s">
        <v>15</v>
      </c>
      <c r="B1487" s="5">
        <v>42171</v>
      </c>
      <c r="C1487">
        <v>5</v>
      </c>
      <c r="D1487" s="22">
        <v>17</v>
      </c>
      <c r="E1487" s="22">
        <v>3</v>
      </c>
      <c r="F1487">
        <f>IF(D1487&lt;&gt;0,IF(OR(A1487="trial A",A1487="trial B"),VLOOKUP(D1487,'[1]Liste Zugehörigkeiten'!$A$2:$B$109,2,FALSE),IF(A1487="trial C",VLOOKUP(D1487,'[1]Liste Zugehörigkeiten'!$D$2:$E$25,2,FALSE),"")),"")</f>
        <v>5</v>
      </c>
      <c r="G1487" t="s">
        <v>16</v>
      </c>
      <c r="H1487" t="s">
        <v>20</v>
      </c>
      <c r="I1487">
        <v>115</v>
      </c>
      <c r="J1487">
        <f t="shared" si="61"/>
        <v>0</v>
      </c>
      <c r="K1487">
        <f t="shared" si="62"/>
        <v>0</v>
      </c>
      <c r="L1487">
        <f t="shared" si="63"/>
        <v>0</v>
      </c>
      <c r="M1487">
        <f t="shared" si="64"/>
        <v>0</v>
      </c>
      <c r="N1487">
        <f t="shared" si="65"/>
        <v>0</v>
      </c>
      <c r="O1487">
        <f t="shared" si="65"/>
        <v>0</v>
      </c>
    </row>
    <row r="1488" spans="1:15" x14ac:dyDescent="0.2">
      <c r="A1488" t="s">
        <v>15</v>
      </c>
      <c r="B1488" s="5">
        <v>42171</v>
      </c>
      <c r="C1488">
        <v>5</v>
      </c>
      <c r="D1488" s="22">
        <v>17</v>
      </c>
      <c r="E1488" s="22">
        <v>3</v>
      </c>
      <c r="F1488">
        <f>IF(D1488&lt;&gt;0,IF(OR(A1488="trial A",A1488="trial B"),VLOOKUP(D1488,'[1]Liste Zugehörigkeiten'!$A$2:$B$109,2,FALSE),IF(A1488="trial C",VLOOKUP(D1488,'[1]Liste Zugehörigkeiten'!$D$2:$E$25,2,FALSE),"")),"")</f>
        <v>5</v>
      </c>
      <c r="G1488" t="s">
        <v>16</v>
      </c>
      <c r="H1488" t="s">
        <v>20</v>
      </c>
      <c r="I1488">
        <v>120</v>
      </c>
      <c r="J1488" t="e">
        <f t="shared" si="61"/>
        <v>#REF!</v>
      </c>
      <c r="K1488" t="e">
        <f t="shared" si="62"/>
        <v>#REF!</v>
      </c>
      <c r="L1488">
        <f t="shared" si="63"/>
        <v>0</v>
      </c>
      <c r="M1488" t="e">
        <f t="shared" si="64"/>
        <v>#REF!</v>
      </c>
      <c r="N1488" t="e">
        <f t="shared" si="65"/>
        <v>#REF!</v>
      </c>
      <c r="O1488">
        <f t="shared" si="65"/>
        <v>0</v>
      </c>
    </row>
    <row r="1489" spans="1:15" x14ac:dyDescent="0.2">
      <c r="A1489" t="s">
        <v>15</v>
      </c>
      <c r="B1489" s="5">
        <v>42171</v>
      </c>
      <c r="C1489">
        <v>5</v>
      </c>
      <c r="D1489" s="22">
        <v>17</v>
      </c>
      <c r="E1489" s="22">
        <v>3</v>
      </c>
      <c r="F1489">
        <f>IF(D1489&lt;&gt;0,IF(OR(A1489="trial A",A1489="trial B"),VLOOKUP(D1489,'[1]Liste Zugehörigkeiten'!$A$2:$B$109,2,FALSE),IF(A1489="trial C",VLOOKUP(D1489,'[1]Liste Zugehörigkeiten'!$D$2:$E$25,2,FALSE),"")),"")</f>
        <v>5</v>
      </c>
      <c r="G1489" t="s">
        <v>16</v>
      </c>
      <c r="H1489" t="s">
        <v>20</v>
      </c>
      <c r="I1489">
        <v>125</v>
      </c>
      <c r="J1489">
        <f t="shared" si="61"/>
        <v>7.2782781539078951E+207</v>
      </c>
      <c r="K1489">
        <f t="shared" si="62"/>
        <v>7.2782781539078951E+207</v>
      </c>
      <c r="L1489">
        <f t="shared" si="63"/>
        <v>0</v>
      </c>
      <c r="M1489">
        <f t="shared" si="64"/>
        <v>3.6391390769539473E+210</v>
      </c>
      <c r="N1489">
        <f t="shared" si="65"/>
        <v>3.6391390769539473E+210</v>
      </c>
      <c r="O1489">
        <f t="shared" si="65"/>
        <v>0</v>
      </c>
    </row>
    <row r="1490" spans="1:15" x14ac:dyDescent="0.2">
      <c r="A1490" t="s">
        <v>15</v>
      </c>
      <c r="B1490" s="5">
        <v>42171</v>
      </c>
      <c r="C1490">
        <v>5</v>
      </c>
      <c r="D1490" s="22">
        <v>17</v>
      </c>
      <c r="E1490" s="22">
        <v>3</v>
      </c>
      <c r="F1490">
        <f>IF(D1490&lt;&gt;0,IF(OR(A1490="trial A",A1490="trial B"),VLOOKUP(D1490,'[1]Liste Zugehörigkeiten'!$A$2:$B$109,2,FALSE),IF(A1490="trial C",VLOOKUP(D1490,'[1]Liste Zugehörigkeiten'!$D$2:$E$25,2,FALSE),"")),"")</f>
        <v>5</v>
      </c>
      <c r="G1490" t="s">
        <v>16</v>
      </c>
      <c r="H1490" t="s">
        <v>20</v>
      </c>
      <c r="I1490">
        <v>130</v>
      </c>
      <c r="J1490">
        <f t="shared" si="61"/>
        <v>0</v>
      </c>
      <c r="K1490">
        <f t="shared" si="62"/>
        <v>0</v>
      </c>
      <c r="L1490">
        <f t="shared" si="63"/>
        <v>0</v>
      </c>
      <c r="M1490">
        <f t="shared" si="64"/>
        <v>0</v>
      </c>
      <c r="N1490">
        <f t="shared" si="65"/>
        <v>0</v>
      </c>
      <c r="O1490">
        <f t="shared" si="65"/>
        <v>0</v>
      </c>
    </row>
    <row r="1491" spans="1:15" x14ac:dyDescent="0.2">
      <c r="A1491" t="s">
        <v>15</v>
      </c>
      <c r="B1491" s="5">
        <v>42171</v>
      </c>
      <c r="C1491">
        <v>5</v>
      </c>
      <c r="D1491" s="22">
        <v>17</v>
      </c>
      <c r="E1491" s="22">
        <v>3</v>
      </c>
      <c r="F1491">
        <f>IF(D1491&lt;&gt;0,IF(OR(A1491="trial A",A1491="trial B"),VLOOKUP(D1491,'[1]Liste Zugehörigkeiten'!$A$2:$B$109,2,FALSE),IF(A1491="trial C",VLOOKUP(D1491,'[1]Liste Zugehörigkeiten'!$D$2:$E$25,2,FALSE),"")),"")</f>
        <v>5</v>
      </c>
      <c r="G1491" t="s">
        <v>21</v>
      </c>
      <c r="H1491" t="s">
        <v>20</v>
      </c>
      <c r="I1491">
        <v>5</v>
      </c>
      <c r="J1491">
        <f t="shared" si="61"/>
        <v>0</v>
      </c>
      <c r="K1491">
        <f t="shared" si="62"/>
        <v>0</v>
      </c>
      <c r="L1491">
        <f t="shared" si="63"/>
        <v>0</v>
      </c>
      <c r="M1491">
        <f t="shared" si="64"/>
        <v>0</v>
      </c>
      <c r="N1491">
        <f t="shared" si="65"/>
        <v>0</v>
      </c>
      <c r="O1491">
        <f t="shared" si="65"/>
        <v>0</v>
      </c>
    </row>
    <row r="1492" spans="1:15" x14ac:dyDescent="0.2">
      <c r="A1492" t="s">
        <v>15</v>
      </c>
      <c r="B1492" s="5">
        <v>42171</v>
      </c>
      <c r="C1492">
        <v>5</v>
      </c>
      <c r="D1492" s="22">
        <v>17</v>
      </c>
      <c r="E1492" s="22">
        <v>3</v>
      </c>
      <c r="F1492">
        <f>IF(D1492&lt;&gt;0,IF(OR(A1492="trial A",A1492="trial B"),VLOOKUP(D1492,'[1]Liste Zugehörigkeiten'!$A$2:$B$109,2,FALSE),IF(A1492="trial C",VLOOKUP(D1492,'[1]Liste Zugehörigkeiten'!$D$2:$E$25,2,FALSE),"")),"")</f>
        <v>5</v>
      </c>
      <c r="G1492" t="s">
        <v>21</v>
      </c>
      <c r="H1492" t="s">
        <v>20</v>
      </c>
      <c r="I1492">
        <v>10</v>
      </c>
      <c r="J1492" t="e">
        <f t="shared" si="61"/>
        <v>#REF!</v>
      </c>
      <c r="K1492" t="e">
        <f t="shared" si="62"/>
        <v>#REF!</v>
      </c>
      <c r="L1492">
        <f t="shared" si="63"/>
        <v>0</v>
      </c>
      <c r="M1492" t="e">
        <f t="shared" si="64"/>
        <v>#REF!</v>
      </c>
      <c r="N1492" t="e">
        <f t="shared" si="65"/>
        <v>#REF!</v>
      </c>
      <c r="O1492">
        <f t="shared" si="65"/>
        <v>0</v>
      </c>
    </row>
    <row r="1493" spans="1:15" x14ac:dyDescent="0.2">
      <c r="A1493" t="s">
        <v>15</v>
      </c>
      <c r="B1493" s="5">
        <v>42171</v>
      </c>
      <c r="C1493">
        <v>5</v>
      </c>
      <c r="D1493" s="22">
        <v>17</v>
      </c>
      <c r="E1493" s="22">
        <v>3</v>
      </c>
      <c r="F1493">
        <f>IF(D1493&lt;&gt;0,IF(OR(A1493="trial A",A1493="trial B"),VLOOKUP(D1493,'[1]Liste Zugehörigkeiten'!$A$2:$B$109,2,FALSE),IF(A1493="trial C",VLOOKUP(D1493,'[1]Liste Zugehörigkeiten'!$D$2:$E$25,2,FALSE),"")),"")</f>
        <v>5</v>
      </c>
      <c r="G1493" t="s">
        <v>21</v>
      </c>
      <c r="H1493" t="s">
        <v>20</v>
      </c>
      <c r="I1493">
        <v>15</v>
      </c>
      <c r="J1493">
        <f t="shared" si="61"/>
        <v>3.6391390769539473E+206</v>
      </c>
      <c r="K1493">
        <f t="shared" si="62"/>
        <v>3.6391390769539473E+206</v>
      </c>
      <c r="L1493">
        <f t="shared" si="63"/>
        <v>0</v>
      </c>
      <c r="M1493">
        <f t="shared" si="64"/>
        <v>1.8195695384769737E+209</v>
      </c>
      <c r="N1493">
        <f t="shared" si="65"/>
        <v>1.8195695384769737E+209</v>
      </c>
      <c r="O1493">
        <f t="shared" si="65"/>
        <v>0</v>
      </c>
    </row>
    <row r="1494" spans="1:15" x14ac:dyDescent="0.2">
      <c r="A1494" t="s">
        <v>15</v>
      </c>
      <c r="B1494" s="5">
        <v>42171</v>
      </c>
      <c r="C1494">
        <v>5</v>
      </c>
      <c r="D1494" s="22">
        <v>17</v>
      </c>
      <c r="E1494" s="22">
        <v>3</v>
      </c>
      <c r="F1494">
        <f>IF(D1494&lt;&gt;0,IF(OR(A1494="trial A",A1494="trial B"),VLOOKUP(D1494,'[1]Liste Zugehörigkeiten'!$A$2:$B$109,2,FALSE),IF(A1494="trial C",VLOOKUP(D1494,'[1]Liste Zugehörigkeiten'!$D$2:$E$25,2,FALSE),"")),"")</f>
        <v>5</v>
      </c>
      <c r="G1494" t="s">
        <v>21</v>
      </c>
      <c r="H1494" t="s">
        <v>20</v>
      </c>
      <c r="I1494">
        <v>20</v>
      </c>
      <c r="J1494">
        <f t="shared" si="61"/>
        <v>0</v>
      </c>
      <c r="K1494">
        <f t="shared" si="62"/>
        <v>0</v>
      </c>
      <c r="L1494">
        <f t="shared" si="63"/>
        <v>0</v>
      </c>
      <c r="M1494">
        <f t="shared" si="64"/>
        <v>0</v>
      </c>
      <c r="N1494">
        <f t="shared" si="65"/>
        <v>0</v>
      </c>
      <c r="O1494">
        <f t="shared" si="65"/>
        <v>0</v>
      </c>
    </row>
    <row r="1495" spans="1:15" x14ac:dyDescent="0.2">
      <c r="A1495" t="s">
        <v>15</v>
      </c>
      <c r="B1495" s="5">
        <v>42171</v>
      </c>
      <c r="C1495">
        <v>5</v>
      </c>
      <c r="D1495" s="22">
        <v>17</v>
      </c>
      <c r="E1495" s="22">
        <v>3</v>
      </c>
      <c r="F1495">
        <f>IF(D1495&lt;&gt;0,IF(OR(A1495="trial A",A1495="trial B"),VLOOKUP(D1495,'[1]Liste Zugehörigkeiten'!$A$2:$B$109,2,FALSE),IF(A1495="trial C",VLOOKUP(D1495,'[1]Liste Zugehörigkeiten'!$D$2:$E$25,2,FALSE),"")),"")</f>
        <v>5</v>
      </c>
      <c r="G1495" t="s">
        <v>21</v>
      </c>
      <c r="H1495" t="s">
        <v>20</v>
      </c>
      <c r="I1495">
        <v>25</v>
      </c>
      <c r="J1495">
        <f t="shared" si="61"/>
        <v>0</v>
      </c>
      <c r="K1495">
        <f t="shared" si="62"/>
        <v>0</v>
      </c>
      <c r="L1495">
        <f t="shared" si="63"/>
        <v>0</v>
      </c>
      <c r="M1495">
        <f t="shared" si="64"/>
        <v>0</v>
      </c>
      <c r="N1495">
        <f t="shared" si="65"/>
        <v>0</v>
      </c>
      <c r="O1495">
        <f t="shared" si="65"/>
        <v>0</v>
      </c>
    </row>
    <row r="1496" spans="1:15" x14ac:dyDescent="0.2">
      <c r="A1496" t="s">
        <v>15</v>
      </c>
      <c r="B1496" s="5">
        <v>42171</v>
      </c>
      <c r="C1496">
        <v>5</v>
      </c>
      <c r="D1496" s="22">
        <v>17</v>
      </c>
      <c r="E1496" s="22">
        <v>3</v>
      </c>
      <c r="F1496">
        <f>IF(D1496&lt;&gt;0,IF(OR(A1496="trial A",A1496="trial B"),VLOOKUP(D1496,'[1]Liste Zugehörigkeiten'!$A$2:$B$109,2,FALSE),IF(A1496="trial C",VLOOKUP(D1496,'[1]Liste Zugehörigkeiten'!$D$2:$E$25,2,FALSE),"")),"")</f>
        <v>5</v>
      </c>
      <c r="G1496" t="s">
        <v>21</v>
      </c>
      <c r="H1496" t="s">
        <v>20</v>
      </c>
      <c r="I1496">
        <v>30</v>
      </c>
      <c r="J1496" t="e">
        <f t="shared" si="61"/>
        <v>#REF!</v>
      </c>
      <c r="K1496" t="e">
        <f t="shared" si="62"/>
        <v>#REF!</v>
      </c>
      <c r="L1496">
        <f t="shared" si="63"/>
        <v>0</v>
      </c>
      <c r="M1496" t="e">
        <f t="shared" si="64"/>
        <v>#REF!</v>
      </c>
      <c r="N1496" t="e">
        <f t="shared" si="65"/>
        <v>#REF!</v>
      </c>
      <c r="O1496">
        <f t="shared" si="65"/>
        <v>0</v>
      </c>
    </row>
    <row r="1497" spans="1:15" x14ac:dyDescent="0.2">
      <c r="A1497" t="s">
        <v>15</v>
      </c>
      <c r="B1497" s="5">
        <v>42171</v>
      </c>
      <c r="C1497">
        <v>5</v>
      </c>
      <c r="D1497" s="22">
        <v>17</v>
      </c>
      <c r="E1497" s="22">
        <v>3</v>
      </c>
      <c r="F1497">
        <f>IF(D1497&lt;&gt;0,IF(OR(A1497="trial A",A1497="trial B"),VLOOKUP(D1497,'[1]Liste Zugehörigkeiten'!$A$2:$B$109,2,FALSE),IF(A1497="trial C",VLOOKUP(D1497,'[1]Liste Zugehörigkeiten'!$D$2:$E$25,2,FALSE),"")),"")</f>
        <v>5</v>
      </c>
      <c r="G1497" t="s">
        <v>21</v>
      </c>
      <c r="H1497" t="s">
        <v>20</v>
      </c>
      <c r="I1497">
        <v>35</v>
      </c>
      <c r="J1497">
        <f t="shared" si="61"/>
        <v>1.8195695384769736E+205</v>
      </c>
      <c r="K1497">
        <f t="shared" si="62"/>
        <v>1.8195695384769736E+205</v>
      </c>
      <c r="L1497">
        <f t="shared" si="63"/>
        <v>0</v>
      </c>
      <c r="M1497">
        <f t="shared" si="64"/>
        <v>9.0978476923848683E+207</v>
      </c>
      <c r="N1497">
        <f t="shared" si="65"/>
        <v>9.0978476923848683E+207</v>
      </c>
      <c r="O1497">
        <f t="shared" si="65"/>
        <v>0</v>
      </c>
    </row>
    <row r="1498" spans="1:15" x14ac:dyDescent="0.2">
      <c r="A1498" t="s">
        <v>15</v>
      </c>
      <c r="B1498" s="5">
        <v>42171</v>
      </c>
      <c r="C1498">
        <v>5</v>
      </c>
      <c r="D1498" s="22">
        <v>17</v>
      </c>
      <c r="E1498" s="22">
        <v>3</v>
      </c>
      <c r="F1498">
        <f>IF(D1498&lt;&gt;0,IF(OR(A1498="trial A",A1498="trial B"),VLOOKUP(D1498,'[1]Liste Zugehörigkeiten'!$A$2:$B$109,2,FALSE),IF(A1498="trial C",VLOOKUP(D1498,'[1]Liste Zugehörigkeiten'!$D$2:$E$25,2,FALSE),"")),"")</f>
        <v>5</v>
      </c>
      <c r="G1498" t="s">
        <v>21</v>
      </c>
      <c r="H1498" t="s">
        <v>20</v>
      </c>
      <c r="I1498">
        <v>40</v>
      </c>
      <c r="J1498">
        <f t="shared" si="61"/>
        <v>0</v>
      </c>
      <c r="K1498">
        <f t="shared" si="62"/>
        <v>0</v>
      </c>
      <c r="L1498">
        <f t="shared" si="63"/>
        <v>0</v>
      </c>
      <c r="M1498">
        <f t="shared" si="64"/>
        <v>0</v>
      </c>
      <c r="N1498">
        <f t="shared" si="65"/>
        <v>0</v>
      </c>
      <c r="O1498">
        <f t="shared" si="65"/>
        <v>0</v>
      </c>
    </row>
    <row r="1499" spans="1:15" x14ac:dyDescent="0.2">
      <c r="A1499" t="s">
        <v>15</v>
      </c>
      <c r="B1499" s="5">
        <v>42171</v>
      </c>
      <c r="C1499">
        <v>5</v>
      </c>
      <c r="D1499" s="22">
        <v>17</v>
      </c>
      <c r="E1499" s="22">
        <v>3</v>
      </c>
      <c r="F1499">
        <f>IF(D1499&lt;&gt;0,IF(OR(A1499="trial A",A1499="trial B"),VLOOKUP(D1499,'[1]Liste Zugehörigkeiten'!$A$2:$B$109,2,FALSE),IF(A1499="trial C",VLOOKUP(D1499,'[1]Liste Zugehörigkeiten'!$D$2:$E$25,2,FALSE),"")),"")</f>
        <v>5</v>
      </c>
      <c r="G1499" t="s">
        <v>21</v>
      </c>
      <c r="H1499" t="s">
        <v>20</v>
      </c>
      <c r="I1499">
        <v>45</v>
      </c>
      <c r="J1499">
        <f t="shared" si="61"/>
        <v>0</v>
      </c>
      <c r="K1499">
        <f t="shared" si="62"/>
        <v>0</v>
      </c>
      <c r="L1499">
        <f t="shared" si="63"/>
        <v>0</v>
      </c>
      <c r="M1499">
        <f t="shared" si="64"/>
        <v>0</v>
      </c>
      <c r="N1499">
        <f t="shared" si="65"/>
        <v>0</v>
      </c>
      <c r="O1499">
        <f t="shared" si="65"/>
        <v>0</v>
      </c>
    </row>
    <row r="1500" spans="1:15" x14ac:dyDescent="0.2">
      <c r="A1500" t="s">
        <v>15</v>
      </c>
      <c r="B1500" s="5">
        <v>42171</v>
      </c>
      <c r="C1500">
        <v>5</v>
      </c>
      <c r="D1500" s="22">
        <v>17</v>
      </c>
      <c r="E1500" s="22">
        <v>3</v>
      </c>
      <c r="F1500">
        <f>IF(D1500&lt;&gt;0,IF(OR(A1500="trial A",A1500="trial B"),VLOOKUP(D1500,'[1]Liste Zugehörigkeiten'!$A$2:$B$109,2,FALSE),IF(A1500="trial C",VLOOKUP(D1500,'[1]Liste Zugehörigkeiten'!$D$2:$E$25,2,FALSE),"")),"")</f>
        <v>5</v>
      </c>
      <c r="G1500" t="s">
        <v>21</v>
      </c>
      <c r="H1500" t="s">
        <v>20</v>
      </c>
      <c r="I1500">
        <v>50</v>
      </c>
      <c r="J1500" t="e">
        <f t="shared" si="61"/>
        <v>#REF!</v>
      </c>
      <c r="K1500" t="e">
        <f t="shared" si="62"/>
        <v>#REF!</v>
      </c>
      <c r="L1500">
        <f t="shared" si="63"/>
        <v>0</v>
      </c>
      <c r="M1500" t="e">
        <f t="shared" si="64"/>
        <v>#REF!</v>
      </c>
      <c r="N1500" t="e">
        <f t="shared" si="65"/>
        <v>#REF!</v>
      </c>
      <c r="O1500">
        <f t="shared" si="65"/>
        <v>0</v>
      </c>
    </row>
    <row r="1501" spans="1:15" x14ac:dyDescent="0.2">
      <c r="A1501" t="s">
        <v>15</v>
      </c>
      <c r="B1501" s="5">
        <v>42171</v>
      </c>
      <c r="C1501">
        <v>5</v>
      </c>
      <c r="D1501" s="22">
        <v>17</v>
      </c>
      <c r="E1501" s="22">
        <v>3</v>
      </c>
      <c r="F1501">
        <f>IF(D1501&lt;&gt;0,IF(OR(A1501="trial A",A1501="trial B"),VLOOKUP(D1501,'[1]Liste Zugehörigkeiten'!$A$2:$B$109,2,FALSE),IF(A1501="trial C",VLOOKUP(D1501,'[1]Liste Zugehörigkeiten'!$D$2:$E$25,2,FALSE),"")),"")</f>
        <v>5</v>
      </c>
      <c r="G1501" t="s">
        <v>21</v>
      </c>
      <c r="H1501" t="s">
        <v>20</v>
      </c>
      <c r="I1501">
        <v>55</v>
      </c>
      <c r="J1501">
        <f t="shared" si="61"/>
        <v>9.0978476923848676E+203</v>
      </c>
      <c r="K1501">
        <f t="shared" si="62"/>
        <v>9.0978476923848676E+203</v>
      </c>
      <c r="L1501">
        <f t="shared" si="63"/>
        <v>0</v>
      </c>
      <c r="M1501">
        <f t="shared" si="64"/>
        <v>4.5489238461924337E+206</v>
      </c>
      <c r="N1501">
        <f t="shared" si="65"/>
        <v>4.5489238461924337E+206</v>
      </c>
      <c r="O1501">
        <f t="shared" si="65"/>
        <v>0</v>
      </c>
    </row>
    <row r="1502" spans="1:15" x14ac:dyDescent="0.2">
      <c r="A1502" t="s">
        <v>15</v>
      </c>
      <c r="B1502" s="5">
        <v>42171</v>
      </c>
      <c r="C1502">
        <v>5</v>
      </c>
      <c r="D1502" s="22">
        <v>17</v>
      </c>
      <c r="E1502" s="22">
        <v>3</v>
      </c>
      <c r="F1502">
        <f>IF(D1502&lt;&gt;0,IF(OR(A1502="trial A",A1502="trial B"),VLOOKUP(D1502,'[1]Liste Zugehörigkeiten'!$A$2:$B$109,2,FALSE),IF(A1502="trial C",VLOOKUP(D1502,'[1]Liste Zugehörigkeiten'!$D$2:$E$25,2,FALSE),"")),"")</f>
        <v>5</v>
      </c>
      <c r="G1502" t="s">
        <v>21</v>
      </c>
      <c r="H1502" t="s">
        <v>20</v>
      </c>
      <c r="I1502">
        <v>60</v>
      </c>
      <c r="J1502">
        <f t="shared" si="61"/>
        <v>0</v>
      </c>
      <c r="K1502">
        <f t="shared" si="62"/>
        <v>0</v>
      </c>
      <c r="L1502">
        <f t="shared" si="63"/>
        <v>0</v>
      </c>
      <c r="M1502">
        <f t="shared" si="64"/>
        <v>0</v>
      </c>
      <c r="N1502">
        <f t="shared" si="65"/>
        <v>0</v>
      </c>
      <c r="O1502">
        <f t="shared" si="65"/>
        <v>0</v>
      </c>
    </row>
    <row r="1503" spans="1:15" x14ac:dyDescent="0.2">
      <c r="A1503" t="s">
        <v>15</v>
      </c>
      <c r="B1503" s="5">
        <v>42171</v>
      </c>
      <c r="C1503">
        <v>5</v>
      </c>
      <c r="D1503" s="22">
        <v>17</v>
      </c>
      <c r="E1503" s="22">
        <v>3</v>
      </c>
      <c r="F1503">
        <f>IF(D1503&lt;&gt;0,IF(OR(A1503="trial A",A1503="trial B"),VLOOKUP(D1503,'[1]Liste Zugehörigkeiten'!$A$2:$B$109,2,FALSE),IF(A1503="trial C",VLOOKUP(D1503,'[1]Liste Zugehörigkeiten'!$D$2:$E$25,2,FALSE),"")),"")</f>
        <v>5</v>
      </c>
      <c r="G1503" t="s">
        <v>21</v>
      </c>
      <c r="H1503" t="s">
        <v>20</v>
      </c>
      <c r="I1503">
        <v>65</v>
      </c>
      <c r="J1503">
        <f t="shared" si="61"/>
        <v>0</v>
      </c>
      <c r="K1503">
        <f t="shared" si="62"/>
        <v>0</v>
      </c>
      <c r="L1503">
        <f t="shared" si="63"/>
        <v>0</v>
      </c>
      <c r="M1503">
        <f t="shared" si="64"/>
        <v>0</v>
      </c>
      <c r="N1503">
        <f t="shared" si="65"/>
        <v>0</v>
      </c>
      <c r="O1503">
        <f t="shared" si="65"/>
        <v>0</v>
      </c>
    </row>
    <row r="1504" spans="1:15" x14ac:dyDescent="0.2">
      <c r="A1504" t="s">
        <v>15</v>
      </c>
      <c r="B1504" s="5">
        <v>42171</v>
      </c>
      <c r="C1504">
        <v>5</v>
      </c>
      <c r="D1504" s="22">
        <v>17</v>
      </c>
      <c r="E1504" s="22">
        <v>3</v>
      </c>
      <c r="F1504">
        <f>IF(D1504&lt;&gt;0,IF(OR(A1504="trial A",A1504="trial B"),VLOOKUP(D1504,'[1]Liste Zugehörigkeiten'!$A$2:$B$109,2,FALSE),IF(A1504="trial C",VLOOKUP(D1504,'[1]Liste Zugehörigkeiten'!$D$2:$E$25,2,FALSE),"")),"")</f>
        <v>5</v>
      </c>
      <c r="G1504" t="s">
        <v>21</v>
      </c>
      <c r="H1504" t="s">
        <v>20</v>
      </c>
      <c r="I1504">
        <v>70</v>
      </c>
      <c r="J1504" t="e">
        <f t="shared" si="61"/>
        <v>#REF!</v>
      </c>
      <c r="K1504" t="e">
        <f t="shared" si="62"/>
        <v>#REF!</v>
      </c>
      <c r="L1504">
        <f t="shared" si="63"/>
        <v>0</v>
      </c>
      <c r="M1504" t="e">
        <f t="shared" si="64"/>
        <v>#REF!</v>
      </c>
      <c r="N1504" t="e">
        <f t="shared" si="65"/>
        <v>#REF!</v>
      </c>
      <c r="O1504">
        <f t="shared" si="65"/>
        <v>0</v>
      </c>
    </row>
    <row r="1505" spans="1:15" x14ac:dyDescent="0.2">
      <c r="A1505" t="s">
        <v>15</v>
      </c>
      <c r="B1505" s="5">
        <v>42171</v>
      </c>
      <c r="C1505">
        <v>5</v>
      </c>
      <c r="D1505" s="22">
        <v>17</v>
      </c>
      <c r="E1505" s="22">
        <v>3</v>
      </c>
      <c r="F1505">
        <f>IF(D1505&lt;&gt;0,IF(OR(A1505="trial A",A1505="trial B"),VLOOKUP(D1505,'[1]Liste Zugehörigkeiten'!$A$2:$B$109,2,FALSE),IF(A1505="trial C",VLOOKUP(D1505,'[1]Liste Zugehörigkeiten'!$D$2:$E$25,2,FALSE),"")),"")</f>
        <v>5</v>
      </c>
      <c r="G1505" t="s">
        <v>21</v>
      </c>
      <c r="H1505" t="s">
        <v>20</v>
      </c>
      <c r="I1505">
        <v>75</v>
      </c>
      <c r="J1505">
        <f t="shared" si="61"/>
        <v>4.5489238461924345E+202</v>
      </c>
      <c r="K1505">
        <f t="shared" si="62"/>
        <v>4.5489238461924345E+202</v>
      </c>
      <c r="L1505">
        <f t="shared" si="63"/>
        <v>0</v>
      </c>
      <c r="M1505">
        <f t="shared" si="64"/>
        <v>2.274461923096217E+205</v>
      </c>
      <c r="N1505">
        <f t="shared" si="65"/>
        <v>2.274461923096217E+205</v>
      </c>
      <c r="O1505">
        <f t="shared" si="65"/>
        <v>0</v>
      </c>
    </row>
    <row r="1506" spans="1:15" x14ac:dyDescent="0.2">
      <c r="A1506" t="s">
        <v>15</v>
      </c>
      <c r="B1506" s="5">
        <v>42171</v>
      </c>
      <c r="C1506">
        <v>5</v>
      </c>
      <c r="D1506" s="22">
        <v>17</v>
      </c>
      <c r="E1506" s="22">
        <v>3</v>
      </c>
      <c r="F1506">
        <f>IF(D1506&lt;&gt;0,IF(OR(A1506="trial A",A1506="trial B"),VLOOKUP(D1506,'[1]Liste Zugehörigkeiten'!$A$2:$B$109,2,FALSE),IF(A1506="trial C",VLOOKUP(D1506,'[1]Liste Zugehörigkeiten'!$D$2:$E$25,2,FALSE),"")),"")</f>
        <v>5</v>
      </c>
      <c r="G1506" t="s">
        <v>21</v>
      </c>
      <c r="H1506" t="s">
        <v>20</v>
      </c>
      <c r="I1506">
        <v>80</v>
      </c>
      <c r="J1506">
        <f t="shared" si="61"/>
        <v>0</v>
      </c>
      <c r="K1506">
        <f t="shared" si="62"/>
        <v>0</v>
      </c>
      <c r="L1506">
        <f t="shared" si="63"/>
        <v>0</v>
      </c>
      <c r="M1506">
        <f t="shared" si="64"/>
        <v>0</v>
      </c>
      <c r="N1506">
        <f t="shared" si="65"/>
        <v>0</v>
      </c>
      <c r="O1506">
        <f t="shared" si="65"/>
        <v>0</v>
      </c>
    </row>
    <row r="1507" spans="1:15" x14ac:dyDescent="0.2">
      <c r="A1507" t="s">
        <v>15</v>
      </c>
      <c r="B1507" s="5">
        <v>42171</v>
      </c>
      <c r="C1507">
        <v>5</v>
      </c>
      <c r="D1507" s="22">
        <v>17</v>
      </c>
      <c r="E1507" s="22">
        <v>3</v>
      </c>
      <c r="F1507">
        <f>IF(D1507&lt;&gt;0,IF(OR(A1507="trial A",A1507="trial B"),VLOOKUP(D1507,'[1]Liste Zugehörigkeiten'!$A$2:$B$109,2,FALSE),IF(A1507="trial C",VLOOKUP(D1507,'[1]Liste Zugehörigkeiten'!$D$2:$E$25,2,FALSE),"")),"")</f>
        <v>5</v>
      </c>
      <c r="G1507" t="s">
        <v>21</v>
      </c>
      <c r="H1507" t="s">
        <v>20</v>
      </c>
      <c r="I1507">
        <v>85</v>
      </c>
      <c r="J1507">
        <f t="shared" si="61"/>
        <v>0</v>
      </c>
      <c r="K1507">
        <f t="shared" si="62"/>
        <v>0</v>
      </c>
      <c r="L1507">
        <f t="shared" si="63"/>
        <v>0</v>
      </c>
      <c r="M1507">
        <f t="shared" si="64"/>
        <v>0</v>
      </c>
      <c r="N1507">
        <f t="shared" si="65"/>
        <v>0</v>
      </c>
      <c r="O1507">
        <f t="shared" si="65"/>
        <v>0</v>
      </c>
    </row>
    <row r="1508" spans="1:15" x14ac:dyDescent="0.2">
      <c r="A1508" t="s">
        <v>15</v>
      </c>
      <c r="B1508" s="5">
        <v>42171</v>
      </c>
      <c r="C1508">
        <v>5</v>
      </c>
      <c r="D1508" s="22">
        <v>17</v>
      </c>
      <c r="E1508" s="22">
        <v>3</v>
      </c>
      <c r="F1508">
        <f>IF(D1508&lt;&gt;0,IF(OR(A1508="trial A",A1508="trial B"),VLOOKUP(D1508,'[1]Liste Zugehörigkeiten'!$A$2:$B$109,2,FALSE),IF(A1508="trial C",VLOOKUP(D1508,'[1]Liste Zugehörigkeiten'!$D$2:$E$25,2,FALSE),"")),"")</f>
        <v>5</v>
      </c>
      <c r="G1508" t="s">
        <v>21</v>
      </c>
      <c r="H1508" t="s">
        <v>20</v>
      </c>
      <c r="I1508">
        <v>90</v>
      </c>
      <c r="J1508" t="e">
        <f t="shared" si="61"/>
        <v>#REF!</v>
      </c>
      <c r="K1508" t="e">
        <f t="shared" si="62"/>
        <v>#REF!</v>
      </c>
      <c r="L1508">
        <f t="shared" si="63"/>
        <v>0</v>
      </c>
      <c r="M1508" t="e">
        <f t="shared" si="64"/>
        <v>#REF!</v>
      </c>
      <c r="N1508" t="e">
        <f t="shared" si="65"/>
        <v>#REF!</v>
      </c>
      <c r="O1508">
        <f t="shared" si="65"/>
        <v>0</v>
      </c>
    </row>
    <row r="1509" spans="1:15" x14ac:dyDescent="0.2">
      <c r="A1509" t="s">
        <v>15</v>
      </c>
      <c r="B1509" s="5">
        <v>42171</v>
      </c>
      <c r="C1509">
        <v>5</v>
      </c>
      <c r="D1509" s="22">
        <v>17</v>
      </c>
      <c r="E1509" s="22">
        <v>3</v>
      </c>
      <c r="F1509">
        <f>IF(D1509&lt;&gt;0,IF(OR(A1509="trial A",A1509="trial B"),VLOOKUP(D1509,'[1]Liste Zugehörigkeiten'!$A$2:$B$109,2,FALSE),IF(A1509="trial C",VLOOKUP(D1509,'[1]Liste Zugehörigkeiten'!$D$2:$E$25,2,FALSE),"")),"")</f>
        <v>5</v>
      </c>
      <c r="G1509" t="s">
        <v>21</v>
      </c>
      <c r="H1509" t="s">
        <v>20</v>
      </c>
      <c r="I1509">
        <v>95</v>
      </c>
      <c r="J1509">
        <f t="shared" si="61"/>
        <v>2.2744619230962173E+201</v>
      </c>
      <c r="K1509">
        <f t="shared" si="62"/>
        <v>2.2744619230962173E+201</v>
      </c>
      <c r="L1509">
        <f t="shared" si="63"/>
        <v>0</v>
      </c>
      <c r="M1509">
        <f t="shared" si="64"/>
        <v>1.1372309615481086E+204</v>
      </c>
      <c r="N1509">
        <f t="shared" si="65"/>
        <v>1.1372309615481086E+204</v>
      </c>
      <c r="O1509">
        <f t="shared" si="65"/>
        <v>0</v>
      </c>
    </row>
    <row r="1510" spans="1:15" x14ac:dyDescent="0.2">
      <c r="A1510" t="s">
        <v>15</v>
      </c>
      <c r="B1510" s="5">
        <v>42171</v>
      </c>
      <c r="C1510">
        <v>5</v>
      </c>
      <c r="D1510" s="22">
        <v>17</v>
      </c>
      <c r="E1510" s="22">
        <v>3</v>
      </c>
      <c r="F1510">
        <f>IF(D1510&lt;&gt;0,IF(OR(A1510="trial A",A1510="trial B"),VLOOKUP(D1510,'[1]Liste Zugehörigkeiten'!$A$2:$B$109,2,FALSE),IF(A1510="trial C",VLOOKUP(D1510,'[1]Liste Zugehörigkeiten'!$D$2:$E$25,2,FALSE),"")),"")</f>
        <v>5</v>
      </c>
      <c r="G1510" t="s">
        <v>21</v>
      </c>
      <c r="H1510" t="s">
        <v>20</v>
      </c>
      <c r="I1510">
        <v>100</v>
      </c>
      <c r="J1510">
        <f t="shared" si="61"/>
        <v>0</v>
      </c>
      <c r="K1510">
        <f t="shared" si="62"/>
        <v>0</v>
      </c>
      <c r="L1510">
        <f t="shared" si="63"/>
        <v>0</v>
      </c>
      <c r="M1510">
        <f t="shared" si="64"/>
        <v>0</v>
      </c>
      <c r="N1510">
        <f t="shared" si="65"/>
        <v>0</v>
      </c>
      <c r="O1510">
        <f t="shared" si="65"/>
        <v>0</v>
      </c>
    </row>
    <row r="1511" spans="1:15" x14ac:dyDescent="0.2">
      <c r="A1511" t="s">
        <v>15</v>
      </c>
      <c r="B1511" s="5">
        <v>42171</v>
      </c>
      <c r="C1511">
        <v>5</v>
      </c>
      <c r="D1511" s="22">
        <v>17</v>
      </c>
      <c r="E1511" s="22">
        <v>3</v>
      </c>
      <c r="F1511">
        <f>IF(D1511&lt;&gt;0,IF(OR(A1511="trial A",A1511="trial B"),VLOOKUP(D1511,'[1]Liste Zugehörigkeiten'!$A$2:$B$109,2,FALSE),IF(A1511="trial C",VLOOKUP(D1511,'[1]Liste Zugehörigkeiten'!$D$2:$E$25,2,FALSE),"")),"")</f>
        <v>5</v>
      </c>
      <c r="G1511" t="s">
        <v>21</v>
      </c>
      <c r="H1511" t="s">
        <v>20</v>
      </c>
      <c r="I1511">
        <v>105</v>
      </c>
      <c r="J1511">
        <f t="shared" si="61"/>
        <v>0</v>
      </c>
      <c r="K1511">
        <f t="shared" si="62"/>
        <v>0</v>
      </c>
      <c r="L1511">
        <f t="shared" si="63"/>
        <v>0</v>
      </c>
      <c r="M1511">
        <f t="shared" si="64"/>
        <v>0</v>
      </c>
      <c r="N1511">
        <f t="shared" si="65"/>
        <v>0</v>
      </c>
      <c r="O1511">
        <f t="shared" si="65"/>
        <v>0</v>
      </c>
    </row>
    <row r="1512" spans="1:15" x14ac:dyDescent="0.2">
      <c r="A1512" t="s">
        <v>15</v>
      </c>
      <c r="B1512" s="5">
        <v>42171</v>
      </c>
      <c r="C1512">
        <v>5</v>
      </c>
      <c r="D1512" s="22">
        <v>17</v>
      </c>
      <c r="E1512" s="22">
        <v>3</v>
      </c>
      <c r="F1512">
        <f>IF(D1512&lt;&gt;0,IF(OR(A1512="trial A",A1512="trial B"),VLOOKUP(D1512,'[1]Liste Zugehörigkeiten'!$A$2:$B$109,2,FALSE),IF(A1512="trial C",VLOOKUP(D1512,'[1]Liste Zugehörigkeiten'!$D$2:$E$25,2,FALSE),"")),"")</f>
        <v>5</v>
      </c>
      <c r="G1512" t="s">
        <v>21</v>
      </c>
      <c r="H1512" t="s">
        <v>20</v>
      </c>
      <c r="I1512">
        <v>110</v>
      </c>
      <c r="J1512" t="e">
        <f t="shared" si="61"/>
        <v>#REF!</v>
      </c>
      <c r="K1512" t="e">
        <f t="shared" si="62"/>
        <v>#REF!</v>
      </c>
      <c r="L1512">
        <f t="shared" si="63"/>
        <v>0</v>
      </c>
      <c r="M1512" t="e">
        <f t="shared" si="64"/>
        <v>#REF!</v>
      </c>
      <c r="N1512" t="e">
        <f t="shared" si="65"/>
        <v>#REF!</v>
      </c>
      <c r="O1512">
        <f t="shared" si="65"/>
        <v>0</v>
      </c>
    </row>
    <row r="1513" spans="1:15" x14ac:dyDescent="0.2">
      <c r="A1513" t="s">
        <v>15</v>
      </c>
      <c r="B1513" s="5">
        <v>42171</v>
      </c>
      <c r="C1513">
        <v>5</v>
      </c>
      <c r="D1513" s="22">
        <v>17</v>
      </c>
      <c r="E1513" s="22">
        <v>3</v>
      </c>
      <c r="F1513">
        <f>IF(D1513&lt;&gt;0,IF(OR(A1513="trial A",A1513="trial B"),VLOOKUP(D1513,'[1]Liste Zugehörigkeiten'!$A$2:$B$109,2,FALSE),IF(A1513="trial C",VLOOKUP(D1513,'[1]Liste Zugehörigkeiten'!$D$2:$E$25,2,FALSE),"")),"")</f>
        <v>5</v>
      </c>
      <c r="G1513" t="s">
        <v>21</v>
      </c>
      <c r="H1513" t="s">
        <v>20</v>
      </c>
      <c r="I1513">
        <v>115</v>
      </c>
      <c r="J1513">
        <f t="shared" si="61"/>
        <v>1.1372309615481086E+200</v>
      </c>
      <c r="K1513">
        <f t="shared" si="62"/>
        <v>1.1372309615481086E+200</v>
      </c>
      <c r="L1513">
        <f t="shared" si="63"/>
        <v>0</v>
      </c>
      <c r="M1513">
        <f t="shared" si="64"/>
        <v>5.6861548077405431E+202</v>
      </c>
      <c r="N1513">
        <f t="shared" si="65"/>
        <v>5.6861548077405431E+202</v>
      </c>
      <c r="O1513">
        <f t="shared" si="65"/>
        <v>0</v>
      </c>
    </row>
    <row r="1514" spans="1:15" x14ac:dyDescent="0.2">
      <c r="A1514" t="s">
        <v>15</v>
      </c>
      <c r="B1514" s="5">
        <v>42171</v>
      </c>
      <c r="C1514">
        <v>5</v>
      </c>
      <c r="D1514" s="22">
        <v>17</v>
      </c>
      <c r="E1514" s="22">
        <v>3</v>
      </c>
      <c r="F1514">
        <f>IF(D1514&lt;&gt;0,IF(OR(A1514="trial A",A1514="trial B"),VLOOKUP(D1514,'[1]Liste Zugehörigkeiten'!$A$2:$B$109,2,FALSE),IF(A1514="trial C",VLOOKUP(D1514,'[1]Liste Zugehörigkeiten'!$D$2:$E$25,2,FALSE),"")),"")</f>
        <v>5</v>
      </c>
      <c r="G1514" t="s">
        <v>21</v>
      </c>
      <c r="H1514" t="s">
        <v>20</v>
      </c>
      <c r="I1514">
        <v>120</v>
      </c>
      <c r="J1514">
        <f t="shared" si="61"/>
        <v>0</v>
      </c>
      <c r="K1514">
        <f t="shared" si="62"/>
        <v>0</v>
      </c>
      <c r="L1514">
        <f t="shared" si="63"/>
        <v>0</v>
      </c>
      <c r="M1514">
        <f t="shared" si="64"/>
        <v>0</v>
      </c>
      <c r="N1514">
        <f t="shared" si="65"/>
        <v>0</v>
      </c>
      <c r="O1514">
        <f t="shared" si="65"/>
        <v>0</v>
      </c>
    </row>
    <row r="1515" spans="1:15" x14ac:dyDescent="0.2">
      <c r="A1515" t="s">
        <v>15</v>
      </c>
      <c r="B1515" s="5">
        <v>42171</v>
      </c>
      <c r="C1515">
        <v>5</v>
      </c>
      <c r="D1515" s="22">
        <v>17</v>
      </c>
      <c r="E1515" s="22">
        <v>3</v>
      </c>
      <c r="F1515">
        <f>IF(D1515&lt;&gt;0,IF(OR(A1515="trial A",A1515="trial B"),VLOOKUP(D1515,'[1]Liste Zugehörigkeiten'!$A$2:$B$109,2,FALSE),IF(A1515="trial C",VLOOKUP(D1515,'[1]Liste Zugehörigkeiten'!$D$2:$E$25,2,FALSE),"")),"")</f>
        <v>5</v>
      </c>
      <c r="G1515" t="s">
        <v>21</v>
      </c>
      <c r="H1515" t="s">
        <v>20</v>
      </c>
      <c r="I1515">
        <v>125</v>
      </c>
      <c r="J1515">
        <f t="shared" si="61"/>
        <v>0</v>
      </c>
      <c r="K1515">
        <f t="shared" si="62"/>
        <v>0</v>
      </c>
      <c r="L1515">
        <f t="shared" si="63"/>
        <v>0</v>
      </c>
      <c r="M1515">
        <f t="shared" si="64"/>
        <v>0</v>
      </c>
      <c r="N1515">
        <f t="shared" si="65"/>
        <v>0</v>
      </c>
      <c r="O1515">
        <f t="shared" si="65"/>
        <v>0</v>
      </c>
    </row>
    <row r="1516" spans="1:15" x14ac:dyDescent="0.2">
      <c r="A1516" t="s">
        <v>15</v>
      </c>
      <c r="B1516" s="5">
        <v>42171</v>
      </c>
      <c r="C1516">
        <v>6</v>
      </c>
      <c r="D1516" s="22">
        <v>16</v>
      </c>
      <c r="E1516" s="22">
        <v>3</v>
      </c>
      <c r="F1516">
        <f>IF(D1516&lt;&gt;0,IF(OR(A1516="trial A",A1516="trial B"),VLOOKUP(D1516,'[1]Liste Zugehörigkeiten'!$A$2:$B$109,2,FALSE),IF(A1516="trial C",VLOOKUP(D1516,'[1]Liste Zugehörigkeiten'!$D$2:$E$25,2,FALSE),"")),"")</f>
        <v>6</v>
      </c>
      <c r="G1516" t="s">
        <v>16</v>
      </c>
      <c r="H1516" t="s">
        <v>20</v>
      </c>
      <c r="I1516">
        <v>5</v>
      </c>
      <c r="J1516" t="e">
        <f t="shared" si="61"/>
        <v>#REF!</v>
      </c>
      <c r="K1516" t="e">
        <f t="shared" si="62"/>
        <v>#REF!</v>
      </c>
      <c r="L1516">
        <f t="shared" si="63"/>
        <v>0</v>
      </c>
      <c r="M1516" t="e">
        <f t="shared" si="64"/>
        <v>#REF!</v>
      </c>
      <c r="N1516" t="e">
        <f t="shared" si="65"/>
        <v>#REF!</v>
      </c>
      <c r="O1516">
        <f t="shared" si="65"/>
        <v>0</v>
      </c>
    </row>
    <row r="1517" spans="1:15" x14ac:dyDescent="0.2">
      <c r="A1517" t="s">
        <v>15</v>
      </c>
      <c r="B1517" s="5">
        <v>42171</v>
      </c>
      <c r="C1517">
        <v>6</v>
      </c>
      <c r="D1517" s="22">
        <v>16</v>
      </c>
      <c r="E1517" s="22">
        <v>3</v>
      </c>
      <c r="F1517">
        <f>IF(D1517&lt;&gt;0,IF(OR(A1517="trial A",A1517="trial B"),VLOOKUP(D1517,'[1]Liste Zugehörigkeiten'!$A$2:$B$109,2,FALSE),IF(A1517="trial C",VLOOKUP(D1517,'[1]Liste Zugehörigkeiten'!$D$2:$E$25,2,FALSE),"")),"")</f>
        <v>6</v>
      </c>
      <c r="G1517" t="s">
        <v>16</v>
      </c>
      <c r="H1517" t="s">
        <v>20</v>
      </c>
      <c r="I1517">
        <v>10</v>
      </c>
      <c r="J1517">
        <f t="shared" si="61"/>
        <v>5.6861548077405428E+198</v>
      </c>
      <c r="K1517">
        <f t="shared" si="62"/>
        <v>5.6861548077405428E+198</v>
      </c>
      <c r="L1517">
        <f t="shared" si="63"/>
        <v>0</v>
      </c>
      <c r="M1517">
        <f t="shared" si="64"/>
        <v>2.8430774038702716E+201</v>
      </c>
      <c r="N1517">
        <f t="shared" si="65"/>
        <v>2.8430774038702716E+201</v>
      </c>
      <c r="O1517">
        <f t="shared" si="65"/>
        <v>0</v>
      </c>
    </row>
    <row r="1518" spans="1:15" x14ac:dyDescent="0.2">
      <c r="A1518" t="s">
        <v>15</v>
      </c>
      <c r="B1518" s="5">
        <v>42171</v>
      </c>
      <c r="C1518">
        <v>6</v>
      </c>
      <c r="D1518" s="22">
        <v>16</v>
      </c>
      <c r="E1518" s="22">
        <v>3</v>
      </c>
      <c r="F1518">
        <f>IF(D1518&lt;&gt;0,IF(OR(A1518="trial A",A1518="trial B"),VLOOKUP(D1518,'[1]Liste Zugehörigkeiten'!$A$2:$B$109,2,FALSE),IF(A1518="trial C",VLOOKUP(D1518,'[1]Liste Zugehörigkeiten'!$D$2:$E$25,2,FALSE),"")),"")</f>
        <v>6</v>
      </c>
      <c r="G1518" t="s">
        <v>16</v>
      </c>
      <c r="H1518" t="s">
        <v>20</v>
      </c>
      <c r="I1518">
        <v>15</v>
      </c>
      <c r="J1518">
        <f t="shared" si="61"/>
        <v>0</v>
      </c>
      <c r="K1518">
        <f t="shared" si="62"/>
        <v>0</v>
      </c>
      <c r="L1518">
        <f t="shared" si="63"/>
        <v>0</v>
      </c>
      <c r="M1518">
        <f t="shared" si="64"/>
        <v>0</v>
      </c>
      <c r="N1518">
        <f t="shared" si="65"/>
        <v>0</v>
      </c>
      <c r="O1518">
        <f t="shared" si="65"/>
        <v>0</v>
      </c>
    </row>
    <row r="1519" spans="1:15" x14ac:dyDescent="0.2">
      <c r="A1519" t="s">
        <v>15</v>
      </c>
      <c r="B1519" s="5">
        <v>42171</v>
      </c>
      <c r="C1519">
        <v>6</v>
      </c>
      <c r="D1519" s="22">
        <v>16</v>
      </c>
      <c r="E1519" s="22">
        <v>3</v>
      </c>
      <c r="F1519">
        <f>IF(D1519&lt;&gt;0,IF(OR(A1519="trial A",A1519="trial B"),VLOOKUP(D1519,'[1]Liste Zugehörigkeiten'!$A$2:$B$109,2,FALSE),IF(A1519="trial C",VLOOKUP(D1519,'[1]Liste Zugehörigkeiten'!$D$2:$E$25,2,FALSE),"")),"")</f>
        <v>6</v>
      </c>
      <c r="G1519" t="s">
        <v>16</v>
      </c>
      <c r="H1519" t="s">
        <v>20</v>
      </c>
      <c r="I1519">
        <v>20</v>
      </c>
      <c r="J1519">
        <f t="shared" si="61"/>
        <v>0</v>
      </c>
      <c r="K1519">
        <f t="shared" si="62"/>
        <v>0</v>
      </c>
      <c r="L1519">
        <f t="shared" si="63"/>
        <v>0</v>
      </c>
      <c r="M1519">
        <f t="shared" si="64"/>
        <v>0</v>
      </c>
      <c r="N1519">
        <f t="shared" si="65"/>
        <v>0</v>
      </c>
      <c r="O1519">
        <f t="shared" si="65"/>
        <v>0</v>
      </c>
    </row>
    <row r="1520" spans="1:15" x14ac:dyDescent="0.2">
      <c r="A1520" t="s">
        <v>15</v>
      </c>
      <c r="B1520" s="5">
        <v>42171</v>
      </c>
      <c r="C1520">
        <v>6</v>
      </c>
      <c r="D1520" s="22">
        <v>16</v>
      </c>
      <c r="E1520" s="22">
        <v>3</v>
      </c>
      <c r="F1520">
        <f>IF(D1520&lt;&gt;0,IF(OR(A1520="trial A",A1520="trial B"),VLOOKUP(D1520,'[1]Liste Zugehörigkeiten'!$A$2:$B$109,2,FALSE),IF(A1520="trial C",VLOOKUP(D1520,'[1]Liste Zugehörigkeiten'!$D$2:$E$25,2,FALSE),"")),"")</f>
        <v>6</v>
      </c>
      <c r="G1520" t="s">
        <v>16</v>
      </c>
      <c r="H1520" t="s">
        <v>20</v>
      </c>
      <c r="I1520">
        <v>25</v>
      </c>
      <c r="J1520" t="e">
        <f t="shared" si="61"/>
        <v>#REF!</v>
      </c>
      <c r="K1520" t="e">
        <f t="shared" si="62"/>
        <v>#REF!</v>
      </c>
      <c r="L1520">
        <f t="shared" si="63"/>
        <v>0</v>
      </c>
      <c r="M1520" t="e">
        <f t="shared" si="64"/>
        <v>#REF!</v>
      </c>
      <c r="N1520" t="e">
        <f t="shared" si="65"/>
        <v>#REF!</v>
      </c>
      <c r="O1520">
        <f t="shared" si="65"/>
        <v>0</v>
      </c>
    </row>
    <row r="1521" spans="1:15" x14ac:dyDescent="0.2">
      <c r="A1521" t="s">
        <v>15</v>
      </c>
      <c r="B1521" s="5">
        <v>42171</v>
      </c>
      <c r="C1521">
        <v>6</v>
      </c>
      <c r="D1521" s="22">
        <v>16</v>
      </c>
      <c r="E1521" s="22">
        <v>3</v>
      </c>
      <c r="F1521">
        <f>IF(D1521&lt;&gt;0,IF(OR(A1521="trial A",A1521="trial B"),VLOOKUP(D1521,'[1]Liste Zugehörigkeiten'!$A$2:$B$109,2,FALSE),IF(A1521="trial C",VLOOKUP(D1521,'[1]Liste Zugehörigkeiten'!$D$2:$E$25,2,FALSE),"")),"")</f>
        <v>6</v>
      </c>
      <c r="G1521" t="s">
        <v>16</v>
      </c>
      <c r="H1521" t="s">
        <v>20</v>
      </c>
      <c r="I1521">
        <v>30</v>
      </c>
      <c r="J1521">
        <f t="shared" si="61"/>
        <v>2.8430774038702714E+197</v>
      </c>
      <c r="K1521">
        <f t="shared" si="62"/>
        <v>2.8430774038702714E+197</v>
      </c>
      <c r="L1521">
        <f t="shared" si="63"/>
        <v>0</v>
      </c>
      <c r="M1521">
        <f t="shared" si="64"/>
        <v>1.4215387019351356E+200</v>
      </c>
      <c r="N1521">
        <f t="shared" si="65"/>
        <v>1.4215387019351356E+200</v>
      </c>
      <c r="O1521">
        <f t="shared" si="65"/>
        <v>0</v>
      </c>
    </row>
    <row r="1522" spans="1:15" x14ac:dyDescent="0.2">
      <c r="A1522" t="s">
        <v>15</v>
      </c>
      <c r="B1522" s="5">
        <v>42171</v>
      </c>
      <c r="C1522">
        <v>6</v>
      </c>
      <c r="D1522" s="22">
        <v>16</v>
      </c>
      <c r="E1522" s="22">
        <v>3</v>
      </c>
      <c r="F1522">
        <f>IF(D1522&lt;&gt;0,IF(OR(A1522="trial A",A1522="trial B"),VLOOKUP(D1522,'[1]Liste Zugehörigkeiten'!$A$2:$B$109,2,FALSE),IF(A1522="trial C",VLOOKUP(D1522,'[1]Liste Zugehörigkeiten'!$D$2:$E$25,2,FALSE),"")),"")</f>
        <v>6</v>
      </c>
      <c r="G1522" t="s">
        <v>16</v>
      </c>
      <c r="H1522" t="s">
        <v>20</v>
      </c>
      <c r="I1522">
        <v>35</v>
      </c>
      <c r="J1522">
        <f t="shared" si="61"/>
        <v>0</v>
      </c>
      <c r="K1522">
        <f t="shared" si="62"/>
        <v>0</v>
      </c>
      <c r="L1522">
        <f t="shared" si="63"/>
        <v>0</v>
      </c>
      <c r="M1522">
        <f t="shared" si="64"/>
        <v>0</v>
      </c>
      <c r="N1522">
        <f t="shared" si="65"/>
        <v>0</v>
      </c>
      <c r="O1522">
        <f t="shared" si="65"/>
        <v>0</v>
      </c>
    </row>
    <row r="1523" spans="1:15" x14ac:dyDescent="0.2">
      <c r="A1523" t="s">
        <v>15</v>
      </c>
      <c r="B1523" s="5">
        <v>42171</v>
      </c>
      <c r="C1523">
        <v>6</v>
      </c>
      <c r="D1523" s="22">
        <v>16</v>
      </c>
      <c r="E1523" s="22">
        <v>3</v>
      </c>
      <c r="F1523">
        <f>IF(D1523&lt;&gt;0,IF(OR(A1523="trial A",A1523="trial B"),VLOOKUP(D1523,'[1]Liste Zugehörigkeiten'!$A$2:$B$109,2,FALSE),IF(A1523="trial C",VLOOKUP(D1523,'[1]Liste Zugehörigkeiten'!$D$2:$E$25,2,FALSE),"")),"")</f>
        <v>6</v>
      </c>
      <c r="G1523" t="s">
        <v>16</v>
      </c>
      <c r="H1523" t="s">
        <v>20</v>
      </c>
      <c r="I1523">
        <v>40</v>
      </c>
      <c r="J1523">
        <f t="shared" si="61"/>
        <v>0</v>
      </c>
      <c r="K1523">
        <f t="shared" si="62"/>
        <v>0</v>
      </c>
      <c r="L1523">
        <f t="shared" si="63"/>
        <v>0</v>
      </c>
      <c r="M1523">
        <f t="shared" si="64"/>
        <v>0</v>
      </c>
      <c r="N1523">
        <f t="shared" si="65"/>
        <v>0</v>
      </c>
      <c r="O1523">
        <f t="shared" si="65"/>
        <v>0</v>
      </c>
    </row>
    <row r="1524" spans="1:15" x14ac:dyDescent="0.2">
      <c r="A1524" t="s">
        <v>15</v>
      </c>
      <c r="B1524" s="5">
        <v>42171</v>
      </c>
      <c r="C1524">
        <v>6</v>
      </c>
      <c r="D1524" s="22">
        <v>16</v>
      </c>
      <c r="E1524" s="22">
        <v>3</v>
      </c>
      <c r="F1524">
        <f>IF(D1524&lt;&gt;0,IF(OR(A1524="trial A",A1524="trial B"),VLOOKUP(D1524,'[1]Liste Zugehörigkeiten'!$A$2:$B$109,2,FALSE),IF(A1524="trial C",VLOOKUP(D1524,'[1]Liste Zugehörigkeiten'!$D$2:$E$25,2,FALSE),"")),"")</f>
        <v>6</v>
      </c>
      <c r="G1524" t="s">
        <v>16</v>
      </c>
      <c r="H1524" t="s">
        <v>20</v>
      </c>
      <c r="I1524">
        <v>45</v>
      </c>
      <c r="J1524" t="e">
        <f t="shared" si="61"/>
        <v>#REF!</v>
      </c>
      <c r="K1524" t="e">
        <f t="shared" si="62"/>
        <v>#REF!</v>
      </c>
      <c r="L1524">
        <f t="shared" si="63"/>
        <v>0</v>
      </c>
      <c r="M1524" t="e">
        <f t="shared" si="64"/>
        <v>#REF!</v>
      </c>
      <c r="N1524" t="e">
        <f t="shared" si="65"/>
        <v>#REF!</v>
      </c>
      <c r="O1524">
        <f t="shared" si="65"/>
        <v>0</v>
      </c>
    </row>
    <row r="1525" spans="1:15" x14ac:dyDescent="0.2">
      <c r="A1525" t="s">
        <v>15</v>
      </c>
      <c r="B1525" s="5">
        <v>42171</v>
      </c>
      <c r="C1525">
        <v>6</v>
      </c>
      <c r="D1525" s="22">
        <v>16</v>
      </c>
      <c r="E1525" s="22">
        <v>3</v>
      </c>
      <c r="F1525">
        <f>IF(D1525&lt;&gt;0,IF(OR(A1525="trial A",A1525="trial B"),VLOOKUP(D1525,'[1]Liste Zugehörigkeiten'!$A$2:$B$109,2,FALSE),IF(A1525="trial C",VLOOKUP(D1525,'[1]Liste Zugehörigkeiten'!$D$2:$E$25,2,FALSE),"")),"")</f>
        <v>6</v>
      </c>
      <c r="G1525" t="s">
        <v>16</v>
      </c>
      <c r="H1525" t="s">
        <v>20</v>
      </c>
      <c r="I1525">
        <v>50</v>
      </c>
      <c r="J1525">
        <f t="shared" si="61"/>
        <v>1.4215387019351356E+196</v>
      </c>
      <c r="K1525">
        <f t="shared" si="62"/>
        <v>1.4215387019351356E+196</v>
      </c>
      <c r="L1525">
        <f t="shared" si="63"/>
        <v>0</v>
      </c>
      <c r="M1525">
        <f t="shared" si="64"/>
        <v>7.1076935096756787E+198</v>
      </c>
      <c r="N1525">
        <f t="shared" si="65"/>
        <v>7.1076935096756787E+198</v>
      </c>
      <c r="O1525">
        <f t="shared" si="65"/>
        <v>0</v>
      </c>
    </row>
    <row r="1526" spans="1:15" x14ac:dyDescent="0.2">
      <c r="A1526" t="s">
        <v>15</v>
      </c>
      <c r="B1526" s="5">
        <v>42171</v>
      </c>
      <c r="C1526">
        <v>6</v>
      </c>
      <c r="D1526" s="22">
        <v>16</v>
      </c>
      <c r="E1526" s="22">
        <v>3</v>
      </c>
      <c r="F1526">
        <f>IF(D1526&lt;&gt;0,IF(OR(A1526="trial A",A1526="trial B"),VLOOKUP(D1526,'[1]Liste Zugehörigkeiten'!$A$2:$B$109,2,FALSE),IF(A1526="trial C",VLOOKUP(D1526,'[1]Liste Zugehörigkeiten'!$D$2:$E$25,2,FALSE),"")),"")</f>
        <v>6</v>
      </c>
      <c r="G1526" t="s">
        <v>16</v>
      </c>
      <c r="H1526" t="s">
        <v>20</v>
      </c>
      <c r="I1526">
        <v>55</v>
      </c>
      <c r="J1526">
        <f t="shared" si="61"/>
        <v>0</v>
      </c>
      <c r="K1526">
        <f t="shared" si="62"/>
        <v>0</v>
      </c>
      <c r="L1526">
        <f t="shared" si="63"/>
        <v>0</v>
      </c>
      <c r="M1526">
        <f t="shared" si="64"/>
        <v>0</v>
      </c>
      <c r="N1526">
        <f t="shared" si="65"/>
        <v>0</v>
      </c>
      <c r="O1526">
        <f t="shared" si="65"/>
        <v>0</v>
      </c>
    </row>
    <row r="1527" spans="1:15" x14ac:dyDescent="0.2">
      <c r="A1527" t="s">
        <v>15</v>
      </c>
      <c r="B1527" s="5">
        <v>42171</v>
      </c>
      <c r="C1527">
        <v>6</v>
      </c>
      <c r="D1527" s="22">
        <v>16</v>
      </c>
      <c r="E1527" s="22">
        <v>3</v>
      </c>
      <c r="F1527">
        <f>IF(D1527&lt;&gt;0,IF(OR(A1527="trial A",A1527="trial B"),VLOOKUP(D1527,'[1]Liste Zugehörigkeiten'!$A$2:$B$109,2,FALSE),IF(A1527="trial C",VLOOKUP(D1527,'[1]Liste Zugehörigkeiten'!$D$2:$E$25,2,FALSE),"")),"")</f>
        <v>6</v>
      </c>
      <c r="G1527" t="s">
        <v>16</v>
      </c>
      <c r="H1527" t="s">
        <v>20</v>
      </c>
      <c r="I1527">
        <v>60</v>
      </c>
      <c r="J1527">
        <f t="shared" si="61"/>
        <v>0</v>
      </c>
      <c r="K1527">
        <f t="shared" si="62"/>
        <v>0</v>
      </c>
      <c r="L1527">
        <f t="shared" si="63"/>
        <v>0</v>
      </c>
      <c r="M1527">
        <f t="shared" si="64"/>
        <v>0</v>
      </c>
      <c r="N1527">
        <f t="shared" si="65"/>
        <v>0</v>
      </c>
      <c r="O1527">
        <f t="shared" si="65"/>
        <v>0</v>
      </c>
    </row>
    <row r="1528" spans="1:15" x14ac:dyDescent="0.2">
      <c r="A1528" t="s">
        <v>15</v>
      </c>
      <c r="B1528" s="5">
        <v>42171</v>
      </c>
      <c r="C1528">
        <v>6</v>
      </c>
      <c r="D1528" s="22">
        <v>16</v>
      </c>
      <c r="E1528" s="22">
        <v>3</v>
      </c>
      <c r="F1528">
        <f>IF(D1528&lt;&gt;0,IF(OR(A1528="trial A",A1528="trial B"),VLOOKUP(D1528,'[1]Liste Zugehörigkeiten'!$A$2:$B$109,2,FALSE),IF(A1528="trial C",VLOOKUP(D1528,'[1]Liste Zugehörigkeiten'!$D$2:$E$25,2,FALSE),"")),"")</f>
        <v>6</v>
      </c>
      <c r="G1528" t="s">
        <v>16</v>
      </c>
      <c r="H1528" t="s">
        <v>20</v>
      </c>
      <c r="I1528">
        <v>65</v>
      </c>
      <c r="J1528" t="e">
        <f t="shared" si="61"/>
        <v>#REF!</v>
      </c>
      <c r="K1528" t="e">
        <f t="shared" si="62"/>
        <v>#REF!</v>
      </c>
      <c r="L1528">
        <f t="shared" si="63"/>
        <v>0</v>
      </c>
      <c r="M1528" t="e">
        <f t="shared" si="64"/>
        <v>#REF!</v>
      </c>
      <c r="N1528" t="e">
        <f t="shared" si="65"/>
        <v>#REF!</v>
      </c>
      <c r="O1528">
        <f t="shared" si="65"/>
        <v>0</v>
      </c>
    </row>
    <row r="1529" spans="1:15" x14ac:dyDescent="0.2">
      <c r="A1529" t="s">
        <v>15</v>
      </c>
      <c r="B1529" s="5">
        <v>42171</v>
      </c>
      <c r="C1529">
        <v>6</v>
      </c>
      <c r="D1529" s="22">
        <v>16</v>
      </c>
      <c r="E1529" s="22">
        <v>3</v>
      </c>
      <c r="F1529">
        <f>IF(D1529&lt;&gt;0,IF(OR(A1529="trial A",A1529="trial B"),VLOOKUP(D1529,'[1]Liste Zugehörigkeiten'!$A$2:$B$109,2,FALSE),IF(A1529="trial C",VLOOKUP(D1529,'[1]Liste Zugehörigkeiten'!$D$2:$E$25,2,FALSE),"")),"")</f>
        <v>6</v>
      </c>
      <c r="G1529" t="s">
        <v>16</v>
      </c>
      <c r="H1529" t="s">
        <v>20</v>
      </c>
      <c r="I1529">
        <v>70</v>
      </c>
      <c r="J1529">
        <f t="shared" si="61"/>
        <v>7.1076935096756786E+194</v>
      </c>
      <c r="K1529">
        <f t="shared" si="62"/>
        <v>7.1076935096756786E+194</v>
      </c>
      <c r="L1529">
        <f t="shared" si="63"/>
        <v>0</v>
      </c>
      <c r="M1529">
        <f t="shared" si="64"/>
        <v>3.5538467548378392E+197</v>
      </c>
      <c r="N1529">
        <f t="shared" si="65"/>
        <v>3.5538467548378392E+197</v>
      </c>
      <c r="O1529">
        <f t="shared" si="65"/>
        <v>0</v>
      </c>
    </row>
    <row r="1530" spans="1:15" x14ac:dyDescent="0.2">
      <c r="A1530" t="s">
        <v>15</v>
      </c>
      <c r="B1530" s="5">
        <v>42171</v>
      </c>
      <c r="C1530">
        <v>6</v>
      </c>
      <c r="D1530" s="22">
        <v>16</v>
      </c>
      <c r="E1530" s="22">
        <v>3</v>
      </c>
      <c r="F1530">
        <f>IF(D1530&lt;&gt;0,IF(OR(A1530="trial A",A1530="trial B"),VLOOKUP(D1530,'[1]Liste Zugehörigkeiten'!$A$2:$B$109,2,FALSE),IF(A1530="trial C",VLOOKUP(D1530,'[1]Liste Zugehörigkeiten'!$D$2:$E$25,2,FALSE),"")),"")</f>
        <v>6</v>
      </c>
      <c r="G1530" t="s">
        <v>16</v>
      </c>
      <c r="H1530" t="s">
        <v>20</v>
      </c>
      <c r="I1530">
        <v>75</v>
      </c>
      <c r="J1530">
        <f t="shared" ref="J1530:J1593" si="66">K1530+L1530</f>
        <v>0</v>
      </c>
      <c r="K1530">
        <f t="shared" ref="K1530:K1593" si="67">N1534/(5*5*0.5)/2</f>
        <v>0</v>
      </c>
      <c r="L1530">
        <f t="shared" ref="L1530:L1593" si="68">O1534/(5*5*0.5)</f>
        <v>0</v>
      </c>
      <c r="M1530">
        <f t="shared" si="64"/>
        <v>0</v>
      </c>
      <c r="N1530">
        <f t="shared" si="65"/>
        <v>0</v>
      </c>
      <c r="O1530">
        <f t="shared" si="65"/>
        <v>0</v>
      </c>
    </row>
    <row r="1531" spans="1:15" x14ac:dyDescent="0.2">
      <c r="A1531" t="s">
        <v>15</v>
      </c>
      <c r="B1531" s="5">
        <v>42171</v>
      </c>
      <c r="C1531">
        <v>6</v>
      </c>
      <c r="D1531" s="22">
        <v>16</v>
      </c>
      <c r="E1531" s="22">
        <v>3</v>
      </c>
      <c r="F1531">
        <f>IF(D1531&lt;&gt;0,IF(OR(A1531="trial A",A1531="trial B"),VLOOKUP(D1531,'[1]Liste Zugehörigkeiten'!$A$2:$B$109,2,FALSE),IF(A1531="trial C",VLOOKUP(D1531,'[1]Liste Zugehörigkeiten'!$D$2:$E$25,2,FALSE),"")),"")</f>
        <v>6</v>
      </c>
      <c r="G1531" t="s">
        <v>16</v>
      </c>
      <c r="H1531" t="s">
        <v>20</v>
      </c>
      <c r="I1531">
        <v>80</v>
      </c>
      <c r="J1531">
        <f t="shared" si="66"/>
        <v>0</v>
      </c>
      <c r="K1531">
        <f t="shared" si="67"/>
        <v>0</v>
      </c>
      <c r="L1531">
        <f t="shared" si="68"/>
        <v>0</v>
      </c>
      <c r="M1531">
        <f t="shared" si="64"/>
        <v>0</v>
      </c>
      <c r="N1531">
        <f t="shared" si="65"/>
        <v>0</v>
      </c>
      <c r="O1531">
        <f t="shared" si="65"/>
        <v>0</v>
      </c>
    </row>
    <row r="1532" spans="1:15" x14ac:dyDescent="0.2">
      <c r="A1532" t="s">
        <v>15</v>
      </c>
      <c r="B1532" s="5">
        <v>42171</v>
      </c>
      <c r="C1532">
        <v>6</v>
      </c>
      <c r="D1532" s="22">
        <v>16</v>
      </c>
      <c r="E1532" s="22">
        <v>3</v>
      </c>
      <c r="F1532">
        <f>IF(D1532&lt;&gt;0,IF(OR(A1532="trial A",A1532="trial B"),VLOOKUP(D1532,'[1]Liste Zugehörigkeiten'!$A$2:$B$109,2,FALSE),IF(A1532="trial C",VLOOKUP(D1532,'[1]Liste Zugehörigkeiten'!$D$2:$E$25,2,FALSE),"")),"")</f>
        <v>6</v>
      </c>
      <c r="G1532" t="s">
        <v>16</v>
      </c>
      <c r="H1532" t="s">
        <v>20</v>
      </c>
      <c r="I1532">
        <v>85</v>
      </c>
      <c r="J1532" t="e">
        <f t="shared" si="66"/>
        <v>#REF!</v>
      </c>
      <c r="K1532" t="e">
        <f t="shared" si="67"/>
        <v>#REF!</v>
      </c>
      <c r="L1532">
        <f t="shared" si="68"/>
        <v>0</v>
      </c>
      <c r="M1532" t="e">
        <f t="shared" si="64"/>
        <v>#REF!</v>
      </c>
      <c r="N1532" t="e">
        <f t="shared" si="65"/>
        <v>#REF!</v>
      </c>
      <c r="O1532">
        <f t="shared" si="65"/>
        <v>0</v>
      </c>
    </row>
    <row r="1533" spans="1:15" x14ac:dyDescent="0.2">
      <c r="A1533" t="s">
        <v>15</v>
      </c>
      <c r="B1533" s="5">
        <v>42171</v>
      </c>
      <c r="C1533">
        <v>6</v>
      </c>
      <c r="D1533" s="22">
        <v>16</v>
      </c>
      <c r="E1533" s="22">
        <v>3</v>
      </c>
      <c r="F1533">
        <f>IF(D1533&lt;&gt;0,IF(OR(A1533="trial A",A1533="trial B"),VLOOKUP(D1533,'[1]Liste Zugehörigkeiten'!$A$2:$B$109,2,FALSE),IF(A1533="trial C",VLOOKUP(D1533,'[1]Liste Zugehörigkeiten'!$D$2:$E$25,2,FALSE),"")),"")</f>
        <v>6</v>
      </c>
      <c r="G1533" t="s">
        <v>16</v>
      </c>
      <c r="H1533" t="s">
        <v>20</v>
      </c>
      <c r="I1533">
        <v>90</v>
      </c>
      <c r="J1533">
        <f t="shared" si="66"/>
        <v>3.5538467548378396E+193</v>
      </c>
      <c r="K1533">
        <f t="shared" si="67"/>
        <v>3.5538467548378396E+193</v>
      </c>
      <c r="L1533">
        <f t="shared" si="68"/>
        <v>0</v>
      </c>
      <c r="M1533">
        <f t="shared" si="64"/>
        <v>1.7769233774189196E+196</v>
      </c>
      <c r="N1533">
        <f t="shared" si="65"/>
        <v>1.7769233774189196E+196</v>
      </c>
      <c r="O1533">
        <f t="shared" si="65"/>
        <v>0</v>
      </c>
    </row>
    <row r="1534" spans="1:15" x14ac:dyDescent="0.2">
      <c r="A1534" t="s">
        <v>15</v>
      </c>
      <c r="B1534" s="5">
        <v>42171</v>
      </c>
      <c r="C1534">
        <v>6</v>
      </c>
      <c r="D1534" s="22">
        <v>16</v>
      </c>
      <c r="E1534" s="22">
        <v>3</v>
      </c>
      <c r="F1534">
        <f>IF(D1534&lt;&gt;0,IF(OR(A1534="trial A",A1534="trial B"),VLOOKUP(D1534,'[1]Liste Zugehörigkeiten'!$A$2:$B$109,2,FALSE),IF(A1534="trial C",VLOOKUP(D1534,'[1]Liste Zugehörigkeiten'!$D$2:$E$25,2,FALSE),"")),"")</f>
        <v>6</v>
      </c>
      <c r="G1534" t="s">
        <v>16</v>
      </c>
      <c r="H1534" t="s">
        <v>20</v>
      </c>
      <c r="I1534">
        <v>95</v>
      </c>
      <c r="J1534">
        <f t="shared" si="66"/>
        <v>0</v>
      </c>
      <c r="K1534">
        <f t="shared" si="67"/>
        <v>0</v>
      </c>
      <c r="L1534">
        <f t="shared" si="68"/>
        <v>0</v>
      </c>
      <c r="M1534">
        <f t="shared" si="64"/>
        <v>0</v>
      </c>
      <c r="N1534">
        <f t="shared" si="65"/>
        <v>0</v>
      </c>
      <c r="O1534">
        <f t="shared" si="65"/>
        <v>0</v>
      </c>
    </row>
    <row r="1535" spans="1:15" x14ac:dyDescent="0.2">
      <c r="A1535" t="s">
        <v>15</v>
      </c>
      <c r="B1535" s="5">
        <v>42171</v>
      </c>
      <c r="C1535">
        <v>6</v>
      </c>
      <c r="D1535" s="22">
        <v>16</v>
      </c>
      <c r="E1535" s="22">
        <v>3</v>
      </c>
      <c r="F1535">
        <f>IF(D1535&lt;&gt;0,IF(OR(A1535="trial A",A1535="trial B"),VLOOKUP(D1535,'[1]Liste Zugehörigkeiten'!$A$2:$B$109,2,FALSE),IF(A1535="trial C",VLOOKUP(D1535,'[1]Liste Zugehörigkeiten'!$D$2:$E$25,2,FALSE),"")),"")</f>
        <v>6</v>
      </c>
      <c r="G1535" t="s">
        <v>16</v>
      </c>
      <c r="H1535" t="s">
        <v>20</v>
      </c>
      <c r="I1535">
        <v>100</v>
      </c>
      <c r="J1535">
        <f t="shared" si="66"/>
        <v>0</v>
      </c>
      <c r="K1535">
        <f t="shared" si="67"/>
        <v>0</v>
      </c>
      <c r="L1535">
        <f t="shared" si="68"/>
        <v>0</v>
      </c>
      <c r="M1535">
        <f t="shared" si="64"/>
        <v>0</v>
      </c>
      <c r="N1535">
        <f t="shared" si="65"/>
        <v>0</v>
      </c>
      <c r="O1535">
        <f t="shared" si="65"/>
        <v>0</v>
      </c>
    </row>
    <row r="1536" spans="1:15" x14ac:dyDescent="0.2">
      <c r="A1536" t="s">
        <v>15</v>
      </c>
      <c r="B1536" s="5">
        <v>42171</v>
      </c>
      <c r="C1536">
        <v>6</v>
      </c>
      <c r="D1536" s="22">
        <v>16</v>
      </c>
      <c r="E1536" s="22">
        <v>3</v>
      </c>
      <c r="F1536">
        <f>IF(D1536&lt;&gt;0,IF(OR(A1536="trial A",A1536="trial B"),VLOOKUP(D1536,'[1]Liste Zugehörigkeiten'!$A$2:$B$109,2,FALSE),IF(A1536="trial C",VLOOKUP(D1536,'[1]Liste Zugehörigkeiten'!$D$2:$E$25,2,FALSE),"")),"")</f>
        <v>6</v>
      </c>
      <c r="G1536" t="s">
        <v>16</v>
      </c>
      <c r="H1536" t="s">
        <v>20</v>
      </c>
      <c r="I1536">
        <v>105</v>
      </c>
      <c r="J1536" t="e">
        <f t="shared" si="66"/>
        <v>#REF!</v>
      </c>
      <c r="K1536" t="e">
        <f t="shared" si="67"/>
        <v>#REF!</v>
      </c>
      <c r="L1536">
        <f t="shared" si="68"/>
        <v>0</v>
      </c>
      <c r="M1536" t="e">
        <f t="shared" si="64"/>
        <v>#REF!</v>
      </c>
      <c r="N1536" t="e">
        <f t="shared" si="65"/>
        <v>#REF!</v>
      </c>
      <c r="O1536">
        <f t="shared" si="65"/>
        <v>0</v>
      </c>
    </row>
    <row r="1537" spans="1:15" x14ac:dyDescent="0.2">
      <c r="A1537" t="s">
        <v>15</v>
      </c>
      <c r="B1537" s="5">
        <v>42171</v>
      </c>
      <c r="C1537">
        <v>6</v>
      </c>
      <c r="D1537" s="22">
        <v>16</v>
      </c>
      <c r="E1537" s="22">
        <v>3</v>
      </c>
      <c r="F1537">
        <f>IF(D1537&lt;&gt;0,IF(OR(A1537="trial A",A1537="trial B"),VLOOKUP(D1537,'[1]Liste Zugehörigkeiten'!$A$2:$B$109,2,FALSE),IF(A1537="trial C",VLOOKUP(D1537,'[1]Liste Zugehörigkeiten'!$D$2:$E$25,2,FALSE),"")),"")</f>
        <v>6</v>
      </c>
      <c r="G1537" t="s">
        <v>16</v>
      </c>
      <c r="H1537" t="s">
        <v>20</v>
      </c>
      <c r="I1537">
        <v>110</v>
      </c>
      <c r="J1537">
        <f t="shared" si="66"/>
        <v>1.7769233774189199E+192</v>
      </c>
      <c r="K1537">
        <f t="shared" si="67"/>
        <v>1.7769233774189199E+192</v>
      </c>
      <c r="L1537">
        <f t="shared" si="68"/>
        <v>0</v>
      </c>
      <c r="M1537">
        <f t="shared" si="64"/>
        <v>8.8846168870945989E+194</v>
      </c>
      <c r="N1537">
        <f t="shared" si="65"/>
        <v>8.8846168870945989E+194</v>
      </c>
      <c r="O1537">
        <f t="shared" si="65"/>
        <v>0</v>
      </c>
    </row>
    <row r="1538" spans="1:15" x14ac:dyDescent="0.2">
      <c r="A1538" t="s">
        <v>15</v>
      </c>
      <c r="B1538" s="5">
        <v>42171</v>
      </c>
      <c r="C1538">
        <v>6</v>
      </c>
      <c r="D1538" s="22">
        <v>16</v>
      </c>
      <c r="E1538" s="22">
        <v>3</v>
      </c>
      <c r="F1538">
        <f>IF(D1538&lt;&gt;0,IF(OR(A1538="trial A",A1538="trial B"),VLOOKUP(D1538,'[1]Liste Zugehörigkeiten'!$A$2:$B$109,2,FALSE),IF(A1538="trial C",VLOOKUP(D1538,'[1]Liste Zugehörigkeiten'!$D$2:$E$25,2,FALSE),"")),"")</f>
        <v>6</v>
      </c>
      <c r="G1538" t="s">
        <v>16</v>
      </c>
      <c r="H1538" t="s">
        <v>20</v>
      </c>
      <c r="I1538">
        <v>115</v>
      </c>
      <c r="J1538">
        <f t="shared" si="66"/>
        <v>0</v>
      </c>
      <c r="K1538">
        <f t="shared" si="67"/>
        <v>0</v>
      </c>
      <c r="L1538">
        <f t="shared" si="68"/>
        <v>0</v>
      </c>
      <c r="M1538">
        <f t="shared" si="64"/>
        <v>0</v>
      </c>
      <c r="N1538">
        <f t="shared" si="65"/>
        <v>0</v>
      </c>
      <c r="O1538">
        <f t="shared" si="65"/>
        <v>0</v>
      </c>
    </row>
    <row r="1539" spans="1:15" x14ac:dyDescent="0.2">
      <c r="A1539" t="s">
        <v>15</v>
      </c>
      <c r="B1539" s="5">
        <v>42171</v>
      </c>
      <c r="C1539">
        <v>6</v>
      </c>
      <c r="D1539" s="22">
        <v>16</v>
      </c>
      <c r="E1539" s="22">
        <v>3</v>
      </c>
      <c r="F1539">
        <f>IF(D1539&lt;&gt;0,IF(OR(A1539="trial A",A1539="trial B"),VLOOKUP(D1539,'[1]Liste Zugehörigkeiten'!$A$2:$B$109,2,FALSE),IF(A1539="trial C",VLOOKUP(D1539,'[1]Liste Zugehörigkeiten'!$D$2:$E$25,2,FALSE),"")),"")</f>
        <v>6</v>
      </c>
      <c r="G1539" t="s">
        <v>21</v>
      </c>
      <c r="H1539" t="s">
        <v>20</v>
      </c>
      <c r="I1539">
        <v>5</v>
      </c>
      <c r="J1539">
        <f t="shared" si="66"/>
        <v>0</v>
      </c>
      <c r="K1539">
        <f t="shared" si="67"/>
        <v>0</v>
      </c>
      <c r="L1539">
        <f t="shared" si="68"/>
        <v>0</v>
      </c>
      <c r="M1539">
        <f t="shared" ref="M1539:M1602" si="69">N1539+O1539</f>
        <v>0</v>
      </c>
      <c r="N1539">
        <f t="shared" ref="N1539:O1602" si="70">K1539*5*100</f>
        <v>0</v>
      </c>
      <c r="O1539">
        <f t="shared" si="70"/>
        <v>0</v>
      </c>
    </row>
    <row r="1540" spans="1:15" x14ac:dyDescent="0.2">
      <c r="A1540" t="s">
        <v>15</v>
      </c>
      <c r="B1540" s="5">
        <v>42171</v>
      </c>
      <c r="C1540">
        <v>6</v>
      </c>
      <c r="D1540" s="22">
        <v>16</v>
      </c>
      <c r="E1540" s="22">
        <v>3</v>
      </c>
      <c r="F1540">
        <f>IF(D1540&lt;&gt;0,IF(OR(A1540="trial A",A1540="trial B"),VLOOKUP(D1540,'[1]Liste Zugehörigkeiten'!$A$2:$B$109,2,FALSE),IF(A1540="trial C",VLOOKUP(D1540,'[1]Liste Zugehörigkeiten'!$D$2:$E$25,2,FALSE),"")),"")</f>
        <v>6</v>
      </c>
      <c r="G1540" t="s">
        <v>21</v>
      </c>
      <c r="H1540" t="s">
        <v>20</v>
      </c>
      <c r="I1540">
        <v>10</v>
      </c>
      <c r="J1540" t="e">
        <f t="shared" si="66"/>
        <v>#REF!</v>
      </c>
      <c r="K1540" t="e">
        <f t="shared" si="67"/>
        <v>#REF!</v>
      </c>
      <c r="L1540">
        <f t="shared" si="68"/>
        <v>0</v>
      </c>
      <c r="M1540" t="e">
        <f t="shared" si="69"/>
        <v>#REF!</v>
      </c>
      <c r="N1540" t="e">
        <f t="shared" si="70"/>
        <v>#REF!</v>
      </c>
      <c r="O1540">
        <f t="shared" si="70"/>
        <v>0</v>
      </c>
    </row>
    <row r="1541" spans="1:15" x14ac:dyDescent="0.2">
      <c r="A1541" t="s">
        <v>15</v>
      </c>
      <c r="B1541" s="5">
        <v>42171</v>
      </c>
      <c r="C1541">
        <v>6</v>
      </c>
      <c r="D1541" s="22">
        <v>16</v>
      </c>
      <c r="E1541" s="22">
        <v>3</v>
      </c>
      <c r="F1541">
        <f>IF(D1541&lt;&gt;0,IF(OR(A1541="trial A",A1541="trial B"),VLOOKUP(D1541,'[1]Liste Zugehörigkeiten'!$A$2:$B$109,2,FALSE),IF(A1541="trial C",VLOOKUP(D1541,'[1]Liste Zugehörigkeiten'!$D$2:$E$25,2,FALSE),"")),"")</f>
        <v>6</v>
      </c>
      <c r="G1541" t="s">
        <v>21</v>
      </c>
      <c r="H1541" t="s">
        <v>20</v>
      </c>
      <c r="I1541">
        <v>15</v>
      </c>
      <c r="J1541">
        <f t="shared" si="66"/>
        <v>8.8846168870945992E+190</v>
      </c>
      <c r="K1541">
        <f t="shared" si="67"/>
        <v>8.8846168870945992E+190</v>
      </c>
      <c r="L1541">
        <f t="shared" si="68"/>
        <v>0</v>
      </c>
      <c r="M1541">
        <f t="shared" si="69"/>
        <v>4.4423084435472999E+193</v>
      </c>
      <c r="N1541">
        <f t="shared" si="70"/>
        <v>4.4423084435472999E+193</v>
      </c>
      <c r="O1541">
        <f t="shared" si="70"/>
        <v>0</v>
      </c>
    </row>
    <row r="1542" spans="1:15" x14ac:dyDescent="0.2">
      <c r="A1542" t="s">
        <v>15</v>
      </c>
      <c r="B1542" s="5">
        <v>42171</v>
      </c>
      <c r="C1542">
        <v>6</v>
      </c>
      <c r="D1542" s="22">
        <v>16</v>
      </c>
      <c r="E1542" s="22">
        <v>3</v>
      </c>
      <c r="F1542">
        <f>IF(D1542&lt;&gt;0,IF(OR(A1542="trial A",A1542="trial B"),VLOOKUP(D1542,'[1]Liste Zugehörigkeiten'!$A$2:$B$109,2,FALSE),IF(A1542="trial C",VLOOKUP(D1542,'[1]Liste Zugehörigkeiten'!$D$2:$E$25,2,FALSE),"")),"")</f>
        <v>6</v>
      </c>
      <c r="G1542" t="s">
        <v>21</v>
      </c>
      <c r="H1542" t="s">
        <v>20</v>
      </c>
      <c r="I1542">
        <v>20</v>
      </c>
      <c r="J1542">
        <f t="shared" si="66"/>
        <v>0</v>
      </c>
      <c r="K1542">
        <f t="shared" si="67"/>
        <v>0</v>
      </c>
      <c r="L1542">
        <f t="shared" si="68"/>
        <v>0</v>
      </c>
      <c r="M1542">
        <f t="shared" si="69"/>
        <v>0</v>
      </c>
      <c r="N1542">
        <f t="shared" si="70"/>
        <v>0</v>
      </c>
      <c r="O1542">
        <f t="shared" si="70"/>
        <v>0</v>
      </c>
    </row>
    <row r="1543" spans="1:15" x14ac:dyDescent="0.2">
      <c r="A1543" t="s">
        <v>15</v>
      </c>
      <c r="B1543" s="5">
        <v>42171</v>
      </c>
      <c r="C1543">
        <v>6</v>
      </c>
      <c r="D1543" s="22">
        <v>16</v>
      </c>
      <c r="E1543" s="22">
        <v>3</v>
      </c>
      <c r="F1543">
        <f>IF(D1543&lt;&gt;0,IF(OR(A1543="trial A",A1543="trial B"),VLOOKUP(D1543,'[1]Liste Zugehörigkeiten'!$A$2:$B$109,2,FALSE),IF(A1543="trial C",VLOOKUP(D1543,'[1]Liste Zugehörigkeiten'!$D$2:$E$25,2,FALSE),"")),"")</f>
        <v>6</v>
      </c>
      <c r="G1543" t="s">
        <v>21</v>
      </c>
      <c r="H1543" t="s">
        <v>20</v>
      </c>
      <c r="I1543">
        <v>25</v>
      </c>
      <c r="J1543">
        <f t="shared" si="66"/>
        <v>0</v>
      </c>
      <c r="K1543">
        <f t="shared" si="67"/>
        <v>0</v>
      </c>
      <c r="L1543">
        <f t="shared" si="68"/>
        <v>0</v>
      </c>
      <c r="M1543">
        <f t="shared" si="69"/>
        <v>0</v>
      </c>
      <c r="N1543">
        <f t="shared" si="70"/>
        <v>0</v>
      </c>
      <c r="O1543">
        <f t="shared" si="70"/>
        <v>0</v>
      </c>
    </row>
    <row r="1544" spans="1:15" x14ac:dyDescent="0.2">
      <c r="A1544" t="s">
        <v>15</v>
      </c>
      <c r="B1544" s="5">
        <v>42171</v>
      </c>
      <c r="C1544">
        <v>6</v>
      </c>
      <c r="D1544" s="22">
        <v>16</v>
      </c>
      <c r="E1544" s="22">
        <v>3</v>
      </c>
      <c r="F1544">
        <f>IF(D1544&lt;&gt;0,IF(OR(A1544="trial A",A1544="trial B"),VLOOKUP(D1544,'[1]Liste Zugehörigkeiten'!$A$2:$B$109,2,FALSE),IF(A1544="trial C",VLOOKUP(D1544,'[1]Liste Zugehörigkeiten'!$D$2:$E$25,2,FALSE),"")),"")</f>
        <v>6</v>
      </c>
      <c r="G1544" t="s">
        <v>21</v>
      </c>
      <c r="H1544" t="s">
        <v>20</v>
      </c>
      <c r="I1544">
        <v>30</v>
      </c>
      <c r="J1544" t="e">
        <f t="shared" si="66"/>
        <v>#REF!</v>
      </c>
      <c r="K1544" t="e">
        <f t="shared" si="67"/>
        <v>#REF!</v>
      </c>
      <c r="L1544">
        <f t="shared" si="68"/>
        <v>0</v>
      </c>
      <c r="M1544" t="e">
        <f t="shared" si="69"/>
        <v>#REF!</v>
      </c>
      <c r="N1544" t="e">
        <f t="shared" si="70"/>
        <v>#REF!</v>
      </c>
      <c r="O1544">
        <f t="shared" si="70"/>
        <v>0</v>
      </c>
    </row>
    <row r="1545" spans="1:15" x14ac:dyDescent="0.2">
      <c r="A1545" t="s">
        <v>15</v>
      </c>
      <c r="B1545" s="5">
        <v>42171</v>
      </c>
      <c r="C1545">
        <v>6</v>
      </c>
      <c r="D1545" s="22">
        <v>16</v>
      </c>
      <c r="E1545" s="22">
        <v>3</v>
      </c>
      <c r="F1545">
        <f>IF(D1545&lt;&gt;0,IF(OR(A1545="trial A",A1545="trial B"),VLOOKUP(D1545,'[1]Liste Zugehörigkeiten'!$A$2:$B$109,2,FALSE),IF(A1545="trial C",VLOOKUP(D1545,'[1]Liste Zugehörigkeiten'!$D$2:$E$25,2,FALSE),"")),"")</f>
        <v>6</v>
      </c>
      <c r="G1545" t="s">
        <v>21</v>
      </c>
      <c r="H1545" t="s">
        <v>20</v>
      </c>
      <c r="I1545">
        <v>35</v>
      </c>
      <c r="J1545">
        <f t="shared" si="66"/>
        <v>4.4423084435472996E+189</v>
      </c>
      <c r="K1545">
        <f t="shared" si="67"/>
        <v>4.4423084435472996E+189</v>
      </c>
      <c r="L1545">
        <f t="shared" si="68"/>
        <v>0</v>
      </c>
      <c r="M1545">
        <f t="shared" si="69"/>
        <v>2.2211542217736498E+192</v>
      </c>
      <c r="N1545">
        <f t="shared" si="70"/>
        <v>2.2211542217736498E+192</v>
      </c>
      <c r="O1545">
        <f t="shared" si="70"/>
        <v>0</v>
      </c>
    </row>
    <row r="1546" spans="1:15" x14ac:dyDescent="0.2">
      <c r="A1546" t="s">
        <v>15</v>
      </c>
      <c r="B1546" s="5">
        <v>42171</v>
      </c>
      <c r="C1546">
        <v>6</v>
      </c>
      <c r="D1546" s="22">
        <v>16</v>
      </c>
      <c r="E1546" s="22">
        <v>3</v>
      </c>
      <c r="F1546">
        <f>IF(D1546&lt;&gt;0,IF(OR(A1546="trial A",A1546="trial B"),VLOOKUP(D1546,'[1]Liste Zugehörigkeiten'!$A$2:$B$109,2,FALSE),IF(A1546="trial C",VLOOKUP(D1546,'[1]Liste Zugehörigkeiten'!$D$2:$E$25,2,FALSE),"")),"")</f>
        <v>6</v>
      </c>
      <c r="G1546" t="s">
        <v>21</v>
      </c>
      <c r="H1546" t="s">
        <v>20</v>
      </c>
      <c r="I1546">
        <v>40</v>
      </c>
      <c r="J1546">
        <f t="shared" si="66"/>
        <v>0</v>
      </c>
      <c r="K1546">
        <f t="shared" si="67"/>
        <v>0</v>
      </c>
      <c r="L1546">
        <f t="shared" si="68"/>
        <v>0</v>
      </c>
      <c r="M1546">
        <f t="shared" si="69"/>
        <v>0</v>
      </c>
      <c r="N1546">
        <f t="shared" si="70"/>
        <v>0</v>
      </c>
      <c r="O1546">
        <f t="shared" si="70"/>
        <v>0</v>
      </c>
    </row>
    <row r="1547" spans="1:15" x14ac:dyDescent="0.2">
      <c r="A1547" t="s">
        <v>15</v>
      </c>
      <c r="B1547" s="5">
        <v>42171</v>
      </c>
      <c r="C1547">
        <v>6</v>
      </c>
      <c r="D1547" s="22">
        <v>16</v>
      </c>
      <c r="E1547" s="22">
        <v>3</v>
      </c>
      <c r="F1547">
        <f>IF(D1547&lt;&gt;0,IF(OR(A1547="trial A",A1547="trial B"),VLOOKUP(D1547,'[1]Liste Zugehörigkeiten'!$A$2:$B$109,2,FALSE),IF(A1547="trial C",VLOOKUP(D1547,'[1]Liste Zugehörigkeiten'!$D$2:$E$25,2,FALSE),"")),"")</f>
        <v>6</v>
      </c>
      <c r="G1547" t="s">
        <v>21</v>
      </c>
      <c r="H1547" t="s">
        <v>20</v>
      </c>
      <c r="I1547">
        <v>45</v>
      </c>
      <c r="J1547">
        <f t="shared" si="66"/>
        <v>0</v>
      </c>
      <c r="K1547">
        <f t="shared" si="67"/>
        <v>0</v>
      </c>
      <c r="L1547">
        <f t="shared" si="68"/>
        <v>0</v>
      </c>
      <c r="M1547">
        <f t="shared" si="69"/>
        <v>0</v>
      </c>
      <c r="N1547">
        <f t="shared" si="70"/>
        <v>0</v>
      </c>
      <c r="O1547">
        <f t="shared" si="70"/>
        <v>0</v>
      </c>
    </row>
    <row r="1548" spans="1:15" x14ac:dyDescent="0.2">
      <c r="A1548" t="s">
        <v>15</v>
      </c>
      <c r="B1548" s="5">
        <v>42171</v>
      </c>
      <c r="C1548">
        <v>6</v>
      </c>
      <c r="D1548" s="22">
        <v>16</v>
      </c>
      <c r="E1548" s="22">
        <v>3</v>
      </c>
      <c r="F1548">
        <f>IF(D1548&lt;&gt;0,IF(OR(A1548="trial A",A1548="trial B"),VLOOKUP(D1548,'[1]Liste Zugehörigkeiten'!$A$2:$B$109,2,FALSE),IF(A1548="trial C",VLOOKUP(D1548,'[1]Liste Zugehörigkeiten'!$D$2:$E$25,2,FALSE),"")),"")</f>
        <v>6</v>
      </c>
      <c r="G1548" t="s">
        <v>21</v>
      </c>
      <c r="H1548" t="s">
        <v>20</v>
      </c>
      <c r="I1548">
        <v>50</v>
      </c>
      <c r="J1548" t="e">
        <f t="shared" si="66"/>
        <v>#REF!</v>
      </c>
      <c r="K1548" t="e">
        <f t="shared" si="67"/>
        <v>#REF!</v>
      </c>
      <c r="L1548">
        <f t="shared" si="68"/>
        <v>0</v>
      </c>
      <c r="M1548" t="e">
        <f t="shared" si="69"/>
        <v>#REF!</v>
      </c>
      <c r="N1548" t="e">
        <f t="shared" si="70"/>
        <v>#REF!</v>
      </c>
      <c r="O1548">
        <f t="shared" si="70"/>
        <v>0</v>
      </c>
    </row>
    <row r="1549" spans="1:15" x14ac:dyDescent="0.2">
      <c r="A1549" t="s">
        <v>15</v>
      </c>
      <c r="B1549" s="5">
        <v>42171</v>
      </c>
      <c r="C1549">
        <v>6</v>
      </c>
      <c r="D1549" s="22">
        <v>16</v>
      </c>
      <c r="E1549" s="22">
        <v>3</v>
      </c>
      <c r="F1549">
        <f>IF(D1549&lt;&gt;0,IF(OR(A1549="trial A",A1549="trial B"),VLOOKUP(D1549,'[1]Liste Zugehörigkeiten'!$A$2:$B$109,2,FALSE),IF(A1549="trial C",VLOOKUP(D1549,'[1]Liste Zugehörigkeiten'!$D$2:$E$25,2,FALSE),"")),"")</f>
        <v>6</v>
      </c>
      <c r="G1549" t="s">
        <v>21</v>
      </c>
      <c r="H1549" t="s">
        <v>20</v>
      </c>
      <c r="I1549">
        <v>55</v>
      </c>
      <c r="J1549">
        <f t="shared" si="66"/>
        <v>2.2211542217736499E+188</v>
      </c>
      <c r="K1549">
        <f t="shared" si="67"/>
        <v>2.2211542217736499E+188</v>
      </c>
      <c r="L1549">
        <f t="shared" si="68"/>
        <v>0</v>
      </c>
      <c r="M1549">
        <f t="shared" si="69"/>
        <v>1.1105771108868249E+191</v>
      </c>
      <c r="N1549">
        <f t="shared" si="70"/>
        <v>1.1105771108868249E+191</v>
      </c>
      <c r="O1549">
        <f t="shared" si="70"/>
        <v>0</v>
      </c>
    </row>
    <row r="1550" spans="1:15" x14ac:dyDescent="0.2">
      <c r="A1550" t="s">
        <v>15</v>
      </c>
      <c r="B1550" s="5">
        <v>42171</v>
      </c>
      <c r="C1550">
        <v>6</v>
      </c>
      <c r="D1550" s="22">
        <v>16</v>
      </c>
      <c r="E1550" s="22">
        <v>3</v>
      </c>
      <c r="F1550">
        <f>IF(D1550&lt;&gt;0,IF(OR(A1550="trial A",A1550="trial B"),VLOOKUP(D1550,'[1]Liste Zugehörigkeiten'!$A$2:$B$109,2,FALSE),IF(A1550="trial C",VLOOKUP(D1550,'[1]Liste Zugehörigkeiten'!$D$2:$E$25,2,FALSE),"")),"")</f>
        <v>6</v>
      </c>
      <c r="G1550" t="s">
        <v>21</v>
      </c>
      <c r="H1550" t="s">
        <v>20</v>
      </c>
      <c r="I1550">
        <v>60</v>
      </c>
      <c r="J1550">
        <f t="shared" si="66"/>
        <v>0</v>
      </c>
      <c r="K1550">
        <f t="shared" si="67"/>
        <v>0</v>
      </c>
      <c r="L1550">
        <f t="shared" si="68"/>
        <v>0</v>
      </c>
      <c r="M1550">
        <f t="shared" si="69"/>
        <v>0</v>
      </c>
      <c r="N1550">
        <f t="shared" si="70"/>
        <v>0</v>
      </c>
      <c r="O1550">
        <f t="shared" si="70"/>
        <v>0</v>
      </c>
    </row>
    <row r="1551" spans="1:15" x14ac:dyDescent="0.2">
      <c r="A1551" t="s">
        <v>15</v>
      </c>
      <c r="B1551" s="5">
        <v>42171</v>
      </c>
      <c r="C1551">
        <v>6</v>
      </c>
      <c r="D1551" s="22">
        <v>16</v>
      </c>
      <c r="E1551" s="22">
        <v>3</v>
      </c>
      <c r="F1551">
        <f>IF(D1551&lt;&gt;0,IF(OR(A1551="trial A",A1551="trial B"),VLOOKUP(D1551,'[1]Liste Zugehörigkeiten'!$A$2:$B$109,2,FALSE),IF(A1551="trial C",VLOOKUP(D1551,'[1]Liste Zugehörigkeiten'!$D$2:$E$25,2,FALSE),"")),"")</f>
        <v>6</v>
      </c>
      <c r="G1551" t="s">
        <v>21</v>
      </c>
      <c r="H1551" t="s">
        <v>20</v>
      </c>
      <c r="I1551">
        <v>65</v>
      </c>
      <c r="J1551">
        <f t="shared" si="66"/>
        <v>0</v>
      </c>
      <c r="K1551">
        <f t="shared" si="67"/>
        <v>0</v>
      </c>
      <c r="L1551">
        <f t="shared" si="68"/>
        <v>0</v>
      </c>
      <c r="M1551">
        <f t="shared" si="69"/>
        <v>0</v>
      </c>
      <c r="N1551">
        <f t="shared" si="70"/>
        <v>0</v>
      </c>
      <c r="O1551">
        <f t="shared" si="70"/>
        <v>0</v>
      </c>
    </row>
    <row r="1552" spans="1:15" x14ac:dyDescent="0.2">
      <c r="A1552" t="s">
        <v>15</v>
      </c>
      <c r="B1552" s="5">
        <v>42171</v>
      </c>
      <c r="C1552">
        <v>6</v>
      </c>
      <c r="D1552" s="22">
        <v>16</v>
      </c>
      <c r="E1552" s="22">
        <v>3</v>
      </c>
      <c r="F1552">
        <f>IF(D1552&lt;&gt;0,IF(OR(A1552="trial A",A1552="trial B"),VLOOKUP(D1552,'[1]Liste Zugehörigkeiten'!$A$2:$B$109,2,FALSE),IF(A1552="trial C",VLOOKUP(D1552,'[1]Liste Zugehörigkeiten'!$D$2:$E$25,2,FALSE),"")),"")</f>
        <v>6</v>
      </c>
      <c r="G1552" t="s">
        <v>21</v>
      </c>
      <c r="H1552" t="s">
        <v>20</v>
      </c>
      <c r="I1552">
        <v>70</v>
      </c>
      <c r="J1552" t="e">
        <f t="shared" si="66"/>
        <v>#REF!</v>
      </c>
      <c r="K1552" t="e">
        <f t="shared" si="67"/>
        <v>#REF!</v>
      </c>
      <c r="L1552">
        <f t="shared" si="68"/>
        <v>0</v>
      </c>
      <c r="M1552" t="e">
        <f t="shared" si="69"/>
        <v>#REF!</v>
      </c>
      <c r="N1552" t="e">
        <f t="shared" si="70"/>
        <v>#REF!</v>
      </c>
      <c r="O1552">
        <f t="shared" si="70"/>
        <v>0</v>
      </c>
    </row>
    <row r="1553" spans="1:15" x14ac:dyDescent="0.2">
      <c r="A1553" t="s">
        <v>15</v>
      </c>
      <c r="B1553" s="5">
        <v>42171</v>
      </c>
      <c r="C1553">
        <v>6</v>
      </c>
      <c r="D1553" s="22">
        <v>16</v>
      </c>
      <c r="E1553" s="22">
        <v>3</v>
      </c>
      <c r="F1553">
        <f>IF(D1553&lt;&gt;0,IF(OR(A1553="trial A",A1553="trial B"),VLOOKUP(D1553,'[1]Liste Zugehörigkeiten'!$A$2:$B$109,2,FALSE),IF(A1553="trial C",VLOOKUP(D1553,'[1]Liste Zugehörigkeiten'!$D$2:$E$25,2,FALSE),"")),"")</f>
        <v>6</v>
      </c>
      <c r="G1553" t="s">
        <v>21</v>
      </c>
      <c r="H1553" t="s">
        <v>20</v>
      </c>
      <c r="I1553">
        <v>75</v>
      </c>
      <c r="J1553">
        <f t="shared" si="66"/>
        <v>1.1105771108868249E+187</v>
      </c>
      <c r="K1553">
        <f t="shared" si="67"/>
        <v>1.1105771108868249E+187</v>
      </c>
      <c r="L1553">
        <f t="shared" si="68"/>
        <v>0</v>
      </c>
      <c r="M1553">
        <f t="shared" si="69"/>
        <v>5.5528855544341245E+189</v>
      </c>
      <c r="N1553">
        <f t="shared" si="70"/>
        <v>5.5528855544341245E+189</v>
      </c>
      <c r="O1553">
        <f t="shared" si="70"/>
        <v>0</v>
      </c>
    </row>
    <row r="1554" spans="1:15" x14ac:dyDescent="0.2">
      <c r="A1554" t="s">
        <v>15</v>
      </c>
      <c r="B1554" s="5">
        <v>42171</v>
      </c>
      <c r="C1554">
        <v>6</v>
      </c>
      <c r="D1554" s="22">
        <v>16</v>
      </c>
      <c r="E1554" s="22">
        <v>3</v>
      </c>
      <c r="F1554">
        <f>IF(D1554&lt;&gt;0,IF(OR(A1554="trial A",A1554="trial B"),VLOOKUP(D1554,'[1]Liste Zugehörigkeiten'!$A$2:$B$109,2,FALSE),IF(A1554="trial C",VLOOKUP(D1554,'[1]Liste Zugehörigkeiten'!$D$2:$E$25,2,FALSE),"")),"")</f>
        <v>6</v>
      </c>
      <c r="G1554" t="s">
        <v>21</v>
      </c>
      <c r="H1554" t="s">
        <v>20</v>
      </c>
      <c r="I1554">
        <v>80</v>
      </c>
      <c r="J1554">
        <f t="shared" si="66"/>
        <v>0</v>
      </c>
      <c r="K1554">
        <f t="shared" si="67"/>
        <v>0</v>
      </c>
      <c r="L1554">
        <f t="shared" si="68"/>
        <v>0</v>
      </c>
      <c r="M1554">
        <f t="shared" si="69"/>
        <v>0</v>
      </c>
      <c r="N1554">
        <f t="shared" si="70"/>
        <v>0</v>
      </c>
      <c r="O1554">
        <f t="shared" si="70"/>
        <v>0</v>
      </c>
    </row>
    <row r="1555" spans="1:15" x14ac:dyDescent="0.2">
      <c r="A1555" t="s">
        <v>15</v>
      </c>
      <c r="B1555" s="5">
        <v>42171</v>
      </c>
      <c r="C1555">
        <v>6</v>
      </c>
      <c r="D1555" s="22">
        <v>16</v>
      </c>
      <c r="E1555" s="22">
        <v>3</v>
      </c>
      <c r="F1555">
        <f>IF(D1555&lt;&gt;0,IF(OR(A1555="trial A",A1555="trial B"),VLOOKUP(D1555,'[1]Liste Zugehörigkeiten'!$A$2:$B$109,2,FALSE),IF(A1555="trial C",VLOOKUP(D1555,'[1]Liste Zugehörigkeiten'!$D$2:$E$25,2,FALSE),"")),"")</f>
        <v>6</v>
      </c>
      <c r="G1555" t="s">
        <v>21</v>
      </c>
      <c r="H1555" t="s">
        <v>20</v>
      </c>
      <c r="I1555">
        <v>85</v>
      </c>
      <c r="J1555">
        <f t="shared" si="66"/>
        <v>0</v>
      </c>
      <c r="K1555">
        <f t="shared" si="67"/>
        <v>0</v>
      </c>
      <c r="L1555">
        <f t="shared" si="68"/>
        <v>0</v>
      </c>
      <c r="M1555">
        <f t="shared" si="69"/>
        <v>0</v>
      </c>
      <c r="N1555">
        <f t="shared" si="70"/>
        <v>0</v>
      </c>
      <c r="O1555">
        <f t="shared" si="70"/>
        <v>0</v>
      </c>
    </row>
    <row r="1556" spans="1:15" x14ac:dyDescent="0.2">
      <c r="A1556" t="s">
        <v>15</v>
      </c>
      <c r="B1556" s="5">
        <v>42171</v>
      </c>
      <c r="C1556">
        <v>6</v>
      </c>
      <c r="D1556" s="22">
        <v>16</v>
      </c>
      <c r="E1556" s="22">
        <v>3</v>
      </c>
      <c r="F1556">
        <f>IF(D1556&lt;&gt;0,IF(OR(A1556="trial A",A1556="trial B"),VLOOKUP(D1556,'[1]Liste Zugehörigkeiten'!$A$2:$B$109,2,FALSE),IF(A1556="trial C",VLOOKUP(D1556,'[1]Liste Zugehörigkeiten'!$D$2:$E$25,2,FALSE),"")),"")</f>
        <v>6</v>
      </c>
      <c r="G1556" t="s">
        <v>21</v>
      </c>
      <c r="H1556" t="s">
        <v>20</v>
      </c>
      <c r="I1556">
        <v>90</v>
      </c>
      <c r="J1556" t="e">
        <f t="shared" si="66"/>
        <v>#REF!</v>
      </c>
      <c r="K1556" t="e">
        <f t="shared" si="67"/>
        <v>#REF!</v>
      </c>
      <c r="L1556">
        <f t="shared" si="68"/>
        <v>0</v>
      </c>
      <c r="M1556" t="e">
        <f t="shared" si="69"/>
        <v>#REF!</v>
      </c>
      <c r="N1556" t="e">
        <f t="shared" si="70"/>
        <v>#REF!</v>
      </c>
      <c r="O1556">
        <f t="shared" si="70"/>
        <v>0</v>
      </c>
    </row>
    <row r="1557" spans="1:15" x14ac:dyDescent="0.2">
      <c r="A1557" t="s">
        <v>15</v>
      </c>
      <c r="B1557" s="5">
        <v>42171</v>
      </c>
      <c r="C1557">
        <v>6</v>
      </c>
      <c r="D1557" s="22">
        <v>16</v>
      </c>
      <c r="E1557" s="22">
        <v>3</v>
      </c>
      <c r="F1557">
        <f>IF(D1557&lt;&gt;0,IF(OR(A1557="trial A",A1557="trial B"),VLOOKUP(D1557,'[1]Liste Zugehörigkeiten'!$A$2:$B$109,2,FALSE),IF(A1557="trial C",VLOOKUP(D1557,'[1]Liste Zugehörigkeiten'!$D$2:$E$25,2,FALSE),"")),"")</f>
        <v>6</v>
      </c>
      <c r="G1557" t="s">
        <v>21</v>
      </c>
      <c r="H1557" t="s">
        <v>20</v>
      </c>
      <c r="I1557">
        <v>95</v>
      </c>
      <c r="J1557">
        <f t="shared" si="66"/>
        <v>5.5528855544341247E+185</v>
      </c>
      <c r="K1557">
        <f t="shared" si="67"/>
        <v>5.5528855544341247E+185</v>
      </c>
      <c r="L1557">
        <f t="shared" si="68"/>
        <v>0</v>
      </c>
      <c r="M1557">
        <f t="shared" si="69"/>
        <v>2.7764427772170623E+188</v>
      </c>
      <c r="N1557">
        <f t="shared" si="70"/>
        <v>2.7764427772170623E+188</v>
      </c>
      <c r="O1557">
        <f t="shared" si="70"/>
        <v>0</v>
      </c>
    </row>
    <row r="1558" spans="1:15" x14ac:dyDescent="0.2">
      <c r="A1558" t="s">
        <v>15</v>
      </c>
      <c r="B1558" s="5">
        <v>42171</v>
      </c>
      <c r="C1558">
        <v>6</v>
      </c>
      <c r="D1558" s="22">
        <v>16</v>
      </c>
      <c r="E1558" s="22">
        <v>3</v>
      </c>
      <c r="F1558">
        <f>IF(D1558&lt;&gt;0,IF(OR(A1558="trial A",A1558="trial B"),VLOOKUP(D1558,'[1]Liste Zugehörigkeiten'!$A$2:$B$109,2,FALSE),IF(A1558="trial C",VLOOKUP(D1558,'[1]Liste Zugehörigkeiten'!$D$2:$E$25,2,FALSE),"")),"")</f>
        <v>6</v>
      </c>
      <c r="G1558" t="s">
        <v>21</v>
      </c>
      <c r="H1558" t="s">
        <v>20</v>
      </c>
      <c r="I1558">
        <v>100</v>
      </c>
      <c r="J1558">
        <f t="shared" si="66"/>
        <v>0</v>
      </c>
      <c r="K1558">
        <f t="shared" si="67"/>
        <v>0</v>
      </c>
      <c r="L1558">
        <f t="shared" si="68"/>
        <v>0</v>
      </c>
      <c r="M1558">
        <f t="shared" si="69"/>
        <v>0</v>
      </c>
      <c r="N1558">
        <f t="shared" si="70"/>
        <v>0</v>
      </c>
      <c r="O1558">
        <f t="shared" si="70"/>
        <v>0</v>
      </c>
    </row>
    <row r="1559" spans="1:15" x14ac:dyDescent="0.2">
      <c r="A1559" t="s">
        <v>15</v>
      </c>
      <c r="B1559" s="5">
        <v>42171</v>
      </c>
      <c r="C1559">
        <v>6</v>
      </c>
      <c r="D1559" s="22">
        <v>16</v>
      </c>
      <c r="E1559" s="22">
        <v>3</v>
      </c>
      <c r="F1559">
        <f>IF(D1559&lt;&gt;0,IF(OR(A1559="trial A",A1559="trial B"),VLOOKUP(D1559,'[1]Liste Zugehörigkeiten'!$A$2:$B$109,2,FALSE),IF(A1559="trial C",VLOOKUP(D1559,'[1]Liste Zugehörigkeiten'!$D$2:$E$25,2,FALSE),"")),"")</f>
        <v>6</v>
      </c>
      <c r="G1559" t="s">
        <v>21</v>
      </c>
      <c r="H1559" t="s">
        <v>20</v>
      </c>
      <c r="I1559">
        <v>105</v>
      </c>
      <c r="J1559">
        <f t="shared" si="66"/>
        <v>0</v>
      </c>
      <c r="K1559">
        <f t="shared" si="67"/>
        <v>0</v>
      </c>
      <c r="L1559">
        <f t="shared" si="68"/>
        <v>0</v>
      </c>
      <c r="M1559">
        <f t="shared" si="69"/>
        <v>0</v>
      </c>
      <c r="N1559">
        <f t="shared" si="70"/>
        <v>0</v>
      </c>
      <c r="O1559">
        <f t="shared" si="70"/>
        <v>0</v>
      </c>
    </row>
    <row r="1560" spans="1:15" x14ac:dyDescent="0.2">
      <c r="A1560" t="s">
        <v>15</v>
      </c>
      <c r="B1560" s="5">
        <v>42171</v>
      </c>
      <c r="C1560">
        <v>6</v>
      </c>
      <c r="D1560" s="22">
        <v>16</v>
      </c>
      <c r="E1560" s="22">
        <v>3</v>
      </c>
      <c r="F1560">
        <f>IF(D1560&lt;&gt;0,IF(OR(A1560="trial A",A1560="trial B"),VLOOKUP(D1560,'[1]Liste Zugehörigkeiten'!$A$2:$B$109,2,FALSE),IF(A1560="trial C",VLOOKUP(D1560,'[1]Liste Zugehörigkeiten'!$D$2:$E$25,2,FALSE),"")),"")</f>
        <v>6</v>
      </c>
      <c r="G1560" t="s">
        <v>21</v>
      </c>
      <c r="H1560" t="s">
        <v>20</v>
      </c>
      <c r="I1560">
        <v>110</v>
      </c>
      <c r="J1560" t="e">
        <f t="shared" si="66"/>
        <v>#REF!</v>
      </c>
      <c r="K1560" t="e">
        <f t="shared" si="67"/>
        <v>#REF!</v>
      </c>
      <c r="L1560">
        <f t="shared" si="68"/>
        <v>0</v>
      </c>
      <c r="M1560" t="e">
        <f t="shared" si="69"/>
        <v>#REF!</v>
      </c>
      <c r="N1560" t="e">
        <f t="shared" si="70"/>
        <v>#REF!</v>
      </c>
      <c r="O1560">
        <f t="shared" si="70"/>
        <v>0</v>
      </c>
    </row>
    <row r="1561" spans="1:15" x14ac:dyDescent="0.2">
      <c r="A1561" t="s">
        <v>15</v>
      </c>
      <c r="B1561" s="5">
        <v>42171</v>
      </c>
      <c r="C1561">
        <v>6</v>
      </c>
      <c r="D1561" s="22">
        <v>16</v>
      </c>
      <c r="E1561" s="22">
        <v>3</v>
      </c>
      <c r="F1561">
        <f>IF(D1561&lt;&gt;0,IF(OR(A1561="trial A",A1561="trial B"),VLOOKUP(D1561,'[1]Liste Zugehörigkeiten'!$A$2:$B$109,2,FALSE),IF(A1561="trial C",VLOOKUP(D1561,'[1]Liste Zugehörigkeiten'!$D$2:$E$25,2,FALSE),"")),"")</f>
        <v>6</v>
      </c>
      <c r="G1561" t="s">
        <v>21</v>
      </c>
      <c r="H1561" t="s">
        <v>20</v>
      </c>
      <c r="I1561">
        <v>115</v>
      </c>
      <c r="J1561">
        <f t="shared" si="66"/>
        <v>2.7764427772170625E+184</v>
      </c>
      <c r="K1561">
        <f t="shared" si="67"/>
        <v>2.7764427772170625E+184</v>
      </c>
      <c r="L1561">
        <f t="shared" si="68"/>
        <v>0</v>
      </c>
      <c r="M1561">
        <f t="shared" si="69"/>
        <v>1.3882213886085312E+187</v>
      </c>
      <c r="N1561">
        <f t="shared" si="70"/>
        <v>1.3882213886085312E+187</v>
      </c>
      <c r="O1561">
        <f t="shared" si="70"/>
        <v>0</v>
      </c>
    </row>
    <row r="1562" spans="1:15" x14ac:dyDescent="0.2">
      <c r="A1562" t="s">
        <v>15</v>
      </c>
      <c r="B1562" s="5">
        <v>42171</v>
      </c>
      <c r="C1562">
        <v>6</v>
      </c>
      <c r="D1562" s="22">
        <v>16</v>
      </c>
      <c r="E1562" s="22">
        <v>3</v>
      </c>
      <c r="F1562">
        <f>IF(D1562&lt;&gt;0,IF(OR(A1562="trial A",A1562="trial B"),VLOOKUP(D1562,'[1]Liste Zugehörigkeiten'!$A$2:$B$109,2,FALSE),IF(A1562="trial C",VLOOKUP(D1562,'[1]Liste Zugehörigkeiten'!$D$2:$E$25,2,FALSE),"")),"")</f>
        <v>6</v>
      </c>
      <c r="G1562" t="s">
        <v>21</v>
      </c>
      <c r="H1562" t="s">
        <v>20</v>
      </c>
      <c r="I1562">
        <v>120</v>
      </c>
      <c r="J1562">
        <f t="shared" si="66"/>
        <v>0</v>
      </c>
      <c r="K1562">
        <f t="shared" si="67"/>
        <v>0</v>
      </c>
      <c r="L1562">
        <f t="shared" si="68"/>
        <v>0</v>
      </c>
      <c r="M1562">
        <f t="shared" si="69"/>
        <v>0</v>
      </c>
      <c r="N1562">
        <f t="shared" si="70"/>
        <v>0</v>
      </c>
      <c r="O1562">
        <f t="shared" si="70"/>
        <v>0</v>
      </c>
    </row>
    <row r="1563" spans="1:15" x14ac:dyDescent="0.2">
      <c r="A1563" t="s">
        <v>15</v>
      </c>
      <c r="B1563" s="5">
        <v>42171</v>
      </c>
      <c r="C1563">
        <v>6</v>
      </c>
      <c r="D1563" s="22">
        <v>16</v>
      </c>
      <c r="E1563" s="22">
        <v>3</v>
      </c>
      <c r="F1563">
        <f>IF(D1563&lt;&gt;0,IF(OR(A1563="trial A",A1563="trial B"),VLOOKUP(D1563,'[1]Liste Zugehörigkeiten'!$A$2:$B$109,2,FALSE),IF(A1563="trial C",VLOOKUP(D1563,'[1]Liste Zugehörigkeiten'!$D$2:$E$25,2,FALSE),"")),"")</f>
        <v>6</v>
      </c>
      <c r="G1563" t="s">
        <v>21</v>
      </c>
      <c r="H1563" t="s">
        <v>20</v>
      </c>
      <c r="I1563">
        <v>125</v>
      </c>
      <c r="J1563">
        <f t="shared" si="66"/>
        <v>0</v>
      </c>
      <c r="K1563">
        <f t="shared" si="67"/>
        <v>0</v>
      </c>
      <c r="L1563">
        <f t="shared" si="68"/>
        <v>0</v>
      </c>
      <c r="M1563">
        <f t="shared" si="69"/>
        <v>0</v>
      </c>
      <c r="N1563">
        <f t="shared" si="70"/>
        <v>0</v>
      </c>
      <c r="O1563">
        <f t="shared" si="70"/>
        <v>0</v>
      </c>
    </row>
    <row r="1564" spans="1:15" x14ac:dyDescent="0.2">
      <c r="A1564" t="s">
        <v>15</v>
      </c>
      <c r="B1564" s="5">
        <v>42171</v>
      </c>
      <c r="C1564">
        <v>5</v>
      </c>
      <c r="D1564" s="22">
        <v>19</v>
      </c>
      <c r="E1564" s="22">
        <v>4</v>
      </c>
      <c r="F1564">
        <f>IF(D1564&lt;&gt;0,IF(OR(A1564="trial A",A1564="trial B"),VLOOKUP(D1564,'[1]Liste Zugehörigkeiten'!$A$2:$B$109,2,FALSE),IF(A1564="trial C",VLOOKUP(D1564,'[1]Liste Zugehörigkeiten'!$D$2:$E$25,2,FALSE),"")),"")</f>
        <v>5</v>
      </c>
      <c r="G1564" t="s">
        <v>16</v>
      </c>
      <c r="H1564" t="s">
        <v>20</v>
      </c>
      <c r="I1564">
        <v>5</v>
      </c>
      <c r="J1564" t="e">
        <f t="shared" si="66"/>
        <v>#REF!</v>
      </c>
      <c r="K1564" t="e">
        <f t="shared" si="67"/>
        <v>#REF!</v>
      </c>
      <c r="L1564">
        <f t="shared" si="68"/>
        <v>0</v>
      </c>
      <c r="M1564" t="e">
        <f t="shared" si="69"/>
        <v>#REF!</v>
      </c>
      <c r="N1564" t="e">
        <f t="shared" si="70"/>
        <v>#REF!</v>
      </c>
      <c r="O1564">
        <f t="shared" si="70"/>
        <v>0</v>
      </c>
    </row>
    <row r="1565" spans="1:15" x14ac:dyDescent="0.2">
      <c r="A1565" t="s">
        <v>15</v>
      </c>
      <c r="B1565" s="5">
        <v>42171</v>
      </c>
      <c r="C1565">
        <v>5</v>
      </c>
      <c r="D1565" s="22">
        <v>19</v>
      </c>
      <c r="E1565" s="22">
        <v>4</v>
      </c>
      <c r="F1565">
        <f>IF(D1565&lt;&gt;0,IF(OR(A1565="trial A",A1565="trial B"),VLOOKUP(D1565,'[1]Liste Zugehörigkeiten'!$A$2:$B$109,2,FALSE),IF(A1565="trial C",VLOOKUP(D1565,'[1]Liste Zugehörigkeiten'!$D$2:$E$25,2,FALSE),"")),"")</f>
        <v>5</v>
      </c>
      <c r="G1565" t="s">
        <v>16</v>
      </c>
      <c r="H1565" t="s">
        <v>20</v>
      </c>
      <c r="I1565">
        <v>10</v>
      </c>
      <c r="J1565">
        <f t="shared" si="66"/>
        <v>1.3882213886085312E+183</v>
      </c>
      <c r="K1565">
        <f t="shared" si="67"/>
        <v>1.3882213886085312E+183</v>
      </c>
      <c r="L1565">
        <f t="shared" si="68"/>
        <v>0</v>
      </c>
      <c r="M1565">
        <f t="shared" si="69"/>
        <v>6.9411069430426558E+185</v>
      </c>
      <c r="N1565">
        <f t="shared" si="70"/>
        <v>6.9411069430426558E+185</v>
      </c>
      <c r="O1565">
        <f t="shared" si="70"/>
        <v>0</v>
      </c>
    </row>
    <row r="1566" spans="1:15" x14ac:dyDescent="0.2">
      <c r="A1566" t="s">
        <v>15</v>
      </c>
      <c r="B1566" s="5">
        <v>42171</v>
      </c>
      <c r="C1566">
        <v>5</v>
      </c>
      <c r="D1566" s="22">
        <v>19</v>
      </c>
      <c r="E1566" s="22">
        <v>4</v>
      </c>
      <c r="F1566">
        <f>IF(D1566&lt;&gt;0,IF(OR(A1566="trial A",A1566="trial B"),VLOOKUP(D1566,'[1]Liste Zugehörigkeiten'!$A$2:$B$109,2,FALSE),IF(A1566="trial C",VLOOKUP(D1566,'[1]Liste Zugehörigkeiten'!$D$2:$E$25,2,FALSE),"")),"")</f>
        <v>5</v>
      </c>
      <c r="G1566" t="s">
        <v>16</v>
      </c>
      <c r="H1566" t="s">
        <v>20</v>
      </c>
      <c r="I1566">
        <v>15</v>
      </c>
      <c r="J1566">
        <f t="shared" si="66"/>
        <v>0</v>
      </c>
      <c r="K1566">
        <f t="shared" si="67"/>
        <v>0</v>
      </c>
      <c r="L1566">
        <f t="shared" si="68"/>
        <v>0</v>
      </c>
      <c r="M1566">
        <f t="shared" si="69"/>
        <v>0</v>
      </c>
      <c r="N1566">
        <f t="shared" si="70"/>
        <v>0</v>
      </c>
      <c r="O1566">
        <f t="shared" si="70"/>
        <v>0</v>
      </c>
    </row>
    <row r="1567" spans="1:15" x14ac:dyDescent="0.2">
      <c r="A1567" t="s">
        <v>15</v>
      </c>
      <c r="B1567" s="5">
        <v>42171</v>
      </c>
      <c r="C1567">
        <v>5</v>
      </c>
      <c r="D1567" s="22">
        <v>19</v>
      </c>
      <c r="E1567" s="22">
        <v>4</v>
      </c>
      <c r="F1567">
        <f>IF(D1567&lt;&gt;0,IF(OR(A1567="trial A",A1567="trial B"),VLOOKUP(D1567,'[1]Liste Zugehörigkeiten'!$A$2:$B$109,2,FALSE),IF(A1567="trial C",VLOOKUP(D1567,'[1]Liste Zugehörigkeiten'!$D$2:$E$25,2,FALSE),"")),"")</f>
        <v>5</v>
      </c>
      <c r="G1567" t="s">
        <v>16</v>
      </c>
      <c r="H1567" t="s">
        <v>20</v>
      </c>
      <c r="I1567">
        <v>20</v>
      </c>
      <c r="J1567">
        <f t="shared" si="66"/>
        <v>0</v>
      </c>
      <c r="K1567">
        <f t="shared" si="67"/>
        <v>0</v>
      </c>
      <c r="L1567">
        <f t="shared" si="68"/>
        <v>0</v>
      </c>
      <c r="M1567">
        <f t="shared" si="69"/>
        <v>0</v>
      </c>
      <c r="N1567">
        <f t="shared" si="70"/>
        <v>0</v>
      </c>
      <c r="O1567">
        <f t="shared" si="70"/>
        <v>0</v>
      </c>
    </row>
    <row r="1568" spans="1:15" x14ac:dyDescent="0.2">
      <c r="A1568" t="s">
        <v>15</v>
      </c>
      <c r="B1568" s="5">
        <v>42171</v>
      </c>
      <c r="C1568">
        <v>5</v>
      </c>
      <c r="D1568" s="22">
        <v>19</v>
      </c>
      <c r="E1568" s="22">
        <v>4</v>
      </c>
      <c r="F1568">
        <f>IF(D1568&lt;&gt;0,IF(OR(A1568="trial A",A1568="trial B"),VLOOKUP(D1568,'[1]Liste Zugehörigkeiten'!$A$2:$B$109,2,FALSE),IF(A1568="trial C",VLOOKUP(D1568,'[1]Liste Zugehörigkeiten'!$D$2:$E$25,2,FALSE),"")),"")</f>
        <v>5</v>
      </c>
      <c r="G1568" t="s">
        <v>16</v>
      </c>
      <c r="H1568" t="s">
        <v>20</v>
      </c>
      <c r="I1568">
        <v>25</v>
      </c>
      <c r="J1568" t="e">
        <f t="shared" si="66"/>
        <v>#REF!</v>
      </c>
      <c r="K1568" t="e">
        <f t="shared" si="67"/>
        <v>#REF!</v>
      </c>
      <c r="L1568">
        <f t="shared" si="68"/>
        <v>0</v>
      </c>
      <c r="M1568" t="e">
        <f t="shared" si="69"/>
        <v>#REF!</v>
      </c>
      <c r="N1568" t="e">
        <f t="shared" si="70"/>
        <v>#REF!</v>
      </c>
      <c r="O1568">
        <f t="shared" si="70"/>
        <v>0</v>
      </c>
    </row>
    <row r="1569" spans="1:15" x14ac:dyDescent="0.2">
      <c r="A1569" t="s">
        <v>15</v>
      </c>
      <c r="B1569" s="5">
        <v>42171</v>
      </c>
      <c r="C1569">
        <v>5</v>
      </c>
      <c r="D1569" s="22">
        <v>19</v>
      </c>
      <c r="E1569" s="22">
        <v>4</v>
      </c>
      <c r="F1569">
        <f>IF(D1569&lt;&gt;0,IF(OR(A1569="trial A",A1569="trial B"),VLOOKUP(D1569,'[1]Liste Zugehörigkeiten'!$A$2:$B$109,2,FALSE),IF(A1569="trial C",VLOOKUP(D1569,'[1]Liste Zugehörigkeiten'!$D$2:$E$25,2,FALSE),"")),"")</f>
        <v>5</v>
      </c>
      <c r="G1569" t="s">
        <v>16</v>
      </c>
      <c r="H1569" t="s">
        <v>20</v>
      </c>
      <c r="I1569">
        <v>30</v>
      </c>
      <c r="J1569">
        <f t="shared" si="66"/>
        <v>6.9411069430426557E+181</v>
      </c>
      <c r="K1569">
        <f t="shared" si="67"/>
        <v>6.9411069430426557E+181</v>
      </c>
      <c r="L1569">
        <f t="shared" si="68"/>
        <v>0</v>
      </c>
      <c r="M1569">
        <f t="shared" si="69"/>
        <v>3.4705534715213279E+184</v>
      </c>
      <c r="N1569">
        <f t="shared" si="70"/>
        <v>3.4705534715213279E+184</v>
      </c>
      <c r="O1569">
        <f t="shared" si="70"/>
        <v>0</v>
      </c>
    </row>
    <row r="1570" spans="1:15" x14ac:dyDescent="0.2">
      <c r="A1570" t="s">
        <v>15</v>
      </c>
      <c r="B1570" s="5">
        <v>42171</v>
      </c>
      <c r="C1570">
        <v>5</v>
      </c>
      <c r="D1570" s="22">
        <v>19</v>
      </c>
      <c r="E1570" s="22">
        <v>4</v>
      </c>
      <c r="F1570">
        <f>IF(D1570&lt;&gt;0,IF(OR(A1570="trial A",A1570="trial B"),VLOOKUP(D1570,'[1]Liste Zugehörigkeiten'!$A$2:$B$109,2,FALSE),IF(A1570="trial C",VLOOKUP(D1570,'[1]Liste Zugehörigkeiten'!$D$2:$E$25,2,FALSE),"")),"")</f>
        <v>5</v>
      </c>
      <c r="G1570" t="s">
        <v>16</v>
      </c>
      <c r="H1570" t="s">
        <v>20</v>
      </c>
      <c r="I1570">
        <v>35</v>
      </c>
      <c r="J1570">
        <f t="shared" si="66"/>
        <v>0</v>
      </c>
      <c r="K1570">
        <f t="shared" si="67"/>
        <v>0</v>
      </c>
      <c r="L1570">
        <f t="shared" si="68"/>
        <v>0</v>
      </c>
      <c r="M1570">
        <f t="shared" si="69"/>
        <v>0</v>
      </c>
      <c r="N1570">
        <f t="shared" si="70"/>
        <v>0</v>
      </c>
      <c r="O1570">
        <f t="shared" si="70"/>
        <v>0</v>
      </c>
    </row>
    <row r="1571" spans="1:15" x14ac:dyDescent="0.2">
      <c r="A1571" t="s">
        <v>15</v>
      </c>
      <c r="B1571" s="5">
        <v>42171</v>
      </c>
      <c r="C1571">
        <v>5</v>
      </c>
      <c r="D1571" s="22">
        <v>19</v>
      </c>
      <c r="E1571" s="22">
        <v>4</v>
      </c>
      <c r="F1571">
        <f>IF(D1571&lt;&gt;0,IF(OR(A1571="trial A",A1571="trial B"),VLOOKUP(D1571,'[1]Liste Zugehörigkeiten'!$A$2:$B$109,2,FALSE),IF(A1571="trial C",VLOOKUP(D1571,'[1]Liste Zugehörigkeiten'!$D$2:$E$25,2,FALSE),"")),"")</f>
        <v>5</v>
      </c>
      <c r="G1571" t="s">
        <v>16</v>
      </c>
      <c r="H1571" t="s">
        <v>20</v>
      </c>
      <c r="I1571">
        <v>40</v>
      </c>
      <c r="J1571">
        <f t="shared" si="66"/>
        <v>0</v>
      </c>
      <c r="K1571">
        <f t="shared" si="67"/>
        <v>0</v>
      </c>
      <c r="L1571">
        <f t="shared" si="68"/>
        <v>0</v>
      </c>
      <c r="M1571">
        <f t="shared" si="69"/>
        <v>0</v>
      </c>
      <c r="N1571">
        <f t="shared" si="70"/>
        <v>0</v>
      </c>
      <c r="O1571">
        <f t="shared" si="70"/>
        <v>0</v>
      </c>
    </row>
    <row r="1572" spans="1:15" x14ac:dyDescent="0.2">
      <c r="A1572" t="s">
        <v>15</v>
      </c>
      <c r="B1572" s="5">
        <v>42171</v>
      </c>
      <c r="C1572">
        <v>5</v>
      </c>
      <c r="D1572" s="22">
        <v>19</v>
      </c>
      <c r="E1572" s="22">
        <v>4</v>
      </c>
      <c r="F1572">
        <f>IF(D1572&lt;&gt;0,IF(OR(A1572="trial A",A1572="trial B"),VLOOKUP(D1572,'[1]Liste Zugehörigkeiten'!$A$2:$B$109,2,FALSE),IF(A1572="trial C",VLOOKUP(D1572,'[1]Liste Zugehörigkeiten'!$D$2:$E$25,2,FALSE),"")),"")</f>
        <v>5</v>
      </c>
      <c r="G1572" t="s">
        <v>16</v>
      </c>
      <c r="H1572" t="s">
        <v>20</v>
      </c>
      <c r="I1572">
        <v>45</v>
      </c>
      <c r="J1572" t="e">
        <f t="shared" si="66"/>
        <v>#REF!</v>
      </c>
      <c r="K1572" t="e">
        <f t="shared" si="67"/>
        <v>#REF!</v>
      </c>
      <c r="L1572">
        <f t="shared" si="68"/>
        <v>0</v>
      </c>
      <c r="M1572" t="e">
        <f t="shared" si="69"/>
        <v>#REF!</v>
      </c>
      <c r="N1572" t="e">
        <f t="shared" si="70"/>
        <v>#REF!</v>
      </c>
      <c r="O1572">
        <f t="shared" si="70"/>
        <v>0</v>
      </c>
    </row>
    <row r="1573" spans="1:15" x14ac:dyDescent="0.2">
      <c r="A1573" t="s">
        <v>15</v>
      </c>
      <c r="B1573" s="5">
        <v>42171</v>
      </c>
      <c r="C1573">
        <v>5</v>
      </c>
      <c r="D1573" s="22">
        <v>19</v>
      </c>
      <c r="E1573" s="22">
        <v>4</v>
      </c>
      <c r="F1573">
        <f>IF(D1573&lt;&gt;0,IF(OR(A1573="trial A",A1573="trial B"),VLOOKUP(D1573,'[1]Liste Zugehörigkeiten'!$A$2:$B$109,2,FALSE),IF(A1573="trial C",VLOOKUP(D1573,'[1]Liste Zugehörigkeiten'!$D$2:$E$25,2,FALSE),"")),"")</f>
        <v>5</v>
      </c>
      <c r="G1573" t="s">
        <v>16</v>
      </c>
      <c r="H1573" t="s">
        <v>20</v>
      </c>
      <c r="I1573">
        <v>50</v>
      </c>
      <c r="J1573">
        <f t="shared" si="66"/>
        <v>3.4705534715213276E+180</v>
      </c>
      <c r="K1573">
        <f t="shared" si="67"/>
        <v>3.4705534715213276E+180</v>
      </c>
      <c r="L1573">
        <f t="shared" si="68"/>
        <v>0</v>
      </c>
      <c r="M1573">
        <f t="shared" si="69"/>
        <v>1.7352767357606638E+183</v>
      </c>
      <c r="N1573">
        <f t="shared" si="70"/>
        <v>1.7352767357606638E+183</v>
      </c>
      <c r="O1573">
        <f t="shared" si="70"/>
        <v>0</v>
      </c>
    </row>
    <row r="1574" spans="1:15" x14ac:dyDescent="0.2">
      <c r="A1574" t="s">
        <v>15</v>
      </c>
      <c r="B1574" s="5">
        <v>42171</v>
      </c>
      <c r="C1574">
        <v>5</v>
      </c>
      <c r="D1574" s="22">
        <v>19</v>
      </c>
      <c r="E1574" s="22">
        <v>4</v>
      </c>
      <c r="F1574">
        <f>IF(D1574&lt;&gt;0,IF(OR(A1574="trial A",A1574="trial B"),VLOOKUP(D1574,'[1]Liste Zugehörigkeiten'!$A$2:$B$109,2,FALSE),IF(A1574="trial C",VLOOKUP(D1574,'[1]Liste Zugehörigkeiten'!$D$2:$E$25,2,FALSE),"")),"")</f>
        <v>5</v>
      </c>
      <c r="G1574" t="s">
        <v>16</v>
      </c>
      <c r="H1574" t="s">
        <v>20</v>
      </c>
      <c r="I1574">
        <v>55</v>
      </c>
      <c r="J1574">
        <f t="shared" si="66"/>
        <v>0</v>
      </c>
      <c r="K1574">
        <f t="shared" si="67"/>
        <v>0</v>
      </c>
      <c r="L1574">
        <f t="shared" si="68"/>
        <v>0</v>
      </c>
      <c r="M1574">
        <f t="shared" si="69"/>
        <v>0</v>
      </c>
      <c r="N1574">
        <f t="shared" si="70"/>
        <v>0</v>
      </c>
      <c r="O1574">
        <f t="shared" si="70"/>
        <v>0</v>
      </c>
    </row>
    <row r="1575" spans="1:15" x14ac:dyDescent="0.2">
      <c r="A1575" t="s">
        <v>15</v>
      </c>
      <c r="B1575" s="5">
        <v>42171</v>
      </c>
      <c r="C1575">
        <v>5</v>
      </c>
      <c r="D1575" s="22">
        <v>19</v>
      </c>
      <c r="E1575" s="22">
        <v>4</v>
      </c>
      <c r="F1575">
        <f>IF(D1575&lt;&gt;0,IF(OR(A1575="trial A",A1575="trial B"),VLOOKUP(D1575,'[1]Liste Zugehörigkeiten'!$A$2:$B$109,2,FALSE),IF(A1575="trial C",VLOOKUP(D1575,'[1]Liste Zugehörigkeiten'!$D$2:$E$25,2,FALSE),"")),"")</f>
        <v>5</v>
      </c>
      <c r="G1575" t="s">
        <v>16</v>
      </c>
      <c r="H1575" t="s">
        <v>20</v>
      </c>
      <c r="I1575">
        <v>60</v>
      </c>
      <c r="J1575">
        <f t="shared" si="66"/>
        <v>0</v>
      </c>
      <c r="K1575">
        <f t="shared" si="67"/>
        <v>0</v>
      </c>
      <c r="L1575">
        <f t="shared" si="68"/>
        <v>0</v>
      </c>
      <c r="M1575">
        <f t="shared" si="69"/>
        <v>0</v>
      </c>
      <c r="N1575">
        <f t="shared" si="70"/>
        <v>0</v>
      </c>
      <c r="O1575">
        <f t="shared" si="70"/>
        <v>0</v>
      </c>
    </row>
    <row r="1576" spans="1:15" x14ac:dyDescent="0.2">
      <c r="A1576" t="s">
        <v>15</v>
      </c>
      <c r="B1576" s="5">
        <v>42171</v>
      </c>
      <c r="C1576">
        <v>5</v>
      </c>
      <c r="D1576" s="22">
        <v>19</v>
      </c>
      <c r="E1576" s="22">
        <v>4</v>
      </c>
      <c r="F1576">
        <f>IF(D1576&lt;&gt;0,IF(OR(A1576="trial A",A1576="trial B"),VLOOKUP(D1576,'[1]Liste Zugehörigkeiten'!$A$2:$B$109,2,FALSE),IF(A1576="trial C",VLOOKUP(D1576,'[1]Liste Zugehörigkeiten'!$D$2:$E$25,2,FALSE),"")),"")</f>
        <v>5</v>
      </c>
      <c r="G1576" t="s">
        <v>16</v>
      </c>
      <c r="H1576" t="s">
        <v>20</v>
      </c>
      <c r="I1576">
        <v>65</v>
      </c>
      <c r="J1576" t="e">
        <f t="shared" si="66"/>
        <v>#REF!</v>
      </c>
      <c r="K1576" t="e">
        <f t="shared" si="67"/>
        <v>#REF!</v>
      </c>
      <c r="L1576">
        <f t="shared" si="68"/>
        <v>0</v>
      </c>
      <c r="M1576" t="e">
        <f t="shared" si="69"/>
        <v>#REF!</v>
      </c>
      <c r="N1576" t="e">
        <f t="shared" si="70"/>
        <v>#REF!</v>
      </c>
      <c r="O1576">
        <f t="shared" si="70"/>
        <v>0</v>
      </c>
    </row>
    <row r="1577" spans="1:15" x14ac:dyDescent="0.2">
      <c r="A1577" t="s">
        <v>15</v>
      </c>
      <c r="B1577" s="5">
        <v>42171</v>
      </c>
      <c r="C1577">
        <v>5</v>
      </c>
      <c r="D1577" s="22">
        <v>19</v>
      </c>
      <c r="E1577" s="22">
        <v>4</v>
      </c>
      <c r="F1577">
        <f>IF(D1577&lt;&gt;0,IF(OR(A1577="trial A",A1577="trial B"),VLOOKUP(D1577,'[1]Liste Zugehörigkeiten'!$A$2:$B$109,2,FALSE),IF(A1577="trial C",VLOOKUP(D1577,'[1]Liste Zugehörigkeiten'!$D$2:$E$25,2,FALSE),"")),"")</f>
        <v>5</v>
      </c>
      <c r="G1577" t="s">
        <v>16</v>
      </c>
      <c r="H1577" t="s">
        <v>20</v>
      </c>
      <c r="I1577">
        <v>70</v>
      </c>
      <c r="J1577">
        <f t="shared" si="66"/>
        <v>1.7352767357606637E+179</v>
      </c>
      <c r="K1577">
        <f t="shared" si="67"/>
        <v>1.7352767357606637E+179</v>
      </c>
      <c r="L1577">
        <f t="shared" si="68"/>
        <v>0</v>
      </c>
      <c r="M1577">
        <f t="shared" si="69"/>
        <v>8.6763836788033185E+181</v>
      </c>
      <c r="N1577">
        <f t="shared" si="70"/>
        <v>8.6763836788033185E+181</v>
      </c>
      <c r="O1577">
        <f t="shared" si="70"/>
        <v>0</v>
      </c>
    </row>
    <row r="1578" spans="1:15" x14ac:dyDescent="0.2">
      <c r="A1578" t="s">
        <v>15</v>
      </c>
      <c r="B1578" s="5">
        <v>42171</v>
      </c>
      <c r="C1578">
        <v>5</v>
      </c>
      <c r="D1578" s="22">
        <v>19</v>
      </c>
      <c r="E1578" s="22">
        <v>4</v>
      </c>
      <c r="F1578">
        <f>IF(D1578&lt;&gt;0,IF(OR(A1578="trial A",A1578="trial B"),VLOOKUP(D1578,'[1]Liste Zugehörigkeiten'!$A$2:$B$109,2,FALSE),IF(A1578="trial C",VLOOKUP(D1578,'[1]Liste Zugehörigkeiten'!$D$2:$E$25,2,FALSE),"")),"")</f>
        <v>5</v>
      </c>
      <c r="G1578" t="s">
        <v>16</v>
      </c>
      <c r="H1578" t="s">
        <v>20</v>
      </c>
      <c r="I1578">
        <v>75</v>
      </c>
      <c r="J1578">
        <f t="shared" si="66"/>
        <v>0</v>
      </c>
      <c r="K1578">
        <f t="shared" si="67"/>
        <v>0</v>
      </c>
      <c r="L1578">
        <f t="shared" si="68"/>
        <v>0</v>
      </c>
      <c r="M1578">
        <f t="shared" si="69"/>
        <v>0</v>
      </c>
      <c r="N1578">
        <f t="shared" si="70"/>
        <v>0</v>
      </c>
      <c r="O1578">
        <f t="shared" si="70"/>
        <v>0</v>
      </c>
    </row>
    <row r="1579" spans="1:15" x14ac:dyDescent="0.2">
      <c r="A1579" t="s">
        <v>15</v>
      </c>
      <c r="B1579" s="5">
        <v>42171</v>
      </c>
      <c r="C1579">
        <v>5</v>
      </c>
      <c r="D1579" s="22">
        <v>19</v>
      </c>
      <c r="E1579" s="22">
        <v>4</v>
      </c>
      <c r="F1579">
        <f>IF(D1579&lt;&gt;0,IF(OR(A1579="trial A",A1579="trial B"),VLOOKUP(D1579,'[1]Liste Zugehörigkeiten'!$A$2:$B$109,2,FALSE),IF(A1579="trial C",VLOOKUP(D1579,'[1]Liste Zugehörigkeiten'!$D$2:$E$25,2,FALSE),"")),"")</f>
        <v>5</v>
      </c>
      <c r="G1579" t="s">
        <v>16</v>
      </c>
      <c r="H1579" t="s">
        <v>20</v>
      </c>
      <c r="I1579">
        <v>80</v>
      </c>
      <c r="J1579">
        <f t="shared" si="66"/>
        <v>0</v>
      </c>
      <c r="K1579">
        <f t="shared" si="67"/>
        <v>0</v>
      </c>
      <c r="L1579">
        <f t="shared" si="68"/>
        <v>0</v>
      </c>
      <c r="M1579">
        <f t="shared" si="69"/>
        <v>0</v>
      </c>
      <c r="N1579">
        <f t="shared" si="70"/>
        <v>0</v>
      </c>
      <c r="O1579">
        <f t="shared" si="70"/>
        <v>0</v>
      </c>
    </row>
    <row r="1580" spans="1:15" x14ac:dyDescent="0.2">
      <c r="A1580" t="s">
        <v>15</v>
      </c>
      <c r="B1580" s="5">
        <v>42171</v>
      </c>
      <c r="C1580">
        <v>5</v>
      </c>
      <c r="D1580" s="22">
        <v>19</v>
      </c>
      <c r="E1580" s="22">
        <v>4</v>
      </c>
      <c r="F1580">
        <f>IF(D1580&lt;&gt;0,IF(OR(A1580="trial A",A1580="trial B"),VLOOKUP(D1580,'[1]Liste Zugehörigkeiten'!$A$2:$B$109,2,FALSE),IF(A1580="trial C",VLOOKUP(D1580,'[1]Liste Zugehörigkeiten'!$D$2:$E$25,2,FALSE),"")),"")</f>
        <v>5</v>
      </c>
      <c r="G1580" t="s">
        <v>16</v>
      </c>
      <c r="H1580" t="s">
        <v>20</v>
      </c>
      <c r="I1580">
        <v>85</v>
      </c>
      <c r="J1580" t="e">
        <f t="shared" si="66"/>
        <v>#REF!</v>
      </c>
      <c r="K1580" t="e">
        <f t="shared" si="67"/>
        <v>#REF!</v>
      </c>
      <c r="L1580">
        <f t="shared" si="68"/>
        <v>0</v>
      </c>
      <c r="M1580" t="e">
        <f t="shared" si="69"/>
        <v>#REF!</v>
      </c>
      <c r="N1580" t="e">
        <f t="shared" si="70"/>
        <v>#REF!</v>
      </c>
      <c r="O1580">
        <f t="shared" si="70"/>
        <v>0</v>
      </c>
    </row>
    <row r="1581" spans="1:15" x14ac:dyDescent="0.2">
      <c r="A1581" t="s">
        <v>15</v>
      </c>
      <c r="B1581" s="5">
        <v>42171</v>
      </c>
      <c r="C1581">
        <v>5</v>
      </c>
      <c r="D1581" s="22">
        <v>19</v>
      </c>
      <c r="E1581" s="22">
        <v>4</v>
      </c>
      <c r="F1581">
        <f>IF(D1581&lt;&gt;0,IF(OR(A1581="trial A",A1581="trial B"),VLOOKUP(D1581,'[1]Liste Zugehörigkeiten'!$A$2:$B$109,2,FALSE),IF(A1581="trial C",VLOOKUP(D1581,'[1]Liste Zugehörigkeiten'!$D$2:$E$25,2,FALSE),"")),"")</f>
        <v>5</v>
      </c>
      <c r="G1581" t="s">
        <v>16</v>
      </c>
      <c r="H1581" t="s">
        <v>20</v>
      </c>
      <c r="I1581">
        <v>90</v>
      </c>
      <c r="J1581">
        <f t="shared" si="66"/>
        <v>8.6763836788033183E+177</v>
      </c>
      <c r="K1581">
        <f t="shared" si="67"/>
        <v>8.6763836788033183E+177</v>
      </c>
      <c r="L1581">
        <f t="shared" si="68"/>
        <v>0</v>
      </c>
      <c r="M1581">
        <f t="shared" si="69"/>
        <v>4.3381918394016589E+180</v>
      </c>
      <c r="N1581">
        <f t="shared" si="70"/>
        <v>4.3381918394016589E+180</v>
      </c>
      <c r="O1581">
        <f t="shared" si="70"/>
        <v>0</v>
      </c>
    </row>
    <row r="1582" spans="1:15" x14ac:dyDescent="0.2">
      <c r="A1582" t="s">
        <v>15</v>
      </c>
      <c r="B1582" s="5">
        <v>42171</v>
      </c>
      <c r="C1582">
        <v>5</v>
      </c>
      <c r="D1582" s="22">
        <v>19</v>
      </c>
      <c r="E1582" s="22">
        <v>4</v>
      </c>
      <c r="F1582">
        <f>IF(D1582&lt;&gt;0,IF(OR(A1582="trial A",A1582="trial B"),VLOOKUP(D1582,'[1]Liste Zugehörigkeiten'!$A$2:$B$109,2,FALSE),IF(A1582="trial C",VLOOKUP(D1582,'[1]Liste Zugehörigkeiten'!$D$2:$E$25,2,FALSE),"")),"")</f>
        <v>5</v>
      </c>
      <c r="G1582" t="s">
        <v>16</v>
      </c>
      <c r="H1582" t="s">
        <v>20</v>
      </c>
      <c r="I1582">
        <v>95</v>
      </c>
      <c r="J1582">
        <f t="shared" si="66"/>
        <v>0</v>
      </c>
      <c r="K1582">
        <f t="shared" si="67"/>
        <v>0</v>
      </c>
      <c r="L1582">
        <f t="shared" si="68"/>
        <v>0</v>
      </c>
      <c r="M1582">
        <f t="shared" si="69"/>
        <v>0</v>
      </c>
      <c r="N1582">
        <f t="shared" si="70"/>
        <v>0</v>
      </c>
      <c r="O1582">
        <f t="shared" si="70"/>
        <v>0</v>
      </c>
    </row>
    <row r="1583" spans="1:15" x14ac:dyDescent="0.2">
      <c r="A1583" t="s">
        <v>15</v>
      </c>
      <c r="B1583" s="5">
        <v>42171</v>
      </c>
      <c r="C1583">
        <v>5</v>
      </c>
      <c r="D1583" s="22">
        <v>19</v>
      </c>
      <c r="E1583" s="22">
        <v>4</v>
      </c>
      <c r="F1583">
        <f>IF(D1583&lt;&gt;0,IF(OR(A1583="trial A",A1583="trial B"),VLOOKUP(D1583,'[1]Liste Zugehörigkeiten'!$A$2:$B$109,2,FALSE),IF(A1583="trial C",VLOOKUP(D1583,'[1]Liste Zugehörigkeiten'!$D$2:$E$25,2,FALSE),"")),"")</f>
        <v>5</v>
      </c>
      <c r="G1583" t="s">
        <v>16</v>
      </c>
      <c r="H1583" t="s">
        <v>20</v>
      </c>
      <c r="I1583">
        <v>100</v>
      </c>
      <c r="J1583">
        <f t="shared" si="66"/>
        <v>0</v>
      </c>
      <c r="K1583">
        <f t="shared" si="67"/>
        <v>0</v>
      </c>
      <c r="L1583">
        <f t="shared" si="68"/>
        <v>0</v>
      </c>
      <c r="M1583">
        <f t="shared" si="69"/>
        <v>0</v>
      </c>
      <c r="N1583">
        <f t="shared" si="70"/>
        <v>0</v>
      </c>
      <c r="O1583">
        <f t="shared" si="70"/>
        <v>0</v>
      </c>
    </row>
    <row r="1584" spans="1:15" x14ac:dyDescent="0.2">
      <c r="A1584" t="s">
        <v>15</v>
      </c>
      <c r="B1584" s="5">
        <v>42171</v>
      </c>
      <c r="C1584">
        <v>5</v>
      </c>
      <c r="D1584" s="22">
        <v>19</v>
      </c>
      <c r="E1584" s="22">
        <v>4</v>
      </c>
      <c r="F1584">
        <f>IF(D1584&lt;&gt;0,IF(OR(A1584="trial A",A1584="trial B"),VLOOKUP(D1584,'[1]Liste Zugehörigkeiten'!$A$2:$B$109,2,FALSE),IF(A1584="trial C",VLOOKUP(D1584,'[1]Liste Zugehörigkeiten'!$D$2:$E$25,2,FALSE),"")),"")</f>
        <v>5</v>
      </c>
      <c r="G1584" t="s">
        <v>16</v>
      </c>
      <c r="H1584" t="s">
        <v>20</v>
      </c>
      <c r="I1584">
        <v>105</v>
      </c>
      <c r="J1584" t="e">
        <f t="shared" si="66"/>
        <v>#REF!</v>
      </c>
      <c r="K1584" t="e">
        <f t="shared" si="67"/>
        <v>#REF!</v>
      </c>
      <c r="L1584">
        <f t="shared" si="68"/>
        <v>0</v>
      </c>
      <c r="M1584" t="e">
        <f t="shared" si="69"/>
        <v>#REF!</v>
      </c>
      <c r="N1584" t="e">
        <f t="shared" si="70"/>
        <v>#REF!</v>
      </c>
      <c r="O1584">
        <f t="shared" si="70"/>
        <v>0</v>
      </c>
    </row>
    <row r="1585" spans="1:15" x14ac:dyDescent="0.2">
      <c r="A1585" t="s">
        <v>15</v>
      </c>
      <c r="B1585" s="5">
        <v>42171</v>
      </c>
      <c r="C1585">
        <v>5</v>
      </c>
      <c r="D1585" s="22">
        <v>19</v>
      </c>
      <c r="E1585" s="22">
        <v>4</v>
      </c>
      <c r="F1585">
        <f>IF(D1585&lt;&gt;0,IF(OR(A1585="trial A",A1585="trial B"),VLOOKUP(D1585,'[1]Liste Zugehörigkeiten'!$A$2:$B$109,2,FALSE),IF(A1585="trial C",VLOOKUP(D1585,'[1]Liste Zugehörigkeiten'!$D$2:$E$25,2,FALSE),"")),"")</f>
        <v>5</v>
      </c>
      <c r="G1585" t="s">
        <v>16</v>
      </c>
      <c r="H1585" t="s">
        <v>20</v>
      </c>
      <c r="I1585">
        <v>110</v>
      </c>
      <c r="J1585">
        <f t="shared" si="66"/>
        <v>4.3381918394016592E+176</v>
      </c>
      <c r="K1585">
        <f t="shared" si="67"/>
        <v>4.3381918394016592E+176</v>
      </c>
      <c r="L1585">
        <f t="shared" si="68"/>
        <v>0</v>
      </c>
      <c r="M1585">
        <f t="shared" si="69"/>
        <v>2.1690959197008294E+179</v>
      </c>
      <c r="N1585">
        <f t="shared" si="70"/>
        <v>2.1690959197008294E+179</v>
      </c>
      <c r="O1585">
        <f t="shared" si="70"/>
        <v>0</v>
      </c>
    </row>
    <row r="1586" spans="1:15" x14ac:dyDescent="0.2">
      <c r="A1586" t="s">
        <v>15</v>
      </c>
      <c r="B1586" s="5">
        <v>42171</v>
      </c>
      <c r="C1586">
        <v>5</v>
      </c>
      <c r="D1586" s="22">
        <v>19</v>
      </c>
      <c r="E1586" s="22">
        <v>4</v>
      </c>
      <c r="F1586">
        <f>IF(D1586&lt;&gt;0,IF(OR(A1586="trial A",A1586="trial B"),VLOOKUP(D1586,'[1]Liste Zugehörigkeiten'!$A$2:$B$109,2,FALSE),IF(A1586="trial C",VLOOKUP(D1586,'[1]Liste Zugehörigkeiten'!$D$2:$E$25,2,FALSE),"")),"")</f>
        <v>5</v>
      </c>
      <c r="G1586" t="s">
        <v>16</v>
      </c>
      <c r="H1586" t="s">
        <v>20</v>
      </c>
      <c r="I1586">
        <v>115</v>
      </c>
      <c r="J1586">
        <f t="shared" si="66"/>
        <v>0</v>
      </c>
      <c r="K1586">
        <f t="shared" si="67"/>
        <v>0</v>
      </c>
      <c r="L1586">
        <f t="shared" si="68"/>
        <v>0</v>
      </c>
      <c r="M1586">
        <f t="shared" si="69"/>
        <v>0</v>
      </c>
      <c r="N1586">
        <f t="shared" si="70"/>
        <v>0</v>
      </c>
      <c r="O1586">
        <f t="shared" si="70"/>
        <v>0</v>
      </c>
    </row>
    <row r="1587" spans="1:15" x14ac:dyDescent="0.2">
      <c r="A1587" t="s">
        <v>15</v>
      </c>
      <c r="B1587" s="5">
        <v>42171</v>
      </c>
      <c r="C1587">
        <v>5</v>
      </c>
      <c r="D1587" s="22">
        <v>19</v>
      </c>
      <c r="E1587" s="22">
        <v>4</v>
      </c>
      <c r="F1587">
        <f>IF(D1587&lt;&gt;0,IF(OR(A1587="trial A",A1587="trial B"),VLOOKUP(D1587,'[1]Liste Zugehörigkeiten'!$A$2:$B$109,2,FALSE),IF(A1587="trial C",VLOOKUP(D1587,'[1]Liste Zugehörigkeiten'!$D$2:$E$25,2,FALSE),"")),"")</f>
        <v>5</v>
      </c>
      <c r="G1587" t="s">
        <v>21</v>
      </c>
      <c r="H1587" t="s">
        <v>20</v>
      </c>
      <c r="I1587">
        <v>5</v>
      </c>
      <c r="J1587">
        <f t="shared" si="66"/>
        <v>0</v>
      </c>
      <c r="K1587">
        <f t="shared" si="67"/>
        <v>0</v>
      </c>
      <c r="L1587">
        <f t="shared" si="68"/>
        <v>0</v>
      </c>
      <c r="M1587">
        <f t="shared" si="69"/>
        <v>0</v>
      </c>
      <c r="N1587">
        <f t="shared" si="70"/>
        <v>0</v>
      </c>
      <c r="O1587">
        <f t="shared" si="70"/>
        <v>0</v>
      </c>
    </row>
    <row r="1588" spans="1:15" x14ac:dyDescent="0.2">
      <c r="A1588" t="s">
        <v>15</v>
      </c>
      <c r="B1588" s="5">
        <v>42171</v>
      </c>
      <c r="C1588">
        <v>5</v>
      </c>
      <c r="D1588" s="22">
        <v>19</v>
      </c>
      <c r="E1588" s="22">
        <v>4</v>
      </c>
      <c r="F1588">
        <f>IF(D1588&lt;&gt;0,IF(OR(A1588="trial A",A1588="trial B"),VLOOKUP(D1588,'[1]Liste Zugehörigkeiten'!$A$2:$B$109,2,FALSE),IF(A1588="trial C",VLOOKUP(D1588,'[1]Liste Zugehörigkeiten'!$D$2:$E$25,2,FALSE),"")),"")</f>
        <v>5</v>
      </c>
      <c r="G1588" t="s">
        <v>21</v>
      </c>
      <c r="H1588" t="s">
        <v>20</v>
      </c>
      <c r="I1588">
        <v>10</v>
      </c>
      <c r="J1588" t="e">
        <f t="shared" si="66"/>
        <v>#REF!</v>
      </c>
      <c r="K1588" t="e">
        <f t="shared" si="67"/>
        <v>#REF!</v>
      </c>
      <c r="L1588">
        <f t="shared" si="68"/>
        <v>0</v>
      </c>
      <c r="M1588" t="e">
        <f t="shared" si="69"/>
        <v>#REF!</v>
      </c>
      <c r="N1588" t="e">
        <f t="shared" si="70"/>
        <v>#REF!</v>
      </c>
      <c r="O1588">
        <f t="shared" si="70"/>
        <v>0</v>
      </c>
    </row>
    <row r="1589" spans="1:15" x14ac:dyDescent="0.2">
      <c r="A1589" t="s">
        <v>15</v>
      </c>
      <c r="B1589" s="5">
        <v>42171</v>
      </c>
      <c r="C1589">
        <v>5</v>
      </c>
      <c r="D1589" s="22">
        <v>19</v>
      </c>
      <c r="E1589" s="22">
        <v>4</v>
      </c>
      <c r="F1589">
        <f>IF(D1589&lt;&gt;0,IF(OR(A1589="trial A",A1589="trial B"),VLOOKUP(D1589,'[1]Liste Zugehörigkeiten'!$A$2:$B$109,2,FALSE),IF(A1589="trial C",VLOOKUP(D1589,'[1]Liste Zugehörigkeiten'!$D$2:$E$25,2,FALSE),"")),"")</f>
        <v>5</v>
      </c>
      <c r="G1589" t="s">
        <v>21</v>
      </c>
      <c r="H1589" t="s">
        <v>20</v>
      </c>
      <c r="I1589">
        <v>15</v>
      </c>
      <c r="J1589">
        <f t="shared" si="66"/>
        <v>2.1690959197008296E+175</v>
      </c>
      <c r="K1589">
        <f t="shared" si="67"/>
        <v>2.1690959197008296E+175</v>
      </c>
      <c r="L1589">
        <f t="shared" si="68"/>
        <v>0</v>
      </c>
      <c r="M1589">
        <f t="shared" si="69"/>
        <v>1.0845479598504148E+178</v>
      </c>
      <c r="N1589">
        <f t="shared" si="70"/>
        <v>1.0845479598504148E+178</v>
      </c>
      <c r="O1589">
        <f t="shared" si="70"/>
        <v>0</v>
      </c>
    </row>
    <row r="1590" spans="1:15" x14ac:dyDescent="0.2">
      <c r="A1590" t="s">
        <v>15</v>
      </c>
      <c r="B1590" s="5">
        <v>42171</v>
      </c>
      <c r="C1590">
        <v>5</v>
      </c>
      <c r="D1590" s="22">
        <v>19</v>
      </c>
      <c r="E1590" s="22">
        <v>4</v>
      </c>
      <c r="F1590">
        <f>IF(D1590&lt;&gt;0,IF(OR(A1590="trial A",A1590="trial B"),VLOOKUP(D1590,'[1]Liste Zugehörigkeiten'!$A$2:$B$109,2,FALSE),IF(A1590="trial C",VLOOKUP(D1590,'[1]Liste Zugehörigkeiten'!$D$2:$E$25,2,FALSE),"")),"")</f>
        <v>5</v>
      </c>
      <c r="G1590" t="s">
        <v>21</v>
      </c>
      <c r="H1590" t="s">
        <v>20</v>
      </c>
      <c r="I1590">
        <v>20</v>
      </c>
      <c r="J1590">
        <f t="shared" si="66"/>
        <v>0</v>
      </c>
      <c r="K1590">
        <f t="shared" si="67"/>
        <v>0</v>
      </c>
      <c r="L1590">
        <f t="shared" si="68"/>
        <v>0</v>
      </c>
      <c r="M1590">
        <f t="shared" si="69"/>
        <v>0</v>
      </c>
      <c r="N1590">
        <f t="shared" si="70"/>
        <v>0</v>
      </c>
      <c r="O1590">
        <f t="shared" si="70"/>
        <v>0</v>
      </c>
    </row>
    <row r="1591" spans="1:15" x14ac:dyDescent="0.2">
      <c r="A1591" t="s">
        <v>15</v>
      </c>
      <c r="B1591" s="5">
        <v>42171</v>
      </c>
      <c r="C1591">
        <v>5</v>
      </c>
      <c r="D1591" s="22">
        <v>19</v>
      </c>
      <c r="E1591" s="22">
        <v>4</v>
      </c>
      <c r="F1591">
        <f>IF(D1591&lt;&gt;0,IF(OR(A1591="trial A",A1591="trial B"),VLOOKUP(D1591,'[1]Liste Zugehörigkeiten'!$A$2:$B$109,2,FALSE),IF(A1591="trial C",VLOOKUP(D1591,'[1]Liste Zugehörigkeiten'!$D$2:$E$25,2,FALSE),"")),"")</f>
        <v>5</v>
      </c>
      <c r="G1591" t="s">
        <v>21</v>
      </c>
      <c r="H1591" t="s">
        <v>20</v>
      </c>
      <c r="I1591">
        <v>25</v>
      </c>
      <c r="J1591">
        <f t="shared" si="66"/>
        <v>0</v>
      </c>
      <c r="K1591">
        <f t="shared" si="67"/>
        <v>0</v>
      </c>
      <c r="L1591">
        <f t="shared" si="68"/>
        <v>0</v>
      </c>
      <c r="M1591">
        <f t="shared" si="69"/>
        <v>0</v>
      </c>
      <c r="N1591">
        <f t="shared" si="70"/>
        <v>0</v>
      </c>
      <c r="O1591">
        <f t="shared" si="70"/>
        <v>0</v>
      </c>
    </row>
    <row r="1592" spans="1:15" x14ac:dyDescent="0.2">
      <c r="A1592" t="s">
        <v>15</v>
      </c>
      <c r="B1592" s="5">
        <v>42171</v>
      </c>
      <c r="C1592">
        <v>5</v>
      </c>
      <c r="D1592" s="22">
        <v>19</v>
      </c>
      <c r="E1592" s="22">
        <v>4</v>
      </c>
      <c r="F1592">
        <f>IF(D1592&lt;&gt;0,IF(OR(A1592="trial A",A1592="trial B"),VLOOKUP(D1592,'[1]Liste Zugehörigkeiten'!$A$2:$B$109,2,FALSE),IF(A1592="trial C",VLOOKUP(D1592,'[1]Liste Zugehörigkeiten'!$D$2:$E$25,2,FALSE),"")),"")</f>
        <v>5</v>
      </c>
      <c r="G1592" t="s">
        <v>21</v>
      </c>
      <c r="H1592" t="s">
        <v>20</v>
      </c>
      <c r="I1592">
        <v>30</v>
      </c>
      <c r="J1592" t="e">
        <f t="shared" si="66"/>
        <v>#REF!</v>
      </c>
      <c r="K1592" t="e">
        <f t="shared" si="67"/>
        <v>#REF!</v>
      </c>
      <c r="L1592">
        <f t="shared" si="68"/>
        <v>0</v>
      </c>
      <c r="M1592" t="e">
        <f t="shared" si="69"/>
        <v>#REF!</v>
      </c>
      <c r="N1592" t="e">
        <f t="shared" si="70"/>
        <v>#REF!</v>
      </c>
      <c r="O1592">
        <f t="shared" si="70"/>
        <v>0</v>
      </c>
    </row>
    <row r="1593" spans="1:15" x14ac:dyDescent="0.2">
      <c r="A1593" t="s">
        <v>15</v>
      </c>
      <c r="B1593" s="5">
        <v>42171</v>
      </c>
      <c r="C1593">
        <v>5</v>
      </c>
      <c r="D1593" s="22">
        <v>19</v>
      </c>
      <c r="E1593" s="22">
        <v>4</v>
      </c>
      <c r="F1593">
        <f>IF(D1593&lt;&gt;0,IF(OR(A1593="trial A",A1593="trial B"),VLOOKUP(D1593,'[1]Liste Zugehörigkeiten'!$A$2:$B$109,2,FALSE),IF(A1593="trial C",VLOOKUP(D1593,'[1]Liste Zugehörigkeiten'!$D$2:$E$25,2,FALSE),"")),"")</f>
        <v>5</v>
      </c>
      <c r="G1593" t="s">
        <v>21</v>
      </c>
      <c r="H1593" t="s">
        <v>20</v>
      </c>
      <c r="I1593">
        <v>35</v>
      </c>
      <c r="J1593">
        <f t="shared" si="66"/>
        <v>1.0845479598504149E+174</v>
      </c>
      <c r="K1593">
        <f t="shared" si="67"/>
        <v>1.0845479598504149E+174</v>
      </c>
      <c r="L1593">
        <f t="shared" si="68"/>
        <v>0</v>
      </c>
      <c r="M1593">
        <f t="shared" si="69"/>
        <v>5.4227397992520739E+176</v>
      </c>
      <c r="N1593">
        <f t="shared" si="70"/>
        <v>5.4227397992520739E+176</v>
      </c>
      <c r="O1593">
        <f t="shared" si="70"/>
        <v>0</v>
      </c>
    </row>
    <row r="1594" spans="1:15" x14ac:dyDescent="0.2">
      <c r="A1594" t="s">
        <v>15</v>
      </c>
      <c r="B1594" s="5">
        <v>42171</v>
      </c>
      <c r="C1594">
        <v>5</v>
      </c>
      <c r="D1594" s="22">
        <v>19</v>
      </c>
      <c r="E1594" s="22">
        <v>4</v>
      </c>
      <c r="F1594">
        <f>IF(D1594&lt;&gt;0,IF(OR(A1594="trial A",A1594="trial B"),VLOOKUP(D1594,'[1]Liste Zugehörigkeiten'!$A$2:$B$109,2,FALSE),IF(A1594="trial C",VLOOKUP(D1594,'[1]Liste Zugehörigkeiten'!$D$2:$E$25,2,FALSE),"")),"")</f>
        <v>5</v>
      </c>
      <c r="G1594" t="s">
        <v>21</v>
      </c>
      <c r="H1594" t="s">
        <v>20</v>
      </c>
      <c r="I1594">
        <v>40</v>
      </c>
      <c r="J1594">
        <f t="shared" ref="J1594:J1654" si="71">K1594+L1594</f>
        <v>0</v>
      </c>
      <c r="K1594">
        <f t="shared" ref="K1594:K1654" si="72">N1598/(5*5*0.5)/2</f>
        <v>0</v>
      </c>
      <c r="L1594">
        <f t="shared" ref="L1594:L1654" si="73">O1598/(5*5*0.5)</f>
        <v>0</v>
      </c>
      <c r="M1594">
        <f t="shared" si="69"/>
        <v>0</v>
      </c>
      <c r="N1594">
        <f t="shared" si="70"/>
        <v>0</v>
      </c>
      <c r="O1594">
        <f t="shared" si="70"/>
        <v>0</v>
      </c>
    </row>
    <row r="1595" spans="1:15" x14ac:dyDescent="0.2">
      <c r="A1595" t="s">
        <v>15</v>
      </c>
      <c r="B1595" s="5">
        <v>42171</v>
      </c>
      <c r="C1595">
        <v>5</v>
      </c>
      <c r="D1595" s="22">
        <v>19</v>
      </c>
      <c r="E1595" s="22">
        <v>4</v>
      </c>
      <c r="F1595">
        <f>IF(D1595&lt;&gt;0,IF(OR(A1595="trial A",A1595="trial B"),VLOOKUP(D1595,'[1]Liste Zugehörigkeiten'!$A$2:$B$109,2,FALSE),IF(A1595="trial C",VLOOKUP(D1595,'[1]Liste Zugehörigkeiten'!$D$2:$E$25,2,FALSE),"")),"")</f>
        <v>5</v>
      </c>
      <c r="G1595" t="s">
        <v>21</v>
      </c>
      <c r="H1595" t="s">
        <v>20</v>
      </c>
      <c r="I1595">
        <v>45</v>
      </c>
      <c r="J1595">
        <f t="shared" si="71"/>
        <v>0</v>
      </c>
      <c r="K1595">
        <f t="shared" si="72"/>
        <v>0</v>
      </c>
      <c r="L1595">
        <f t="shared" si="73"/>
        <v>0</v>
      </c>
      <c r="M1595">
        <f t="shared" si="69"/>
        <v>0</v>
      </c>
      <c r="N1595">
        <f t="shared" si="70"/>
        <v>0</v>
      </c>
      <c r="O1595">
        <f t="shared" si="70"/>
        <v>0</v>
      </c>
    </row>
    <row r="1596" spans="1:15" x14ac:dyDescent="0.2">
      <c r="A1596" t="s">
        <v>15</v>
      </c>
      <c r="B1596" s="5">
        <v>42171</v>
      </c>
      <c r="C1596">
        <v>5</v>
      </c>
      <c r="D1596" s="22">
        <v>19</v>
      </c>
      <c r="E1596" s="22">
        <v>4</v>
      </c>
      <c r="F1596">
        <f>IF(D1596&lt;&gt;0,IF(OR(A1596="trial A",A1596="trial B"),VLOOKUP(D1596,'[1]Liste Zugehörigkeiten'!$A$2:$B$109,2,FALSE),IF(A1596="trial C",VLOOKUP(D1596,'[1]Liste Zugehörigkeiten'!$D$2:$E$25,2,FALSE),"")),"")</f>
        <v>5</v>
      </c>
      <c r="G1596" t="s">
        <v>21</v>
      </c>
      <c r="H1596" t="s">
        <v>20</v>
      </c>
      <c r="I1596">
        <v>50</v>
      </c>
      <c r="J1596" t="e">
        <f t="shared" si="71"/>
        <v>#REF!</v>
      </c>
      <c r="K1596" t="e">
        <f t="shared" si="72"/>
        <v>#REF!</v>
      </c>
      <c r="L1596">
        <f t="shared" si="73"/>
        <v>0</v>
      </c>
      <c r="M1596" t="e">
        <f t="shared" si="69"/>
        <v>#REF!</v>
      </c>
      <c r="N1596" t="e">
        <f t="shared" si="70"/>
        <v>#REF!</v>
      </c>
      <c r="O1596">
        <f t="shared" si="70"/>
        <v>0</v>
      </c>
    </row>
    <row r="1597" spans="1:15" x14ac:dyDescent="0.2">
      <c r="A1597" t="s">
        <v>15</v>
      </c>
      <c r="B1597" s="5">
        <v>42171</v>
      </c>
      <c r="C1597">
        <v>5</v>
      </c>
      <c r="D1597" s="22">
        <v>19</v>
      </c>
      <c r="E1597" s="22">
        <v>4</v>
      </c>
      <c r="F1597">
        <f>IF(D1597&lt;&gt;0,IF(OR(A1597="trial A",A1597="trial B"),VLOOKUP(D1597,'[1]Liste Zugehörigkeiten'!$A$2:$B$109,2,FALSE),IF(A1597="trial C",VLOOKUP(D1597,'[1]Liste Zugehörigkeiten'!$D$2:$E$25,2,FALSE),"")),"")</f>
        <v>5</v>
      </c>
      <c r="G1597" t="s">
        <v>21</v>
      </c>
      <c r="H1597" t="s">
        <v>20</v>
      </c>
      <c r="I1597">
        <v>55</v>
      </c>
      <c r="J1597">
        <f t="shared" si="71"/>
        <v>5.4227397992520738E+172</v>
      </c>
      <c r="K1597">
        <f t="shared" si="72"/>
        <v>5.4227397992520738E+172</v>
      </c>
      <c r="L1597">
        <f t="shared" si="73"/>
        <v>0</v>
      </c>
      <c r="M1597">
        <f t="shared" si="69"/>
        <v>2.7113698996260373E+175</v>
      </c>
      <c r="N1597">
        <f t="shared" si="70"/>
        <v>2.7113698996260373E+175</v>
      </c>
      <c r="O1597">
        <f t="shared" si="70"/>
        <v>0</v>
      </c>
    </row>
    <row r="1598" spans="1:15" x14ac:dyDescent="0.2">
      <c r="A1598" t="s">
        <v>15</v>
      </c>
      <c r="B1598" s="5">
        <v>42171</v>
      </c>
      <c r="C1598">
        <v>5</v>
      </c>
      <c r="D1598" s="22">
        <v>19</v>
      </c>
      <c r="E1598" s="22">
        <v>4</v>
      </c>
      <c r="F1598">
        <f>IF(D1598&lt;&gt;0,IF(OR(A1598="trial A",A1598="trial B"),VLOOKUP(D1598,'[1]Liste Zugehörigkeiten'!$A$2:$B$109,2,FALSE),IF(A1598="trial C",VLOOKUP(D1598,'[1]Liste Zugehörigkeiten'!$D$2:$E$25,2,FALSE),"")),"")</f>
        <v>5</v>
      </c>
      <c r="G1598" t="s">
        <v>21</v>
      </c>
      <c r="H1598" t="s">
        <v>20</v>
      </c>
      <c r="I1598">
        <v>60</v>
      </c>
      <c r="J1598">
        <f t="shared" si="71"/>
        <v>0</v>
      </c>
      <c r="K1598">
        <f t="shared" si="72"/>
        <v>0</v>
      </c>
      <c r="L1598">
        <f t="shared" si="73"/>
        <v>0</v>
      </c>
      <c r="M1598">
        <f t="shared" si="69"/>
        <v>0</v>
      </c>
      <c r="N1598">
        <f t="shared" si="70"/>
        <v>0</v>
      </c>
      <c r="O1598">
        <f t="shared" si="70"/>
        <v>0</v>
      </c>
    </row>
    <row r="1599" spans="1:15" x14ac:dyDescent="0.2">
      <c r="A1599" t="s">
        <v>15</v>
      </c>
      <c r="B1599" s="5">
        <v>42171</v>
      </c>
      <c r="C1599">
        <v>5</v>
      </c>
      <c r="D1599" s="22">
        <v>19</v>
      </c>
      <c r="E1599" s="22">
        <v>4</v>
      </c>
      <c r="F1599">
        <f>IF(D1599&lt;&gt;0,IF(OR(A1599="trial A",A1599="trial B"),VLOOKUP(D1599,'[1]Liste Zugehörigkeiten'!$A$2:$B$109,2,FALSE),IF(A1599="trial C",VLOOKUP(D1599,'[1]Liste Zugehörigkeiten'!$D$2:$E$25,2,FALSE),"")),"")</f>
        <v>5</v>
      </c>
      <c r="G1599" t="s">
        <v>21</v>
      </c>
      <c r="H1599" t="s">
        <v>20</v>
      </c>
      <c r="I1599">
        <v>65</v>
      </c>
      <c r="J1599">
        <f t="shared" si="71"/>
        <v>0</v>
      </c>
      <c r="K1599">
        <f t="shared" si="72"/>
        <v>0</v>
      </c>
      <c r="L1599">
        <f t="shared" si="73"/>
        <v>0</v>
      </c>
      <c r="M1599">
        <f t="shared" si="69"/>
        <v>0</v>
      </c>
      <c r="N1599">
        <f t="shared" si="70"/>
        <v>0</v>
      </c>
      <c r="O1599">
        <f t="shared" si="70"/>
        <v>0</v>
      </c>
    </row>
    <row r="1600" spans="1:15" x14ac:dyDescent="0.2">
      <c r="A1600" t="s">
        <v>15</v>
      </c>
      <c r="B1600" s="5">
        <v>42171</v>
      </c>
      <c r="C1600">
        <v>5</v>
      </c>
      <c r="D1600" s="22">
        <v>19</v>
      </c>
      <c r="E1600" s="22">
        <v>4</v>
      </c>
      <c r="F1600">
        <f>IF(D1600&lt;&gt;0,IF(OR(A1600="trial A",A1600="trial B"),VLOOKUP(D1600,'[1]Liste Zugehörigkeiten'!$A$2:$B$109,2,FALSE),IF(A1600="trial C",VLOOKUP(D1600,'[1]Liste Zugehörigkeiten'!$D$2:$E$25,2,FALSE),"")),"")</f>
        <v>5</v>
      </c>
      <c r="G1600" t="s">
        <v>21</v>
      </c>
      <c r="H1600" t="s">
        <v>20</v>
      </c>
      <c r="I1600">
        <v>70</v>
      </c>
      <c r="J1600" t="e">
        <f t="shared" si="71"/>
        <v>#REF!</v>
      </c>
      <c r="K1600" t="e">
        <f t="shared" si="72"/>
        <v>#REF!</v>
      </c>
      <c r="L1600">
        <f t="shared" si="73"/>
        <v>0</v>
      </c>
      <c r="M1600" t="e">
        <f t="shared" si="69"/>
        <v>#REF!</v>
      </c>
      <c r="N1600" t="e">
        <f t="shared" si="70"/>
        <v>#REF!</v>
      </c>
      <c r="O1600">
        <f t="shared" si="70"/>
        <v>0</v>
      </c>
    </row>
    <row r="1601" spans="1:15" x14ac:dyDescent="0.2">
      <c r="A1601" t="s">
        <v>15</v>
      </c>
      <c r="B1601" s="5">
        <v>42171</v>
      </c>
      <c r="C1601">
        <v>5</v>
      </c>
      <c r="D1601" s="22">
        <v>19</v>
      </c>
      <c r="E1601" s="22">
        <v>4</v>
      </c>
      <c r="F1601">
        <f>IF(D1601&lt;&gt;0,IF(OR(A1601="trial A",A1601="trial B"),VLOOKUP(D1601,'[1]Liste Zugehörigkeiten'!$A$2:$B$109,2,FALSE),IF(A1601="trial C",VLOOKUP(D1601,'[1]Liste Zugehörigkeiten'!$D$2:$E$25,2,FALSE),"")),"")</f>
        <v>5</v>
      </c>
      <c r="G1601" t="s">
        <v>21</v>
      </c>
      <c r="H1601" t="s">
        <v>20</v>
      </c>
      <c r="I1601">
        <v>75</v>
      </c>
      <c r="J1601">
        <f t="shared" si="71"/>
        <v>2.711369899626037E+171</v>
      </c>
      <c r="K1601">
        <f t="shared" si="72"/>
        <v>2.711369899626037E+171</v>
      </c>
      <c r="L1601">
        <f t="shared" si="73"/>
        <v>0</v>
      </c>
      <c r="M1601">
        <f t="shared" si="69"/>
        <v>1.3556849498130185E+174</v>
      </c>
      <c r="N1601">
        <f t="shared" si="70"/>
        <v>1.3556849498130185E+174</v>
      </c>
      <c r="O1601">
        <f t="shared" si="70"/>
        <v>0</v>
      </c>
    </row>
    <row r="1602" spans="1:15" x14ac:dyDescent="0.2">
      <c r="A1602" t="s">
        <v>15</v>
      </c>
      <c r="B1602" s="5">
        <v>42171</v>
      </c>
      <c r="C1602">
        <v>5</v>
      </c>
      <c r="D1602" s="22">
        <v>19</v>
      </c>
      <c r="E1602" s="22">
        <v>4</v>
      </c>
      <c r="F1602">
        <f>IF(D1602&lt;&gt;0,IF(OR(A1602="trial A",A1602="trial B"),VLOOKUP(D1602,'[1]Liste Zugehörigkeiten'!$A$2:$B$109,2,FALSE),IF(A1602="trial C",VLOOKUP(D1602,'[1]Liste Zugehörigkeiten'!$D$2:$E$25,2,FALSE),"")),"")</f>
        <v>5</v>
      </c>
      <c r="G1602" t="s">
        <v>21</v>
      </c>
      <c r="H1602" t="s">
        <v>20</v>
      </c>
      <c r="I1602">
        <v>80</v>
      </c>
      <c r="J1602">
        <f t="shared" si="71"/>
        <v>0</v>
      </c>
      <c r="K1602">
        <f t="shared" si="72"/>
        <v>0</v>
      </c>
      <c r="L1602">
        <f t="shared" si="73"/>
        <v>0</v>
      </c>
      <c r="M1602">
        <f t="shared" si="69"/>
        <v>0</v>
      </c>
      <c r="N1602">
        <f t="shared" si="70"/>
        <v>0</v>
      </c>
      <c r="O1602">
        <f t="shared" si="70"/>
        <v>0</v>
      </c>
    </row>
    <row r="1603" spans="1:15" x14ac:dyDescent="0.2">
      <c r="A1603" t="s">
        <v>15</v>
      </c>
      <c r="B1603" s="5">
        <v>42171</v>
      </c>
      <c r="C1603">
        <v>5</v>
      </c>
      <c r="D1603" s="22">
        <v>19</v>
      </c>
      <c r="E1603" s="22">
        <v>4</v>
      </c>
      <c r="F1603">
        <f>IF(D1603&lt;&gt;0,IF(OR(A1603="trial A",A1603="trial B"),VLOOKUP(D1603,'[1]Liste Zugehörigkeiten'!$A$2:$B$109,2,FALSE),IF(A1603="trial C",VLOOKUP(D1603,'[1]Liste Zugehörigkeiten'!$D$2:$E$25,2,FALSE),"")),"")</f>
        <v>5</v>
      </c>
      <c r="G1603" t="s">
        <v>21</v>
      </c>
      <c r="H1603" t="s">
        <v>20</v>
      </c>
      <c r="I1603">
        <v>85</v>
      </c>
      <c r="J1603">
        <f t="shared" si="71"/>
        <v>0</v>
      </c>
      <c r="K1603">
        <f t="shared" si="72"/>
        <v>0</v>
      </c>
      <c r="L1603">
        <f t="shared" si="73"/>
        <v>0</v>
      </c>
      <c r="M1603">
        <f t="shared" ref="M1603:M1666" si="74">N1603+O1603</f>
        <v>0</v>
      </c>
      <c r="N1603">
        <f t="shared" ref="N1603:O1666" si="75">K1603*5*100</f>
        <v>0</v>
      </c>
      <c r="O1603">
        <f t="shared" si="75"/>
        <v>0</v>
      </c>
    </row>
    <row r="1604" spans="1:15" x14ac:dyDescent="0.2">
      <c r="A1604" t="s">
        <v>15</v>
      </c>
      <c r="B1604" s="5">
        <v>42171</v>
      </c>
      <c r="C1604">
        <v>5</v>
      </c>
      <c r="D1604" s="22">
        <v>19</v>
      </c>
      <c r="E1604" s="22">
        <v>4</v>
      </c>
      <c r="F1604">
        <f>IF(D1604&lt;&gt;0,IF(OR(A1604="trial A",A1604="trial B"),VLOOKUP(D1604,'[1]Liste Zugehörigkeiten'!$A$2:$B$109,2,FALSE),IF(A1604="trial C",VLOOKUP(D1604,'[1]Liste Zugehörigkeiten'!$D$2:$E$25,2,FALSE),"")),"")</f>
        <v>5</v>
      </c>
      <c r="G1604" t="s">
        <v>21</v>
      </c>
      <c r="H1604" t="s">
        <v>20</v>
      </c>
      <c r="I1604">
        <v>90</v>
      </c>
      <c r="J1604" t="e">
        <f t="shared" si="71"/>
        <v>#REF!</v>
      </c>
      <c r="K1604" t="e">
        <f t="shared" si="72"/>
        <v>#REF!</v>
      </c>
      <c r="L1604">
        <f t="shared" si="73"/>
        <v>0</v>
      </c>
      <c r="M1604" t="e">
        <f t="shared" si="74"/>
        <v>#REF!</v>
      </c>
      <c r="N1604" t="e">
        <f t="shared" si="75"/>
        <v>#REF!</v>
      </c>
      <c r="O1604">
        <f t="shared" si="75"/>
        <v>0</v>
      </c>
    </row>
    <row r="1605" spans="1:15" x14ac:dyDescent="0.2">
      <c r="A1605" t="s">
        <v>15</v>
      </c>
      <c r="B1605" s="5">
        <v>42171</v>
      </c>
      <c r="C1605">
        <v>5</v>
      </c>
      <c r="D1605" s="22">
        <v>19</v>
      </c>
      <c r="E1605" s="22">
        <v>4</v>
      </c>
      <c r="F1605">
        <f>IF(D1605&lt;&gt;0,IF(OR(A1605="trial A",A1605="trial B"),VLOOKUP(D1605,'[1]Liste Zugehörigkeiten'!$A$2:$B$109,2,FALSE),IF(A1605="trial C",VLOOKUP(D1605,'[1]Liste Zugehörigkeiten'!$D$2:$E$25,2,FALSE),"")),"")</f>
        <v>5</v>
      </c>
      <c r="G1605" t="s">
        <v>21</v>
      </c>
      <c r="H1605" t="s">
        <v>20</v>
      </c>
      <c r="I1605">
        <v>95</v>
      </c>
      <c r="J1605">
        <f t="shared" si="71"/>
        <v>1.3556849498130185E+170</v>
      </c>
      <c r="K1605">
        <f t="shared" si="72"/>
        <v>1.3556849498130185E+170</v>
      </c>
      <c r="L1605">
        <f t="shared" si="73"/>
        <v>0</v>
      </c>
      <c r="M1605">
        <f t="shared" si="74"/>
        <v>6.778424749065093E+172</v>
      </c>
      <c r="N1605">
        <f t="shared" si="75"/>
        <v>6.778424749065093E+172</v>
      </c>
      <c r="O1605">
        <f t="shared" si="75"/>
        <v>0</v>
      </c>
    </row>
    <row r="1606" spans="1:15" x14ac:dyDescent="0.2">
      <c r="A1606" t="s">
        <v>15</v>
      </c>
      <c r="B1606" s="5">
        <v>42171</v>
      </c>
      <c r="C1606">
        <v>5</v>
      </c>
      <c r="D1606" s="22">
        <v>19</v>
      </c>
      <c r="E1606" s="22">
        <v>4</v>
      </c>
      <c r="F1606">
        <f>IF(D1606&lt;&gt;0,IF(OR(A1606="trial A",A1606="trial B"),VLOOKUP(D1606,'[1]Liste Zugehörigkeiten'!$A$2:$B$109,2,FALSE),IF(A1606="trial C",VLOOKUP(D1606,'[1]Liste Zugehörigkeiten'!$D$2:$E$25,2,FALSE),"")),"")</f>
        <v>5</v>
      </c>
      <c r="G1606" t="s">
        <v>21</v>
      </c>
      <c r="H1606" t="s">
        <v>20</v>
      </c>
      <c r="I1606">
        <v>100</v>
      </c>
      <c r="J1606">
        <f t="shared" si="71"/>
        <v>0</v>
      </c>
      <c r="K1606">
        <f t="shared" si="72"/>
        <v>0</v>
      </c>
      <c r="L1606">
        <f t="shared" si="73"/>
        <v>0</v>
      </c>
      <c r="M1606">
        <f t="shared" si="74"/>
        <v>0</v>
      </c>
      <c r="N1606">
        <f t="shared" si="75"/>
        <v>0</v>
      </c>
      <c r="O1606">
        <f t="shared" si="75"/>
        <v>0</v>
      </c>
    </row>
    <row r="1607" spans="1:15" x14ac:dyDescent="0.2">
      <c r="A1607" t="s">
        <v>15</v>
      </c>
      <c r="B1607" s="5">
        <v>42171</v>
      </c>
      <c r="C1607">
        <v>6</v>
      </c>
      <c r="D1607" s="22">
        <v>21</v>
      </c>
      <c r="E1607" s="22">
        <v>4</v>
      </c>
      <c r="F1607">
        <f>IF(D1607&lt;&gt;0,IF(OR(A1607="trial A",A1607="trial B"),VLOOKUP(D1607,'[1]Liste Zugehörigkeiten'!$A$2:$B$109,2,FALSE),IF(A1607="trial C",VLOOKUP(D1607,'[1]Liste Zugehörigkeiten'!$D$2:$E$25,2,FALSE),"")),"")</f>
        <v>6</v>
      </c>
      <c r="G1607" t="s">
        <v>16</v>
      </c>
      <c r="H1607" t="s">
        <v>20</v>
      </c>
      <c r="I1607">
        <v>5</v>
      </c>
      <c r="J1607">
        <f t="shared" si="71"/>
        <v>0</v>
      </c>
      <c r="K1607">
        <f t="shared" si="72"/>
        <v>0</v>
      </c>
      <c r="L1607">
        <f t="shared" si="73"/>
        <v>0</v>
      </c>
      <c r="M1607">
        <f t="shared" si="74"/>
        <v>0</v>
      </c>
      <c r="N1607">
        <f t="shared" si="75"/>
        <v>0</v>
      </c>
      <c r="O1607">
        <f t="shared" si="75"/>
        <v>0</v>
      </c>
    </row>
    <row r="1608" spans="1:15" x14ac:dyDescent="0.2">
      <c r="A1608" t="s">
        <v>15</v>
      </c>
      <c r="B1608" s="5">
        <v>42171</v>
      </c>
      <c r="C1608">
        <v>6</v>
      </c>
      <c r="D1608" s="22">
        <v>21</v>
      </c>
      <c r="E1608" s="22">
        <v>4</v>
      </c>
      <c r="F1608">
        <f>IF(D1608&lt;&gt;0,IF(OR(A1608="trial A",A1608="trial B"),VLOOKUP(D1608,'[1]Liste Zugehörigkeiten'!$A$2:$B$109,2,FALSE),IF(A1608="trial C",VLOOKUP(D1608,'[1]Liste Zugehörigkeiten'!$D$2:$E$25,2,FALSE),"")),"")</f>
        <v>6</v>
      </c>
      <c r="G1608" t="s">
        <v>16</v>
      </c>
      <c r="H1608" t="s">
        <v>20</v>
      </c>
      <c r="I1608">
        <v>10</v>
      </c>
      <c r="J1608" t="e">
        <f t="shared" si="71"/>
        <v>#REF!</v>
      </c>
      <c r="K1608" t="e">
        <f t="shared" si="72"/>
        <v>#REF!</v>
      </c>
      <c r="L1608">
        <f t="shared" si="73"/>
        <v>0</v>
      </c>
      <c r="M1608" t="e">
        <f t="shared" si="74"/>
        <v>#REF!</v>
      </c>
      <c r="N1608" t="e">
        <f t="shared" si="75"/>
        <v>#REF!</v>
      </c>
      <c r="O1608">
        <f t="shared" si="75"/>
        <v>0</v>
      </c>
    </row>
    <row r="1609" spans="1:15" x14ac:dyDescent="0.2">
      <c r="A1609" t="s">
        <v>15</v>
      </c>
      <c r="B1609" s="5">
        <v>42171</v>
      </c>
      <c r="C1609">
        <v>6</v>
      </c>
      <c r="D1609" s="22">
        <v>21</v>
      </c>
      <c r="E1609" s="22">
        <v>4</v>
      </c>
      <c r="F1609">
        <f>IF(D1609&lt;&gt;0,IF(OR(A1609="trial A",A1609="trial B"),VLOOKUP(D1609,'[1]Liste Zugehörigkeiten'!$A$2:$B$109,2,FALSE),IF(A1609="trial C",VLOOKUP(D1609,'[1]Liste Zugehörigkeiten'!$D$2:$E$25,2,FALSE),"")),"")</f>
        <v>6</v>
      </c>
      <c r="G1609" t="s">
        <v>16</v>
      </c>
      <c r="H1609" t="s">
        <v>20</v>
      </c>
      <c r="I1609">
        <v>15</v>
      </c>
      <c r="J1609">
        <f t="shared" si="71"/>
        <v>6.7784247490650932E+168</v>
      </c>
      <c r="K1609">
        <f t="shared" si="72"/>
        <v>6.7784247490650932E+168</v>
      </c>
      <c r="L1609">
        <f t="shared" si="73"/>
        <v>0</v>
      </c>
      <c r="M1609">
        <f t="shared" si="74"/>
        <v>3.3892123745325461E+171</v>
      </c>
      <c r="N1609">
        <f t="shared" si="75"/>
        <v>3.3892123745325461E+171</v>
      </c>
      <c r="O1609">
        <f t="shared" si="75"/>
        <v>0</v>
      </c>
    </row>
    <row r="1610" spans="1:15" x14ac:dyDescent="0.2">
      <c r="A1610" t="s">
        <v>15</v>
      </c>
      <c r="B1610" s="5">
        <v>42171</v>
      </c>
      <c r="C1610">
        <v>6</v>
      </c>
      <c r="D1610" s="22">
        <v>21</v>
      </c>
      <c r="E1610" s="22">
        <v>4</v>
      </c>
      <c r="F1610">
        <f>IF(D1610&lt;&gt;0,IF(OR(A1610="trial A",A1610="trial B"),VLOOKUP(D1610,'[1]Liste Zugehörigkeiten'!$A$2:$B$109,2,FALSE),IF(A1610="trial C",VLOOKUP(D1610,'[1]Liste Zugehörigkeiten'!$D$2:$E$25,2,FALSE),"")),"")</f>
        <v>6</v>
      </c>
      <c r="G1610" t="s">
        <v>16</v>
      </c>
      <c r="H1610" t="s">
        <v>20</v>
      </c>
      <c r="I1610">
        <v>20</v>
      </c>
      <c r="J1610">
        <f t="shared" si="71"/>
        <v>0</v>
      </c>
      <c r="K1610">
        <f t="shared" si="72"/>
        <v>0</v>
      </c>
      <c r="L1610">
        <f t="shared" si="73"/>
        <v>0</v>
      </c>
      <c r="M1610">
        <f t="shared" si="74"/>
        <v>0</v>
      </c>
      <c r="N1610">
        <f t="shared" si="75"/>
        <v>0</v>
      </c>
      <c r="O1610">
        <f t="shared" si="75"/>
        <v>0</v>
      </c>
    </row>
    <row r="1611" spans="1:15" x14ac:dyDescent="0.2">
      <c r="A1611" t="s">
        <v>15</v>
      </c>
      <c r="B1611" s="5">
        <v>42171</v>
      </c>
      <c r="C1611">
        <v>6</v>
      </c>
      <c r="D1611" s="22">
        <v>21</v>
      </c>
      <c r="E1611" s="22">
        <v>4</v>
      </c>
      <c r="F1611">
        <f>IF(D1611&lt;&gt;0,IF(OR(A1611="trial A",A1611="trial B"),VLOOKUP(D1611,'[1]Liste Zugehörigkeiten'!$A$2:$B$109,2,FALSE),IF(A1611="trial C",VLOOKUP(D1611,'[1]Liste Zugehörigkeiten'!$D$2:$E$25,2,FALSE),"")),"")</f>
        <v>6</v>
      </c>
      <c r="G1611" t="s">
        <v>16</v>
      </c>
      <c r="H1611" t="s">
        <v>20</v>
      </c>
      <c r="I1611">
        <v>25</v>
      </c>
      <c r="J1611">
        <f t="shared" si="71"/>
        <v>0</v>
      </c>
      <c r="K1611">
        <f t="shared" si="72"/>
        <v>0</v>
      </c>
      <c r="L1611">
        <f t="shared" si="73"/>
        <v>0</v>
      </c>
      <c r="M1611">
        <f t="shared" si="74"/>
        <v>0</v>
      </c>
      <c r="N1611">
        <f t="shared" si="75"/>
        <v>0</v>
      </c>
      <c r="O1611">
        <f t="shared" si="75"/>
        <v>0</v>
      </c>
    </row>
    <row r="1612" spans="1:15" x14ac:dyDescent="0.2">
      <c r="A1612" t="s">
        <v>15</v>
      </c>
      <c r="B1612" s="5">
        <v>42171</v>
      </c>
      <c r="C1612">
        <v>6</v>
      </c>
      <c r="D1612" s="22">
        <v>21</v>
      </c>
      <c r="E1612" s="22">
        <v>4</v>
      </c>
      <c r="F1612">
        <f>IF(D1612&lt;&gt;0,IF(OR(A1612="trial A",A1612="trial B"),VLOOKUP(D1612,'[1]Liste Zugehörigkeiten'!$A$2:$B$109,2,FALSE),IF(A1612="trial C",VLOOKUP(D1612,'[1]Liste Zugehörigkeiten'!$D$2:$E$25,2,FALSE),"")),"")</f>
        <v>6</v>
      </c>
      <c r="G1612" t="s">
        <v>16</v>
      </c>
      <c r="H1612" t="s">
        <v>20</v>
      </c>
      <c r="I1612">
        <v>30</v>
      </c>
      <c r="J1612" t="e">
        <f t="shared" si="71"/>
        <v>#REF!</v>
      </c>
      <c r="K1612" t="e">
        <f t="shared" si="72"/>
        <v>#REF!</v>
      </c>
      <c r="L1612">
        <f t="shared" si="73"/>
        <v>0</v>
      </c>
      <c r="M1612" t="e">
        <f t="shared" si="74"/>
        <v>#REF!</v>
      </c>
      <c r="N1612" t="e">
        <f t="shared" si="75"/>
        <v>#REF!</v>
      </c>
      <c r="O1612">
        <f t="shared" si="75"/>
        <v>0</v>
      </c>
    </row>
    <row r="1613" spans="1:15" x14ac:dyDescent="0.2">
      <c r="A1613" t="s">
        <v>15</v>
      </c>
      <c r="B1613" s="5">
        <v>42171</v>
      </c>
      <c r="C1613">
        <v>6</v>
      </c>
      <c r="D1613" s="22">
        <v>21</v>
      </c>
      <c r="E1613" s="22">
        <v>4</v>
      </c>
      <c r="F1613">
        <f>IF(D1613&lt;&gt;0,IF(OR(A1613="trial A",A1613="trial B"),VLOOKUP(D1613,'[1]Liste Zugehörigkeiten'!$A$2:$B$109,2,FALSE),IF(A1613="trial C",VLOOKUP(D1613,'[1]Liste Zugehörigkeiten'!$D$2:$E$25,2,FALSE),"")),"")</f>
        <v>6</v>
      </c>
      <c r="G1613" t="s">
        <v>16</v>
      </c>
      <c r="H1613" t="s">
        <v>20</v>
      </c>
      <c r="I1613">
        <v>35</v>
      </c>
      <c r="J1613">
        <f t="shared" si="71"/>
        <v>3.3892123745325467E+167</v>
      </c>
      <c r="K1613">
        <f t="shared" si="72"/>
        <v>3.3892123745325467E+167</v>
      </c>
      <c r="L1613">
        <f t="shared" si="73"/>
        <v>0</v>
      </c>
      <c r="M1613">
        <f t="shared" si="74"/>
        <v>1.6946061872662734E+170</v>
      </c>
      <c r="N1613">
        <f t="shared" si="75"/>
        <v>1.6946061872662734E+170</v>
      </c>
      <c r="O1613">
        <f t="shared" si="75"/>
        <v>0</v>
      </c>
    </row>
    <row r="1614" spans="1:15" x14ac:dyDescent="0.2">
      <c r="A1614" t="s">
        <v>15</v>
      </c>
      <c r="B1614" s="5">
        <v>42171</v>
      </c>
      <c r="C1614">
        <v>6</v>
      </c>
      <c r="D1614" s="22">
        <v>21</v>
      </c>
      <c r="E1614" s="22">
        <v>4</v>
      </c>
      <c r="F1614">
        <f>IF(D1614&lt;&gt;0,IF(OR(A1614="trial A",A1614="trial B"),VLOOKUP(D1614,'[1]Liste Zugehörigkeiten'!$A$2:$B$109,2,FALSE),IF(A1614="trial C",VLOOKUP(D1614,'[1]Liste Zugehörigkeiten'!$D$2:$E$25,2,FALSE),"")),"")</f>
        <v>6</v>
      </c>
      <c r="G1614" t="s">
        <v>16</v>
      </c>
      <c r="H1614" t="s">
        <v>20</v>
      </c>
      <c r="I1614">
        <v>40</v>
      </c>
      <c r="J1614">
        <f t="shared" si="71"/>
        <v>0</v>
      </c>
      <c r="K1614">
        <f t="shared" si="72"/>
        <v>0</v>
      </c>
      <c r="L1614">
        <f t="shared" si="73"/>
        <v>0</v>
      </c>
      <c r="M1614">
        <f t="shared" si="74"/>
        <v>0</v>
      </c>
      <c r="N1614">
        <f t="shared" si="75"/>
        <v>0</v>
      </c>
      <c r="O1614">
        <f t="shared" si="75"/>
        <v>0</v>
      </c>
    </row>
    <row r="1615" spans="1:15" x14ac:dyDescent="0.2">
      <c r="A1615" t="s">
        <v>15</v>
      </c>
      <c r="B1615" s="5">
        <v>42171</v>
      </c>
      <c r="C1615">
        <v>6</v>
      </c>
      <c r="D1615" s="22">
        <v>21</v>
      </c>
      <c r="E1615" s="22">
        <v>4</v>
      </c>
      <c r="F1615">
        <f>IF(D1615&lt;&gt;0,IF(OR(A1615="trial A",A1615="trial B"),VLOOKUP(D1615,'[1]Liste Zugehörigkeiten'!$A$2:$B$109,2,FALSE),IF(A1615="trial C",VLOOKUP(D1615,'[1]Liste Zugehörigkeiten'!$D$2:$E$25,2,FALSE),"")),"")</f>
        <v>6</v>
      </c>
      <c r="G1615" t="s">
        <v>16</v>
      </c>
      <c r="H1615" t="s">
        <v>20</v>
      </c>
      <c r="I1615">
        <v>45</v>
      </c>
      <c r="J1615">
        <f t="shared" si="71"/>
        <v>0</v>
      </c>
      <c r="K1615">
        <f t="shared" si="72"/>
        <v>0</v>
      </c>
      <c r="L1615">
        <f t="shared" si="73"/>
        <v>0</v>
      </c>
      <c r="M1615">
        <f t="shared" si="74"/>
        <v>0</v>
      </c>
      <c r="N1615">
        <f t="shared" si="75"/>
        <v>0</v>
      </c>
      <c r="O1615">
        <f t="shared" si="75"/>
        <v>0</v>
      </c>
    </row>
    <row r="1616" spans="1:15" x14ac:dyDescent="0.2">
      <c r="A1616" t="s">
        <v>15</v>
      </c>
      <c r="B1616" s="5">
        <v>42171</v>
      </c>
      <c r="C1616">
        <v>6</v>
      </c>
      <c r="D1616" s="22">
        <v>21</v>
      </c>
      <c r="E1616" s="22">
        <v>4</v>
      </c>
      <c r="F1616">
        <f>IF(D1616&lt;&gt;0,IF(OR(A1616="trial A",A1616="trial B"),VLOOKUP(D1616,'[1]Liste Zugehörigkeiten'!$A$2:$B$109,2,FALSE),IF(A1616="trial C",VLOOKUP(D1616,'[1]Liste Zugehörigkeiten'!$D$2:$E$25,2,FALSE),"")),"")</f>
        <v>6</v>
      </c>
      <c r="G1616" t="s">
        <v>16</v>
      </c>
      <c r="H1616" t="s">
        <v>20</v>
      </c>
      <c r="I1616">
        <v>50</v>
      </c>
      <c r="J1616" t="e">
        <f t="shared" si="71"/>
        <v>#REF!</v>
      </c>
      <c r="K1616" t="e">
        <f t="shared" si="72"/>
        <v>#REF!</v>
      </c>
      <c r="L1616">
        <f t="shared" si="73"/>
        <v>0</v>
      </c>
      <c r="M1616" t="e">
        <f t="shared" si="74"/>
        <v>#REF!</v>
      </c>
      <c r="N1616" t="e">
        <f t="shared" si="75"/>
        <v>#REF!</v>
      </c>
      <c r="O1616">
        <f t="shared" si="75"/>
        <v>0</v>
      </c>
    </row>
    <row r="1617" spans="1:15" x14ac:dyDescent="0.2">
      <c r="A1617" t="s">
        <v>15</v>
      </c>
      <c r="B1617" s="5">
        <v>42171</v>
      </c>
      <c r="C1617">
        <v>6</v>
      </c>
      <c r="D1617" s="22">
        <v>21</v>
      </c>
      <c r="E1617" s="22">
        <v>4</v>
      </c>
      <c r="F1617">
        <f>IF(D1617&lt;&gt;0,IF(OR(A1617="trial A",A1617="trial B"),VLOOKUP(D1617,'[1]Liste Zugehörigkeiten'!$A$2:$B$109,2,FALSE),IF(A1617="trial C",VLOOKUP(D1617,'[1]Liste Zugehörigkeiten'!$D$2:$E$25,2,FALSE),"")),"")</f>
        <v>6</v>
      </c>
      <c r="G1617" t="s">
        <v>16</v>
      </c>
      <c r="H1617" t="s">
        <v>20</v>
      </c>
      <c r="I1617">
        <v>55</v>
      </c>
      <c r="J1617">
        <f t="shared" si="71"/>
        <v>1.6946061872662736E+166</v>
      </c>
      <c r="K1617">
        <f t="shared" si="72"/>
        <v>1.6946061872662736E+166</v>
      </c>
      <c r="L1617">
        <f t="shared" si="73"/>
        <v>0</v>
      </c>
      <c r="M1617">
        <f t="shared" si="74"/>
        <v>8.4730309363313673E+168</v>
      </c>
      <c r="N1617">
        <f t="shared" si="75"/>
        <v>8.4730309363313673E+168</v>
      </c>
      <c r="O1617">
        <f t="shared" si="75"/>
        <v>0</v>
      </c>
    </row>
    <row r="1618" spans="1:15" x14ac:dyDescent="0.2">
      <c r="A1618" t="s">
        <v>15</v>
      </c>
      <c r="B1618" s="5">
        <v>42171</v>
      </c>
      <c r="C1618">
        <v>6</v>
      </c>
      <c r="D1618" s="22">
        <v>21</v>
      </c>
      <c r="E1618" s="22">
        <v>4</v>
      </c>
      <c r="F1618">
        <f>IF(D1618&lt;&gt;0,IF(OR(A1618="trial A",A1618="trial B"),VLOOKUP(D1618,'[1]Liste Zugehörigkeiten'!$A$2:$B$109,2,FALSE),IF(A1618="trial C",VLOOKUP(D1618,'[1]Liste Zugehörigkeiten'!$D$2:$E$25,2,FALSE),"")),"")</f>
        <v>6</v>
      </c>
      <c r="G1618" t="s">
        <v>16</v>
      </c>
      <c r="H1618" t="s">
        <v>20</v>
      </c>
      <c r="I1618">
        <v>60</v>
      </c>
      <c r="J1618">
        <f t="shared" si="71"/>
        <v>0</v>
      </c>
      <c r="K1618">
        <f t="shared" si="72"/>
        <v>0</v>
      </c>
      <c r="L1618">
        <f t="shared" si="73"/>
        <v>0</v>
      </c>
      <c r="M1618">
        <f t="shared" si="74"/>
        <v>0</v>
      </c>
      <c r="N1618">
        <f t="shared" si="75"/>
        <v>0</v>
      </c>
      <c r="O1618">
        <f t="shared" si="75"/>
        <v>0</v>
      </c>
    </row>
    <row r="1619" spans="1:15" x14ac:dyDescent="0.2">
      <c r="A1619" t="s">
        <v>15</v>
      </c>
      <c r="B1619" s="5">
        <v>42171</v>
      </c>
      <c r="C1619">
        <v>6</v>
      </c>
      <c r="D1619" s="22">
        <v>21</v>
      </c>
      <c r="E1619" s="22">
        <v>4</v>
      </c>
      <c r="F1619">
        <f>IF(D1619&lt;&gt;0,IF(OR(A1619="trial A",A1619="trial B"),VLOOKUP(D1619,'[1]Liste Zugehörigkeiten'!$A$2:$B$109,2,FALSE),IF(A1619="trial C",VLOOKUP(D1619,'[1]Liste Zugehörigkeiten'!$D$2:$E$25,2,FALSE),"")),"")</f>
        <v>6</v>
      </c>
      <c r="G1619" t="s">
        <v>16</v>
      </c>
      <c r="H1619" t="s">
        <v>20</v>
      </c>
      <c r="I1619">
        <v>65</v>
      </c>
      <c r="J1619">
        <f t="shared" si="71"/>
        <v>0</v>
      </c>
      <c r="K1619">
        <f t="shared" si="72"/>
        <v>0</v>
      </c>
      <c r="L1619">
        <f t="shared" si="73"/>
        <v>0</v>
      </c>
      <c r="M1619">
        <f t="shared" si="74"/>
        <v>0</v>
      </c>
      <c r="N1619">
        <f t="shared" si="75"/>
        <v>0</v>
      </c>
      <c r="O1619">
        <f t="shared" si="75"/>
        <v>0</v>
      </c>
    </row>
    <row r="1620" spans="1:15" x14ac:dyDescent="0.2">
      <c r="A1620" t="s">
        <v>15</v>
      </c>
      <c r="B1620" s="5">
        <v>42171</v>
      </c>
      <c r="C1620">
        <v>6</v>
      </c>
      <c r="D1620" s="22">
        <v>21</v>
      </c>
      <c r="E1620" s="22">
        <v>4</v>
      </c>
      <c r="F1620">
        <f>IF(D1620&lt;&gt;0,IF(OR(A1620="trial A",A1620="trial B"),VLOOKUP(D1620,'[1]Liste Zugehörigkeiten'!$A$2:$B$109,2,FALSE),IF(A1620="trial C",VLOOKUP(D1620,'[1]Liste Zugehörigkeiten'!$D$2:$E$25,2,FALSE),"")),"")</f>
        <v>6</v>
      </c>
      <c r="G1620" t="s">
        <v>16</v>
      </c>
      <c r="H1620" t="s">
        <v>20</v>
      </c>
      <c r="I1620">
        <v>70</v>
      </c>
      <c r="J1620" t="e">
        <f t="shared" si="71"/>
        <v>#REF!</v>
      </c>
      <c r="K1620" t="e">
        <f t="shared" si="72"/>
        <v>#REF!</v>
      </c>
      <c r="L1620">
        <f t="shared" si="73"/>
        <v>0</v>
      </c>
      <c r="M1620" t="e">
        <f t="shared" si="74"/>
        <v>#REF!</v>
      </c>
      <c r="N1620" t="e">
        <f t="shared" si="75"/>
        <v>#REF!</v>
      </c>
      <c r="O1620">
        <f t="shared" si="75"/>
        <v>0</v>
      </c>
    </row>
    <row r="1621" spans="1:15" x14ac:dyDescent="0.2">
      <c r="A1621" t="s">
        <v>15</v>
      </c>
      <c r="B1621" s="5">
        <v>42171</v>
      </c>
      <c r="C1621">
        <v>6</v>
      </c>
      <c r="D1621" s="22">
        <v>21</v>
      </c>
      <c r="E1621" s="22">
        <v>4</v>
      </c>
      <c r="F1621">
        <f>IF(D1621&lt;&gt;0,IF(OR(A1621="trial A",A1621="trial B"),VLOOKUP(D1621,'[1]Liste Zugehörigkeiten'!$A$2:$B$109,2,FALSE),IF(A1621="trial C",VLOOKUP(D1621,'[1]Liste Zugehörigkeiten'!$D$2:$E$25,2,FALSE),"")),"")</f>
        <v>6</v>
      </c>
      <c r="G1621" t="s">
        <v>16</v>
      </c>
      <c r="H1621" t="s">
        <v>20</v>
      </c>
      <c r="I1621">
        <v>75</v>
      </c>
      <c r="J1621">
        <f t="shared" si="71"/>
        <v>8.473030936331368E+164</v>
      </c>
      <c r="K1621">
        <f t="shared" si="72"/>
        <v>8.473030936331368E+164</v>
      </c>
      <c r="L1621">
        <f t="shared" si="73"/>
        <v>0</v>
      </c>
      <c r="M1621">
        <f t="shared" si="74"/>
        <v>4.2365154681656843E+167</v>
      </c>
      <c r="N1621">
        <f t="shared" si="75"/>
        <v>4.2365154681656843E+167</v>
      </c>
      <c r="O1621">
        <f t="shared" si="75"/>
        <v>0</v>
      </c>
    </row>
    <row r="1622" spans="1:15" x14ac:dyDescent="0.2">
      <c r="A1622" t="s">
        <v>15</v>
      </c>
      <c r="B1622" s="5">
        <v>42171</v>
      </c>
      <c r="C1622">
        <v>6</v>
      </c>
      <c r="D1622" s="22">
        <v>21</v>
      </c>
      <c r="E1622" s="22">
        <v>4</v>
      </c>
      <c r="F1622">
        <f>IF(D1622&lt;&gt;0,IF(OR(A1622="trial A",A1622="trial B"),VLOOKUP(D1622,'[1]Liste Zugehörigkeiten'!$A$2:$B$109,2,FALSE),IF(A1622="trial C",VLOOKUP(D1622,'[1]Liste Zugehörigkeiten'!$D$2:$E$25,2,FALSE),"")),"")</f>
        <v>6</v>
      </c>
      <c r="G1622" t="s">
        <v>16</v>
      </c>
      <c r="H1622" t="s">
        <v>20</v>
      </c>
      <c r="I1622">
        <v>80</v>
      </c>
      <c r="J1622">
        <f t="shared" si="71"/>
        <v>0</v>
      </c>
      <c r="K1622">
        <f t="shared" si="72"/>
        <v>0</v>
      </c>
      <c r="L1622">
        <f t="shared" si="73"/>
        <v>0</v>
      </c>
      <c r="M1622">
        <f t="shared" si="74"/>
        <v>0</v>
      </c>
      <c r="N1622">
        <f t="shared" si="75"/>
        <v>0</v>
      </c>
      <c r="O1622">
        <f t="shared" si="75"/>
        <v>0</v>
      </c>
    </row>
    <row r="1623" spans="1:15" x14ac:dyDescent="0.2">
      <c r="A1623" t="s">
        <v>15</v>
      </c>
      <c r="B1623" s="5">
        <v>42171</v>
      </c>
      <c r="C1623">
        <v>6</v>
      </c>
      <c r="D1623" s="22">
        <v>21</v>
      </c>
      <c r="E1623" s="22">
        <v>4</v>
      </c>
      <c r="F1623">
        <f>IF(D1623&lt;&gt;0,IF(OR(A1623="trial A",A1623="trial B"),VLOOKUP(D1623,'[1]Liste Zugehörigkeiten'!$A$2:$B$109,2,FALSE),IF(A1623="trial C",VLOOKUP(D1623,'[1]Liste Zugehörigkeiten'!$D$2:$E$25,2,FALSE),"")),"")</f>
        <v>6</v>
      </c>
      <c r="G1623" t="s">
        <v>16</v>
      </c>
      <c r="H1623" t="s">
        <v>20</v>
      </c>
      <c r="I1623">
        <v>85</v>
      </c>
      <c r="J1623">
        <f t="shared" si="71"/>
        <v>0</v>
      </c>
      <c r="K1623">
        <f t="shared" si="72"/>
        <v>0</v>
      </c>
      <c r="L1623">
        <f t="shared" si="73"/>
        <v>0</v>
      </c>
      <c r="M1623">
        <f t="shared" si="74"/>
        <v>0</v>
      </c>
      <c r="N1623">
        <f t="shared" si="75"/>
        <v>0</v>
      </c>
      <c r="O1623">
        <f t="shared" si="75"/>
        <v>0</v>
      </c>
    </row>
    <row r="1624" spans="1:15" x14ac:dyDescent="0.2">
      <c r="A1624" t="s">
        <v>15</v>
      </c>
      <c r="B1624" s="5">
        <v>42171</v>
      </c>
      <c r="C1624">
        <v>6</v>
      </c>
      <c r="D1624" s="22">
        <v>21</v>
      </c>
      <c r="E1624" s="22">
        <v>4</v>
      </c>
      <c r="F1624">
        <f>IF(D1624&lt;&gt;0,IF(OR(A1624="trial A",A1624="trial B"),VLOOKUP(D1624,'[1]Liste Zugehörigkeiten'!$A$2:$B$109,2,FALSE),IF(A1624="trial C",VLOOKUP(D1624,'[1]Liste Zugehörigkeiten'!$D$2:$E$25,2,FALSE),"")),"")</f>
        <v>6</v>
      </c>
      <c r="G1624" t="s">
        <v>16</v>
      </c>
      <c r="H1624" t="s">
        <v>20</v>
      </c>
      <c r="I1624">
        <v>90</v>
      </c>
      <c r="J1624" t="e">
        <f t="shared" si="71"/>
        <v>#REF!</v>
      </c>
      <c r="K1624" t="e">
        <f t="shared" si="72"/>
        <v>#REF!</v>
      </c>
      <c r="L1624">
        <f t="shared" si="73"/>
        <v>0</v>
      </c>
      <c r="M1624" t="e">
        <f t="shared" si="74"/>
        <v>#REF!</v>
      </c>
      <c r="N1624" t="e">
        <f t="shared" si="75"/>
        <v>#REF!</v>
      </c>
      <c r="O1624">
        <f t="shared" si="75"/>
        <v>0</v>
      </c>
    </row>
    <row r="1625" spans="1:15" x14ac:dyDescent="0.2">
      <c r="A1625" t="s">
        <v>15</v>
      </c>
      <c r="B1625" s="5">
        <v>42171</v>
      </c>
      <c r="C1625">
        <v>6</v>
      </c>
      <c r="D1625" s="22">
        <v>21</v>
      </c>
      <c r="E1625" s="22">
        <v>4</v>
      </c>
      <c r="F1625">
        <f>IF(D1625&lt;&gt;0,IF(OR(A1625="trial A",A1625="trial B"),VLOOKUP(D1625,'[1]Liste Zugehörigkeiten'!$A$2:$B$109,2,FALSE),IF(A1625="trial C",VLOOKUP(D1625,'[1]Liste Zugehörigkeiten'!$D$2:$E$25,2,FALSE),"")),"")</f>
        <v>6</v>
      </c>
      <c r="G1625" t="s">
        <v>16</v>
      </c>
      <c r="H1625" t="s">
        <v>20</v>
      </c>
      <c r="I1625">
        <v>95</v>
      </c>
      <c r="J1625">
        <f t="shared" si="71"/>
        <v>4.2365154681656842E+163</v>
      </c>
      <c r="K1625">
        <f t="shared" si="72"/>
        <v>4.2365154681656842E+163</v>
      </c>
      <c r="L1625">
        <f t="shared" si="73"/>
        <v>0</v>
      </c>
      <c r="M1625">
        <f t="shared" si="74"/>
        <v>2.118257734082842E+166</v>
      </c>
      <c r="N1625">
        <f t="shared" si="75"/>
        <v>2.118257734082842E+166</v>
      </c>
      <c r="O1625">
        <f t="shared" si="75"/>
        <v>0</v>
      </c>
    </row>
    <row r="1626" spans="1:15" x14ac:dyDescent="0.2">
      <c r="A1626" t="s">
        <v>15</v>
      </c>
      <c r="B1626" s="5">
        <v>42171</v>
      </c>
      <c r="C1626">
        <v>6</v>
      </c>
      <c r="D1626" s="22">
        <v>21</v>
      </c>
      <c r="E1626" s="22">
        <v>4</v>
      </c>
      <c r="F1626">
        <f>IF(D1626&lt;&gt;0,IF(OR(A1626="trial A",A1626="trial B"),VLOOKUP(D1626,'[1]Liste Zugehörigkeiten'!$A$2:$B$109,2,FALSE),IF(A1626="trial C",VLOOKUP(D1626,'[1]Liste Zugehörigkeiten'!$D$2:$E$25,2,FALSE),"")),"")</f>
        <v>6</v>
      </c>
      <c r="G1626" t="s">
        <v>16</v>
      </c>
      <c r="H1626" t="s">
        <v>20</v>
      </c>
      <c r="I1626">
        <v>100</v>
      </c>
      <c r="J1626">
        <f t="shared" si="71"/>
        <v>0</v>
      </c>
      <c r="K1626">
        <f t="shared" si="72"/>
        <v>0</v>
      </c>
      <c r="L1626">
        <f t="shared" si="73"/>
        <v>0</v>
      </c>
      <c r="M1626">
        <f t="shared" si="74"/>
        <v>0</v>
      </c>
      <c r="N1626">
        <f t="shared" si="75"/>
        <v>0</v>
      </c>
      <c r="O1626">
        <f t="shared" si="75"/>
        <v>0</v>
      </c>
    </row>
    <row r="1627" spans="1:15" x14ac:dyDescent="0.2">
      <c r="A1627" t="s">
        <v>15</v>
      </c>
      <c r="B1627" s="5">
        <v>42171</v>
      </c>
      <c r="C1627">
        <v>6</v>
      </c>
      <c r="D1627" s="22">
        <v>21</v>
      </c>
      <c r="E1627" s="22">
        <v>4</v>
      </c>
      <c r="F1627">
        <f>IF(D1627&lt;&gt;0,IF(OR(A1627="trial A",A1627="trial B"),VLOOKUP(D1627,'[1]Liste Zugehörigkeiten'!$A$2:$B$109,2,FALSE),IF(A1627="trial C",VLOOKUP(D1627,'[1]Liste Zugehörigkeiten'!$D$2:$E$25,2,FALSE),"")),"")</f>
        <v>6</v>
      </c>
      <c r="G1627" t="s">
        <v>16</v>
      </c>
      <c r="H1627" t="s">
        <v>20</v>
      </c>
      <c r="I1627">
        <v>105</v>
      </c>
      <c r="J1627">
        <f t="shared" si="71"/>
        <v>0</v>
      </c>
      <c r="K1627">
        <f t="shared" si="72"/>
        <v>0</v>
      </c>
      <c r="L1627">
        <f t="shared" si="73"/>
        <v>0</v>
      </c>
      <c r="M1627">
        <f t="shared" si="74"/>
        <v>0</v>
      </c>
      <c r="N1627">
        <f t="shared" si="75"/>
        <v>0</v>
      </c>
      <c r="O1627">
        <f t="shared" si="75"/>
        <v>0</v>
      </c>
    </row>
    <row r="1628" spans="1:15" x14ac:dyDescent="0.2">
      <c r="A1628" t="s">
        <v>15</v>
      </c>
      <c r="B1628" s="5">
        <v>42171</v>
      </c>
      <c r="C1628">
        <v>6</v>
      </c>
      <c r="D1628" s="22">
        <v>21</v>
      </c>
      <c r="E1628" s="22">
        <v>4</v>
      </c>
      <c r="F1628">
        <f>IF(D1628&lt;&gt;0,IF(OR(A1628="trial A",A1628="trial B"),VLOOKUP(D1628,'[1]Liste Zugehörigkeiten'!$A$2:$B$109,2,FALSE),IF(A1628="trial C",VLOOKUP(D1628,'[1]Liste Zugehörigkeiten'!$D$2:$E$25,2,FALSE),"")),"")</f>
        <v>6</v>
      </c>
      <c r="G1628" t="s">
        <v>16</v>
      </c>
      <c r="H1628" t="s">
        <v>20</v>
      </c>
      <c r="I1628">
        <v>110</v>
      </c>
      <c r="J1628" t="e">
        <f t="shared" si="71"/>
        <v>#REF!</v>
      </c>
      <c r="K1628" t="e">
        <f t="shared" si="72"/>
        <v>#REF!</v>
      </c>
      <c r="L1628">
        <f t="shared" si="73"/>
        <v>0</v>
      </c>
      <c r="M1628" t="e">
        <f t="shared" si="74"/>
        <v>#REF!</v>
      </c>
      <c r="N1628" t="e">
        <f t="shared" si="75"/>
        <v>#REF!</v>
      </c>
      <c r="O1628">
        <f t="shared" si="75"/>
        <v>0</v>
      </c>
    </row>
    <row r="1629" spans="1:15" x14ac:dyDescent="0.2">
      <c r="A1629" t="s">
        <v>15</v>
      </c>
      <c r="B1629" s="5">
        <v>42171</v>
      </c>
      <c r="C1629">
        <v>6</v>
      </c>
      <c r="D1629" s="22">
        <v>21</v>
      </c>
      <c r="E1629" s="22">
        <v>4</v>
      </c>
      <c r="F1629">
        <f>IF(D1629&lt;&gt;0,IF(OR(A1629="trial A",A1629="trial B"),VLOOKUP(D1629,'[1]Liste Zugehörigkeiten'!$A$2:$B$109,2,FALSE),IF(A1629="trial C",VLOOKUP(D1629,'[1]Liste Zugehörigkeiten'!$D$2:$E$25,2,FALSE),"")),"")</f>
        <v>6</v>
      </c>
      <c r="G1629" t="s">
        <v>16</v>
      </c>
      <c r="H1629" t="s">
        <v>20</v>
      </c>
      <c r="I1629">
        <v>115</v>
      </c>
      <c r="J1629">
        <f t="shared" si="71"/>
        <v>2.1182577340828421E+162</v>
      </c>
      <c r="K1629">
        <f t="shared" si="72"/>
        <v>2.1182577340828421E+162</v>
      </c>
      <c r="L1629">
        <f t="shared" si="73"/>
        <v>0</v>
      </c>
      <c r="M1629">
        <f t="shared" si="74"/>
        <v>1.059128867041421E+165</v>
      </c>
      <c r="N1629">
        <f t="shared" si="75"/>
        <v>1.059128867041421E+165</v>
      </c>
      <c r="O1629">
        <f t="shared" si="75"/>
        <v>0</v>
      </c>
    </row>
    <row r="1630" spans="1:15" x14ac:dyDescent="0.2">
      <c r="A1630" t="s">
        <v>15</v>
      </c>
      <c r="B1630" s="5">
        <v>42171</v>
      </c>
      <c r="C1630">
        <v>6</v>
      </c>
      <c r="D1630" s="22">
        <v>21</v>
      </c>
      <c r="E1630" s="22">
        <v>4</v>
      </c>
      <c r="F1630">
        <f>IF(D1630&lt;&gt;0,IF(OR(A1630="trial A",A1630="trial B"),VLOOKUP(D1630,'[1]Liste Zugehörigkeiten'!$A$2:$B$109,2,FALSE),IF(A1630="trial C",VLOOKUP(D1630,'[1]Liste Zugehörigkeiten'!$D$2:$E$25,2,FALSE),"")),"")</f>
        <v>6</v>
      </c>
      <c r="G1630" t="s">
        <v>16</v>
      </c>
      <c r="H1630" t="s">
        <v>20</v>
      </c>
      <c r="I1630">
        <v>120</v>
      </c>
      <c r="J1630">
        <f t="shared" si="71"/>
        <v>0</v>
      </c>
      <c r="K1630">
        <f t="shared" si="72"/>
        <v>0</v>
      </c>
      <c r="L1630">
        <f t="shared" si="73"/>
        <v>0</v>
      </c>
      <c r="M1630">
        <f t="shared" si="74"/>
        <v>0</v>
      </c>
      <c r="N1630">
        <f t="shared" si="75"/>
        <v>0</v>
      </c>
      <c r="O1630">
        <f t="shared" si="75"/>
        <v>0</v>
      </c>
    </row>
    <row r="1631" spans="1:15" x14ac:dyDescent="0.2">
      <c r="A1631" t="s">
        <v>15</v>
      </c>
      <c r="B1631" s="5">
        <v>42171</v>
      </c>
      <c r="C1631">
        <v>6</v>
      </c>
      <c r="D1631" s="22">
        <v>21</v>
      </c>
      <c r="E1631" s="22">
        <v>4</v>
      </c>
      <c r="F1631">
        <f>IF(D1631&lt;&gt;0,IF(OR(A1631="trial A",A1631="trial B"),VLOOKUP(D1631,'[1]Liste Zugehörigkeiten'!$A$2:$B$109,2,FALSE),IF(A1631="trial C",VLOOKUP(D1631,'[1]Liste Zugehörigkeiten'!$D$2:$E$25,2,FALSE),"")),"")</f>
        <v>6</v>
      </c>
      <c r="G1631" t="s">
        <v>16</v>
      </c>
      <c r="H1631" t="s">
        <v>20</v>
      </c>
      <c r="I1631">
        <v>125</v>
      </c>
      <c r="J1631">
        <f t="shared" si="71"/>
        <v>0</v>
      </c>
      <c r="K1631">
        <f t="shared" si="72"/>
        <v>0</v>
      </c>
      <c r="L1631">
        <f t="shared" si="73"/>
        <v>0</v>
      </c>
      <c r="M1631">
        <f t="shared" si="74"/>
        <v>0</v>
      </c>
      <c r="N1631">
        <f t="shared" si="75"/>
        <v>0</v>
      </c>
      <c r="O1631">
        <f t="shared" si="75"/>
        <v>0</v>
      </c>
    </row>
    <row r="1632" spans="1:15" x14ac:dyDescent="0.2">
      <c r="A1632" t="s">
        <v>15</v>
      </c>
      <c r="B1632" s="5">
        <v>42171</v>
      </c>
      <c r="C1632">
        <v>6</v>
      </c>
      <c r="D1632" s="22">
        <v>21</v>
      </c>
      <c r="E1632" s="22">
        <v>4</v>
      </c>
      <c r="F1632">
        <f>IF(D1632&lt;&gt;0,IF(OR(A1632="trial A",A1632="trial B"),VLOOKUP(D1632,'[1]Liste Zugehörigkeiten'!$A$2:$B$109,2,FALSE),IF(A1632="trial C",VLOOKUP(D1632,'[1]Liste Zugehörigkeiten'!$D$2:$E$25,2,FALSE),"")),"")</f>
        <v>6</v>
      </c>
      <c r="G1632" t="s">
        <v>16</v>
      </c>
      <c r="H1632" t="s">
        <v>20</v>
      </c>
      <c r="I1632">
        <v>130</v>
      </c>
      <c r="J1632" t="e">
        <f t="shared" si="71"/>
        <v>#REF!</v>
      </c>
      <c r="K1632" t="e">
        <f t="shared" si="72"/>
        <v>#REF!</v>
      </c>
      <c r="L1632">
        <f t="shared" si="73"/>
        <v>0</v>
      </c>
      <c r="M1632" t="e">
        <f t="shared" si="74"/>
        <v>#REF!</v>
      </c>
      <c r="N1632" t="e">
        <f t="shared" si="75"/>
        <v>#REF!</v>
      </c>
      <c r="O1632">
        <f t="shared" si="75"/>
        <v>0</v>
      </c>
    </row>
    <row r="1633" spans="1:15" x14ac:dyDescent="0.2">
      <c r="A1633" t="s">
        <v>15</v>
      </c>
      <c r="B1633" s="5">
        <v>42171</v>
      </c>
      <c r="C1633">
        <v>6</v>
      </c>
      <c r="D1633" s="22">
        <v>21</v>
      </c>
      <c r="E1633" s="22">
        <v>4</v>
      </c>
      <c r="F1633">
        <f>IF(D1633&lt;&gt;0,IF(OR(A1633="trial A",A1633="trial B"),VLOOKUP(D1633,'[1]Liste Zugehörigkeiten'!$A$2:$B$109,2,FALSE),IF(A1633="trial C",VLOOKUP(D1633,'[1]Liste Zugehörigkeiten'!$D$2:$E$25,2,FALSE),"")),"")</f>
        <v>6</v>
      </c>
      <c r="G1633" t="s">
        <v>16</v>
      </c>
      <c r="H1633" t="s">
        <v>20</v>
      </c>
      <c r="I1633">
        <v>135</v>
      </c>
      <c r="J1633">
        <f t="shared" si="71"/>
        <v>1.0591288670414209E+161</v>
      </c>
      <c r="K1633">
        <f t="shared" si="72"/>
        <v>1.0591288670414209E+161</v>
      </c>
      <c r="L1633">
        <f t="shared" si="73"/>
        <v>0</v>
      </c>
      <c r="M1633">
        <f t="shared" si="74"/>
        <v>5.295644335207105E+163</v>
      </c>
      <c r="N1633">
        <f t="shared" si="75"/>
        <v>5.295644335207105E+163</v>
      </c>
      <c r="O1633">
        <f t="shared" si="75"/>
        <v>0</v>
      </c>
    </row>
    <row r="1634" spans="1:15" x14ac:dyDescent="0.2">
      <c r="A1634" t="s">
        <v>15</v>
      </c>
      <c r="B1634" s="5">
        <v>42171</v>
      </c>
      <c r="C1634">
        <v>6</v>
      </c>
      <c r="D1634" s="22">
        <v>21</v>
      </c>
      <c r="E1634" s="22">
        <v>4</v>
      </c>
      <c r="F1634">
        <f>IF(D1634&lt;&gt;0,IF(OR(A1634="trial A",A1634="trial B"),VLOOKUP(D1634,'[1]Liste Zugehörigkeiten'!$A$2:$B$109,2,FALSE),IF(A1634="trial C",VLOOKUP(D1634,'[1]Liste Zugehörigkeiten'!$D$2:$E$25,2,FALSE),"")),"")</f>
        <v>6</v>
      </c>
      <c r="G1634" t="s">
        <v>21</v>
      </c>
      <c r="H1634" t="s">
        <v>20</v>
      </c>
      <c r="I1634">
        <v>5</v>
      </c>
      <c r="J1634">
        <f t="shared" si="71"/>
        <v>0</v>
      </c>
      <c r="K1634">
        <f t="shared" si="72"/>
        <v>0</v>
      </c>
      <c r="L1634">
        <f t="shared" si="73"/>
        <v>0</v>
      </c>
      <c r="M1634">
        <f t="shared" si="74"/>
        <v>0</v>
      </c>
      <c r="N1634">
        <f t="shared" si="75"/>
        <v>0</v>
      </c>
      <c r="O1634">
        <f t="shared" si="75"/>
        <v>0</v>
      </c>
    </row>
    <row r="1635" spans="1:15" x14ac:dyDescent="0.2">
      <c r="A1635" t="s">
        <v>15</v>
      </c>
      <c r="B1635" s="5">
        <v>42171</v>
      </c>
      <c r="C1635">
        <v>6</v>
      </c>
      <c r="D1635" s="22">
        <v>21</v>
      </c>
      <c r="E1635" s="22">
        <v>4</v>
      </c>
      <c r="F1635">
        <f>IF(D1635&lt;&gt;0,IF(OR(A1635="trial A",A1635="trial B"),VLOOKUP(D1635,'[1]Liste Zugehörigkeiten'!$A$2:$B$109,2,FALSE),IF(A1635="trial C",VLOOKUP(D1635,'[1]Liste Zugehörigkeiten'!$D$2:$E$25,2,FALSE),"")),"")</f>
        <v>6</v>
      </c>
      <c r="G1635" t="s">
        <v>21</v>
      </c>
      <c r="H1635" t="s">
        <v>20</v>
      </c>
      <c r="I1635">
        <v>10</v>
      </c>
      <c r="J1635">
        <f t="shared" si="71"/>
        <v>0</v>
      </c>
      <c r="K1635">
        <f t="shared" si="72"/>
        <v>0</v>
      </c>
      <c r="L1635">
        <f t="shared" si="73"/>
        <v>0</v>
      </c>
      <c r="M1635">
        <f t="shared" si="74"/>
        <v>0</v>
      </c>
      <c r="N1635">
        <f t="shared" si="75"/>
        <v>0</v>
      </c>
      <c r="O1635">
        <f t="shared" si="75"/>
        <v>0</v>
      </c>
    </row>
    <row r="1636" spans="1:15" x14ac:dyDescent="0.2">
      <c r="A1636" t="s">
        <v>15</v>
      </c>
      <c r="B1636" s="5">
        <v>42171</v>
      </c>
      <c r="C1636">
        <v>6</v>
      </c>
      <c r="D1636" s="22">
        <v>21</v>
      </c>
      <c r="E1636" s="22">
        <v>4</v>
      </c>
      <c r="F1636">
        <f>IF(D1636&lt;&gt;0,IF(OR(A1636="trial A",A1636="trial B"),VLOOKUP(D1636,'[1]Liste Zugehörigkeiten'!$A$2:$B$109,2,FALSE),IF(A1636="trial C",VLOOKUP(D1636,'[1]Liste Zugehörigkeiten'!$D$2:$E$25,2,FALSE),"")),"")</f>
        <v>6</v>
      </c>
      <c r="G1636" t="s">
        <v>21</v>
      </c>
      <c r="H1636" t="s">
        <v>20</v>
      </c>
      <c r="I1636">
        <v>15</v>
      </c>
      <c r="J1636" t="e">
        <f t="shared" si="71"/>
        <v>#REF!</v>
      </c>
      <c r="K1636" t="e">
        <f t="shared" si="72"/>
        <v>#REF!</v>
      </c>
      <c r="L1636">
        <f t="shared" si="73"/>
        <v>0</v>
      </c>
      <c r="M1636" t="e">
        <f t="shared" si="74"/>
        <v>#REF!</v>
      </c>
      <c r="N1636" t="e">
        <f t="shared" si="75"/>
        <v>#REF!</v>
      </c>
      <c r="O1636">
        <f t="shared" si="75"/>
        <v>0</v>
      </c>
    </row>
    <row r="1637" spans="1:15" x14ac:dyDescent="0.2">
      <c r="A1637" t="s">
        <v>15</v>
      </c>
      <c r="B1637" s="5">
        <v>42171</v>
      </c>
      <c r="C1637">
        <v>6</v>
      </c>
      <c r="D1637" s="22">
        <v>21</v>
      </c>
      <c r="E1637" s="22">
        <v>4</v>
      </c>
      <c r="F1637">
        <f>IF(D1637&lt;&gt;0,IF(OR(A1637="trial A",A1637="trial B"),VLOOKUP(D1637,'[1]Liste Zugehörigkeiten'!$A$2:$B$109,2,FALSE),IF(A1637="trial C",VLOOKUP(D1637,'[1]Liste Zugehörigkeiten'!$D$2:$E$25,2,FALSE),"")),"")</f>
        <v>6</v>
      </c>
      <c r="G1637" t="s">
        <v>21</v>
      </c>
      <c r="H1637" t="s">
        <v>20</v>
      </c>
      <c r="I1637">
        <v>20</v>
      </c>
      <c r="J1637">
        <f t="shared" si="71"/>
        <v>5.2956443352071048E+159</v>
      </c>
      <c r="K1637">
        <f t="shared" si="72"/>
        <v>5.2956443352071048E+159</v>
      </c>
      <c r="L1637">
        <f t="shared" si="73"/>
        <v>0</v>
      </c>
      <c r="M1637">
        <f t="shared" si="74"/>
        <v>2.6478221676035522E+162</v>
      </c>
      <c r="N1637">
        <f t="shared" si="75"/>
        <v>2.6478221676035522E+162</v>
      </c>
      <c r="O1637">
        <f t="shared" si="75"/>
        <v>0</v>
      </c>
    </row>
    <row r="1638" spans="1:15" x14ac:dyDescent="0.2">
      <c r="A1638" t="s">
        <v>15</v>
      </c>
      <c r="B1638" s="5">
        <v>42171</v>
      </c>
      <c r="C1638">
        <v>6</v>
      </c>
      <c r="D1638" s="22">
        <v>21</v>
      </c>
      <c r="E1638" s="22">
        <v>4</v>
      </c>
      <c r="F1638">
        <f>IF(D1638&lt;&gt;0,IF(OR(A1638="trial A",A1638="trial B"),VLOOKUP(D1638,'[1]Liste Zugehörigkeiten'!$A$2:$B$109,2,FALSE),IF(A1638="trial C",VLOOKUP(D1638,'[1]Liste Zugehörigkeiten'!$D$2:$E$25,2,FALSE),"")),"")</f>
        <v>6</v>
      </c>
      <c r="G1638" t="s">
        <v>21</v>
      </c>
      <c r="H1638" t="s">
        <v>20</v>
      </c>
      <c r="I1638">
        <v>25</v>
      </c>
      <c r="J1638">
        <f t="shared" si="71"/>
        <v>0</v>
      </c>
      <c r="K1638">
        <f t="shared" si="72"/>
        <v>0</v>
      </c>
      <c r="L1638">
        <f t="shared" si="73"/>
        <v>0</v>
      </c>
      <c r="M1638">
        <f t="shared" si="74"/>
        <v>0</v>
      </c>
      <c r="N1638">
        <f t="shared" si="75"/>
        <v>0</v>
      </c>
      <c r="O1638">
        <f t="shared" si="75"/>
        <v>0</v>
      </c>
    </row>
    <row r="1639" spans="1:15" x14ac:dyDescent="0.2">
      <c r="A1639" t="s">
        <v>15</v>
      </c>
      <c r="B1639" s="5">
        <v>42171</v>
      </c>
      <c r="C1639">
        <v>6</v>
      </c>
      <c r="D1639" s="22">
        <v>21</v>
      </c>
      <c r="E1639" s="22">
        <v>4</v>
      </c>
      <c r="F1639">
        <f>IF(D1639&lt;&gt;0,IF(OR(A1639="trial A",A1639="trial B"),VLOOKUP(D1639,'[1]Liste Zugehörigkeiten'!$A$2:$B$109,2,FALSE),IF(A1639="trial C",VLOOKUP(D1639,'[1]Liste Zugehörigkeiten'!$D$2:$E$25,2,FALSE),"")),"")</f>
        <v>6</v>
      </c>
      <c r="G1639" t="s">
        <v>21</v>
      </c>
      <c r="H1639" t="s">
        <v>20</v>
      </c>
      <c r="I1639">
        <v>30</v>
      </c>
      <c r="J1639">
        <f t="shared" si="71"/>
        <v>0</v>
      </c>
      <c r="K1639">
        <f t="shared" si="72"/>
        <v>0</v>
      </c>
      <c r="L1639">
        <f t="shared" si="73"/>
        <v>0</v>
      </c>
      <c r="M1639">
        <f t="shared" si="74"/>
        <v>0</v>
      </c>
      <c r="N1639">
        <f t="shared" si="75"/>
        <v>0</v>
      </c>
      <c r="O1639">
        <f t="shared" si="75"/>
        <v>0</v>
      </c>
    </row>
    <row r="1640" spans="1:15" x14ac:dyDescent="0.2">
      <c r="A1640" t="s">
        <v>15</v>
      </c>
      <c r="B1640" s="5">
        <v>42171</v>
      </c>
      <c r="C1640">
        <v>6</v>
      </c>
      <c r="D1640" s="22">
        <v>21</v>
      </c>
      <c r="E1640" s="22">
        <v>4</v>
      </c>
      <c r="F1640">
        <f>IF(D1640&lt;&gt;0,IF(OR(A1640="trial A",A1640="trial B"),VLOOKUP(D1640,'[1]Liste Zugehörigkeiten'!$A$2:$B$109,2,FALSE),IF(A1640="trial C",VLOOKUP(D1640,'[1]Liste Zugehörigkeiten'!$D$2:$E$25,2,FALSE),"")),"")</f>
        <v>6</v>
      </c>
      <c r="G1640" t="s">
        <v>21</v>
      </c>
      <c r="H1640" t="s">
        <v>20</v>
      </c>
      <c r="I1640">
        <v>35</v>
      </c>
      <c r="J1640" t="e">
        <f t="shared" si="71"/>
        <v>#REF!</v>
      </c>
      <c r="K1640" t="e">
        <f t="shared" si="72"/>
        <v>#REF!</v>
      </c>
      <c r="L1640">
        <f t="shared" si="73"/>
        <v>0</v>
      </c>
      <c r="M1640" t="e">
        <f t="shared" si="74"/>
        <v>#REF!</v>
      </c>
      <c r="N1640" t="e">
        <f t="shared" si="75"/>
        <v>#REF!</v>
      </c>
      <c r="O1640">
        <f t="shared" si="75"/>
        <v>0</v>
      </c>
    </row>
    <row r="1641" spans="1:15" x14ac:dyDescent="0.2">
      <c r="A1641" t="s">
        <v>15</v>
      </c>
      <c r="B1641" s="5">
        <v>42171</v>
      </c>
      <c r="C1641">
        <v>6</v>
      </c>
      <c r="D1641" s="22">
        <v>21</v>
      </c>
      <c r="E1641" s="22">
        <v>4</v>
      </c>
      <c r="F1641">
        <f>IF(D1641&lt;&gt;0,IF(OR(A1641="trial A",A1641="trial B"),VLOOKUP(D1641,'[1]Liste Zugehörigkeiten'!$A$2:$B$109,2,FALSE),IF(A1641="trial C",VLOOKUP(D1641,'[1]Liste Zugehörigkeiten'!$D$2:$E$25,2,FALSE),"")),"")</f>
        <v>6</v>
      </c>
      <c r="G1641" t="s">
        <v>21</v>
      </c>
      <c r="H1641" t="s">
        <v>20</v>
      </c>
      <c r="I1641">
        <v>40</v>
      </c>
      <c r="J1641">
        <f t="shared" si="71"/>
        <v>2.6478221676035523E+158</v>
      </c>
      <c r="K1641">
        <f t="shared" si="72"/>
        <v>2.6478221676035523E+158</v>
      </c>
      <c r="L1641">
        <f t="shared" si="73"/>
        <v>0</v>
      </c>
      <c r="M1641">
        <f t="shared" si="74"/>
        <v>1.3239110838017763E+161</v>
      </c>
      <c r="N1641">
        <f t="shared" si="75"/>
        <v>1.3239110838017763E+161</v>
      </c>
      <c r="O1641">
        <f t="shared" si="75"/>
        <v>0</v>
      </c>
    </row>
    <row r="1642" spans="1:15" x14ac:dyDescent="0.2">
      <c r="A1642" t="s">
        <v>15</v>
      </c>
      <c r="B1642" s="5">
        <v>42171</v>
      </c>
      <c r="C1642">
        <v>6</v>
      </c>
      <c r="D1642" s="22">
        <v>21</v>
      </c>
      <c r="E1642" s="22">
        <v>4</v>
      </c>
      <c r="F1642">
        <f>IF(D1642&lt;&gt;0,IF(OR(A1642="trial A",A1642="trial B"),VLOOKUP(D1642,'[1]Liste Zugehörigkeiten'!$A$2:$B$109,2,FALSE),IF(A1642="trial C",VLOOKUP(D1642,'[1]Liste Zugehörigkeiten'!$D$2:$E$25,2,FALSE),"")),"")</f>
        <v>6</v>
      </c>
      <c r="G1642" t="s">
        <v>21</v>
      </c>
      <c r="H1642" t="s">
        <v>20</v>
      </c>
      <c r="I1642">
        <v>45</v>
      </c>
      <c r="J1642">
        <f t="shared" si="71"/>
        <v>0</v>
      </c>
      <c r="K1642">
        <f t="shared" si="72"/>
        <v>0</v>
      </c>
      <c r="L1642">
        <f t="shared" si="73"/>
        <v>0</v>
      </c>
      <c r="M1642">
        <f t="shared" si="74"/>
        <v>0</v>
      </c>
      <c r="N1642">
        <f t="shared" si="75"/>
        <v>0</v>
      </c>
      <c r="O1642">
        <f t="shared" si="75"/>
        <v>0</v>
      </c>
    </row>
    <row r="1643" spans="1:15" x14ac:dyDescent="0.2">
      <c r="A1643" t="s">
        <v>15</v>
      </c>
      <c r="B1643" s="5">
        <v>42171</v>
      </c>
      <c r="C1643">
        <v>6</v>
      </c>
      <c r="D1643" s="22">
        <v>21</v>
      </c>
      <c r="E1643" s="22">
        <v>4</v>
      </c>
      <c r="F1643">
        <f>IF(D1643&lt;&gt;0,IF(OR(A1643="trial A",A1643="trial B"),VLOOKUP(D1643,'[1]Liste Zugehörigkeiten'!$A$2:$B$109,2,FALSE),IF(A1643="trial C",VLOOKUP(D1643,'[1]Liste Zugehörigkeiten'!$D$2:$E$25,2,FALSE),"")),"")</f>
        <v>6</v>
      </c>
      <c r="G1643" t="s">
        <v>21</v>
      </c>
      <c r="H1643" t="s">
        <v>20</v>
      </c>
      <c r="I1643">
        <v>50</v>
      </c>
      <c r="J1643">
        <f t="shared" si="71"/>
        <v>0</v>
      </c>
      <c r="K1643">
        <f t="shared" si="72"/>
        <v>0</v>
      </c>
      <c r="L1643">
        <f t="shared" si="73"/>
        <v>0</v>
      </c>
      <c r="M1643">
        <f t="shared" si="74"/>
        <v>0</v>
      </c>
      <c r="N1643">
        <f t="shared" si="75"/>
        <v>0</v>
      </c>
      <c r="O1643">
        <f t="shared" si="75"/>
        <v>0</v>
      </c>
    </row>
    <row r="1644" spans="1:15" x14ac:dyDescent="0.2">
      <c r="A1644" t="s">
        <v>15</v>
      </c>
      <c r="B1644" s="5">
        <v>42171</v>
      </c>
      <c r="C1644">
        <v>6</v>
      </c>
      <c r="D1644" s="22">
        <v>21</v>
      </c>
      <c r="E1644" s="22">
        <v>4</v>
      </c>
      <c r="F1644">
        <f>IF(D1644&lt;&gt;0,IF(OR(A1644="trial A",A1644="trial B"),VLOOKUP(D1644,'[1]Liste Zugehörigkeiten'!$A$2:$B$109,2,FALSE),IF(A1644="trial C",VLOOKUP(D1644,'[1]Liste Zugehörigkeiten'!$D$2:$E$25,2,FALSE),"")),"")</f>
        <v>6</v>
      </c>
      <c r="G1644" t="s">
        <v>21</v>
      </c>
      <c r="H1644" t="s">
        <v>20</v>
      </c>
      <c r="I1644">
        <v>55</v>
      </c>
      <c r="J1644" t="e">
        <f t="shared" si="71"/>
        <v>#REF!</v>
      </c>
      <c r="K1644" t="e">
        <f t="shared" si="72"/>
        <v>#REF!</v>
      </c>
      <c r="L1644">
        <f t="shared" si="73"/>
        <v>0</v>
      </c>
      <c r="M1644" t="e">
        <f t="shared" si="74"/>
        <v>#REF!</v>
      </c>
      <c r="N1644" t="e">
        <f t="shared" si="75"/>
        <v>#REF!</v>
      </c>
      <c r="O1644">
        <f t="shared" si="75"/>
        <v>0</v>
      </c>
    </row>
    <row r="1645" spans="1:15" x14ac:dyDescent="0.2">
      <c r="A1645" t="s">
        <v>15</v>
      </c>
      <c r="B1645" s="5">
        <v>42171</v>
      </c>
      <c r="C1645">
        <v>6</v>
      </c>
      <c r="D1645" s="22">
        <v>21</v>
      </c>
      <c r="E1645" s="22">
        <v>4</v>
      </c>
      <c r="F1645">
        <f>IF(D1645&lt;&gt;0,IF(OR(A1645="trial A",A1645="trial B"),VLOOKUP(D1645,'[1]Liste Zugehörigkeiten'!$A$2:$B$109,2,FALSE),IF(A1645="trial C",VLOOKUP(D1645,'[1]Liste Zugehörigkeiten'!$D$2:$E$25,2,FALSE),"")),"")</f>
        <v>6</v>
      </c>
      <c r="G1645" t="s">
        <v>21</v>
      </c>
      <c r="H1645" t="s">
        <v>20</v>
      </c>
      <c r="I1645">
        <v>60</v>
      </c>
      <c r="J1645">
        <f t="shared" si="71"/>
        <v>1.3239110838017761E+157</v>
      </c>
      <c r="K1645">
        <f t="shared" si="72"/>
        <v>1.3239110838017761E+157</v>
      </c>
      <c r="L1645">
        <f t="shared" si="73"/>
        <v>0</v>
      </c>
      <c r="M1645">
        <f t="shared" si="74"/>
        <v>6.6195554190088809E+159</v>
      </c>
      <c r="N1645">
        <f t="shared" si="75"/>
        <v>6.6195554190088809E+159</v>
      </c>
      <c r="O1645">
        <f t="shared" si="75"/>
        <v>0</v>
      </c>
    </row>
    <row r="1646" spans="1:15" x14ac:dyDescent="0.2">
      <c r="A1646" t="s">
        <v>15</v>
      </c>
      <c r="B1646" s="5">
        <v>42171</v>
      </c>
      <c r="C1646">
        <v>6</v>
      </c>
      <c r="D1646" s="22">
        <v>21</v>
      </c>
      <c r="E1646" s="22">
        <v>4</v>
      </c>
      <c r="F1646">
        <f>IF(D1646&lt;&gt;0,IF(OR(A1646="trial A",A1646="trial B"),VLOOKUP(D1646,'[1]Liste Zugehörigkeiten'!$A$2:$B$109,2,FALSE),IF(A1646="trial C",VLOOKUP(D1646,'[1]Liste Zugehörigkeiten'!$D$2:$E$25,2,FALSE),"")),"")</f>
        <v>6</v>
      </c>
      <c r="G1646" t="s">
        <v>21</v>
      </c>
      <c r="H1646" t="s">
        <v>20</v>
      </c>
      <c r="I1646">
        <v>65</v>
      </c>
      <c r="J1646">
        <f t="shared" si="71"/>
        <v>0</v>
      </c>
      <c r="K1646">
        <f t="shared" si="72"/>
        <v>0</v>
      </c>
      <c r="L1646">
        <f t="shared" si="73"/>
        <v>0</v>
      </c>
      <c r="M1646">
        <f t="shared" si="74"/>
        <v>0</v>
      </c>
      <c r="N1646">
        <f t="shared" si="75"/>
        <v>0</v>
      </c>
      <c r="O1646">
        <f t="shared" si="75"/>
        <v>0</v>
      </c>
    </row>
    <row r="1647" spans="1:15" x14ac:dyDescent="0.2">
      <c r="A1647" t="s">
        <v>15</v>
      </c>
      <c r="B1647" s="5">
        <v>42171</v>
      </c>
      <c r="C1647">
        <v>6</v>
      </c>
      <c r="D1647" s="22">
        <v>21</v>
      </c>
      <c r="E1647" s="22">
        <v>4</v>
      </c>
      <c r="F1647">
        <f>IF(D1647&lt;&gt;0,IF(OR(A1647="trial A",A1647="trial B"),VLOOKUP(D1647,'[1]Liste Zugehörigkeiten'!$A$2:$B$109,2,FALSE),IF(A1647="trial C",VLOOKUP(D1647,'[1]Liste Zugehörigkeiten'!$D$2:$E$25,2,FALSE),"")),"")</f>
        <v>6</v>
      </c>
      <c r="G1647" t="s">
        <v>21</v>
      </c>
      <c r="H1647" t="s">
        <v>20</v>
      </c>
      <c r="I1647">
        <v>70</v>
      </c>
      <c r="J1647">
        <f t="shared" si="71"/>
        <v>0</v>
      </c>
      <c r="K1647">
        <f t="shared" si="72"/>
        <v>0</v>
      </c>
      <c r="L1647">
        <f t="shared" si="73"/>
        <v>0</v>
      </c>
      <c r="M1647">
        <f t="shared" si="74"/>
        <v>0</v>
      </c>
      <c r="N1647">
        <f t="shared" si="75"/>
        <v>0</v>
      </c>
      <c r="O1647">
        <f t="shared" si="75"/>
        <v>0</v>
      </c>
    </row>
    <row r="1648" spans="1:15" x14ac:dyDescent="0.2">
      <c r="A1648" t="s">
        <v>15</v>
      </c>
      <c r="B1648" s="5">
        <v>42171</v>
      </c>
      <c r="C1648">
        <v>6</v>
      </c>
      <c r="D1648" s="22">
        <v>21</v>
      </c>
      <c r="E1648" s="22">
        <v>4</v>
      </c>
      <c r="F1648">
        <f>IF(D1648&lt;&gt;0,IF(OR(A1648="trial A",A1648="trial B"),VLOOKUP(D1648,'[1]Liste Zugehörigkeiten'!$A$2:$B$109,2,FALSE),IF(A1648="trial C",VLOOKUP(D1648,'[1]Liste Zugehörigkeiten'!$D$2:$E$25,2,FALSE),"")),"")</f>
        <v>6</v>
      </c>
      <c r="G1648" t="s">
        <v>21</v>
      </c>
      <c r="H1648" t="s">
        <v>20</v>
      </c>
      <c r="I1648">
        <v>75</v>
      </c>
      <c r="J1648" t="e">
        <f t="shared" si="71"/>
        <v>#REF!</v>
      </c>
      <c r="K1648" t="e">
        <f t="shared" si="72"/>
        <v>#REF!</v>
      </c>
      <c r="L1648">
        <f t="shared" si="73"/>
        <v>0</v>
      </c>
      <c r="M1648" t="e">
        <f t="shared" si="74"/>
        <v>#REF!</v>
      </c>
      <c r="N1648" t="e">
        <f t="shared" si="75"/>
        <v>#REF!</v>
      </c>
      <c r="O1648">
        <f t="shared" si="75"/>
        <v>0</v>
      </c>
    </row>
    <row r="1649" spans="1:25" x14ac:dyDescent="0.2">
      <c r="A1649" t="s">
        <v>15</v>
      </c>
      <c r="B1649" s="5">
        <v>42171</v>
      </c>
      <c r="C1649">
        <v>6</v>
      </c>
      <c r="D1649" s="22">
        <v>21</v>
      </c>
      <c r="E1649" s="22">
        <v>4</v>
      </c>
      <c r="F1649">
        <f>IF(D1649&lt;&gt;0,IF(OR(A1649="trial A",A1649="trial B"),VLOOKUP(D1649,'[1]Liste Zugehörigkeiten'!$A$2:$B$109,2,FALSE),IF(A1649="trial C",VLOOKUP(D1649,'[1]Liste Zugehörigkeiten'!$D$2:$E$25,2,FALSE),"")),"")</f>
        <v>6</v>
      </c>
      <c r="G1649" t="s">
        <v>21</v>
      </c>
      <c r="H1649" t="s">
        <v>20</v>
      </c>
      <c r="I1649">
        <v>80</v>
      </c>
      <c r="J1649">
        <f t="shared" si="71"/>
        <v>6.6195554190088794E+155</v>
      </c>
      <c r="K1649">
        <f t="shared" si="72"/>
        <v>6.6195554190088794E+155</v>
      </c>
      <c r="L1649">
        <f t="shared" si="73"/>
        <v>0</v>
      </c>
      <c r="M1649">
        <f t="shared" si="74"/>
        <v>3.30977770950444E+158</v>
      </c>
      <c r="N1649">
        <f t="shared" si="75"/>
        <v>3.30977770950444E+158</v>
      </c>
      <c r="O1649">
        <f t="shared" si="75"/>
        <v>0</v>
      </c>
    </row>
    <row r="1650" spans="1:25" x14ac:dyDescent="0.2">
      <c r="A1650" t="s">
        <v>15</v>
      </c>
      <c r="B1650" s="5">
        <v>42171</v>
      </c>
      <c r="C1650">
        <v>6</v>
      </c>
      <c r="D1650" s="22">
        <v>21</v>
      </c>
      <c r="E1650" s="22">
        <v>4</v>
      </c>
      <c r="F1650">
        <f>IF(D1650&lt;&gt;0,IF(OR(A1650="trial A",A1650="trial B"),VLOOKUP(D1650,'[1]Liste Zugehörigkeiten'!$A$2:$B$109,2,FALSE),IF(A1650="trial C",VLOOKUP(D1650,'[1]Liste Zugehörigkeiten'!$D$2:$E$25,2,FALSE),"")),"")</f>
        <v>6</v>
      </c>
      <c r="G1650" t="s">
        <v>21</v>
      </c>
      <c r="H1650" t="s">
        <v>20</v>
      </c>
      <c r="I1650">
        <v>85</v>
      </c>
      <c r="J1650">
        <f t="shared" si="71"/>
        <v>0</v>
      </c>
      <c r="K1650">
        <f t="shared" si="72"/>
        <v>0</v>
      </c>
      <c r="L1650">
        <f t="shared" si="73"/>
        <v>0</v>
      </c>
      <c r="M1650">
        <f t="shared" si="74"/>
        <v>0</v>
      </c>
      <c r="N1650">
        <f t="shared" si="75"/>
        <v>0</v>
      </c>
      <c r="O1650">
        <f t="shared" si="75"/>
        <v>0</v>
      </c>
    </row>
    <row r="1651" spans="1:25" x14ac:dyDescent="0.2">
      <c r="A1651" t="s">
        <v>15</v>
      </c>
      <c r="B1651" s="5">
        <v>42171</v>
      </c>
      <c r="C1651">
        <v>6</v>
      </c>
      <c r="D1651" s="22">
        <v>21</v>
      </c>
      <c r="E1651" s="22">
        <v>4</v>
      </c>
      <c r="F1651">
        <f>IF(D1651&lt;&gt;0,IF(OR(A1651="trial A",A1651="trial B"),VLOOKUP(D1651,'[1]Liste Zugehörigkeiten'!$A$2:$B$109,2,FALSE),IF(A1651="trial C",VLOOKUP(D1651,'[1]Liste Zugehörigkeiten'!$D$2:$E$25,2,FALSE),"")),"")</f>
        <v>6</v>
      </c>
      <c r="G1651" t="s">
        <v>21</v>
      </c>
      <c r="H1651" t="s">
        <v>20</v>
      </c>
      <c r="I1651">
        <v>90</v>
      </c>
      <c r="J1651">
        <f t="shared" si="71"/>
        <v>0</v>
      </c>
      <c r="K1651">
        <f t="shared" si="72"/>
        <v>0</v>
      </c>
      <c r="L1651">
        <f t="shared" si="73"/>
        <v>0</v>
      </c>
      <c r="M1651">
        <f t="shared" si="74"/>
        <v>0</v>
      </c>
      <c r="N1651">
        <f t="shared" si="75"/>
        <v>0</v>
      </c>
      <c r="O1651">
        <f t="shared" si="75"/>
        <v>0</v>
      </c>
    </row>
    <row r="1652" spans="1:25" x14ac:dyDescent="0.2">
      <c r="A1652" t="s">
        <v>15</v>
      </c>
      <c r="B1652" s="5">
        <v>42171</v>
      </c>
      <c r="C1652">
        <v>6</v>
      </c>
      <c r="D1652" s="22">
        <v>21</v>
      </c>
      <c r="E1652" s="22">
        <v>4</v>
      </c>
      <c r="F1652">
        <f>IF(D1652&lt;&gt;0,IF(OR(A1652="trial A",A1652="trial B"),VLOOKUP(D1652,'[1]Liste Zugehörigkeiten'!$A$2:$B$109,2,FALSE),IF(A1652="trial C",VLOOKUP(D1652,'[1]Liste Zugehörigkeiten'!$D$2:$E$25,2,FALSE),"")),"")</f>
        <v>6</v>
      </c>
      <c r="G1652" t="s">
        <v>21</v>
      </c>
      <c r="H1652" t="s">
        <v>20</v>
      </c>
      <c r="I1652">
        <v>95</v>
      </c>
      <c r="J1652" t="e">
        <f t="shared" si="71"/>
        <v>#REF!</v>
      </c>
      <c r="K1652" t="e">
        <f t="shared" si="72"/>
        <v>#REF!</v>
      </c>
      <c r="L1652">
        <f t="shared" si="73"/>
        <v>0</v>
      </c>
      <c r="M1652" t="e">
        <f t="shared" si="74"/>
        <v>#REF!</v>
      </c>
      <c r="N1652" t="e">
        <f t="shared" si="75"/>
        <v>#REF!</v>
      </c>
      <c r="O1652">
        <f t="shared" si="75"/>
        <v>0</v>
      </c>
    </row>
    <row r="1653" spans="1:25" x14ac:dyDescent="0.2">
      <c r="A1653" t="s">
        <v>15</v>
      </c>
      <c r="B1653" s="5">
        <v>42171</v>
      </c>
      <c r="C1653">
        <v>6</v>
      </c>
      <c r="D1653" s="22">
        <v>21</v>
      </c>
      <c r="E1653" s="22">
        <v>4</v>
      </c>
      <c r="F1653">
        <f>IF(D1653&lt;&gt;0,IF(OR(A1653="trial A",A1653="trial B"),VLOOKUP(D1653,'[1]Liste Zugehörigkeiten'!$A$2:$B$109,2,FALSE),IF(A1653="trial C",VLOOKUP(D1653,'[1]Liste Zugehörigkeiten'!$D$2:$E$25,2,FALSE),"")),"")</f>
        <v>6</v>
      </c>
      <c r="G1653" t="s">
        <v>21</v>
      </c>
      <c r="H1653" t="s">
        <v>20</v>
      </c>
      <c r="I1653">
        <v>100</v>
      </c>
      <c r="J1653">
        <f t="shared" si="71"/>
        <v>3.3097777095044397E+154</v>
      </c>
      <c r="K1653">
        <f t="shared" si="72"/>
        <v>3.3097777095044397E+154</v>
      </c>
      <c r="L1653">
        <f t="shared" si="73"/>
        <v>0</v>
      </c>
      <c r="M1653">
        <f t="shared" si="74"/>
        <v>1.6548888547522199E+157</v>
      </c>
      <c r="N1653">
        <f t="shared" si="75"/>
        <v>1.6548888547522199E+157</v>
      </c>
      <c r="O1653">
        <f t="shared" si="75"/>
        <v>0</v>
      </c>
    </row>
    <row r="1654" spans="1:25" x14ac:dyDescent="0.2">
      <c r="A1654" t="s">
        <v>15</v>
      </c>
      <c r="B1654" s="5">
        <v>42171</v>
      </c>
      <c r="C1654">
        <v>6</v>
      </c>
      <c r="D1654" s="22">
        <v>21</v>
      </c>
      <c r="E1654" s="22">
        <v>4</v>
      </c>
      <c r="F1654">
        <f>IF(D1654&lt;&gt;0,IF(OR(A1654="trial A",A1654="trial B"),VLOOKUP(D1654,'[1]Liste Zugehörigkeiten'!$A$2:$B$109,2,FALSE),IF(A1654="trial C",VLOOKUP(D1654,'[1]Liste Zugehörigkeiten'!$D$2:$E$25,2,FALSE),"")),"")</f>
        <v>6</v>
      </c>
      <c r="G1654" t="s">
        <v>21</v>
      </c>
      <c r="H1654" t="s">
        <v>20</v>
      </c>
      <c r="I1654">
        <v>105</v>
      </c>
      <c r="J1654">
        <f t="shared" si="71"/>
        <v>0</v>
      </c>
      <c r="K1654">
        <f t="shared" si="72"/>
        <v>0</v>
      </c>
      <c r="L1654">
        <f t="shared" si="73"/>
        <v>0</v>
      </c>
      <c r="M1654">
        <f t="shared" si="74"/>
        <v>0</v>
      </c>
      <c r="N1654">
        <f t="shared" si="75"/>
        <v>0</v>
      </c>
      <c r="O1654">
        <f t="shared" si="75"/>
        <v>0</v>
      </c>
    </row>
    <row r="1655" spans="1:25" s="16" customFormat="1" x14ac:dyDescent="0.2">
      <c r="B1655" s="20"/>
      <c r="D1655" s="23"/>
      <c r="E1655" s="23"/>
      <c r="M1655">
        <f t="shared" si="74"/>
        <v>0</v>
      </c>
      <c r="N1655">
        <f t="shared" si="75"/>
        <v>0</v>
      </c>
      <c r="O1655">
        <f t="shared" si="75"/>
        <v>0</v>
      </c>
      <c r="Y1655" s="18"/>
    </row>
    <row r="1656" spans="1:25" x14ac:dyDescent="0.2">
      <c r="A1656" t="s">
        <v>15</v>
      </c>
      <c r="B1656" s="5">
        <v>42186</v>
      </c>
      <c r="C1656">
        <v>5</v>
      </c>
      <c r="D1656" s="22">
        <v>17</v>
      </c>
      <c r="E1656" s="22">
        <v>3</v>
      </c>
      <c r="F1656">
        <f>IF(D1656&lt;&gt;0,IF(OR(A1656="trial A",A1656="trial B"),VLOOKUP(D1656,'[1]Liste Zugehörigkeiten'!$A$2:$B$109,2,FALSE),IF(A1656="trial C",VLOOKUP(D1656,'[1]Liste Zugehörigkeiten'!$D$2:$E$25,2,FALSE),"")),"")</f>
        <v>5</v>
      </c>
      <c r="G1656" t="s">
        <v>16</v>
      </c>
      <c r="H1656" t="s">
        <v>20</v>
      </c>
      <c r="I1656">
        <v>5</v>
      </c>
      <c r="J1656" t="e">
        <f>K1656+L1656</f>
        <v>#REF!</v>
      </c>
      <c r="K1656" t="e">
        <f>N1660/(5*5*0.5)/2</f>
        <v>#REF!</v>
      </c>
      <c r="L1656">
        <f>O1660/(5*5*0.5)</f>
        <v>0</v>
      </c>
      <c r="M1656" t="e">
        <f t="shared" si="74"/>
        <v>#REF!</v>
      </c>
      <c r="N1656" t="e">
        <f t="shared" si="75"/>
        <v>#REF!</v>
      </c>
      <c r="O1656">
        <f t="shared" si="75"/>
        <v>0</v>
      </c>
    </row>
    <row r="1657" spans="1:25" x14ac:dyDescent="0.2">
      <c r="A1657" t="s">
        <v>15</v>
      </c>
      <c r="B1657" s="5">
        <v>42186</v>
      </c>
      <c r="C1657">
        <v>5</v>
      </c>
      <c r="D1657" s="22">
        <v>17</v>
      </c>
      <c r="E1657" s="22">
        <v>3</v>
      </c>
      <c r="F1657">
        <f>IF(D1657&lt;&gt;0,IF(OR(A1657="trial A",A1657="trial B"),VLOOKUP(D1657,'[1]Liste Zugehörigkeiten'!$A$2:$B$109,2,FALSE),IF(A1657="trial C",VLOOKUP(D1657,'[1]Liste Zugehörigkeiten'!$D$2:$E$25,2,FALSE),"")),"")</f>
        <v>5</v>
      </c>
      <c r="G1657" t="s">
        <v>16</v>
      </c>
      <c r="H1657" t="s">
        <v>20</v>
      </c>
      <c r="I1657">
        <v>10</v>
      </c>
      <c r="J1657">
        <f t="shared" ref="J1657:J1720" si="76">K1657+L1657</f>
        <v>1.6548888547522199E+153</v>
      </c>
      <c r="K1657">
        <f t="shared" ref="K1657:K1720" si="77">N1661/(5*5*0.5)/2</f>
        <v>1.6548888547522199E+153</v>
      </c>
      <c r="L1657">
        <f t="shared" ref="L1657:L1720" si="78">O1661/(5*5*0.5)</f>
        <v>0</v>
      </c>
      <c r="M1657">
        <f t="shared" si="74"/>
        <v>8.2744442737610995E+155</v>
      </c>
      <c r="N1657">
        <f t="shared" si="75"/>
        <v>8.2744442737610995E+155</v>
      </c>
      <c r="O1657">
        <f t="shared" si="75"/>
        <v>0</v>
      </c>
    </row>
    <row r="1658" spans="1:25" x14ac:dyDescent="0.2">
      <c r="A1658" t="s">
        <v>15</v>
      </c>
      <c r="B1658" s="5">
        <v>42186</v>
      </c>
      <c r="C1658">
        <v>5</v>
      </c>
      <c r="D1658" s="22">
        <v>17</v>
      </c>
      <c r="E1658" s="22">
        <v>3</v>
      </c>
      <c r="F1658">
        <f>IF(D1658&lt;&gt;0,IF(OR(A1658="trial A",A1658="trial B"),VLOOKUP(D1658,'[1]Liste Zugehörigkeiten'!$A$2:$B$109,2,FALSE),IF(A1658="trial C",VLOOKUP(D1658,'[1]Liste Zugehörigkeiten'!$D$2:$E$25,2,FALSE),"")),"")</f>
        <v>5</v>
      </c>
      <c r="G1658" t="s">
        <v>16</v>
      </c>
      <c r="H1658" t="s">
        <v>20</v>
      </c>
      <c r="I1658">
        <v>15</v>
      </c>
      <c r="J1658">
        <f t="shared" si="76"/>
        <v>0</v>
      </c>
      <c r="K1658">
        <f t="shared" si="77"/>
        <v>0</v>
      </c>
      <c r="L1658">
        <f t="shared" si="78"/>
        <v>0</v>
      </c>
      <c r="M1658">
        <f t="shared" si="74"/>
        <v>0</v>
      </c>
      <c r="N1658">
        <f t="shared" si="75"/>
        <v>0</v>
      </c>
      <c r="O1658">
        <f t="shared" si="75"/>
        <v>0</v>
      </c>
    </row>
    <row r="1659" spans="1:25" x14ac:dyDescent="0.2">
      <c r="A1659" t="s">
        <v>15</v>
      </c>
      <c r="B1659" s="5">
        <v>42186</v>
      </c>
      <c r="C1659">
        <v>5</v>
      </c>
      <c r="D1659" s="22">
        <v>17</v>
      </c>
      <c r="E1659" s="22">
        <v>3</v>
      </c>
      <c r="F1659">
        <f>IF(D1659&lt;&gt;0,IF(OR(A1659="trial A",A1659="trial B"),VLOOKUP(D1659,'[1]Liste Zugehörigkeiten'!$A$2:$B$109,2,FALSE),IF(A1659="trial C",VLOOKUP(D1659,'[1]Liste Zugehörigkeiten'!$D$2:$E$25,2,FALSE),"")),"")</f>
        <v>5</v>
      </c>
      <c r="G1659" t="s">
        <v>16</v>
      </c>
      <c r="H1659" t="s">
        <v>20</v>
      </c>
      <c r="I1659">
        <v>20</v>
      </c>
      <c r="J1659">
        <f t="shared" si="76"/>
        <v>1.1231976564382538E+153</v>
      </c>
      <c r="K1659">
        <f t="shared" si="77"/>
        <v>1.1231976564382538E+153</v>
      </c>
      <c r="L1659">
        <f t="shared" si="78"/>
        <v>0</v>
      </c>
      <c r="M1659">
        <f t="shared" si="74"/>
        <v>5.6159882821912684E+155</v>
      </c>
      <c r="N1659">
        <f t="shared" si="75"/>
        <v>5.6159882821912684E+155</v>
      </c>
      <c r="O1659">
        <f t="shared" si="75"/>
        <v>0</v>
      </c>
    </row>
    <row r="1660" spans="1:25" x14ac:dyDescent="0.2">
      <c r="A1660" t="s">
        <v>15</v>
      </c>
      <c r="B1660" s="5">
        <v>42186</v>
      </c>
      <c r="C1660">
        <v>5</v>
      </c>
      <c r="D1660" s="22">
        <v>17</v>
      </c>
      <c r="E1660" s="22">
        <v>3</v>
      </c>
      <c r="F1660">
        <f>IF(D1660&lt;&gt;0,IF(OR(A1660="trial A",A1660="trial B"),VLOOKUP(D1660,'[1]Liste Zugehörigkeiten'!$A$2:$B$109,2,FALSE),IF(A1660="trial C",VLOOKUP(D1660,'[1]Liste Zugehörigkeiten'!$D$2:$E$25,2,FALSE),"")),"")</f>
        <v>5</v>
      </c>
      <c r="G1660" t="s">
        <v>16</v>
      </c>
      <c r="H1660" t="s">
        <v>20</v>
      </c>
      <c r="I1660">
        <v>25</v>
      </c>
      <c r="J1660" t="e">
        <f t="shared" si="76"/>
        <v>#REF!</v>
      </c>
      <c r="K1660" t="e">
        <f t="shared" si="77"/>
        <v>#REF!</v>
      </c>
      <c r="L1660">
        <f t="shared" si="78"/>
        <v>0</v>
      </c>
      <c r="M1660" t="e">
        <f t="shared" si="74"/>
        <v>#REF!</v>
      </c>
      <c r="N1660" t="e">
        <f t="shared" si="75"/>
        <v>#REF!</v>
      </c>
      <c r="O1660">
        <f t="shared" si="75"/>
        <v>0</v>
      </c>
    </row>
    <row r="1661" spans="1:25" x14ac:dyDescent="0.2">
      <c r="A1661" t="s">
        <v>15</v>
      </c>
      <c r="B1661" s="5">
        <v>42186</v>
      </c>
      <c r="C1661">
        <v>5</v>
      </c>
      <c r="D1661" s="22">
        <v>17</v>
      </c>
      <c r="E1661" s="22">
        <v>3</v>
      </c>
      <c r="F1661">
        <f>IF(D1661&lt;&gt;0,IF(OR(A1661="trial A",A1661="trial B"),VLOOKUP(D1661,'[1]Liste Zugehörigkeiten'!$A$2:$B$109,2,FALSE),IF(A1661="trial C",VLOOKUP(D1661,'[1]Liste Zugehörigkeiten'!$D$2:$E$25,2,FALSE),"")),"")</f>
        <v>5</v>
      </c>
      <c r="G1661" t="s">
        <v>16</v>
      </c>
      <c r="H1661" t="s">
        <v>20</v>
      </c>
      <c r="I1661">
        <v>30</v>
      </c>
      <c r="J1661">
        <f t="shared" si="76"/>
        <v>8.2744442737610993E+151</v>
      </c>
      <c r="K1661">
        <f t="shared" si="77"/>
        <v>8.2744442737610993E+151</v>
      </c>
      <c r="L1661">
        <f t="shared" si="78"/>
        <v>0</v>
      </c>
      <c r="M1661">
        <f t="shared" si="74"/>
        <v>4.1372221368805496E+154</v>
      </c>
      <c r="N1661">
        <f t="shared" si="75"/>
        <v>4.1372221368805496E+154</v>
      </c>
      <c r="O1661">
        <f t="shared" si="75"/>
        <v>0</v>
      </c>
    </row>
    <row r="1662" spans="1:25" x14ac:dyDescent="0.2">
      <c r="A1662" t="s">
        <v>15</v>
      </c>
      <c r="B1662" s="5">
        <v>42186</v>
      </c>
      <c r="C1662">
        <v>5</v>
      </c>
      <c r="D1662" s="22">
        <v>17</v>
      </c>
      <c r="E1662" s="22">
        <v>3</v>
      </c>
      <c r="F1662">
        <f>IF(D1662&lt;&gt;0,IF(OR(A1662="trial A",A1662="trial B"),VLOOKUP(D1662,'[1]Liste Zugehörigkeiten'!$A$2:$B$109,2,FALSE),IF(A1662="trial C",VLOOKUP(D1662,'[1]Liste Zugehörigkeiten'!$D$2:$E$25,2,FALSE),"")),"")</f>
        <v>5</v>
      </c>
      <c r="G1662" t="s">
        <v>16</v>
      </c>
      <c r="H1662" t="s">
        <v>20</v>
      </c>
      <c r="I1662">
        <v>35</v>
      </c>
      <c r="J1662">
        <f t="shared" si="76"/>
        <v>0</v>
      </c>
      <c r="K1662">
        <f t="shared" si="77"/>
        <v>0</v>
      </c>
      <c r="L1662">
        <f t="shared" si="78"/>
        <v>0</v>
      </c>
      <c r="M1662">
        <f t="shared" si="74"/>
        <v>0</v>
      </c>
      <c r="N1662">
        <f t="shared" si="75"/>
        <v>0</v>
      </c>
      <c r="O1662">
        <f t="shared" si="75"/>
        <v>0</v>
      </c>
    </row>
    <row r="1663" spans="1:25" x14ac:dyDescent="0.2">
      <c r="A1663" t="s">
        <v>15</v>
      </c>
      <c r="B1663" s="5">
        <v>42186</v>
      </c>
      <c r="C1663">
        <v>5</v>
      </c>
      <c r="D1663" s="22">
        <v>17</v>
      </c>
      <c r="E1663" s="22">
        <v>3</v>
      </c>
      <c r="F1663">
        <f>IF(D1663&lt;&gt;0,IF(OR(A1663="trial A",A1663="trial B"),VLOOKUP(D1663,'[1]Liste Zugehörigkeiten'!$A$2:$B$109,2,FALSE),IF(A1663="trial C",VLOOKUP(D1663,'[1]Liste Zugehörigkeiten'!$D$2:$E$25,2,FALSE),"")),"")</f>
        <v>5</v>
      </c>
      <c r="G1663" t="s">
        <v>16</v>
      </c>
      <c r="H1663" t="s">
        <v>20</v>
      </c>
      <c r="I1663">
        <v>40</v>
      </c>
      <c r="J1663">
        <f t="shared" si="76"/>
        <v>5.6159882821912686E+151</v>
      </c>
      <c r="K1663">
        <f t="shared" si="77"/>
        <v>5.6159882821912686E+151</v>
      </c>
      <c r="L1663">
        <f t="shared" si="78"/>
        <v>0</v>
      </c>
      <c r="M1663">
        <f t="shared" si="74"/>
        <v>2.8079941410956345E+154</v>
      </c>
      <c r="N1663">
        <f t="shared" si="75"/>
        <v>2.8079941410956345E+154</v>
      </c>
      <c r="O1663">
        <f t="shared" si="75"/>
        <v>0</v>
      </c>
    </row>
    <row r="1664" spans="1:25" x14ac:dyDescent="0.2">
      <c r="A1664" t="s">
        <v>15</v>
      </c>
      <c r="B1664" s="5">
        <v>42186</v>
      </c>
      <c r="C1664">
        <v>5</v>
      </c>
      <c r="D1664" s="22">
        <v>17</v>
      </c>
      <c r="E1664" s="22">
        <v>3</v>
      </c>
      <c r="F1664">
        <f>IF(D1664&lt;&gt;0,IF(OR(A1664="trial A",A1664="trial B"),VLOOKUP(D1664,'[1]Liste Zugehörigkeiten'!$A$2:$B$109,2,FALSE),IF(A1664="trial C",VLOOKUP(D1664,'[1]Liste Zugehörigkeiten'!$D$2:$E$25,2,FALSE),"")),"")</f>
        <v>5</v>
      </c>
      <c r="G1664" t="s">
        <v>16</v>
      </c>
      <c r="H1664" t="s">
        <v>20</v>
      </c>
      <c r="I1664">
        <v>45</v>
      </c>
      <c r="J1664" t="e">
        <f t="shared" si="76"/>
        <v>#REF!</v>
      </c>
      <c r="K1664" t="e">
        <f t="shared" si="77"/>
        <v>#REF!</v>
      </c>
      <c r="L1664">
        <f t="shared" si="78"/>
        <v>0</v>
      </c>
      <c r="M1664" t="e">
        <f t="shared" si="74"/>
        <v>#REF!</v>
      </c>
      <c r="N1664" t="e">
        <f t="shared" si="75"/>
        <v>#REF!</v>
      </c>
      <c r="O1664">
        <f t="shared" si="75"/>
        <v>0</v>
      </c>
    </row>
    <row r="1665" spans="1:15" x14ac:dyDescent="0.2">
      <c r="A1665" t="s">
        <v>15</v>
      </c>
      <c r="B1665" s="5">
        <v>42186</v>
      </c>
      <c r="C1665">
        <v>5</v>
      </c>
      <c r="D1665" s="22">
        <v>17</v>
      </c>
      <c r="E1665" s="22">
        <v>3</v>
      </c>
      <c r="F1665">
        <f>IF(D1665&lt;&gt;0,IF(OR(A1665="trial A",A1665="trial B"),VLOOKUP(D1665,'[1]Liste Zugehörigkeiten'!$A$2:$B$109,2,FALSE),IF(A1665="trial C",VLOOKUP(D1665,'[1]Liste Zugehörigkeiten'!$D$2:$E$25,2,FALSE),"")),"")</f>
        <v>5</v>
      </c>
      <c r="G1665" t="s">
        <v>16</v>
      </c>
      <c r="H1665" t="s">
        <v>20</v>
      </c>
      <c r="I1665">
        <v>50</v>
      </c>
      <c r="J1665">
        <f t="shared" si="76"/>
        <v>4.1372221368805496E+150</v>
      </c>
      <c r="K1665">
        <f t="shared" si="77"/>
        <v>4.1372221368805496E+150</v>
      </c>
      <c r="L1665">
        <f t="shared" si="78"/>
        <v>0</v>
      </c>
      <c r="M1665">
        <f t="shared" si="74"/>
        <v>2.0686110684402748E+153</v>
      </c>
      <c r="N1665">
        <f t="shared" si="75"/>
        <v>2.0686110684402748E+153</v>
      </c>
      <c r="O1665">
        <f t="shared" si="75"/>
        <v>0</v>
      </c>
    </row>
    <row r="1666" spans="1:15" x14ac:dyDescent="0.2">
      <c r="A1666" t="s">
        <v>15</v>
      </c>
      <c r="B1666" s="5">
        <v>42186</v>
      </c>
      <c r="C1666">
        <v>5</v>
      </c>
      <c r="D1666" s="22">
        <v>17</v>
      </c>
      <c r="E1666" s="22">
        <v>3</v>
      </c>
      <c r="F1666">
        <f>IF(D1666&lt;&gt;0,IF(OR(A1666="trial A",A1666="trial B"),VLOOKUP(D1666,'[1]Liste Zugehörigkeiten'!$A$2:$B$109,2,FALSE),IF(A1666="trial C",VLOOKUP(D1666,'[1]Liste Zugehörigkeiten'!$D$2:$E$25,2,FALSE),"")),"")</f>
        <v>5</v>
      </c>
      <c r="G1666" t="s">
        <v>16</v>
      </c>
      <c r="H1666" t="s">
        <v>20</v>
      </c>
      <c r="I1666">
        <v>55</v>
      </c>
      <c r="J1666">
        <f t="shared" si="76"/>
        <v>0</v>
      </c>
      <c r="K1666">
        <f t="shared" si="77"/>
        <v>0</v>
      </c>
      <c r="L1666">
        <f t="shared" si="78"/>
        <v>0</v>
      </c>
      <c r="M1666">
        <f t="shared" si="74"/>
        <v>0</v>
      </c>
      <c r="N1666">
        <f t="shared" si="75"/>
        <v>0</v>
      </c>
      <c r="O1666">
        <f t="shared" si="75"/>
        <v>0</v>
      </c>
    </row>
    <row r="1667" spans="1:15" x14ac:dyDescent="0.2">
      <c r="A1667" t="s">
        <v>15</v>
      </c>
      <c r="B1667" s="5">
        <v>42186</v>
      </c>
      <c r="C1667">
        <v>5</v>
      </c>
      <c r="D1667" s="22">
        <v>17</v>
      </c>
      <c r="E1667" s="22">
        <v>3</v>
      </c>
      <c r="F1667">
        <f>IF(D1667&lt;&gt;0,IF(OR(A1667="trial A",A1667="trial B"),VLOOKUP(D1667,'[1]Liste Zugehörigkeiten'!$A$2:$B$109,2,FALSE),IF(A1667="trial C",VLOOKUP(D1667,'[1]Liste Zugehörigkeiten'!$D$2:$E$25,2,FALSE),"")),"")</f>
        <v>5</v>
      </c>
      <c r="G1667" t="s">
        <v>16</v>
      </c>
      <c r="H1667" t="s">
        <v>20</v>
      </c>
      <c r="I1667">
        <v>60</v>
      </c>
      <c r="J1667">
        <f t="shared" si="76"/>
        <v>2.8079941410956345E+150</v>
      </c>
      <c r="K1667">
        <f t="shared" si="77"/>
        <v>2.8079941410956345E+150</v>
      </c>
      <c r="L1667">
        <f t="shared" si="78"/>
        <v>0</v>
      </c>
      <c r="M1667">
        <f t="shared" ref="M1667:M1730" si="79">N1667+O1667</f>
        <v>1.4039970705478171E+153</v>
      </c>
      <c r="N1667">
        <f t="shared" ref="N1667:O1730" si="80">K1667*5*100</f>
        <v>1.4039970705478171E+153</v>
      </c>
      <c r="O1667">
        <f t="shared" si="80"/>
        <v>0</v>
      </c>
    </row>
    <row r="1668" spans="1:15" x14ac:dyDescent="0.2">
      <c r="A1668" t="s">
        <v>15</v>
      </c>
      <c r="B1668" s="5">
        <v>42186</v>
      </c>
      <c r="C1668">
        <v>5</v>
      </c>
      <c r="D1668" s="22">
        <v>17</v>
      </c>
      <c r="E1668" s="22">
        <v>3</v>
      </c>
      <c r="F1668">
        <f>IF(D1668&lt;&gt;0,IF(OR(A1668="trial A",A1668="trial B"),VLOOKUP(D1668,'[1]Liste Zugehörigkeiten'!$A$2:$B$109,2,FALSE),IF(A1668="trial C",VLOOKUP(D1668,'[1]Liste Zugehörigkeiten'!$D$2:$E$25,2,FALSE),"")),"")</f>
        <v>5</v>
      </c>
      <c r="G1668" t="s">
        <v>16</v>
      </c>
      <c r="H1668" t="s">
        <v>20</v>
      </c>
      <c r="I1668">
        <v>65</v>
      </c>
      <c r="J1668" t="e">
        <f t="shared" si="76"/>
        <v>#REF!</v>
      </c>
      <c r="K1668" t="e">
        <f t="shared" si="77"/>
        <v>#REF!</v>
      </c>
      <c r="L1668">
        <f t="shared" si="78"/>
        <v>0</v>
      </c>
      <c r="M1668" t="e">
        <f t="shared" si="79"/>
        <v>#REF!</v>
      </c>
      <c r="N1668" t="e">
        <f t="shared" si="80"/>
        <v>#REF!</v>
      </c>
      <c r="O1668">
        <f t="shared" si="80"/>
        <v>0</v>
      </c>
    </row>
    <row r="1669" spans="1:15" x14ac:dyDescent="0.2">
      <c r="A1669" t="s">
        <v>15</v>
      </c>
      <c r="B1669" s="5">
        <v>42186</v>
      </c>
      <c r="C1669">
        <v>5</v>
      </c>
      <c r="D1669" s="22">
        <v>17</v>
      </c>
      <c r="E1669" s="22">
        <v>3</v>
      </c>
      <c r="F1669">
        <f>IF(D1669&lt;&gt;0,IF(OR(A1669="trial A",A1669="trial B"),VLOOKUP(D1669,'[1]Liste Zugehörigkeiten'!$A$2:$B$109,2,FALSE),IF(A1669="trial C",VLOOKUP(D1669,'[1]Liste Zugehörigkeiten'!$D$2:$E$25,2,FALSE),"")),"")</f>
        <v>5</v>
      </c>
      <c r="G1669" t="s">
        <v>16</v>
      </c>
      <c r="H1669" t="s">
        <v>20</v>
      </c>
      <c r="I1669">
        <v>70</v>
      </c>
      <c r="J1669">
        <f t="shared" si="76"/>
        <v>2.0686110684402746E+149</v>
      </c>
      <c r="K1669">
        <f t="shared" si="77"/>
        <v>2.0686110684402746E+149</v>
      </c>
      <c r="L1669">
        <f t="shared" si="78"/>
        <v>0</v>
      </c>
      <c r="M1669">
        <f t="shared" si="79"/>
        <v>1.0343055342201374E+152</v>
      </c>
      <c r="N1669">
        <f t="shared" si="80"/>
        <v>1.0343055342201374E+152</v>
      </c>
      <c r="O1669">
        <f t="shared" si="80"/>
        <v>0</v>
      </c>
    </row>
    <row r="1670" spans="1:15" x14ac:dyDescent="0.2">
      <c r="A1670" t="s">
        <v>15</v>
      </c>
      <c r="B1670" s="5">
        <v>42186</v>
      </c>
      <c r="C1670">
        <v>5</v>
      </c>
      <c r="D1670" s="22">
        <v>17</v>
      </c>
      <c r="E1670" s="22">
        <v>3</v>
      </c>
      <c r="F1670">
        <f>IF(D1670&lt;&gt;0,IF(OR(A1670="trial A",A1670="trial B"),VLOOKUP(D1670,'[1]Liste Zugehörigkeiten'!$A$2:$B$109,2,FALSE),IF(A1670="trial C",VLOOKUP(D1670,'[1]Liste Zugehörigkeiten'!$D$2:$E$25,2,FALSE),"")),"")</f>
        <v>5</v>
      </c>
      <c r="G1670" t="s">
        <v>16</v>
      </c>
      <c r="H1670" t="s">
        <v>20</v>
      </c>
      <c r="I1670">
        <v>75</v>
      </c>
      <c r="J1670">
        <f t="shared" si="76"/>
        <v>0</v>
      </c>
      <c r="K1670">
        <f t="shared" si="77"/>
        <v>0</v>
      </c>
      <c r="L1670">
        <f t="shared" si="78"/>
        <v>0</v>
      </c>
      <c r="M1670">
        <f t="shared" si="79"/>
        <v>0</v>
      </c>
      <c r="N1670">
        <f t="shared" si="80"/>
        <v>0</v>
      </c>
      <c r="O1670">
        <f t="shared" si="80"/>
        <v>0</v>
      </c>
    </row>
    <row r="1671" spans="1:15" x14ac:dyDescent="0.2">
      <c r="A1671" t="s">
        <v>15</v>
      </c>
      <c r="B1671" s="5">
        <v>42186</v>
      </c>
      <c r="C1671">
        <v>5</v>
      </c>
      <c r="D1671" s="22">
        <v>17</v>
      </c>
      <c r="E1671" s="22">
        <v>3</v>
      </c>
      <c r="F1671">
        <f>IF(D1671&lt;&gt;0,IF(OR(A1671="trial A",A1671="trial B"),VLOOKUP(D1671,'[1]Liste Zugehörigkeiten'!$A$2:$B$109,2,FALSE),IF(A1671="trial C",VLOOKUP(D1671,'[1]Liste Zugehörigkeiten'!$D$2:$E$25,2,FALSE),"")),"")</f>
        <v>5</v>
      </c>
      <c r="G1671" t="s">
        <v>16</v>
      </c>
      <c r="H1671" t="s">
        <v>20</v>
      </c>
      <c r="I1671">
        <v>80</v>
      </c>
      <c r="J1671">
        <f t="shared" si="76"/>
        <v>1.4039970705478171E+149</v>
      </c>
      <c r="K1671">
        <f t="shared" si="77"/>
        <v>1.4039970705478171E+149</v>
      </c>
      <c r="L1671">
        <f t="shared" si="78"/>
        <v>0</v>
      </c>
      <c r="M1671">
        <f t="shared" si="79"/>
        <v>7.0199853527390861E+151</v>
      </c>
      <c r="N1671">
        <f t="shared" si="80"/>
        <v>7.0199853527390861E+151</v>
      </c>
      <c r="O1671">
        <f t="shared" si="80"/>
        <v>0</v>
      </c>
    </row>
    <row r="1672" spans="1:15" x14ac:dyDescent="0.2">
      <c r="A1672" t="s">
        <v>15</v>
      </c>
      <c r="B1672" s="5">
        <v>42186</v>
      </c>
      <c r="C1672">
        <v>5</v>
      </c>
      <c r="D1672" s="22">
        <v>17</v>
      </c>
      <c r="E1672" s="22">
        <v>3</v>
      </c>
      <c r="F1672">
        <f>IF(D1672&lt;&gt;0,IF(OR(A1672="trial A",A1672="trial B"),VLOOKUP(D1672,'[1]Liste Zugehörigkeiten'!$A$2:$B$109,2,FALSE),IF(A1672="trial C",VLOOKUP(D1672,'[1]Liste Zugehörigkeiten'!$D$2:$E$25,2,FALSE),"")),"")</f>
        <v>5</v>
      </c>
      <c r="G1672" t="s">
        <v>16</v>
      </c>
      <c r="H1672" t="s">
        <v>20</v>
      </c>
      <c r="I1672">
        <v>85</v>
      </c>
      <c r="J1672" t="e">
        <f t="shared" si="76"/>
        <v>#REF!</v>
      </c>
      <c r="K1672" t="e">
        <f t="shared" si="77"/>
        <v>#REF!</v>
      </c>
      <c r="L1672">
        <f t="shared" si="78"/>
        <v>0</v>
      </c>
      <c r="M1672" t="e">
        <f t="shared" si="79"/>
        <v>#REF!</v>
      </c>
      <c r="N1672" t="e">
        <f t="shared" si="80"/>
        <v>#REF!</v>
      </c>
      <c r="O1672">
        <f t="shared" si="80"/>
        <v>0</v>
      </c>
    </row>
    <row r="1673" spans="1:15" x14ac:dyDescent="0.2">
      <c r="A1673" t="s">
        <v>15</v>
      </c>
      <c r="B1673" s="5">
        <v>42186</v>
      </c>
      <c r="C1673">
        <v>5</v>
      </c>
      <c r="D1673" s="22">
        <v>17</v>
      </c>
      <c r="E1673" s="22">
        <v>3</v>
      </c>
      <c r="F1673">
        <f>IF(D1673&lt;&gt;0,IF(OR(A1673="trial A",A1673="trial B"),VLOOKUP(D1673,'[1]Liste Zugehörigkeiten'!$A$2:$B$109,2,FALSE),IF(A1673="trial C",VLOOKUP(D1673,'[1]Liste Zugehörigkeiten'!$D$2:$E$25,2,FALSE),"")),"")</f>
        <v>5</v>
      </c>
      <c r="G1673" t="s">
        <v>16</v>
      </c>
      <c r="H1673" t="s">
        <v>20</v>
      </c>
      <c r="I1673">
        <v>90</v>
      </c>
      <c r="J1673">
        <f t="shared" si="76"/>
        <v>1.0343055342201374E+148</v>
      </c>
      <c r="K1673">
        <f t="shared" si="77"/>
        <v>1.0343055342201374E+148</v>
      </c>
      <c r="L1673">
        <f t="shared" si="78"/>
        <v>0</v>
      </c>
      <c r="M1673">
        <f t="shared" si="79"/>
        <v>5.1715276711006863E+150</v>
      </c>
      <c r="N1673">
        <f t="shared" si="80"/>
        <v>5.1715276711006863E+150</v>
      </c>
      <c r="O1673">
        <f t="shared" si="80"/>
        <v>0</v>
      </c>
    </row>
    <row r="1674" spans="1:15" x14ac:dyDescent="0.2">
      <c r="A1674" t="s">
        <v>15</v>
      </c>
      <c r="B1674" s="5">
        <v>42186</v>
      </c>
      <c r="C1674">
        <v>5</v>
      </c>
      <c r="D1674" s="22">
        <v>17</v>
      </c>
      <c r="E1674" s="22">
        <v>3</v>
      </c>
      <c r="F1674">
        <f>IF(D1674&lt;&gt;0,IF(OR(A1674="trial A",A1674="trial B"),VLOOKUP(D1674,'[1]Liste Zugehörigkeiten'!$A$2:$B$109,2,FALSE),IF(A1674="trial C",VLOOKUP(D1674,'[1]Liste Zugehörigkeiten'!$D$2:$E$25,2,FALSE),"")),"")</f>
        <v>5</v>
      </c>
      <c r="G1674" t="s">
        <v>16</v>
      </c>
      <c r="H1674" t="s">
        <v>20</v>
      </c>
      <c r="I1674">
        <v>95</v>
      </c>
      <c r="J1674">
        <f t="shared" si="76"/>
        <v>0</v>
      </c>
      <c r="K1674">
        <f t="shared" si="77"/>
        <v>0</v>
      </c>
      <c r="L1674">
        <f t="shared" si="78"/>
        <v>0</v>
      </c>
      <c r="M1674">
        <f t="shared" si="79"/>
        <v>0</v>
      </c>
      <c r="N1674">
        <f t="shared" si="80"/>
        <v>0</v>
      </c>
      <c r="O1674">
        <f t="shared" si="80"/>
        <v>0</v>
      </c>
    </row>
    <row r="1675" spans="1:15" x14ac:dyDescent="0.2">
      <c r="A1675" t="s">
        <v>15</v>
      </c>
      <c r="B1675" s="5">
        <v>42186</v>
      </c>
      <c r="C1675">
        <v>5</v>
      </c>
      <c r="D1675" s="22">
        <v>17</v>
      </c>
      <c r="E1675" s="22">
        <v>3</v>
      </c>
      <c r="F1675">
        <f>IF(D1675&lt;&gt;0,IF(OR(A1675="trial A",A1675="trial B"),VLOOKUP(D1675,'[1]Liste Zugehörigkeiten'!$A$2:$B$109,2,FALSE),IF(A1675="trial C",VLOOKUP(D1675,'[1]Liste Zugehörigkeiten'!$D$2:$E$25,2,FALSE),"")),"")</f>
        <v>5</v>
      </c>
      <c r="G1675" t="s">
        <v>16</v>
      </c>
      <c r="H1675" t="s">
        <v>20</v>
      </c>
      <c r="I1675">
        <v>100</v>
      </c>
      <c r="J1675">
        <f t="shared" si="76"/>
        <v>7.0199853527390863E+147</v>
      </c>
      <c r="K1675">
        <f t="shared" si="77"/>
        <v>7.0199853527390863E+147</v>
      </c>
      <c r="L1675">
        <f t="shared" si="78"/>
        <v>0</v>
      </c>
      <c r="M1675">
        <f t="shared" si="79"/>
        <v>3.5099926763695429E+150</v>
      </c>
      <c r="N1675">
        <f t="shared" si="80"/>
        <v>3.5099926763695429E+150</v>
      </c>
      <c r="O1675">
        <f t="shared" si="80"/>
        <v>0</v>
      </c>
    </row>
    <row r="1676" spans="1:15" x14ac:dyDescent="0.2">
      <c r="A1676" t="s">
        <v>15</v>
      </c>
      <c r="B1676" s="5">
        <v>42186</v>
      </c>
      <c r="C1676">
        <v>5</v>
      </c>
      <c r="D1676" s="22">
        <v>17</v>
      </c>
      <c r="E1676" s="22">
        <v>3</v>
      </c>
      <c r="F1676">
        <f>IF(D1676&lt;&gt;0,IF(OR(A1676="trial A",A1676="trial B"),VLOOKUP(D1676,'[1]Liste Zugehörigkeiten'!$A$2:$B$109,2,FALSE),IF(A1676="trial C",VLOOKUP(D1676,'[1]Liste Zugehörigkeiten'!$D$2:$E$25,2,FALSE),"")),"")</f>
        <v>5</v>
      </c>
      <c r="G1676" t="s">
        <v>16</v>
      </c>
      <c r="H1676" t="s">
        <v>20</v>
      </c>
      <c r="I1676">
        <v>105</v>
      </c>
      <c r="J1676" t="e">
        <f t="shared" si="76"/>
        <v>#REF!</v>
      </c>
      <c r="K1676" t="e">
        <f t="shared" si="77"/>
        <v>#REF!</v>
      </c>
      <c r="L1676">
        <f t="shared" si="78"/>
        <v>0</v>
      </c>
      <c r="M1676" t="e">
        <f t="shared" si="79"/>
        <v>#REF!</v>
      </c>
      <c r="N1676" t="e">
        <f t="shared" si="80"/>
        <v>#REF!</v>
      </c>
      <c r="O1676">
        <f t="shared" si="80"/>
        <v>0</v>
      </c>
    </row>
    <row r="1677" spans="1:15" x14ac:dyDescent="0.2">
      <c r="A1677" t="s">
        <v>15</v>
      </c>
      <c r="B1677" s="5">
        <v>42186</v>
      </c>
      <c r="C1677">
        <v>5</v>
      </c>
      <c r="D1677" s="22">
        <v>17</v>
      </c>
      <c r="E1677" s="22">
        <v>3</v>
      </c>
      <c r="F1677">
        <f>IF(D1677&lt;&gt;0,IF(OR(A1677="trial A",A1677="trial B"),VLOOKUP(D1677,'[1]Liste Zugehörigkeiten'!$A$2:$B$109,2,FALSE),IF(A1677="trial C",VLOOKUP(D1677,'[1]Liste Zugehörigkeiten'!$D$2:$E$25,2,FALSE),"")),"")</f>
        <v>5</v>
      </c>
      <c r="G1677" t="s">
        <v>16</v>
      </c>
      <c r="H1677" t="s">
        <v>20</v>
      </c>
      <c r="I1677">
        <v>110</v>
      </c>
      <c r="J1677">
        <f t="shared" si="76"/>
        <v>5.1715276711006875E+146</v>
      </c>
      <c r="K1677">
        <f t="shared" si="77"/>
        <v>5.1715276711006875E+146</v>
      </c>
      <c r="L1677">
        <f t="shared" si="78"/>
        <v>0</v>
      </c>
      <c r="M1677">
        <f t="shared" si="79"/>
        <v>2.5857638355503435E+149</v>
      </c>
      <c r="N1677">
        <f t="shared" si="80"/>
        <v>2.5857638355503435E+149</v>
      </c>
      <c r="O1677">
        <f t="shared" si="80"/>
        <v>0</v>
      </c>
    </row>
    <row r="1678" spans="1:15" x14ac:dyDescent="0.2">
      <c r="A1678" t="s">
        <v>15</v>
      </c>
      <c r="B1678" s="5">
        <v>42186</v>
      </c>
      <c r="C1678">
        <v>5</v>
      </c>
      <c r="D1678" s="22">
        <v>17</v>
      </c>
      <c r="E1678" s="22">
        <v>3</v>
      </c>
      <c r="F1678">
        <f>IF(D1678&lt;&gt;0,IF(OR(A1678="trial A",A1678="trial B"),VLOOKUP(D1678,'[1]Liste Zugehörigkeiten'!$A$2:$B$109,2,FALSE),IF(A1678="trial C",VLOOKUP(D1678,'[1]Liste Zugehörigkeiten'!$D$2:$E$25,2,FALSE),"")),"")</f>
        <v>5</v>
      </c>
      <c r="G1678" t="s">
        <v>16</v>
      </c>
      <c r="H1678" t="s">
        <v>20</v>
      </c>
      <c r="I1678">
        <v>115</v>
      </c>
      <c r="J1678">
        <f t="shared" si="76"/>
        <v>0</v>
      </c>
      <c r="K1678">
        <f t="shared" si="77"/>
        <v>0</v>
      </c>
      <c r="L1678">
        <f t="shared" si="78"/>
        <v>0</v>
      </c>
      <c r="M1678">
        <f t="shared" si="79"/>
        <v>0</v>
      </c>
      <c r="N1678">
        <f t="shared" si="80"/>
        <v>0</v>
      </c>
      <c r="O1678">
        <f t="shared" si="80"/>
        <v>0</v>
      </c>
    </row>
    <row r="1679" spans="1:15" x14ac:dyDescent="0.2">
      <c r="A1679" t="s">
        <v>15</v>
      </c>
      <c r="B1679" s="5">
        <v>42186</v>
      </c>
      <c r="C1679">
        <v>5</v>
      </c>
      <c r="D1679" s="22">
        <v>17</v>
      </c>
      <c r="E1679" s="22">
        <v>3</v>
      </c>
      <c r="F1679">
        <f>IF(D1679&lt;&gt;0,IF(OR(A1679="trial A",A1679="trial B"),VLOOKUP(D1679,'[1]Liste Zugehörigkeiten'!$A$2:$B$109,2,FALSE),IF(A1679="trial C",VLOOKUP(D1679,'[1]Liste Zugehörigkeiten'!$D$2:$E$25,2,FALSE),"")),"")</f>
        <v>5</v>
      </c>
      <c r="G1679" t="s">
        <v>16</v>
      </c>
      <c r="H1679" t="s">
        <v>20</v>
      </c>
      <c r="I1679">
        <v>120</v>
      </c>
      <c r="J1679">
        <f t="shared" si="76"/>
        <v>3.5099926763695434E+146</v>
      </c>
      <c r="K1679">
        <f t="shared" si="77"/>
        <v>3.5099926763695434E+146</v>
      </c>
      <c r="L1679">
        <f t="shared" si="78"/>
        <v>0</v>
      </c>
      <c r="M1679">
        <f t="shared" si="79"/>
        <v>1.7549963381847715E+149</v>
      </c>
      <c r="N1679">
        <f t="shared" si="80"/>
        <v>1.7549963381847715E+149</v>
      </c>
      <c r="O1679">
        <f t="shared" si="80"/>
        <v>0</v>
      </c>
    </row>
    <row r="1680" spans="1:15" x14ac:dyDescent="0.2">
      <c r="A1680" t="s">
        <v>15</v>
      </c>
      <c r="B1680" s="5">
        <v>42186</v>
      </c>
      <c r="C1680">
        <v>5</v>
      </c>
      <c r="D1680" s="22">
        <v>17</v>
      </c>
      <c r="E1680" s="22">
        <v>3</v>
      </c>
      <c r="F1680">
        <f>IF(D1680&lt;&gt;0,IF(OR(A1680="trial A",A1680="trial B"),VLOOKUP(D1680,'[1]Liste Zugehörigkeiten'!$A$2:$B$109,2,FALSE),IF(A1680="trial C",VLOOKUP(D1680,'[1]Liste Zugehörigkeiten'!$D$2:$E$25,2,FALSE),"")),"")</f>
        <v>5</v>
      </c>
      <c r="G1680" t="s">
        <v>16</v>
      </c>
      <c r="H1680" t="s">
        <v>20</v>
      </c>
      <c r="I1680">
        <v>125</v>
      </c>
      <c r="J1680" t="e">
        <f t="shared" si="76"/>
        <v>#REF!</v>
      </c>
      <c r="K1680" t="e">
        <f t="shared" si="77"/>
        <v>#REF!</v>
      </c>
      <c r="L1680">
        <f t="shared" si="78"/>
        <v>0</v>
      </c>
      <c r="M1680" t="e">
        <f t="shared" si="79"/>
        <v>#REF!</v>
      </c>
      <c r="N1680" t="e">
        <f t="shared" si="80"/>
        <v>#REF!</v>
      </c>
      <c r="O1680">
        <f t="shared" si="80"/>
        <v>0</v>
      </c>
    </row>
    <row r="1681" spans="1:15" x14ac:dyDescent="0.2">
      <c r="A1681" t="s">
        <v>15</v>
      </c>
      <c r="B1681" s="5">
        <v>42186</v>
      </c>
      <c r="C1681">
        <v>5</v>
      </c>
      <c r="D1681" s="22">
        <v>17</v>
      </c>
      <c r="E1681" s="22">
        <v>3</v>
      </c>
      <c r="F1681">
        <f>IF(D1681&lt;&gt;0,IF(OR(A1681="trial A",A1681="trial B"),VLOOKUP(D1681,'[1]Liste Zugehörigkeiten'!$A$2:$B$109,2,FALSE),IF(A1681="trial C",VLOOKUP(D1681,'[1]Liste Zugehörigkeiten'!$D$2:$E$25,2,FALSE),"")),"")</f>
        <v>5</v>
      </c>
      <c r="G1681" t="s">
        <v>16</v>
      </c>
      <c r="H1681" t="s">
        <v>20</v>
      </c>
      <c r="I1681">
        <v>130</v>
      </c>
      <c r="J1681">
        <f t="shared" si="76"/>
        <v>2.5857638355503439E+145</v>
      </c>
      <c r="K1681">
        <f t="shared" si="77"/>
        <v>2.5857638355503439E+145</v>
      </c>
      <c r="L1681">
        <f t="shared" si="78"/>
        <v>0</v>
      </c>
      <c r="M1681">
        <f t="shared" si="79"/>
        <v>1.2928819177751719E+148</v>
      </c>
      <c r="N1681">
        <f t="shared" si="80"/>
        <v>1.2928819177751719E+148</v>
      </c>
      <c r="O1681">
        <f t="shared" si="80"/>
        <v>0</v>
      </c>
    </row>
    <row r="1682" spans="1:15" x14ac:dyDescent="0.2">
      <c r="A1682" t="s">
        <v>15</v>
      </c>
      <c r="B1682" s="5">
        <v>42186</v>
      </c>
      <c r="C1682">
        <v>5</v>
      </c>
      <c r="D1682" s="22">
        <v>17</v>
      </c>
      <c r="E1682" s="22">
        <v>3</v>
      </c>
      <c r="F1682">
        <f>IF(D1682&lt;&gt;0,IF(OR(A1682="trial A",A1682="trial B"),VLOOKUP(D1682,'[1]Liste Zugehörigkeiten'!$A$2:$B$109,2,FALSE),IF(A1682="trial C",VLOOKUP(D1682,'[1]Liste Zugehörigkeiten'!$D$2:$E$25,2,FALSE),"")),"")</f>
        <v>5</v>
      </c>
      <c r="G1682" t="s">
        <v>16</v>
      </c>
      <c r="H1682" t="s">
        <v>20</v>
      </c>
      <c r="I1682">
        <v>135</v>
      </c>
      <c r="J1682">
        <f t="shared" si="76"/>
        <v>0</v>
      </c>
      <c r="K1682">
        <f t="shared" si="77"/>
        <v>0</v>
      </c>
      <c r="L1682">
        <f t="shared" si="78"/>
        <v>0</v>
      </c>
      <c r="M1682">
        <f t="shared" si="79"/>
        <v>0</v>
      </c>
      <c r="N1682">
        <f t="shared" si="80"/>
        <v>0</v>
      </c>
      <c r="O1682">
        <f t="shared" si="80"/>
        <v>0</v>
      </c>
    </row>
    <row r="1683" spans="1:15" x14ac:dyDescent="0.2">
      <c r="A1683" t="s">
        <v>15</v>
      </c>
      <c r="B1683" s="5">
        <v>42186</v>
      </c>
      <c r="C1683">
        <v>5</v>
      </c>
      <c r="D1683" s="22">
        <v>17</v>
      </c>
      <c r="E1683" s="22">
        <v>3</v>
      </c>
      <c r="F1683">
        <f>IF(D1683&lt;&gt;0,IF(OR(A1683="trial A",A1683="trial B"),VLOOKUP(D1683,'[1]Liste Zugehörigkeiten'!$A$2:$B$109,2,FALSE),IF(A1683="trial C",VLOOKUP(D1683,'[1]Liste Zugehörigkeiten'!$D$2:$E$25,2,FALSE),"")),"")</f>
        <v>5</v>
      </c>
      <c r="G1683" t="s">
        <v>21</v>
      </c>
      <c r="H1683" t="s">
        <v>20</v>
      </c>
      <c r="I1683">
        <v>5</v>
      </c>
      <c r="J1683">
        <f t="shared" si="76"/>
        <v>1.7549963381847717E+145</v>
      </c>
      <c r="K1683">
        <f t="shared" si="77"/>
        <v>1.7549963381847717E+145</v>
      </c>
      <c r="L1683">
        <f t="shared" si="78"/>
        <v>0</v>
      </c>
      <c r="M1683">
        <f t="shared" si="79"/>
        <v>8.7749816909238585E+147</v>
      </c>
      <c r="N1683">
        <f t="shared" si="80"/>
        <v>8.7749816909238585E+147</v>
      </c>
      <c r="O1683">
        <f t="shared" si="80"/>
        <v>0</v>
      </c>
    </row>
    <row r="1684" spans="1:15" x14ac:dyDescent="0.2">
      <c r="A1684" t="s">
        <v>15</v>
      </c>
      <c r="B1684" s="5">
        <v>42186</v>
      </c>
      <c r="C1684">
        <v>5</v>
      </c>
      <c r="D1684" s="22">
        <v>17</v>
      </c>
      <c r="E1684" s="22">
        <v>3</v>
      </c>
      <c r="F1684">
        <f>IF(D1684&lt;&gt;0,IF(OR(A1684="trial A",A1684="trial B"),VLOOKUP(D1684,'[1]Liste Zugehörigkeiten'!$A$2:$B$109,2,FALSE),IF(A1684="trial C",VLOOKUP(D1684,'[1]Liste Zugehörigkeiten'!$D$2:$E$25,2,FALSE),"")),"")</f>
        <v>5</v>
      </c>
      <c r="G1684" t="s">
        <v>21</v>
      </c>
      <c r="H1684" t="s">
        <v>20</v>
      </c>
      <c r="I1684">
        <v>10</v>
      </c>
      <c r="J1684" t="e">
        <f t="shared" si="76"/>
        <v>#REF!</v>
      </c>
      <c r="K1684" t="e">
        <f t="shared" si="77"/>
        <v>#REF!</v>
      </c>
      <c r="L1684">
        <f t="shared" si="78"/>
        <v>0</v>
      </c>
      <c r="M1684" t="e">
        <f t="shared" si="79"/>
        <v>#REF!</v>
      </c>
      <c r="N1684" t="e">
        <f t="shared" si="80"/>
        <v>#REF!</v>
      </c>
      <c r="O1684">
        <f t="shared" si="80"/>
        <v>0</v>
      </c>
    </row>
    <row r="1685" spans="1:15" x14ac:dyDescent="0.2">
      <c r="A1685" t="s">
        <v>15</v>
      </c>
      <c r="B1685" s="5">
        <v>42186</v>
      </c>
      <c r="C1685">
        <v>5</v>
      </c>
      <c r="D1685" s="22">
        <v>17</v>
      </c>
      <c r="E1685" s="22">
        <v>3</v>
      </c>
      <c r="F1685">
        <f>IF(D1685&lt;&gt;0,IF(OR(A1685="trial A",A1685="trial B"),VLOOKUP(D1685,'[1]Liste Zugehörigkeiten'!$A$2:$B$109,2,FALSE),IF(A1685="trial C",VLOOKUP(D1685,'[1]Liste Zugehörigkeiten'!$D$2:$E$25,2,FALSE),"")),"")</f>
        <v>5</v>
      </c>
      <c r="G1685" t="s">
        <v>21</v>
      </c>
      <c r="H1685" t="s">
        <v>20</v>
      </c>
      <c r="I1685">
        <v>15</v>
      </c>
      <c r="J1685">
        <f t="shared" si="76"/>
        <v>1.2928819177751719E+144</v>
      </c>
      <c r="K1685">
        <f t="shared" si="77"/>
        <v>1.2928819177751719E+144</v>
      </c>
      <c r="L1685">
        <f t="shared" si="78"/>
        <v>0</v>
      </c>
      <c r="M1685">
        <f t="shared" si="79"/>
        <v>6.4644095888758598E+146</v>
      </c>
      <c r="N1685">
        <f t="shared" si="80"/>
        <v>6.4644095888758598E+146</v>
      </c>
      <c r="O1685">
        <f t="shared" si="80"/>
        <v>0</v>
      </c>
    </row>
    <row r="1686" spans="1:15" x14ac:dyDescent="0.2">
      <c r="A1686" t="s">
        <v>15</v>
      </c>
      <c r="B1686" s="5">
        <v>42186</v>
      </c>
      <c r="C1686">
        <v>5</v>
      </c>
      <c r="D1686" s="22">
        <v>17</v>
      </c>
      <c r="E1686" s="22">
        <v>3</v>
      </c>
      <c r="F1686">
        <f>IF(D1686&lt;&gt;0,IF(OR(A1686="trial A",A1686="trial B"),VLOOKUP(D1686,'[1]Liste Zugehörigkeiten'!$A$2:$B$109,2,FALSE),IF(A1686="trial C",VLOOKUP(D1686,'[1]Liste Zugehörigkeiten'!$D$2:$E$25,2,FALSE),"")),"")</f>
        <v>5</v>
      </c>
      <c r="G1686" t="s">
        <v>21</v>
      </c>
      <c r="H1686" t="s">
        <v>20</v>
      </c>
      <c r="I1686">
        <v>20</v>
      </c>
      <c r="J1686">
        <f t="shared" si="76"/>
        <v>0</v>
      </c>
      <c r="K1686">
        <f t="shared" si="77"/>
        <v>0</v>
      </c>
      <c r="L1686">
        <f t="shared" si="78"/>
        <v>0</v>
      </c>
      <c r="M1686">
        <f t="shared" si="79"/>
        <v>0</v>
      </c>
      <c r="N1686">
        <f t="shared" si="80"/>
        <v>0</v>
      </c>
      <c r="O1686">
        <f t="shared" si="80"/>
        <v>0</v>
      </c>
    </row>
    <row r="1687" spans="1:15" x14ac:dyDescent="0.2">
      <c r="A1687" t="s">
        <v>15</v>
      </c>
      <c r="B1687" s="5">
        <v>42186</v>
      </c>
      <c r="C1687">
        <v>5</v>
      </c>
      <c r="D1687" s="22">
        <v>17</v>
      </c>
      <c r="E1687" s="22">
        <v>3</v>
      </c>
      <c r="F1687">
        <f>IF(D1687&lt;&gt;0,IF(OR(A1687="trial A",A1687="trial B"),VLOOKUP(D1687,'[1]Liste Zugehörigkeiten'!$A$2:$B$109,2,FALSE),IF(A1687="trial C",VLOOKUP(D1687,'[1]Liste Zugehörigkeiten'!$D$2:$E$25,2,FALSE),"")),"")</f>
        <v>5</v>
      </c>
      <c r="G1687" t="s">
        <v>21</v>
      </c>
      <c r="H1687" t="s">
        <v>20</v>
      </c>
      <c r="I1687">
        <v>25</v>
      </c>
      <c r="J1687">
        <f t="shared" si="76"/>
        <v>8.7749816909238592E+143</v>
      </c>
      <c r="K1687">
        <f t="shared" si="77"/>
        <v>8.7749816909238592E+143</v>
      </c>
      <c r="L1687">
        <f t="shared" si="78"/>
        <v>0</v>
      </c>
      <c r="M1687">
        <f t="shared" si="79"/>
        <v>4.3874908454619289E+146</v>
      </c>
      <c r="N1687">
        <f t="shared" si="80"/>
        <v>4.3874908454619289E+146</v>
      </c>
      <c r="O1687">
        <f t="shared" si="80"/>
        <v>0</v>
      </c>
    </row>
    <row r="1688" spans="1:15" x14ac:dyDescent="0.2">
      <c r="A1688" t="s">
        <v>15</v>
      </c>
      <c r="B1688" s="5">
        <v>42186</v>
      </c>
      <c r="C1688">
        <v>5</v>
      </c>
      <c r="D1688" s="22">
        <v>17</v>
      </c>
      <c r="E1688" s="22">
        <v>3</v>
      </c>
      <c r="F1688">
        <f>IF(D1688&lt;&gt;0,IF(OR(A1688="trial A",A1688="trial B"),VLOOKUP(D1688,'[1]Liste Zugehörigkeiten'!$A$2:$B$109,2,FALSE),IF(A1688="trial C",VLOOKUP(D1688,'[1]Liste Zugehörigkeiten'!$D$2:$E$25,2,FALSE),"")),"")</f>
        <v>5</v>
      </c>
      <c r="G1688" t="s">
        <v>21</v>
      </c>
      <c r="H1688" t="s">
        <v>20</v>
      </c>
      <c r="I1688">
        <v>30</v>
      </c>
      <c r="J1688" t="e">
        <f t="shared" si="76"/>
        <v>#REF!</v>
      </c>
      <c r="K1688" t="e">
        <f t="shared" si="77"/>
        <v>#REF!</v>
      </c>
      <c r="L1688">
        <f t="shared" si="78"/>
        <v>0</v>
      </c>
      <c r="M1688" t="e">
        <f t="shared" si="79"/>
        <v>#REF!</v>
      </c>
      <c r="N1688" t="e">
        <f t="shared" si="80"/>
        <v>#REF!</v>
      </c>
      <c r="O1688">
        <f t="shared" si="80"/>
        <v>0</v>
      </c>
    </row>
    <row r="1689" spans="1:15" x14ac:dyDescent="0.2">
      <c r="A1689" t="s">
        <v>15</v>
      </c>
      <c r="B1689" s="5">
        <v>42186</v>
      </c>
      <c r="C1689">
        <v>5</v>
      </c>
      <c r="D1689" s="22">
        <v>17</v>
      </c>
      <c r="E1689" s="22">
        <v>3</v>
      </c>
      <c r="F1689">
        <f>IF(D1689&lt;&gt;0,IF(OR(A1689="trial A",A1689="trial B"),VLOOKUP(D1689,'[1]Liste Zugehörigkeiten'!$A$2:$B$109,2,FALSE),IF(A1689="trial C",VLOOKUP(D1689,'[1]Liste Zugehörigkeiten'!$D$2:$E$25,2,FALSE),"")),"")</f>
        <v>5</v>
      </c>
      <c r="G1689" t="s">
        <v>21</v>
      </c>
      <c r="H1689" t="s">
        <v>20</v>
      </c>
      <c r="I1689">
        <v>35</v>
      </c>
      <c r="J1689">
        <f t="shared" si="76"/>
        <v>6.4644095888758595E+142</v>
      </c>
      <c r="K1689">
        <f t="shared" si="77"/>
        <v>6.4644095888758595E+142</v>
      </c>
      <c r="L1689">
        <f t="shared" si="78"/>
        <v>0</v>
      </c>
      <c r="M1689">
        <f t="shared" si="79"/>
        <v>3.2322047944379297E+145</v>
      </c>
      <c r="N1689">
        <f t="shared" si="80"/>
        <v>3.2322047944379297E+145</v>
      </c>
      <c r="O1689">
        <f t="shared" si="80"/>
        <v>0</v>
      </c>
    </row>
    <row r="1690" spans="1:15" x14ac:dyDescent="0.2">
      <c r="A1690" t="s">
        <v>15</v>
      </c>
      <c r="B1690" s="5">
        <v>42186</v>
      </c>
      <c r="C1690">
        <v>5</v>
      </c>
      <c r="D1690" s="22">
        <v>17</v>
      </c>
      <c r="E1690" s="22">
        <v>3</v>
      </c>
      <c r="F1690">
        <f>IF(D1690&lt;&gt;0,IF(OR(A1690="trial A",A1690="trial B"),VLOOKUP(D1690,'[1]Liste Zugehörigkeiten'!$A$2:$B$109,2,FALSE),IF(A1690="trial C",VLOOKUP(D1690,'[1]Liste Zugehörigkeiten'!$D$2:$E$25,2,FALSE),"")),"")</f>
        <v>5</v>
      </c>
      <c r="G1690" t="s">
        <v>21</v>
      </c>
      <c r="H1690" t="s">
        <v>20</v>
      </c>
      <c r="I1690">
        <v>40</v>
      </c>
      <c r="J1690">
        <f t="shared" si="76"/>
        <v>0</v>
      </c>
      <c r="K1690">
        <f t="shared" si="77"/>
        <v>0</v>
      </c>
      <c r="L1690">
        <f t="shared" si="78"/>
        <v>0</v>
      </c>
      <c r="M1690">
        <f t="shared" si="79"/>
        <v>0</v>
      </c>
      <c r="N1690">
        <f t="shared" si="80"/>
        <v>0</v>
      </c>
      <c r="O1690">
        <f t="shared" si="80"/>
        <v>0</v>
      </c>
    </row>
    <row r="1691" spans="1:15" x14ac:dyDescent="0.2">
      <c r="A1691" t="s">
        <v>15</v>
      </c>
      <c r="B1691" s="5">
        <v>42186</v>
      </c>
      <c r="C1691">
        <v>5</v>
      </c>
      <c r="D1691" s="22">
        <v>17</v>
      </c>
      <c r="E1691" s="22">
        <v>3</v>
      </c>
      <c r="F1691">
        <f>IF(D1691&lt;&gt;0,IF(OR(A1691="trial A",A1691="trial B"),VLOOKUP(D1691,'[1]Liste Zugehörigkeiten'!$A$2:$B$109,2,FALSE),IF(A1691="trial C",VLOOKUP(D1691,'[1]Liste Zugehörigkeiten'!$D$2:$E$25,2,FALSE),"")),"")</f>
        <v>5</v>
      </c>
      <c r="G1691" t="s">
        <v>21</v>
      </c>
      <c r="H1691" t="s">
        <v>20</v>
      </c>
      <c r="I1691">
        <v>45</v>
      </c>
      <c r="J1691">
        <f t="shared" si="76"/>
        <v>4.38749084546193E+142</v>
      </c>
      <c r="K1691">
        <f t="shared" si="77"/>
        <v>4.38749084546193E+142</v>
      </c>
      <c r="L1691">
        <f t="shared" si="78"/>
        <v>0</v>
      </c>
      <c r="M1691">
        <f t="shared" si="79"/>
        <v>2.1937454227309649E+145</v>
      </c>
      <c r="N1691">
        <f t="shared" si="80"/>
        <v>2.1937454227309649E+145</v>
      </c>
      <c r="O1691">
        <f t="shared" si="80"/>
        <v>0</v>
      </c>
    </row>
    <row r="1692" spans="1:15" x14ac:dyDescent="0.2">
      <c r="A1692" t="s">
        <v>15</v>
      </c>
      <c r="B1692" s="5">
        <v>42186</v>
      </c>
      <c r="C1692">
        <v>5</v>
      </c>
      <c r="D1692" s="22">
        <v>17</v>
      </c>
      <c r="E1692" s="22">
        <v>3</v>
      </c>
      <c r="F1692">
        <f>IF(D1692&lt;&gt;0,IF(OR(A1692="trial A",A1692="trial B"),VLOOKUP(D1692,'[1]Liste Zugehörigkeiten'!$A$2:$B$109,2,FALSE),IF(A1692="trial C",VLOOKUP(D1692,'[1]Liste Zugehörigkeiten'!$D$2:$E$25,2,FALSE),"")),"")</f>
        <v>5</v>
      </c>
      <c r="G1692" t="s">
        <v>21</v>
      </c>
      <c r="H1692" t="s">
        <v>20</v>
      </c>
      <c r="I1692">
        <v>50</v>
      </c>
      <c r="J1692" t="e">
        <f t="shared" si="76"/>
        <v>#REF!</v>
      </c>
      <c r="K1692" t="e">
        <f t="shared" si="77"/>
        <v>#REF!</v>
      </c>
      <c r="L1692">
        <f t="shared" si="78"/>
        <v>0</v>
      </c>
      <c r="M1692" t="e">
        <f t="shared" si="79"/>
        <v>#REF!</v>
      </c>
      <c r="N1692" t="e">
        <f t="shared" si="80"/>
        <v>#REF!</v>
      </c>
      <c r="O1692">
        <f t="shared" si="80"/>
        <v>0</v>
      </c>
    </row>
    <row r="1693" spans="1:15" x14ac:dyDescent="0.2">
      <c r="A1693" t="s">
        <v>15</v>
      </c>
      <c r="B1693" s="5">
        <v>42186</v>
      </c>
      <c r="C1693">
        <v>5</v>
      </c>
      <c r="D1693" s="22">
        <v>17</v>
      </c>
      <c r="E1693" s="22">
        <v>3</v>
      </c>
      <c r="F1693">
        <f>IF(D1693&lt;&gt;0,IF(OR(A1693="trial A",A1693="trial B"),VLOOKUP(D1693,'[1]Liste Zugehörigkeiten'!$A$2:$B$109,2,FALSE),IF(A1693="trial C",VLOOKUP(D1693,'[1]Liste Zugehörigkeiten'!$D$2:$E$25,2,FALSE),"")),"")</f>
        <v>5</v>
      </c>
      <c r="G1693" t="s">
        <v>21</v>
      </c>
      <c r="H1693" t="s">
        <v>20</v>
      </c>
      <c r="I1693">
        <v>55</v>
      </c>
      <c r="J1693">
        <f t="shared" si="76"/>
        <v>3.2322047944379296E+141</v>
      </c>
      <c r="K1693">
        <f t="shared" si="77"/>
        <v>3.2322047944379296E+141</v>
      </c>
      <c r="L1693">
        <f t="shared" si="78"/>
        <v>0</v>
      </c>
      <c r="M1693">
        <f t="shared" si="79"/>
        <v>1.6161023972189649E+144</v>
      </c>
      <c r="N1693">
        <f t="shared" si="80"/>
        <v>1.6161023972189649E+144</v>
      </c>
      <c r="O1693">
        <f t="shared" si="80"/>
        <v>0</v>
      </c>
    </row>
    <row r="1694" spans="1:15" x14ac:dyDescent="0.2">
      <c r="A1694" t="s">
        <v>15</v>
      </c>
      <c r="B1694" s="5">
        <v>42186</v>
      </c>
      <c r="C1694">
        <v>5</v>
      </c>
      <c r="D1694" s="22">
        <v>17</v>
      </c>
      <c r="E1694" s="22">
        <v>3</v>
      </c>
      <c r="F1694">
        <f>IF(D1694&lt;&gt;0,IF(OR(A1694="trial A",A1694="trial B"),VLOOKUP(D1694,'[1]Liste Zugehörigkeiten'!$A$2:$B$109,2,FALSE),IF(A1694="trial C",VLOOKUP(D1694,'[1]Liste Zugehörigkeiten'!$D$2:$E$25,2,FALSE),"")),"")</f>
        <v>5</v>
      </c>
      <c r="G1694" t="s">
        <v>21</v>
      </c>
      <c r="H1694" t="s">
        <v>20</v>
      </c>
      <c r="I1694">
        <v>60</v>
      </c>
      <c r="J1694">
        <f t="shared" si="76"/>
        <v>0</v>
      </c>
      <c r="K1694">
        <f t="shared" si="77"/>
        <v>0</v>
      </c>
      <c r="L1694">
        <f t="shared" si="78"/>
        <v>0</v>
      </c>
      <c r="M1694">
        <f t="shared" si="79"/>
        <v>0</v>
      </c>
      <c r="N1694">
        <f t="shared" si="80"/>
        <v>0</v>
      </c>
      <c r="O1694">
        <f t="shared" si="80"/>
        <v>0</v>
      </c>
    </row>
    <row r="1695" spans="1:15" x14ac:dyDescent="0.2">
      <c r="A1695" t="s">
        <v>15</v>
      </c>
      <c r="B1695" s="5">
        <v>42186</v>
      </c>
      <c r="C1695">
        <v>5</v>
      </c>
      <c r="D1695" s="22">
        <v>17</v>
      </c>
      <c r="E1695" s="22">
        <v>3</v>
      </c>
      <c r="F1695">
        <f>IF(D1695&lt;&gt;0,IF(OR(A1695="trial A",A1695="trial B"),VLOOKUP(D1695,'[1]Liste Zugehörigkeiten'!$A$2:$B$109,2,FALSE),IF(A1695="trial C",VLOOKUP(D1695,'[1]Liste Zugehörigkeiten'!$D$2:$E$25,2,FALSE),"")),"")</f>
        <v>5</v>
      </c>
      <c r="G1695" t="s">
        <v>21</v>
      </c>
      <c r="H1695" t="s">
        <v>20</v>
      </c>
      <c r="I1695">
        <v>65</v>
      </c>
      <c r="J1695">
        <f t="shared" si="76"/>
        <v>2.1937454227309652E+141</v>
      </c>
      <c r="K1695">
        <f t="shared" si="77"/>
        <v>2.1937454227309652E+141</v>
      </c>
      <c r="L1695">
        <f t="shared" si="78"/>
        <v>0</v>
      </c>
      <c r="M1695">
        <f t="shared" si="79"/>
        <v>1.0968727113654825E+144</v>
      </c>
      <c r="N1695">
        <f t="shared" si="80"/>
        <v>1.0968727113654825E+144</v>
      </c>
      <c r="O1695">
        <f t="shared" si="80"/>
        <v>0</v>
      </c>
    </row>
    <row r="1696" spans="1:15" x14ac:dyDescent="0.2">
      <c r="A1696" t="s">
        <v>15</v>
      </c>
      <c r="B1696" s="5">
        <v>42186</v>
      </c>
      <c r="C1696">
        <v>5</v>
      </c>
      <c r="D1696" s="22">
        <v>17</v>
      </c>
      <c r="E1696" s="22">
        <v>3</v>
      </c>
      <c r="F1696">
        <f>IF(D1696&lt;&gt;0,IF(OR(A1696="trial A",A1696="trial B"),VLOOKUP(D1696,'[1]Liste Zugehörigkeiten'!$A$2:$B$109,2,FALSE),IF(A1696="trial C",VLOOKUP(D1696,'[1]Liste Zugehörigkeiten'!$D$2:$E$25,2,FALSE),"")),"")</f>
        <v>5</v>
      </c>
      <c r="G1696" t="s">
        <v>21</v>
      </c>
      <c r="H1696" t="s">
        <v>20</v>
      </c>
      <c r="I1696">
        <v>70</v>
      </c>
      <c r="J1696" t="e">
        <f t="shared" si="76"/>
        <v>#REF!</v>
      </c>
      <c r="K1696" t="e">
        <f>'[2]RLD (2)'!S9</f>
        <v>#REF!</v>
      </c>
      <c r="L1696">
        <f t="shared" si="78"/>
        <v>0</v>
      </c>
      <c r="M1696" t="e">
        <f t="shared" si="79"/>
        <v>#REF!</v>
      </c>
      <c r="N1696" t="e">
        <f t="shared" si="80"/>
        <v>#REF!</v>
      </c>
      <c r="O1696">
        <f t="shared" si="80"/>
        <v>0</v>
      </c>
    </row>
    <row r="1697" spans="1:15" x14ac:dyDescent="0.2">
      <c r="A1697" t="s">
        <v>15</v>
      </c>
      <c r="B1697" s="5">
        <v>42186</v>
      </c>
      <c r="C1697">
        <v>5</v>
      </c>
      <c r="D1697" s="22">
        <v>17</v>
      </c>
      <c r="E1697" s="22">
        <v>3</v>
      </c>
      <c r="F1697">
        <f>IF(D1697&lt;&gt;0,IF(OR(A1697="trial A",A1697="trial B"),VLOOKUP(D1697,'[1]Liste Zugehörigkeiten'!$A$2:$B$109,2,FALSE),IF(A1697="trial C",VLOOKUP(D1697,'[1]Liste Zugehörigkeiten'!$D$2:$E$25,2,FALSE),"")),"")</f>
        <v>5</v>
      </c>
      <c r="G1697" t="s">
        <v>21</v>
      </c>
      <c r="H1697" t="s">
        <v>20</v>
      </c>
      <c r="I1697">
        <v>75</v>
      </c>
      <c r="J1697">
        <f t="shared" si="76"/>
        <v>1.6161023972189647E+140</v>
      </c>
      <c r="K1697">
        <f t="shared" si="77"/>
        <v>1.6161023972189647E+140</v>
      </c>
      <c r="L1697">
        <f t="shared" si="78"/>
        <v>0</v>
      </c>
      <c r="M1697">
        <f t="shared" si="79"/>
        <v>8.0805119860948241E+142</v>
      </c>
      <c r="N1697">
        <f t="shared" si="80"/>
        <v>8.0805119860948241E+142</v>
      </c>
      <c r="O1697">
        <f t="shared" si="80"/>
        <v>0</v>
      </c>
    </row>
    <row r="1698" spans="1:15" x14ac:dyDescent="0.2">
      <c r="A1698" t="s">
        <v>15</v>
      </c>
      <c r="B1698" s="5">
        <v>42186</v>
      </c>
      <c r="C1698">
        <v>5</v>
      </c>
      <c r="D1698" s="22">
        <v>17</v>
      </c>
      <c r="E1698" s="22">
        <v>3</v>
      </c>
      <c r="F1698">
        <f>IF(D1698&lt;&gt;0,IF(OR(A1698="trial A",A1698="trial B"),VLOOKUP(D1698,'[1]Liste Zugehörigkeiten'!$A$2:$B$109,2,FALSE),IF(A1698="trial C",VLOOKUP(D1698,'[1]Liste Zugehörigkeiten'!$D$2:$E$25,2,FALSE),"")),"")</f>
        <v>5</v>
      </c>
      <c r="G1698" t="s">
        <v>21</v>
      </c>
      <c r="H1698" t="s">
        <v>20</v>
      </c>
      <c r="I1698">
        <v>80</v>
      </c>
      <c r="J1698">
        <f t="shared" si="76"/>
        <v>0</v>
      </c>
      <c r="K1698">
        <f t="shared" si="77"/>
        <v>0</v>
      </c>
      <c r="L1698">
        <f t="shared" si="78"/>
        <v>0</v>
      </c>
      <c r="M1698">
        <f t="shared" si="79"/>
        <v>0</v>
      </c>
      <c r="N1698">
        <f t="shared" si="80"/>
        <v>0</v>
      </c>
      <c r="O1698">
        <f t="shared" si="80"/>
        <v>0</v>
      </c>
    </row>
    <row r="1699" spans="1:15" x14ac:dyDescent="0.2">
      <c r="A1699" t="s">
        <v>15</v>
      </c>
      <c r="B1699" s="5">
        <v>42186</v>
      </c>
      <c r="C1699">
        <v>5</v>
      </c>
      <c r="D1699" s="22">
        <v>17</v>
      </c>
      <c r="E1699" s="22">
        <v>3</v>
      </c>
      <c r="F1699">
        <f>IF(D1699&lt;&gt;0,IF(OR(A1699="trial A",A1699="trial B"),VLOOKUP(D1699,'[1]Liste Zugehörigkeiten'!$A$2:$B$109,2,FALSE),IF(A1699="trial C",VLOOKUP(D1699,'[1]Liste Zugehörigkeiten'!$D$2:$E$25,2,FALSE),"")),"")</f>
        <v>5</v>
      </c>
      <c r="G1699" t="s">
        <v>21</v>
      </c>
      <c r="H1699" t="s">
        <v>20</v>
      </c>
      <c r="I1699">
        <v>85</v>
      </c>
      <c r="J1699">
        <f t="shared" si="76"/>
        <v>1.0968727113654826E+140</v>
      </c>
      <c r="K1699">
        <f t="shared" si="77"/>
        <v>1.0968727113654826E+140</v>
      </c>
      <c r="L1699">
        <f t="shared" si="78"/>
        <v>0</v>
      </c>
      <c r="M1699">
        <f t="shared" si="79"/>
        <v>5.4843635568274131E+142</v>
      </c>
      <c r="N1699">
        <f t="shared" si="80"/>
        <v>5.4843635568274131E+142</v>
      </c>
      <c r="O1699">
        <f t="shared" si="80"/>
        <v>0</v>
      </c>
    </row>
    <row r="1700" spans="1:15" x14ac:dyDescent="0.2">
      <c r="A1700" t="s">
        <v>15</v>
      </c>
      <c r="B1700" s="5">
        <v>42186</v>
      </c>
      <c r="C1700">
        <v>5</v>
      </c>
      <c r="D1700" s="22">
        <v>17</v>
      </c>
      <c r="E1700" s="22">
        <v>3</v>
      </c>
      <c r="F1700">
        <f>IF(D1700&lt;&gt;0,IF(OR(A1700="trial A",A1700="trial B"),VLOOKUP(D1700,'[1]Liste Zugehörigkeiten'!$A$2:$B$109,2,FALSE),IF(A1700="trial C",VLOOKUP(D1700,'[1]Liste Zugehörigkeiten'!$D$2:$E$25,2,FALSE),"")),"")</f>
        <v>5</v>
      </c>
      <c r="G1700" t="s">
        <v>21</v>
      </c>
      <c r="H1700" t="s">
        <v>20</v>
      </c>
      <c r="I1700">
        <v>90</v>
      </c>
      <c r="J1700">
        <f t="shared" si="76"/>
        <v>0</v>
      </c>
      <c r="K1700">
        <f t="shared" si="77"/>
        <v>0</v>
      </c>
      <c r="L1700">
        <f t="shared" si="78"/>
        <v>0</v>
      </c>
      <c r="M1700">
        <f t="shared" si="79"/>
        <v>0</v>
      </c>
      <c r="N1700">
        <f t="shared" si="80"/>
        <v>0</v>
      </c>
      <c r="O1700">
        <f t="shared" si="80"/>
        <v>0</v>
      </c>
    </row>
    <row r="1701" spans="1:15" x14ac:dyDescent="0.2">
      <c r="A1701" t="s">
        <v>15</v>
      </c>
      <c r="B1701" s="5">
        <v>42186</v>
      </c>
      <c r="C1701">
        <v>5</v>
      </c>
      <c r="D1701" s="22">
        <v>17</v>
      </c>
      <c r="E1701" s="22">
        <v>3</v>
      </c>
      <c r="F1701">
        <f>IF(D1701&lt;&gt;0,IF(OR(A1701="trial A",A1701="trial B"),VLOOKUP(D1701,'[1]Liste Zugehörigkeiten'!$A$2:$B$109,2,FALSE),IF(A1701="trial C",VLOOKUP(D1701,'[1]Liste Zugehörigkeiten'!$D$2:$E$25,2,FALSE),"")),"")</f>
        <v>5</v>
      </c>
      <c r="G1701" t="s">
        <v>21</v>
      </c>
      <c r="H1701" t="s">
        <v>20</v>
      </c>
      <c r="I1701">
        <v>95</v>
      </c>
      <c r="J1701">
        <f t="shared" si="76"/>
        <v>8.0805119860948234E+138</v>
      </c>
      <c r="K1701">
        <f t="shared" si="77"/>
        <v>8.0805119860948234E+138</v>
      </c>
      <c r="L1701">
        <f t="shared" si="78"/>
        <v>0</v>
      </c>
      <c r="M1701">
        <f t="shared" si="79"/>
        <v>4.0402559930474115E+141</v>
      </c>
      <c r="N1701">
        <f t="shared" si="80"/>
        <v>4.0402559930474115E+141</v>
      </c>
      <c r="O1701">
        <f t="shared" si="80"/>
        <v>0</v>
      </c>
    </row>
    <row r="1702" spans="1:15" x14ac:dyDescent="0.2">
      <c r="A1702" t="s">
        <v>15</v>
      </c>
      <c r="B1702" s="5">
        <v>42186</v>
      </c>
      <c r="C1702">
        <v>5</v>
      </c>
      <c r="D1702" s="22">
        <v>17</v>
      </c>
      <c r="E1702" s="22">
        <v>3</v>
      </c>
      <c r="F1702">
        <f>IF(D1702&lt;&gt;0,IF(OR(A1702="trial A",A1702="trial B"),VLOOKUP(D1702,'[1]Liste Zugehörigkeiten'!$A$2:$B$109,2,FALSE),IF(A1702="trial C",VLOOKUP(D1702,'[1]Liste Zugehörigkeiten'!$D$2:$E$25,2,FALSE),"")),"")</f>
        <v>5</v>
      </c>
      <c r="G1702" t="s">
        <v>21</v>
      </c>
      <c r="H1702" t="s">
        <v>20</v>
      </c>
      <c r="I1702">
        <v>100</v>
      </c>
      <c r="J1702">
        <f t="shared" si="76"/>
        <v>0</v>
      </c>
      <c r="K1702">
        <f t="shared" si="77"/>
        <v>0</v>
      </c>
      <c r="L1702">
        <f t="shared" si="78"/>
        <v>0</v>
      </c>
      <c r="M1702">
        <f t="shared" si="79"/>
        <v>0</v>
      </c>
      <c r="N1702">
        <f t="shared" si="80"/>
        <v>0</v>
      </c>
      <c r="O1702">
        <f t="shared" si="80"/>
        <v>0</v>
      </c>
    </row>
    <row r="1703" spans="1:15" x14ac:dyDescent="0.2">
      <c r="A1703" t="s">
        <v>15</v>
      </c>
      <c r="B1703" s="5">
        <v>42186</v>
      </c>
      <c r="C1703">
        <v>5</v>
      </c>
      <c r="D1703" s="22">
        <v>17</v>
      </c>
      <c r="E1703" s="22">
        <v>3</v>
      </c>
      <c r="F1703">
        <f>IF(D1703&lt;&gt;0,IF(OR(A1703="trial A",A1703="trial B"),VLOOKUP(D1703,'[1]Liste Zugehörigkeiten'!$A$2:$B$109,2,FALSE),IF(A1703="trial C",VLOOKUP(D1703,'[1]Liste Zugehörigkeiten'!$D$2:$E$25,2,FALSE),"")),"")</f>
        <v>5</v>
      </c>
      <c r="G1703" t="s">
        <v>21</v>
      </c>
      <c r="H1703" t="s">
        <v>20</v>
      </c>
      <c r="I1703">
        <v>105</v>
      </c>
      <c r="J1703">
        <f t="shared" si="76"/>
        <v>5.4843635568274131E+138</v>
      </c>
      <c r="K1703">
        <f>N1707/(5*5*0.5)/2</f>
        <v>5.4843635568274131E+138</v>
      </c>
      <c r="L1703">
        <f>O1707/(5*5*0.5)</f>
        <v>0</v>
      </c>
      <c r="M1703">
        <f t="shared" si="79"/>
        <v>2.7421817784137066E+141</v>
      </c>
      <c r="N1703">
        <f t="shared" si="80"/>
        <v>2.7421817784137066E+141</v>
      </c>
      <c r="O1703">
        <f t="shared" si="80"/>
        <v>0</v>
      </c>
    </row>
    <row r="1704" spans="1:15" x14ac:dyDescent="0.2">
      <c r="A1704" t="s">
        <v>15</v>
      </c>
      <c r="B1704" s="5">
        <v>42186</v>
      </c>
      <c r="C1704">
        <v>5</v>
      </c>
      <c r="D1704" s="22">
        <v>17</v>
      </c>
      <c r="E1704" s="22">
        <v>3</v>
      </c>
      <c r="F1704">
        <f>IF(D1704&lt;&gt;0,IF(OR(A1704="trial A",A1704="trial B"),VLOOKUP(D1704,'[1]Liste Zugehörigkeiten'!$A$2:$B$109,2,FALSE),IF(A1704="trial C",VLOOKUP(D1704,'[1]Liste Zugehörigkeiten'!$D$2:$E$25,2,FALSE),"")),"")</f>
        <v>5</v>
      </c>
      <c r="G1704" t="s">
        <v>21</v>
      </c>
      <c r="H1704" t="s">
        <v>20</v>
      </c>
      <c r="I1704">
        <v>110</v>
      </c>
      <c r="J1704">
        <f t="shared" si="76"/>
        <v>0</v>
      </c>
      <c r="K1704">
        <f t="shared" si="77"/>
        <v>0</v>
      </c>
      <c r="L1704">
        <f t="shared" si="78"/>
        <v>0</v>
      </c>
      <c r="M1704">
        <f t="shared" si="79"/>
        <v>0</v>
      </c>
      <c r="N1704">
        <f t="shared" si="80"/>
        <v>0</v>
      </c>
      <c r="O1704">
        <f t="shared" si="80"/>
        <v>0</v>
      </c>
    </row>
    <row r="1705" spans="1:15" x14ac:dyDescent="0.2">
      <c r="A1705" t="s">
        <v>15</v>
      </c>
      <c r="B1705" s="5">
        <v>42186</v>
      </c>
      <c r="C1705">
        <v>5</v>
      </c>
      <c r="D1705" s="22">
        <v>17</v>
      </c>
      <c r="E1705" s="22">
        <v>3</v>
      </c>
      <c r="F1705">
        <f>IF(D1705&lt;&gt;0,IF(OR(A1705="trial A",A1705="trial B"),VLOOKUP(D1705,'[1]Liste Zugehörigkeiten'!$A$2:$B$109,2,FALSE),IF(A1705="trial C",VLOOKUP(D1705,'[1]Liste Zugehörigkeiten'!$D$2:$E$25,2,FALSE),"")),"")</f>
        <v>5</v>
      </c>
      <c r="G1705" t="s">
        <v>21</v>
      </c>
      <c r="H1705" t="s">
        <v>20</v>
      </c>
      <c r="I1705">
        <v>115</v>
      </c>
      <c r="J1705">
        <f t="shared" si="76"/>
        <v>4.0402559930474122E+137</v>
      </c>
      <c r="K1705">
        <f t="shared" si="77"/>
        <v>4.0402559930474122E+137</v>
      </c>
      <c r="L1705">
        <f t="shared" si="78"/>
        <v>0</v>
      </c>
      <c r="M1705">
        <f t="shared" si="79"/>
        <v>2.020127996523706E+140</v>
      </c>
      <c r="N1705">
        <f t="shared" si="80"/>
        <v>2.020127996523706E+140</v>
      </c>
      <c r="O1705">
        <f t="shared" si="80"/>
        <v>0</v>
      </c>
    </row>
    <row r="1706" spans="1:15" x14ac:dyDescent="0.2">
      <c r="A1706" t="s">
        <v>15</v>
      </c>
      <c r="B1706" s="5">
        <v>42186</v>
      </c>
      <c r="C1706">
        <v>5</v>
      </c>
      <c r="D1706" s="22">
        <v>17</v>
      </c>
      <c r="E1706" s="22">
        <v>3</v>
      </c>
      <c r="F1706">
        <f>IF(D1706&lt;&gt;0,IF(OR(A1706="trial A",A1706="trial B"),VLOOKUP(D1706,'[1]Liste Zugehörigkeiten'!$A$2:$B$109,2,FALSE),IF(A1706="trial C",VLOOKUP(D1706,'[1]Liste Zugehörigkeiten'!$D$2:$E$25,2,FALSE),"")),"")</f>
        <v>5</v>
      </c>
      <c r="G1706" t="s">
        <v>21</v>
      </c>
      <c r="H1706" t="s">
        <v>20</v>
      </c>
      <c r="I1706">
        <v>120</v>
      </c>
      <c r="J1706">
        <f t="shared" si="76"/>
        <v>0</v>
      </c>
      <c r="K1706">
        <f t="shared" si="77"/>
        <v>0</v>
      </c>
      <c r="L1706">
        <f t="shared" si="78"/>
        <v>0</v>
      </c>
      <c r="M1706">
        <f t="shared" si="79"/>
        <v>0</v>
      </c>
      <c r="N1706">
        <f t="shared" si="80"/>
        <v>0</v>
      </c>
      <c r="O1706">
        <f t="shared" si="80"/>
        <v>0</v>
      </c>
    </row>
    <row r="1707" spans="1:15" x14ac:dyDescent="0.2">
      <c r="A1707" t="s">
        <v>15</v>
      </c>
      <c r="B1707" s="5">
        <v>42186</v>
      </c>
      <c r="C1707">
        <v>5</v>
      </c>
      <c r="D1707" s="22">
        <v>17</v>
      </c>
      <c r="E1707" s="22">
        <v>3</v>
      </c>
      <c r="F1707">
        <f>IF(D1707&lt;&gt;0,IF(OR(A1707="trial A",A1707="trial B"),VLOOKUP(D1707,'[1]Liste Zugehörigkeiten'!$A$2:$B$109,2,FALSE),IF(A1707="trial C",VLOOKUP(D1707,'[1]Liste Zugehörigkeiten'!$D$2:$E$25,2,FALSE),"")),"")</f>
        <v>5</v>
      </c>
      <c r="G1707" t="s">
        <v>21</v>
      </c>
      <c r="H1707" t="s">
        <v>20</v>
      </c>
      <c r="I1707">
        <v>125</v>
      </c>
      <c r="J1707">
        <f t="shared" si="76"/>
        <v>2.7421817784137065E+137</v>
      </c>
      <c r="K1707">
        <f t="shared" si="77"/>
        <v>2.7421817784137065E+137</v>
      </c>
      <c r="L1707">
        <f t="shared" si="78"/>
        <v>0</v>
      </c>
      <c r="M1707">
        <f t="shared" si="79"/>
        <v>1.3710908892068532E+140</v>
      </c>
      <c r="N1707">
        <f t="shared" si="80"/>
        <v>1.3710908892068532E+140</v>
      </c>
      <c r="O1707">
        <f t="shared" si="80"/>
        <v>0</v>
      </c>
    </row>
    <row r="1708" spans="1:15" x14ac:dyDescent="0.2">
      <c r="A1708" t="s">
        <v>15</v>
      </c>
      <c r="B1708" s="5">
        <v>42186</v>
      </c>
      <c r="C1708">
        <v>5</v>
      </c>
      <c r="D1708" s="22">
        <v>17</v>
      </c>
      <c r="E1708" s="22">
        <v>3</v>
      </c>
      <c r="F1708">
        <f>IF(D1708&lt;&gt;0,IF(OR(A1708="trial A",A1708="trial B"),VLOOKUP(D1708,'[1]Liste Zugehörigkeiten'!$A$2:$B$109,2,FALSE),IF(A1708="trial C",VLOOKUP(D1708,'[1]Liste Zugehörigkeiten'!$D$2:$E$25,2,FALSE),"")),"")</f>
        <v>5</v>
      </c>
      <c r="G1708" t="s">
        <v>21</v>
      </c>
      <c r="H1708" t="s">
        <v>20</v>
      </c>
      <c r="I1708">
        <v>130</v>
      </c>
      <c r="J1708">
        <f t="shared" si="76"/>
        <v>0</v>
      </c>
      <c r="K1708">
        <f t="shared" si="77"/>
        <v>0</v>
      </c>
      <c r="L1708">
        <f t="shared" si="78"/>
        <v>0</v>
      </c>
      <c r="M1708">
        <f t="shared" si="79"/>
        <v>0</v>
      </c>
      <c r="N1708">
        <f t="shared" si="80"/>
        <v>0</v>
      </c>
      <c r="O1708">
        <f t="shared" si="80"/>
        <v>0</v>
      </c>
    </row>
    <row r="1709" spans="1:15" x14ac:dyDescent="0.2">
      <c r="A1709" t="s">
        <v>15</v>
      </c>
      <c r="B1709" s="5">
        <v>42186</v>
      </c>
      <c r="C1709">
        <v>5</v>
      </c>
      <c r="D1709" s="22">
        <v>17</v>
      </c>
      <c r="E1709" s="22">
        <v>3</v>
      </c>
      <c r="F1709">
        <f>IF(D1709&lt;&gt;0,IF(OR(A1709="trial A",A1709="trial B"),VLOOKUP(D1709,'[1]Liste Zugehörigkeiten'!$A$2:$B$109,2,FALSE),IF(A1709="trial C",VLOOKUP(D1709,'[1]Liste Zugehörigkeiten'!$D$2:$E$25,2,FALSE),"")),"")</f>
        <v>5</v>
      </c>
      <c r="G1709" t="s">
        <v>21</v>
      </c>
      <c r="H1709" t="s">
        <v>20</v>
      </c>
      <c r="I1709">
        <v>135</v>
      </c>
      <c r="J1709">
        <f t="shared" si="76"/>
        <v>2.0201279965237061E+136</v>
      </c>
      <c r="K1709">
        <f t="shared" si="77"/>
        <v>2.0201279965237061E+136</v>
      </c>
      <c r="L1709">
        <f t="shared" si="78"/>
        <v>0</v>
      </c>
      <c r="M1709">
        <f t="shared" si="79"/>
        <v>1.0100639982618531E+139</v>
      </c>
      <c r="N1709">
        <f t="shared" si="80"/>
        <v>1.0100639982618531E+139</v>
      </c>
      <c r="O1709">
        <f t="shared" si="80"/>
        <v>0</v>
      </c>
    </row>
    <row r="1710" spans="1:15" x14ac:dyDescent="0.2">
      <c r="A1710" t="s">
        <v>15</v>
      </c>
      <c r="B1710" s="5">
        <v>42186</v>
      </c>
      <c r="C1710">
        <v>5</v>
      </c>
      <c r="D1710" s="22">
        <v>17</v>
      </c>
      <c r="E1710" s="22">
        <v>3</v>
      </c>
      <c r="F1710">
        <f>IF(D1710&lt;&gt;0,IF(OR(A1710="trial A",A1710="trial B"),VLOOKUP(D1710,'[1]Liste Zugehörigkeiten'!$A$2:$B$109,2,FALSE),IF(A1710="trial C",VLOOKUP(D1710,'[1]Liste Zugehörigkeiten'!$D$2:$E$25,2,FALSE),"")),"")</f>
        <v>5</v>
      </c>
      <c r="G1710" t="s">
        <v>21</v>
      </c>
      <c r="H1710" t="s">
        <v>20</v>
      </c>
      <c r="I1710">
        <v>140</v>
      </c>
      <c r="J1710">
        <f t="shared" si="76"/>
        <v>0</v>
      </c>
      <c r="K1710">
        <f t="shared" si="77"/>
        <v>0</v>
      </c>
      <c r="L1710">
        <f t="shared" si="78"/>
        <v>0</v>
      </c>
      <c r="M1710">
        <f t="shared" si="79"/>
        <v>0</v>
      </c>
      <c r="N1710">
        <f t="shared" si="80"/>
        <v>0</v>
      </c>
      <c r="O1710">
        <f t="shared" si="80"/>
        <v>0</v>
      </c>
    </row>
    <row r="1711" spans="1:15" x14ac:dyDescent="0.2">
      <c r="A1711" t="s">
        <v>15</v>
      </c>
      <c r="B1711" s="5">
        <v>42186</v>
      </c>
      <c r="C1711">
        <v>5</v>
      </c>
      <c r="D1711" s="22">
        <v>17</v>
      </c>
      <c r="E1711" s="22">
        <v>3</v>
      </c>
      <c r="F1711">
        <f>IF(D1711&lt;&gt;0,IF(OR(A1711="trial A",A1711="trial B"),VLOOKUP(D1711,'[1]Liste Zugehörigkeiten'!$A$2:$B$109,2,FALSE),IF(A1711="trial C",VLOOKUP(D1711,'[1]Liste Zugehörigkeiten'!$D$2:$E$25,2,FALSE),"")),"")</f>
        <v>5</v>
      </c>
      <c r="G1711" t="s">
        <v>21</v>
      </c>
      <c r="H1711" t="s">
        <v>20</v>
      </c>
      <c r="I1711">
        <v>145</v>
      </c>
      <c r="J1711">
        <f t="shared" si="76"/>
        <v>1.3710908892068532E+136</v>
      </c>
      <c r="K1711">
        <f t="shared" si="77"/>
        <v>1.3710908892068532E+136</v>
      </c>
      <c r="L1711">
        <f t="shared" si="78"/>
        <v>0</v>
      </c>
      <c r="M1711">
        <f t="shared" si="79"/>
        <v>6.8554544460342664E+138</v>
      </c>
      <c r="N1711">
        <f t="shared" si="80"/>
        <v>6.8554544460342664E+138</v>
      </c>
      <c r="O1711">
        <f t="shared" si="80"/>
        <v>0</v>
      </c>
    </row>
    <row r="1712" spans="1:15" x14ac:dyDescent="0.2">
      <c r="A1712" t="s">
        <v>15</v>
      </c>
      <c r="B1712" s="5">
        <v>42186</v>
      </c>
      <c r="C1712">
        <v>5</v>
      </c>
      <c r="D1712" s="22">
        <v>17</v>
      </c>
      <c r="E1712" s="22">
        <v>3</v>
      </c>
      <c r="F1712">
        <f>IF(D1712&lt;&gt;0,IF(OR(A1712="trial A",A1712="trial B"),VLOOKUP(D1712,'[1]Liste Zugehörigkeiten'!$A$2:$B$109,2,FALSE),IF(A1712="trial C",VLOOKUP(D1712,'[1]Liste Zugehörigkeiten'!$D$2:$E$25,2,FALSE),"")),"")</f>
        <v>5</v>
      </c>
      <c r="G1712" t="s">
        <v>21</v>
      </c>
      <c r="H1712" t="s">
        <v>20</v>
      </c>
      <c r="I1712">
        <v>150</v>
      </c>
      <c r="J1712">
        <f t="shared" si="76"/>
        <v>0</v>
      </c>
      <c r="K1712">
        <f t="shared" si="77"/>
        <v>0</v>
      </c>
      <c r="L1712">
        <f t="shared" si="78"/>
        <v>0</v>
      </c>
      <c r="M1712">
        <f t="shared" si="79"/>
        <v>0</v>
      </c>
      <c r="N1712">
        <f t="shared" si="80"/>
        <v>0</v>
      </c>
      <c r="O1712">
        <f t="shared" si="80"/>
        <v>0</v>
      </c>
    </row>
    <row r="1713" spans="1:15" x14ac:dyDescent="0.2">
      <c r="A1713" t="s">
        <v>15</v>
      </c>
      <c r="B1713" s="5">
        <v>42186</v>
      </c>
      <c r="C1713">
        <v>6</v>
      </c>
      <c r="D1713" s="22">
        <v>16</v>
      </c>
      <c r="E1713" s="22">
        <v>3</v>
      </c>
      <c r="F1713">
        <f>IF(D1713&lt;&gt;0,IF(OR(A1713="trial A",A1713="trial B"),VLOOKUP(D1713,'[1]Liste Zugehörigkeiten'!$A$2:$B$109,2,FALSE),IF(A1713="trial C",VLOOKUP(D1713,'[1]Liste Zugehörigkeiten'!$D$2:$E$25,2,FALSE),"")),"")</f>
        <v>6</v>
      </c>
      <c r="G1713" t="s">
        <v>16</v>
      </c>
      <c r="H1713" t="s">
        <v>20</v>
      </c>
      <c r="I1713">
        <v>5</v>
      </c>
      <c r="J1713">
        <f t="shared" si="76"/>
        <v>1.0100639982618531E+135</v>
      </c>
      <c r="K1713">
        <f t="shared" si="77"/>
        <v>1.0100639982618531E+135</v>
      </c>
      <c r="L1713">
        <f t="shared" si="78"/>
        <v>0</v>
      </c>
      <c r="M1713">
        <f t="shared" si="79"/>
        <v>5.0503199913092655E+137</v>
      </c>
      <c r="N1713">
        <f t="shared" si="80"/>
        <v>5.0503199913092655E+137</v>
      </c>
      <c r="O1713">
        <f t="shared" si="80"/>
        <v>0</v>
      </c>
    </row>
    <row r="1714" spans="1:15" x14ac:dyDescent="0.2">
      <c r="A1714" t="s">
        <v>15</v>
      </c>
      <c r="B1714" s="5">
        <v>42186</v>
      </c>
      <c r="C1714">
        <v>6</v>
      </c>
      <c r="D1714" s="22">
        <v>16</v>
      </c>
      <c r="E1714" s="22">
        <v>3</v>
      </c>
      <c r="F1714">
        <f>IF(D1714&lt;&gt;0,IF(OR(A1714="trial A",A1714="trial B"),VLOOKUP(D1714,'[1]Liste Zugehörigkeiten'!$A$2:$B$109,2,FALSE),IF(A1714="trial C",VLOOKUP(D1714,'[1]Liste Zugehörigkeiten'!$D$2:$E$25,2,FALSE),"")),"")</f>
        <v>6</v>
      </c>
      <c r="G1714" t="s">
        <v>16</v>
      </c>
      <c r="H1714" t="s">
        <v>20</v>
      </c>
      <c r="I1714">
        <v>10</v>
      </c>
      <c r="J1714">
        <f t="shared" si="76"/>
        <v>0</v>
      </c>
      <c r="K1714">
        <f t="shared" si="77"/>
        <v>0</v>
      </c>
      <c r="L1714">
        <f t="shared" si="78"/>
        <v>0</v>
      </c>
      <c r="M1714">
        <f t="shared" si="79"/>
        <v>0</v>
      </c>
      <c r="N1714">
        <f t="shared" si="80"/>
        <v>0</v>
      </c>
      <c r="O1714">
        <f t="shared" si="80"/>
        <v>0</v>
      </c>
    </row>
    <row r="1715" spans="1:15" x14ac:dyDescent="0.2">
      <c r="A1715" t="s">
        <v>15</v>
      </c>
      <c r="B1715" s="5">
        <v>42186</v>
      </c>
      <c r="C1715">
        <v>6</v>
      </c>
      <c r="D1715" s="22">
        <v>16</v>
      </c>
      <c r="E1715" s="22">
        <v>3</v>
      </c>
      <c r="F1715">
        <f>IF(D1715&lt;&gt;0,IF(OR(A1715="trial A",A1715="trial B"),VLOOKUP(D1715,'[1]Liste Zugehörigkeiten'!$A$2:$B$109,2,FALSE),IF(A1715="trial C",VLOOKUP(D1715,'[1]Liste Zugehörigkeiten'!$D$2:$E$25,2,FALSE),"")),"")</f>
        <v>6</v>
      </c>
      <c r="G1715" t="s">
        <v>16</v>
      </c>
      <c r="H1715" t="s">
        <v>20</v>
      </c>
      <c r="I1715">
        <v>15</v>
      </c>
      <c r="J1715">
        <f t="shared" si="76"/>
        <v>6.8554544460342665E+134</v>
      </c>
      <c r="K1715">
        <f t="shared" si="77"/>
        <v>6.8554544460342665E+134</v>
      </c>
      <c r="L1715">
        <f t="shared" si="78"/>
        <v>0</v>
      </c>
      <c r="M1715">
        <f t="shared" si="79"/>
        <v>3.4277272230171328E+137</v>
      </c>
      <c r="N1715">
        <f t="shared" si="80"/>
        <v>3.4277272230171328E+137</v>
      </c>
      <c r="O1715">
        <f t="shared" si="80"/>
        <v>0</v>
      </c>
    </row>
    <row r="1716" spans="1:15" x14ac:dyDescent="0.2">
      <c r="A1716" t="s">
        <v>15</v>
      </c>
      <c r="B1716" s="5">
        <v>42186</v>
      </c>
      <c r="C1716">
        <v>6</v>
      </c>
      <c r="D1716" s="22">
        <v>16</v>
      </c>
      <c r="E1716" s="22">
        <v>3</v>
      </c>
      <c r="F1716">
        <f>IF(D1716&lt;&gt;0,IF(OR(A1716="trial A",A1716="trial B"),VLOOKUP(D1716,'[1]Liste Zugehörigkeiten'!$A$2:$B$109,2,FALSE),IF(A1716="trial C",VLOOKUP(D1716,'[1]Liste Zugehörigkeiten'!$D$2:$E$25,2,FALSE),"")),"")</f>
        <v>6</v>
      </c>
      <c r="G1716" t="s">
        <v>16</v>
      </c>
      <c r="H1716" t="s">
        <v>20</v>
      </c>
      <c r="I1716">
        <v>20</v>
      </c>
      <c r="J1716">
        <f t="shared" si="76"/>
        <v>0</v>
      </c>
      <c r="K1716">
        <f t="shared" si="77"/>
        <v>0</v>
      </c>
      <c r="L1716">
        <f t="shared" si="78"/>
        <v>0</v>
      </c>
      <c r="M1716">
        <f t="shared" si="79"/>
        <v>0</v>
      </c>
      <c r="N1716">
        <f t="shared" si="80"/>
        <v>0</v>
      </c>
      <c r="O1716">
        <f t="shared" si="80"/>
        <v>0</v>
      </c>
    </row>
    <row r="1717" spans="1:15" x14ac:dyDescent="0.2">
      <c r="A1717" t="s">
        <v>15</v>
      </c>
      <c r="B1717" s="5">
        <v>42186</v>
      </c>
      <c r="C1717">
        <v>6</v>
      </c>
      <c r="D1717" s="22">
        <v>16</v>
      </c>
      <c r="E1717" s="22">
        <v>3</v>
      </c>
      <c r="F1717">
        <f>IF(D1717&lt;&gt;0,IF(OR(A1717="trial A",A1717="trial B"),VLOOKUP(D1717,'[1]Liste Zugehörigkeiten'!$A$2:$B$109,2,FALSE),IF(A1717="trial C",VLOOKUP(D1717,'[1]Liste Zugehörigkeiten'!$D$2:$E$25,2,FALSE),"")),"")</f>
        <v>6</v>
      </c>
      <c r="G1717" t="s">
        <v>16</v>
      </c>
      <c r="H1717" t="s">
        <v>20</v>
      </c>
      <c r="I1717">
        <v>25</v>
      </c>
      <c r="J1717">
        <f t="shared" si="76"/>
        <v>5.0503199913092654E+133</v>
      </c>
      <c r="K1717">
        <f t="shared" si="77"/>
        <v>5.0503199913092654E+133</v>
      </c>
      <c r="L1717">
        <f t="shared" si="78"/>
        <v>0</v>
      </c>
      <c r="M1717">
        <f t="shared" si="79"/>
        <v>2.5251599956546326E+136</v>
      </c>
      <c r="N1717">
        <f t="shared" si="80"/>
        <v>2.5251599956546326E+136</v>
      </c>
      <c r="O1717">
        <f t="shared" si="80"/>
        <v>0</v>
      </c>
    </row>
    <row r="1718" spans="1:15" x14ac:dyDescent="0.2">
      <c r="A1718" t="s">
        <v>15</v>
      </c>
      <c r="B1718" s="5">
        <v>42186</v>
      </c>
      <c r="C1718">
        <v>6</v>
      </c>
      <c r="D1718" s="22">
        <v>16</v>
      </c>
      <c r="E1718" s="22">
        <v>3</v>
      </c>
      <c r="F1718">
        <f>IF(D1718&lt;&gt;0,IF(OR(A1718="trial A",A1718="trial B"),VLOOKUP(D1718,'[1]Liste Zugehörigkeiten'!$A$2:$B$109,2,FALSE),IF(A1718="trial C",VLOOKUP(D1718,'[1]Liste Zugehörigkeiten'!$D$2:$E$25,2,FALSE),"")),"")</f>
        <v>6</v>
      </c>
      <c r="G1718" t="s">
        <v>16</v>
      </c>
      <c r="H1718" t="s">
        <v>20</v>
      </c>
      <c r="I1718">
        <v>30</v>
      </c>
      <c r="J1718">
        <f t="shared" si="76"/>
        <v>0</v>
      </c>
      <c r="K1718">
        <f t="shared" si="77"/>
        <v>0</v>
      </c>
      <c r="L1718">
        <f t="shared" si="78"/>
        <v>0</v>
      </c>
      <c r="M1718">
        <f t="shared" si="79"/>
        <v>0</v>
      </c>
      <c r="N1718">
        <f t="shared" si="80"/>
        <v>0</v>
      </c>
      <c r="O1718">
        <f t="shared" si="80"/>
        <v>0</v>
      </c>
    </row>
    <row r="1719" spans="1:15" x14ac:dyDescent="0.2">
      <c r="A1719" t="s">
        <v>15</v>
      </c>
      <c r="B1719" s="5">
        <v>42186</v>
      </c>
      <c r="C1719">
        <v>6</v>
      </c>
      <c r="D1719" s="22">
        <v>16</v>
      </c>
      <c r="E1719" s="22">
        <v>3</v>
      </c>
      <c r="F1719">
        <f>IF(D1719&lt;&gt;0,IF(OR(A1719="trial A",A1719="trial B"),VLOOKUP(D1719,'[1]Liste Zugehörigkeiten'!$A$2:$B$109,2,FALSE),IF(A1719="trial C",VLOOKUP(D1719,'[1]Liste Zugehörigkeiten'!$D$2:$E$25,2,FALSE),"")),"")</f>
        <v>6</v>
      </c>
      <c r="G1719" t="s">
        <v>16</v>
      </c>
      <c r="H1719" t="s">
        <v>20</v>
      </c>
      <c r="I1719">
        <v>35</v>
      </c>
      <c r="J1719">
        <f t="shared" si="76"/>
        <v>3.4277272230171333E+133</v>
      </c>
      <c r="K1719">
        <f t="shared" si="77"/>
        <v>3.4277272230171333E+133</v>
      </c>
      <c r="L1719">
        <f t="shared" si="78"/>
        <v>0</v>
      </c>
      <c r="M1719">
        <f t="shared" si="79"/>
        <v>1.7138636115085666E+136</v>
      </c>
      <c r="N1719">
        <f t="shared" si="80"/>
        <v>1.7138636115085666E+136</v>
      </c>
      <c r="O1719">
        <f t="shared" si="80"/>
        <v>0</v>
      </c>
    </row>
    <row r="1720" spans="1:15" x14ac:dyDescent="0.2">
      <c r="A1720" t="s">
        <v>15</v>
      </c>
      <c r="B1720" s="5">
        <v>42186</v>
      </c>
      <c r="C1720">
        <v>6</v>
      </c>
      <c r="D1720" s="22">
        <v>16</v>
      </c>
      <c r="E1720" s="22">
        <v>3</v>
      </c>
      <c r="F1720">
        <f>IF(D1720&lt;&gt;0,IF(OR(A1720="trial A",A1720="trial B"),VLOOKUP(D1720,'[1]Liste Zugehörigkeiten'!$A$2:$B$109,2,FALSE),IF(A1720="trial C",VLOOKUP(D1720,'[1]Liste Zugehörigkeiten'!$D$2:$E$25,2,FALSE),"")),"")</f>
        <v>6</v>
      </c>
      <c r="G1720" t="s">
        <v>16</v>
      </c>
      <c r="H1720" t="s">
        <v>20</v>
      </c>
      <c r="I1720">
        <v>40</v>
      </c>
      <c r="J1720">
        <f t="shared" si="76"/>
        <v>0</v>
      </c>
      <c r="K1720">
        <f t="shared" si="77"/>
        <v>0</v>
      </c>
      <c r="L1720">
        <f t="shared" si="78"/>
        <v>0</v>
      </c>
      <c r="M1720">
        <f t="shared" si="79"/>
        <v>0</v>
      </c>
      <c r="N1720">
        <f t="shared" si="80"/>
        <v>0</v>
      </c>
      <c r="O1720">
        <f t="shared" si="80"/>
        <v>0</v>
      </c>
    </row>
    <row r="1721" spans="1:15" x14ac:dyDescent="0.2">
      <c r="A1721" t="s">
        <v>15</v>
      </c>
      <c r="B1721" s="5">
        <v>42186</v>
      </c>
      <c r="C1721">
        <v>6</v>
      </c>
      <c r="D1721" s="22">
        <v>16</v>
      </c>
      <c r="E1721" s="22">
        <v>3</v>
      </c>
      <c r="F1721">
        <f>IF(D1721&lt;&gt;0,IF(OR(A1721="trial A",A1721="trial B"),VLOOKUP(D1721,'[1]Liste Zugehörigkeiten'!$A$2:$B$109,2,FALSE),IF(A1721="trial C",VLOOKUP(D1721,'[1]Liste Zugehörigkeiten'!$D$2:$E$25,2,FALSE),"")),"")</f>
        <v>6</v>
      </c>
      <c r="G1721" t="s">
        <v>16</v>
      </c>
      <c r="H1721" t="s">
        <v>20</v>
      </c>
      <c r="I1721">
        <v>45</v>
      </c>
      <c r="J1721">
        <f t="shared" ref="J1721:J1784" si="81">K1721+L1721</f>
        <v>2.5251599956546327E+132</v>
      </c>
      <c r="K1721">
        <f t="shared" ref="K1721:K1784" si="82">N1725/(5*5*0.5)/2</f>
        <v>2.5251599956546327E+132</v>
      </c>
      <c r="L1721">
        <f t="shared" ref="L1721:L1784" si="83">O1725/(5*5*0.5)</f>
        <v>0</v>
      </c>
      <c r="M1721">
        <f t="shared" si="79"/>
        <v>1.2625799978273163E+135</v>
      </c>
      <c r="N1721">
        <f t="shared" si="80"/>
        <v>1.2625799978273163E+135</v>
      </c>
      <c r="O1721">
        <f t="shared" si="80"/>
        <v>0</v>
      </c>
    </row>
    <row r="1722" spans="1:15" x14ac:dyDescent="0.2">
      <c r="A1722" t="s">
        <v>15</v>
      </c>
      <c r="B1722" s="5">
        <v>42186</v>
      </c>
      <c r="C1722">
        <v>6</v>
      </c>
      <c r="D1722" s="22">
        <v>16</v>
      </c>
      <c r="E1722" s="22">
        <v>3</v>
      </c>
      <c r="F1722">
        <f>IF(D1722&lt;&gt;0,IF(OR(A1722="trial A",A1722="trial B"),VLOOKUP(D1722,'[1]Liste Zugehörigkeiten'!$A$2:$B$109,2,FALSE),IF(A1722="trial C",VLOOKUP(D1722,'[1]Liste Zugehörigkeiten'!$D$2:$E$25,2,FALSE),"")),"")</f>
        <v>6</v>
      </c>
      <c r="G1722" t="s">
        <v>16</v>
      </c>
      <c r="H1722" t="s">
        <v>20</v>
      </c>
      <c r="I1722">
        <v>50</v>
      </c>
      <c r="J1722">
        <f t="shared" si="81"/>
        <v>0</v>
      </c>
      <c r="K1722">
        <f t="shared" si="82"/>
        <v>0</v>
      </c>
      <c r="L1722">
        <f t="shared" si="83"/>
        <v>0</v>
      </c>
      <c r="M1722">
        <f t="shared" si="79"/>
        <v>0</v>
      </c>
      <c r="N1722">
        <f t="shared" si="80"/>
        <v>0</v>
      </c>
      <c r="O1722">
        <f t="shared" si="80"/>
        <v>0</v>
      </c>
    </row>
    <row r="1723" spans="1:15" x14ac:dyDescent="0.2">
      <c r="A1723" t="s">
        <v>15</v>
      </c>
      <c r="B1723" s="5">
        <v>42186</v>
      </c>
      <c r="C1723">
        <v>6</v>
      </c>
      <c r="D1723" s="22">
        <v>16</v>
      </c>
      <c r="E1723" s="22">
        <v>3</v>
      </c>
      <c r="F1723">
        <f>IF(D1723&lt;&gt;0,IF(OR(A1723="trial A",A1723="trial B"),VLOOKUP(D1723,'[1]Liste Zugehörigkeiten'!$A$2:$B$109,2,FALSE),IF(A1723="trial C",VLOOKUP(D1723,'[1]Liste Zugehörigkeiten'!$D$2:$E$25,2,FALSE),"")),"")</f>
        <v>6</v>
      </c>
      <c r="G1723" t="s">
        <v>16</v>
      </c>
      <c r="H1723" t="s">
        <v>20</v>
      </c>
      <c r="I1723">
        <v>55</v>
      </c>
      <c r="J1723">
        <f t="shared" si="81"/>
        <v>1.7138636115085669E+132</v>
      </c>
      <c r="K1723">
        <f t="shared" si="82"/>
        <v>1.7138636115085669E+132</v>
      </c>
      <c r="L1723">
        <f t="shared" si="83"/>
        <v>0</v>
      </c>
      <c r="M1723">
        <f t="shared" si="79"/>
        <v>8.5693180575428339E+134</v>
      </c>
      <c r="N1723">
        <f t="shared" si="80"/>
        <v>8.5693180575428339E+134</v>
      </c>
      <c r="O1723">
        <f t="shared" si="80"/>
        <v>0</v>
      </c>
    </row>
    <row r="1724" spans="1:15" x14ac:dyDescent="0.2">
      <c r="A1724" t="s">
        <v>15</v>
      </c>
      <c r="B1724" s="5">
        <v>42186</v>
      </c>
      <c r="C1724">
        <v>6</v>
      </c>
      <c r="D1724" s="22">
        <v>16</v>
      </c>
      <c r="E1724" s="22">
        <v>3</v>
      </c>
      <c r="F1724">
        <f>IF(D1724&lt;&gt;0,IF(OR(A1724="trial A",A1724="trial B"),VLOOKUP(D1724,'[1]Liste Zugehörigkeiten'!$A$2:$B$109,2,FALSE),IF(A1724="trial C",VLOOKUP(D1724,'[1]Liste Zugehörigkeiten'!$D$2:$E$25,2,FALSE),"")),"")</f>
        <v>6</v>
      </c>
      <c r="G1724" t="s">
        <v>16</v>
      </c>
      <c r="H1724" t="s">
        <v>20</v>
      </c>
      <c r="I1724">
        <v>60</v>
      </c>
      <c r="J1724">
        <f t="shared" si="81"/>
        <v>0</v>
      </c>
      <c r="K1724">
        <f t="shared" si="82"/>
        <v>0</v>
      </c>
      <c r="L1724">
        <f t="shared" si="83"/>
        <v>0</v>
      </c>
      <c r="M1724">
        <f t="shared" si="79"/>
        <v>0</v>
      </c>
      <c r="N1724">
        <f t="shared" si="80"/>
        <v>0</v>
      </c>
      <c r="O1724">
        <f t="shared" si="80"/>
        <v>0</v>
      </c>
    </row>
    <row r="1725" spans="1:15" x14ac:dyDescent="0.2">
      <c r="A1725" t="s">
        <v>15</v>
      </c>
      <c r="B1725" s="5">
        <v>42186</v>
      </c>
      <c r="C1725">
        <v>6</v>
      </c>
      <c r="D1725" s="22">
        <v>16</v>
      </c>
      <c r="E1725" s="22">
        <v>3</v>
      </c>
      <c r="F1725">
        <f>IF(D1725&lt;&gt;0,IF(OR(A1725="trial A",A1725="trial B"),VLOOKUP(D1725,'[1]Liste Zugehörigkeiten'!$A$2:$B$109,2,FALSE),IF(A1725="trial C",VLOOKUP(D1725,'[1]Liste Zugehörigkeiten'!$D$2:$E$25,2,FALSE),"")),"")</f>
        <v>6</v>
      </c>
      <c r="G1725" t="s">
        <v>16</v>
      </c>
      <c r="H1725" t="s">
        <v>20</v>
      </c>
      <c r="I1725">
        <v>65</v>
      </c>
      <c r="J1725">
        <f t="shared" si="81"/>
        <v>1.2625799978273163E+131</v>
      </c>
      <c r="K1725">
        <f t="shared" si="82"/>
        <v>1.2625799978273163E+131</v>
      </c>
      <c r="L1725">
        <f t="shared" si="83"/>
        <v>0</v>
      </c>
      <c r="M1725">
        <f t="shared" si="79"/>
        <v>6.3128999891365818E+133</v>
      </c>
      <c r="N1725">
        <f t="shared" si="80"/>
        <v>6.3128999891365818E+133</v>
      </c>
      <c r="O1725">
        <f t="shared" si="80"/>
        <v>0</v>
      </c>
    </row>
    <row r="1726" spans="1:15" x14ac:dyDescent="0.2">
      <c r="A1726" t="s">
        <v>15</v>
      </c>
      <c r="B1726" s="5">
        <v>42186</v>
      </c>
      <c r="C1726">
        <v>6</v>
      </c>
      <c r="D1726" s="22">
        <v>16</v>
      </c>
      <c r="E1726" s="22">
        <v>3</v>
      </c>
      <c r="F1726">
        <f>IF(D1726&lt;&gt;0,IF(OR(A1726="trial A",A1726="trial B"),VLOOKUP(D1726,'[1]Liste Zugehörigkeiten'!$A$2:$B$109,2,FALSE),IF(A1726="trial C",VLOOKUP(D1726,'[1]Liste Zugehörigkeiten'!$D$2:$E$25,2,FALSE),"")),"")</f>
        <v>6</v>
      </c>
      <c r="G1726" t="s">
        <v>16</v>
      </c>
      <c r="H1726" t="s">
        <v>20</v>
      </c>
      <c r="I1726">
        <v>70</v>
      </c>
      <c r="J1726">
        <f t="shared" si="81"/>
        <v>0</v>
      </c>
      <c r="K1726">
        <f t="shared" si="82"/>
        <v>0</v>
      </c>
      <c r="L1726">
        <f t="shared" si="83"/>
        <v>0</v>
      </c>
      <c r="M1726">
        <f t="shared" si="79"/>
        <v>0</v>
      </c>
      <c r="N1726">
        <f t="shared" si="80"/>
        <v>0</v>
      </c>
      <c r="O1726">
        <f t="shared" si="80"/>
        <v>0</v>
      </c>
    </row>
    <row r="1727" spans="1:15" x14ac:dyDescent="0.2">
      <c r="A1727" t="s">
        <v>15</v>
      </c>
      <c r="B1727" s="5">
        <v>42186</v>
      </c>
      <c r="C1727">
        <v>6</v>
      </c>
      <c r="D1727" s="22">
        <v>16</v>
      </c>
      <c r="E1727" s="22">
        <v>3</v>
      </c>
      <c r="F1727">
        <f>IF(D1727&lt;&gt;0,IF(OR(A1727="trial A",A1727="trial B"),VLOOKUP(D1727,'[1]Liste Zugehörigkeiten'!$A$2:$B$109,2,FALSE),IF(A1727="trial C",VLOOKUP(D1727,'[1]Liste Zugehörigkeiten'!$D$2:$E$25,2,FALSE),"")),"")</f>
        <v>6</v>
      </c>
      <c r="G1727" t="s">
        <v>16</v>
      </c>
      <c r="H1727" t="s">
        <v>20</v>
      </c>
      <c r="I1727">
        <v>75</v>
      </c>
      <c r="J1727">
        <f t="shared" si="81"/>
        <v>8.5693180575428338E+130</v>
      </c>
      <c r="K1727">
        <f t="shared" si="82"/>
        <v>8.5693180575428338E+130</v>
      </c>
      <c r="L1727">
        <f t="shared" si="83"/>
        <v>0</v>
      </c>
      <c r="M1727">
        <f t="shared" si="79"/>
        <v>4.2846590287714176E+133</v>
      </c>
      <c r="N1727">
        <f t="shared" si="80"/>
        <v>4.2846590287714176E+133</v>
      </c>
      <c r="O1727">
        <f t="shared" si="80"/>
        <v>0</v>
      </c>
    </row>
    <row r="1728" spans="1:15" x14ac:dyDescent="0.2">
      <c r="A1728" t="s">
        <v>15</v>
      </c>
      <c r="B1728" s="5">
        <v>42186</v>
      </c>
      <c r="C1728">
        <v>6</v>
      </c>
      <c r="D1728" s="22">
        <v>16</v>
      </c>
      <c r="E1728" s="22">
        <v>3</v>
      </c>
      <c r="F1728">
        <f>IF(D1728&lt;&gt;0,IF(OR(A1728="trial A",A1728="trial B"),VLOOKUP(D1728,'[1]Liste Zugehörigkeiten'!$A$2:$B$109,2,FALSE),IF(A1728="trial C",VLOOKUP(D1728,'[1]Liste Zugehörigkeiten'!$D$2:$E$25,2,FALSE),"")),"")</f>
        <v>6</v>
      </c>
      <c r="G1728" t="s">
        <v>16</v>
      </c>
      <c r="H1728" t="s">
        <v>20</v>
      </c>
      <c r="I1728">
        <v>80</v>
      </c>
      <c r="J1728">
        <f t="shared" si="81"/>
        <v>0</v>
      </c>
      <c r="K1728">
        <f t="shared" si="82"/>
        <v>0</v>
      </c>
      <c r="L1728">
        <f t="shared" si="83"/>
        <v>0</v>
      </c>
      <c r="M1728">
        <f t="shared" si="79"/>
        <v>0</v>
      </c>
      <c r="N1728">
        <f t="shared" si="80"/>
        <v>0</v>
      </c>
      <c r="O1728">
        <f t="shared" si="80"/>
        <v>0</v>
      </c>
    </row>
    <row r="1729" spans="1:15" x14ac:dyDescent="0.2">
      <c r="A1729" t="s">
        <v>15</v>
      </c>
      <c r="B1729" s="5">
        <v>42186</v>
      </c>
      <c r="C1729">
        <v>6</v>
      </c>
      <c r="D1729" s="22">
        <v>16</v>
      </c>
      <c r="E1729" s="22">
        <v>3</v>
      </c>
      <c r="F1729">
        <f>IF(D1729&lt;&gt;0,IF(OR(A1729="trial A",A1729="trial B"),VLOOKUP(D1729,'[1]Liste Zugehörigkeiten'!$A$2:$B$109,2,FALSE),IF(A1729="trial C",VLOOKUP(D1729,'[1]Liste Zugehörigkeiten'!$D$2:$E$25,2,FALSE),"")),"")</f>
        <v>6</v>
      </c>
      <c r="G1729" t="s">
        <v>16</v>
      </c>
      <c r="H1729" t="s">
        <v>20</v>
      </c>
      <c r="I1729">
        <v>85</v>
      </c>
      <c r="J1729">
        <f t="shared" si="81"/>
        <v>6.3128999891365814E+129</v>
      </c>
      <c r="K1729">
        <f t="shared" si="82"/>
        <v>6.3128999891365814E+129</v>
      </c>
      <c r="L1729">
        <f t="shared" si="83"/>
        <v>0</v>
      </c>
      <c r="M1729">
        <f t="shared" si="79"/>
        <v>3.1564499945682909E+132</v>
      </c>
      <c r="N1729">
        <f t="shared" si="80"/>
        <v>3.1564499945682909E+132</v>
      </c>
      <c r="O1729">
        <f t="shared" si="80"/>
        <v>0</v>
      </c>
    </row>
    <row r="1730" spans="1:15" x14ac:dyDescent="0.2">
      <c r="A1730" t="s">
        <v>15</v>
      </c>
      <c r="B1730" s="5">
        <v>42186</v>
      </c>
      <c r="C1730">
        <v>6</v>
      </c>
      <c r="D1730" s="22">
        <v>16</v>
      </c>
      <c r="E1730" s="22">
        <v>3</v>
      </c>
      <c r="F1730">
        <f>IF(D1730&lt;&gt;0,IF(OR(A1730="trial A",A1730="trial B"),VLOOKUP(D1730,'[1]Liste Zugehörigkeiten'!$A$2:$B$109,2,FALSE),IF(A1730="trial C",VLOOKUP(D1730,'[1]Liste Zugehörigkeiten'!$D$2:$E$25,2,FALSE),"")),"")</f>
        <v>6</v>
      </c>
      <c r="G1730" t="s">
        <v>16</v>
      </c>
      <c r="H1730" t="s">
        <v>20</v>
      </c>
      <c r="I1730">
        <v>90</v>
      </c>
      <c r="J1730">
        <f t="shared" si="81"/>
        <v>0</v>
      </c>
      <c r="K1730">
        <f t="shared" si="82"/>
        <v>0</v>
      </c>
      <c r="L1730">
        <f t="shared" si="83"/>
        <v>0</v>
      </c>
      <c r="M1730">
        <f t="shared" si="79"/>
        <v>0</v>
      </c>
      <c r="N1730">
        <f t="shared" si="80"/>
        <v>0</v>
      </c>
      <c r="O1730">
        <f t="shared" si="80"/>
        <v>0</v>
      </c>
    </row>
    <row r="1731" spans="1:15" x14ac:dyDescent="0.2">
      <c r="A1731" t="s">
        <v>15</v>
      </c>
      <c r="B1731" s="5">
        <v>42186</v>
      </c>
      <c r="C1731">
        <v>6</v>
      </c>
      <c r="D1731" s="22">
        <v>16</v>
      </c>
      <c r="E1731" s="22">
        <v>3</v>
      </c>
      <c r="F1731">
        <f>IF(D1731&lt;&gt;0,IF(OR(A1731="trial A",A1731="trial B"),VLOOKUP(D1731,'[1]Liste Zugehörigkeiten'!$A$2:$B$109,2,FALSE),IF(A1731="trial C",VLOOKUP(D1731,'[1]Liste Zugehörigkeiten'!$D$2:$E$25,2,FALSE),"")),"")</f>
        <v>6</v>
      </c>
      <c r="G1731" t="s">
        <v>16</v>
      </c>
      <c r="H1731" t="s">
        <v>20</v>
      </c>
      <c r="I1731">
        <v>95</v>
      </c>
      <c r="J1731">
        <f t="shared" si="81"/>
        <v>4.2846590287714172E+129</v>
      </c>
      <c r="K1731">
        <f t="shared" si="82"/>
        <v>4.2846590287714172E+129</v>
      </c>
      <c r="L1731">
        <f t="shared" si="83"/>
        <v>0</v>
      </c>
      <c r="M1731">
        <f t="shared" ref="M1731:M1794" si="84">N1731+O1731</f>
        <v>2.1423295143857083E+132</v>
      </c>
      <c r="N1731">
        <f t="shared" ref="N1731:O1794" si="85">K1731*5*100</f>
        <v>2.1423295143857083E+132</v>
      </c>
      <c r="O1731">
        <f t="shared" si="85"/>
        <v>0</v>
      </c>
    </row>
    <row r="1732" spans="1:15" x14ac:dyDescent="0.2">
      <c r="A1732" t="s">
        <v>15</v>
      </c>
      <c r="B1732" s="5">
        <v>42186</v>
      </c>
      <c r="C1732">
        <v>6</v>
      </c>
      <c r="D1732" s="22">
        <v>16</v>
      </c>
      <c r="E1732" s="22">
        <v>3</v>
      </c>
      <c r="F1732">
        <f>IF(D1732&lt;&gt;0,IF(OR(A1732="trial A",A1732="trial B"),VLOOKUP(D1732,'[1]Liste Zugehörigkeiten'!$A$2:$B$109,2,FALSE),IF(A1732="trial C",VLOOKUP(D1732,'[1]Liste Zugehörigkeiten'!$D$2:$E$25,2,FALSE),"")),"")</f>
        <v>6</v>
      </c>
      <c r="G1732" t="s">
        <v>16</v>
      </c>
      <c r="H1732" t="s">
        <v>20</v>
      </c>
      <c r="I1732">
        <v>100</v>
      </c>
      <c r="J1732">
        <f t="shared" si="81"/>
        <v>0</v>
      </c>
      <c r="K1732">
        <f t="shared" si="82"/>
        <v>0</v>
      </c>
      <c r="L1732">
        <f t="shared" si="83"/>
        <v>0</v>
      </c>
      <c r="M1732">
        <f t="shared" si="84"/>
        <v>0</v>
      </c>
      <c r="N1732">
        <f t="shared" si="85"/>
        <v>0</v>
      </c>
      <c r="O1732">
        <f t="shared" si="85"/>
        <v>0</v>
      </c>
    </row>
    <row r="1733" spans="1:15" x14ac:dyDescent="0.2">
      <c r="A1733" t="s">
        <v>15</v>
      </c>
      <c r="B1733" s="5">
        <v>42186</v>
      </c>
      <c r="C1733">
        <v>6</v>
      </c>
      <c r="D1733" s="22">
        <v>16</v>
      </c>
      <c r="E1733" s="22">
        <v>3</v>
      </c>
      <c r="F1733">
        <f>IF(D1733&lt;&gt;0,IF(OR(A1733="trial A",A1733="trial B"),VLOOKUP(D1733,'[1]Liste Zugehörigkeiten'!$A$2:$B$109,2,FALSE),IF(A1733="trial C",VLOOKUP(D1733,'[1]Liste Zugehörigkeiten'!$D$2:$E$25,2,FALSE),"")),"")</f>
        <v>6</v>
      </c>
      <c r="G1733" t="s">
        <v>16</v>
      </c>
      <c r="H1733" t="s">
        <v>20</v>
      </c>
      <c r="I1733">
        <v>105</v>
      </c>
      <c r="J1733">
        <f t="shared" si="81"/>
        <v>3.1564499945682909E+128</v>
      </c>
      <c r="K1733">
        <f t="shared" si="82"/>
        <v>3.1564499945682909E+128</v>
      </c>
      <c r="L1733">
        <f t="shared" si="83"/>
        <v>0</v>
      </c>
      <c r="M1733">
        <f t="shared" si="84"/>
        <v>1.5782249972841454E+131</v>
      </c>
      <c r="N1733">
        <f t="shared" si="85"/>
        <v>1.5782249972841454E+131</v>
      </c>
      <c r="O1733">
        <f t="shared" si="85"/>
        <v>0</v>
      </c>
    </row>
    <row r="1734" spans="1:15" x14ac:dyDescent="0.2">
      <c r="A1734" t="s">
        <v>15</v>
      </c>
      <c r="B1734" s="5">
        <v>42186</v>
      </c>
      <c r="C1734">
        <v>6</v>
      </c>
      <c r="D1734" s="22">
        <v>16</v>
      </c>
      <c r="E1734" s="22">
        <v>3</v>
      </c>
      <c r="F1734">
        <f>IF(D1734&lt;&gt;0,IF(OR(A1734="trial A",A1734="trial B"),VLOOKUP(D1734,'[1]Liste Zugehörigkeiten'!$A$2:$B$109,2,FALSE),IF(A1734="trial C",VLOOKUP(D1734,'[1]Liste Zugehörigkeiten'!$D$2:$E$25,2,FALSE),"")),"")</f>
        <v>6</v>
      </c>
      <c r="G1734" t="s">
        <v>16</v>
      </c>
      <c r="H1734" t="s">
        <v>20</v>
      </c>
      <c r="I1734">
        <v>110</v>
      </c>
      <c r="J1734">
        <f t="shared" si="81"/>
        <v>0</v>
      </c>
      <c r="K1734">
        <f t="shared" si="82"/>
        <v>0</v>
      </c>
      <c r="L1734">
        <f t="shared" si="83"/>
        <v>0</v>
      </c>
      <c r="M1734">
        <f t="shared" si="84"/>
        <v>0</v>
      </c>
      <c r="N1734">
        <f t="shared" si="85"/>
        <v>0</v>
      </c>
      <c r="O1734">
        <f t="shared" si="85"/>
        <v>0</v>
      </c>
    </row>
    <row r="1735" spans="1:15" x14ac:dyDescent="0.2">
      <c r="A1735" t="s">
        <v>15</v>
      </c>
      <c r="B1735" s="5">
        <v>42186</v>
      </c>
      <c r="C1735">
        <v>6</v>
      </c>
      <c r="D1735" s="22">
        <v>16</v>
      </c>
      <c r="E1735" s="22">
        <v>3</v>
      </c>
      <c r="F1735">
        <f>IF(D1735&lt;&gt;0,IF(OR(A1735="trial A",A1735="trial B"),VLOOKUP(D1735,'[1]Liste Zugehörigkeiten'!$A$2:$B$109,2,FALSE),IF(A1735="trial C",VLOOKUP(D1735,'[1]Liste Zugehörigkeiten'!$D$2:$E$25,2,FALSE),"")),"")</f>
        <v>6</v>
      </c>
      <c r="G1735" t="s">
        <v>16</v>
      </c>
      <c r="H1735" t="s">
        <v>20</v>
      </c>
      <c r="I1735">
        <v>115</v>
      </c>
      <c r="J1735">
        <f t="shared" si="81"/>
        <v>2.1423295143857084E+128</v>
      </c>
      <c r="K1735">
        <f t="shared" si="82"/>
        <v>2.1423295143857084E+128</v>
      </c>
      <c r="L1735">
        <f t="shared" si="83"/>
        <v>0</v>
      </c>
      <c r="M1735">
        <f t="shared" si="84"/>
        <v>1.0711647571928543E+131</v>
      </c>
      <c r="N1735">
        <f t="shared" si="85"/>
        <v>1.0711647571928543E+131</v>
      </c>
      <c r="O1735">
        <f t="shared" si="85"/>
        <v>0</v>
      </c>
    </row>
    <row r="1736" spans="1:15" x14ac:dyDescent="0.2">
      <c r="A1736" t="s">
        <v>15</v>
      </c>
      <c r="B1736" s="5">
        <v>42186</v>
      </c>
      <c r="C1736">
        <v>6</v>
      </c>
      <c r="D1736" s="22">
        <v>16</v>
      </c>
      <c r="E1736" s="22">
        <v>3</v>
      </c>
      <c r="F1736">
        <f>IF(D1736&lt;&gt;0,IF(OR(A1736="trial A",A1736="trial B"),VLOOKUP(D1736,'[1]Liste Zugehörigkeiten'!$A$2:$B$109,2,FALSE),IF(A1736="trial C",VLOOKUP(D1736,'[1]Liste Zugehörigkeiten'!$D$2:$E$25,2,FALSE),"")),"")</f>
        <v>6</v>
      </c>
      <c r="G1736" t="s">
        <v>16</v>
      </c>
      <c r="H1736" t="s">
        <v>20</v>
      </c>
      <c r="I1736">
        <v>120</v>
      </c>
      <c r="J1736">
        <f t="shared" si="81"/>
        <v>0</v>
      </c>
      <c r="K1736">
        <f t="shared" si="82"/>
        <v>0</v>
      </c>
      <c r="L1736">
        <f t="shared" si="83"/>
        <v>0</v>
      </c>
      <c r="M1736">
        <f t="shared" si="84"/>
        <v>0</v>
      </c>
      <c r="N1736">
        <f t="shared" si="85"/>
        <v>0</v>
      </c>
      <c r="O1736">
        <f t="shared" si="85"/>
        <v>0</v>
      </c>
    </row>
    <row r="1737" spans="1:15" x14ac:dyDescent="0.2">
      <c r="A1737" t="s">
        <v>15</v>
      </c>
      <c r="B1737" s="5">
        <v>42186</v>
      </c>
      <c r="C1737">
        <v>6</v>
      </c>
      <c r="D1737" s="22">
        <v>16</v>
      </c>
      <c r="E1737" s="22">
        <v>3</v>
      </c>
      <c r="F1737">
        <f>IF(D1737&lt;&gt;0,IF(OR(A1737="trial A",A1737="trial B"),VLOOKUP(D1737,'[1]Liste Zugehörigkeiten'!$A$2:$B$109,2,FALSE),IF(A1737="trial C",VLOOKUP(D1737,'[1]Liste Zugehörigkeiten'!$D$2:$E$25,2,FALSE),"")),"")</f>
        <v>6</v>
      </c>
      <c r="G1737" t="s">
        <v>16</v>
      </c>
      <c r="H1737" t="s">
        <v>20</v>
      </c>
      <c r="I1737">
        <v>125</v>
      </c>
      <c r="J1737">
        <f t="shared" si="81"/>
        <v>1.5782249972841454E+127</v>
      </c>
      <c r="K1737">
        <f t="shared" si="82"/>
        <v>1.5782249972841454E+127</v>
      </c>
      <c r="L1737">
        <f t="shared" si="83"/>
        <v>0</v>
      </c>
      <c r="M1737">
        <f t="shared" si="84"/>
        <v>7.8911249864207268E+129</v>
      </c>
      <c r="N1737">
        <f t="shared" si="85"/>
        <v>7.8911249864207268E+129</v>
      </c>
      <c r="O1737">
        <f t="shared" si="85"/>
        <v>0</v>
      </c>
    </row>
    <row r="1738" spans="1:15" x14ac:dyDescent="0.2">
      <c r="A1738" t="s">
        <v>15</v>
      </c>
      <c r="B1738" s="5">
        <v>42186</v>
      </c>
      <c r="C1738">
        <v>6</v>
      </c>
      <c r="D1738" s="22">
        <v>16</v>
      </c>
      <c r="E1738" s="22">
        <v>3</v>
      </c>
      <c r="F1738">
        <f>IF(D1738&lt;&gt;0,IF(OR(A1738="trial A",A1738="trial B"),VLOOKUP(D1738,'[1]Liste Zugehörigkeiten'!$A$2:$B$109,2,FALSE),IF(A1738="trial C",VLOOKUP(D1738,'[1]Liste Zugehörigkeiten'!$D$2:$E$25,2,FALSE),"")),"")</f>
        <v>6</v>
      </c>
      <c r="G1738" t="s">
        <v>16</v>
      </c>
      <c r="H1738" t="s">
        <v>20</v>
      </c>
      <c r="I1738">
        <v>130</v>
      </c>
      <c r="J1738">
        <f t="shared" si="81"/>
        <v>0</v>
      </c>
      <c r="K1738">
        <f t="shared" si="82"/>
        <v>0</v>
      </c>
      <c r="L1738">
        <f t="shared" si="83"/>
        <v>0</v>
      </c>
      <c r="M1738">
        <f t="shared" si="84"/>
        <v>0</v>
      </c>
      <c r="N1738">
        <f t="shared" si="85"/>
        <v>0</v>
      </c>
      <c r="O1738">
        <f t="shared" si="85"/>
        <v>0</v>
      </c>
    </row>
    <row r="1739" spans="1:15" x14ac:dyDescent="0.2">
      <c r="A1739" t="s">
        <v>15</v>
      </c>
      <c r="B1739" s="5">
        <v>42186</v>
      </c>
      <c r="C1739">
        <v>6</v>
      </c>
      <c r="D1739" s="22">
        <v>16</v>
      </c>
      <c r="E1739" s="22">
        <v>3</v>
      </c>
      <c r="F1739">
        <f>IF(D1739&lt;&gt;0,IF(OR(A1739="trial A",A1739="trial B"),VLOOKUP(D1739,'[1]Liste Zugehörigkeiten'!$A$2:$B$109,2,FALSE),IF(A1739="trial C",VLOOKUP(D1739,'[1]Liste Zugehörigkeiten'!$D$2:$E$25,2,FALSE),"")),"")</f>
        <v>6</v>
      </c>
      <c r="G1739" t="s">
        <v>16</v>
      </c>
      <c r="H1739" t="s">
        <v>20</v>
      </c>
      <c r="I1739">
        <v>135</v>
      </c>
      <c r="J1739">
        <f t="shared" si="81"/>
        <v>1.0711647571928543E+127</v>
      </c>
      <c r="K1739">
        <f t="shared" si="82"/>
        <v>1.0711647571928543E+127</v>
      </c>
      <c r="L1739">
        <f t="shared" si="83"/>
        <v>0</v>
      </c>
      <c r="M1739">
        <f t="shared" si="84"/>
        <v>5.3558237859642711E+129</v>
      </c>
      <c r="N1739">
        <f t="shared" si="85"/>
        <v>5.3558237859642711E+129</v>
      </c>
      <c r="O1739">
        <f t="shared" si="85"/>
        <v>0</v>
      </c>
    </row>
    <row r="1740" spans="1:15" x14ac:dyDescent="0.2">
      <c r="A1740" t="s">
        <v>15</v>
      </c>
      <c r="B1740" s="5">
        <v>42186</v>
      </c>
      <c r="C1740">
        <v>6</v>
      </c>
      <c r="D1740" s="22">
        <v>16</v>
      </c>
      <c r="E1740" s="22">
        <v>3</v>
      </c>
      <c r="F1740">
        <f>IF(D1740&lt;&gt;0,IF(OR(A1740="trial A",A1740="trial B"),VLOOKUP(D1740,'[1]Liste Zugehörigkeiten'!$A$2:$B$109,2,FALSE),IF(A1740="trial C",VLOOKUP(D1740,'[1]Liste Zugehörigkeiten'!$D$2:$E$25,2,FALSE),"")),"")</f>
        <v>6</v>
      </c>
      <c r="G1740" t="s">
        <v>16</v>
      </c>
      <c r="H1740" t="s">
        <v>20</v>
      </c>
      <c r="I1740">
        <v>140</v>
      </c>
      <c r="J1740">
        <f t="shared" si="81"/>
        <v>0</v>
      </c>
      <c r="K1740">
        <f t="shared" si="82"/>
        <v>0</v>
      </c>
      <c r="L1740">
        <f t="shared" si="83"/>
        <v>0</v>
      </c>
      <c r="M1740">
        <f t="shared" si="84"/>
        <v>0</v>
      </c>
      <c r="N1740">
        <f t="shared" si="85"/>
        <v>0</v>
      </c>
      <c r="O1740">
        <f t="shared" si="85"/>
        <v>0</v>
      </c>
    </row>
    <row r="1741" spans="1:15" x14ac:dyDescent="0.2">
      <c r="A1741" t="s">
        <v>15</v>
      </c>
      <c r="B1741" s="5">
        <v>42186</v>
      </c>
      <c r="C1741">
        <v>6</v>
      </c>
      <c r="D1741" s="22">
        <v>16</v>
      </c>
      <c r="E1741" s="22">
        <v>3</v>
      </c>
      <c r="F1741">
        <f>IF(D1741&lt;&gt;0,IF(OR(A1741="trial A",A1741="trial B"),VLOOKUP(D1741,'[1]Liste Zugehörigkeiten'!$A$2:$B$109,2,FALSE),IF(A1741="trial C",VLOOKUP(D1741,'[1]Liste Zugehörigkeiten'!$D$2:$E$25,2,FALSE),"")),"")</f>
        <v>6</v>
      </c>
      <c r="G1741" t="s">
        <v>16</v>
      </c>
      <c r="H1741" t="s">
        <v>20</v>
      </c>
      <c r="I1741">
        <v>145</v>
      </c>
      <c r="J1741">
        <f t="shared" si="81"/>
        <v>7.8911249864207272E+125</v>
      </c>
      <c r="K1741">
        <f t="shared" si="82"/>
        <v>7.8911249864207272E+125</v>
      </c>
      <c r="L1741">
        <f t="shared" si="83"/>
        <v>0</v>
      </c>
      <c r="M1741">
        <f t="shared" si="84"/>
        <v>3.9455624932103634E+128</v>
      </c>
      <c r="N1741">
        <f t="shared" si="85"/>
        <v>3.9455624932103634E+128</v>
      </c>
      <c r="O1741">
        <f t="shared" si="85"/>
        <v>0</v>
      </c>
    </row>
    <row r="1742" spans="1:15" x14ac:dyDescent="0.2">
      <c r="A1742" t="s">
        <v>15</v>
      </c>
      <c r="B1742" s="5">
        <v>42186</v>
      </c>
      <c r="C1742">
        <v>6</v>
      </c>
      <c r="D1742" s="22">
        <v>16</v>
      </c>
      <c r="E1742" s="22">
        <v>3</v>
      </c>
      <c r="F1742">
        <f>IF(D1742&lt;&gt;0,IF(OR(A1742="trial A",A1742="trial B"),VLOOKUP(D1742,'[1]Liste Zugehörigkeiten'!$A$2:$B$109,2,FALSE),IF(A1742="trial C",VLOOKUP(D1742,'[1]Liste Zugehörigkeiten'!$D$2:$E$25,2,FALSE),"")),"")</f>
        <v>6</v>
      </c>
      <c r="G1742" t="s">
        <v>16</v>
      </c>
      <c r="H1742" t="s">
        <v>20</v>
      </c>
      <c r="I1742">
        <v>150</v>
      </c>
      <c r="J1742">
        <f t="shared" si="81"/>
        <v>0</v>
      </c>
      <c r="K1742">
        <f t="shared" si="82"/>
        <v>0</v>
      </c>
      <c r="L1742">
        <f t="shared" si="83"/>
        <v>0</v>
      </c>
      <c r="M1742">
        <f t="shared" si="84"/>
        <v>0</v>
      </c>
      <c r="N1742">
        <f t="shared" si="85"/>
        <v>0</v>
      </c>
      <c r="O1742">
        <f t="shared" si="85"/>
        <v>0</v>
      </c>
    </row>
    <row r="1743" spans="1:15" x14ac:dyDescent="0.2">
      <c r="A1743" t="s">
        <v>15</v>
      </c>
      <c r="B1743" s="5">
        <v>42186</v>
      </c>
      <c r="C1743">
        <v>6</v>
      </c>
      <c r="D1743" s="22">
        <v>16</v>
      </c>
      <c r="E1743" s="22">
        <v>3</v>
      </c>
      <c r="F1743">
        <f>IF(D1743&lt;&gt;0,IF(OR(A1743="trial A",A1743="trial B"),VLOOKUP(D1743,'[1]Liste Zugehörigkeiten'!$A$2:$B$109,2,FALSE),IF(A1743="trial C",VLOOKUP(D1743,'[1]Liste Zugehörigkeiten'!$D$2:$E$25,2,FALSE),"")),"")</f>
        <v>6</v>
      </c>
      <c r="G1743" t="s">
        <v>21</v>
      </c>
      <c r="H1743" t="s">
        <v>20</v>
      </c>
      <c r="I1743">
        <v>5</v>
      </c>
      <c r="J1743">
        <f t="shared" si="81"/>
        <v>5.3558237859642717E+125</v>
      </c>
      <c r="K1743">
        <f t="shared" si="82"/>
        <v>5.3558237859642717E+125</v>
      </c>
      <c r="L1743">
        <f t="shared" si="83"/>
        <v>0</v>
      </c>
      <c r="M1743">
        <f t="shared" si="84"/>
        <v>2.6779118929821357E+128</v>
      </c>
      <c r="N1743">
        <f t="shared" si="85"/>
        <v>2.6779118929821357E+128</v>
      </c>
      <c r="O1743">
        <f t="shared" si="85"/>
        <v>0</v>
      </c>
    </row>
    <row r="1744" spans="1:15" x14ac:dyDescent="0.2">
      <c r="A1744" t="s">
        <v>15</v>
      </c>
      <c r="B1744" s="5">
        <v>42186</v>
      </c>
      <c r="C1744">
        <v>6</v>
      </c>
      <c r="D1744" s="22">
        <v>16</v>
      </c>
      <c r="E1744" s="22">
        <v>3</v>
      </c>
      <c r="F1744">
        <f>IF(D1744&lt;&gt;0,IF(OR(A1744="trial A",A1744="trial B"),VLOOKUP(D1744,'[1]Liste Zugehörigkeiten'!$A$2:$B$109,2,FALSE),IF(A1744="trial C",VLOOKUP(D1744,'[1]Liste Zugehörigkeiten'!$D$2:$E$25,2,FALSE),"")),"")</f>
        <v>6</v>
      </c>
      <c r="G1744" t="s">
        <v>21</v>
      </c>
      <c r="H1744" t="s">
        <v>20</v>
      </c>
      <c r="I1744">
        <v>10</v>
      </c>
      <c r="J1744">
        <f t="shared" si="81"/>
        <v>0</v>
      </c>
      <c r="K1744">
        <f t="shared" si="82"/>
        <v>0</v>
      </c>
      <c r="L1744">
        <f t="shared" si="83"/>
        <v>0</v>
      </c>
      <c r="M1744">
        <f t="shared" si="84"/>
        <v>0</v>
      </c>
      <c r="N1744">
        <f t="shared" si="85"/>
        <v>0</v>
      </c>
      <c r="O1744">
        <f t="shared" si="85"/>
        <v>0</v>
      </c>
    </row>
    <row r="1745" spans="1:15" x14ac:dyDescent="0.2">
      <c r="A1745" t="s">
        <v>15</v>
      </c>
      <c r="B1745" s="5">
        <v>42186</v>
      </c>
      <c r="C1745">
        <v>6</v>
      </c>
      <c r="D1745" s="22">
        <v>16</v>
      </c>
      <c r="E1745" s="22">
        <v>3</v>
      </c>
      <c r="F1745">
        <f>IF(D1745&lt;&gt;0,IF(OR(A1745="trial A",A1745="trial B"),VLOOKUP(D1745,'[1]Liste Zugehörigkeiten'!$A$2:$B$109,2,FALSE),IF(A1745="trial C",VLOOKUP(D1745,'[1]Liste Zugehörigkeiten'!$D$2:$E$25,2,FALSE),"")),"")</f>
        <v>6</v>
      </c>
      <c r="G1745" t="s">
        <v>21</v>
      </c>
      <c r="H1745" t="s">
        <v>20</v>
      </c>
      <c r="I1745">
        <v>15</v>
      </c>
      <c r="J1745">
        <f t="shared" si="81"/>
        <v>3.9455624932103636E+124</v>
      </c>
      <c r="K1745">
        <f t="shared" si="82"/>
        <v>3.9455624932103636E+124</v>
      </c>
      <c r="L1745">
        <f t="shared" si="83"/>
        <v>0</v>
      </c>
      <c r="M1745">
        <f t="shared" si="84"/>
        <v>1.9727812466051818E+127</v>
      </c>
      <c r="N1745">
        <f t="shared" si="85"/>
        <v>1.9727812466051818E+127</v>
      </c>
      <c r="O1745">
        <f t="shared" si="85"/>
        <v>0</v>
      </c>
    </row>
    <row r="1746" spans="1:15" x14ac:dyDescent="0.2">
      <c r="A1746" t="s">
        <v>15</v>
      </c>
      <c r="B1746" s="5">
        <v>42186</v>
      </c>
      <c r="C1746">
        <v>6</v>
      </c>
      <c r="D1746" s="22">
        <v>16</v>
      </c>
      <c r="E1746" s="22">
        <v>3</v>
      </c>
      <c r="F1746">
        <f>IF(D1746&lt;&gt;0,IF(OR(A1746="trial A",A1746="trial B"),VLOOKUP(D1746,'[1]Liste Zugehörigkeiten'!$A$2:$B$109,2,FALSE),IF(A1746="trial C",VLOOKUP(D1746,'[1]Liste Zugehörigkeiten'!$D$2:$E$25,2,FALSE),"")),"")</f>
        <v>6</v>
      </c>
      <c r="G1746" t="s">
        <v>21</v>
      </c>
      <c r="H1746" t="s">
        <v>20</v>
      </c>
      <c r="I1746">
        <v>20</v>
      </c>
      <c r="J1746">
        <f t="shared" si="81"/>
        <v>0</v>
      </c>
      <c r="K1746">
        <f t="shared" si="82"/>
        <v>0</v>
      </c>
      <c r="L1746">
        <f t="shared" si="83"/>
        <v>0</v>
      </c>
      <c r="M1746">
        <f t="shared" si="84"/>
        <v>0</v>
      </c>
      <c r="N1746">
        <f t="shared" si="85"/>
        <v>0</v>
      </c>
      <c r="O1746">
        <f t="shared" si="85"/>
        <v>0</v>
      </c>
    </row>
    <row r="1747" spans="1:15" x14ac:dyDescent="0.2">
      <c r="A1747" t="s">
        <v>15</v>
      </c>
      <c r="B1747" s="5">
        <v>42186</v>
      </c>
      <c r="C1747">
        <v>6</v>
      </c>
      <c r="D1747" s="22">
        <v>16</v>
      </c>
      <c r="E1747" s="22">
        <v>3</v>
      </c>
      <c r="F1747">
        <f>IF(D1747&lt;&gt;0,IF(OR(A1747="trial A",A1747="trial B"),VLOOKUP(D1747,'[1]Liste Zugehörigkeiten'!$A$2:$B$109,2,FALSE),IF(A1747="trial C",VLOOKUP(D1747,'[1]Liste Zugehörigkeiten'!$D$2:$E$25,2,FALSE),"")),"")</f>
        <v>6</v>
      </c>
      <c r="G1747" t="s">
        <v>21</v>
      </c>
      <c r="H1747" t="s">
        <v>20</v>
      </c>
      <c r="I1747">
        <v>25</v>
      </c>
      <c r="J1747">
        <f t="shared" si="81"/>
        <v>2.677911892982136E+124</v>
      </c>
      <c r="K1747">
        <f t="shared" si="82"/>
        <v>2.677911892982136E+124</v>
      </c>
      <c r="L1747">
        <f t="shared" si="83"/>
        <v>0</v>
      </c>
      <c r="M1747">
        <f t="shared" si="84"/>
        <v>1.338955946491068E+127</v>
      </c>
      <c r="N1747">
        <f t="shared" si="85"/>
        <v>1.338955946491068E+127</v>
      </c>
      <c r="O1747">
        <f t="shared" si="85"/>
        <v>0</v>
      </c>
    </row>
    <row r="1748" spans="1:15" x14ac:dyDescent="0.2">
      <c r="A1748" t="s">
        <v>15</v>
      </c>
      <c r="B1748" s="5">
        <v>42186</v>
      </c>
      <c r="C1748">
        <v>6</v>
      </c>
      <c r="D1748" s="22">
        <v>16</v>
      </c>
      <c r="E1748" s="22">
        <v>3</v>
      </c>
      <c r="F1748">
        <f>IF(D1748&lt;&gt;0,IF(OR(A1748="trial A",A1748="trial B"),VLOOKUP(D1748,'[1]Liste Zugehörigkeiten'!$A$2:$B$109,2,FALSE),IF(A1748="trial C",VLOOKUP(D1748,'[1]Liste Zugehörigkeiten'!$D$2:$E$25,2,FALSE),"")),"")</f>
        <v>6</v>
      </c>
      <c r="G1748" t="s">
        <v>21</v>
      </c>
      <c r="H1748" t="s">
        <v>20</v>
      </c>
      <c r="I1748">
        <v>30</v>
      </c>
      <c r="J1748">
        <f t="shared" si="81"/>
        <v>0</v>
      </c>
      <c r="K1748">
        <f t="shared" si="82"/>
        <v>0</v>
      </c>
      <c r="L1748">
        <f t="shared" si="83"/>
        <v>0</v>
      </c>
      <c r="M1748">
        <f t="shared" si="84"/>
        <v>0</v>
      </c>
      <c r="N1748">
        <f t="shared" si="85"/>
        <v>0</v>
      </c>
      <c r="O1748">
        <f t="shared" si="85"/>
        <v>0</v>
      </c>
    </row>
    <row r="1749" spans="1:15" x14ac:dyDescent="0.2">
      <c r="A1749" t="s">
        <v>15</v>
      </c>
      <c r="B1749" s="5">
        <v>42186</v>
      </c>
      <c r="C1749">
        <v>6</v>
      </c>
      <c r="D1749" s="22">
        <v>16</v>
      </c>
      <c r="E1749" s="22">
        <v>3</v>
      </c>
      <c r="F1749">
        <f>IF(D1749&lt;&gt;0,IF(OR(A1749="trial A",A1749="trial B"),VLOOKUP(D1749,'[1]Liste Zugehörigkeiten'!$A$2:$B$109,2,FALSE),IF(A1749="trial C",VLOOKUP(D1749,'[1]Liste Zugehörigkeiten'!$D$2:$E$25,2,FALSE),"")),"")</f>
        <v>6</v>
      </c>
      <c r="G1749" t="s">
        <v>21</v>
      </c>
      <c r="H1749" t="s">
        <v>20</v>
      </c>
      <c r="I1749">
        <v>35</v>
      </c>
      <c r="J1749">
        <f t="shared" si="81"/>
        <v>1.9727812466051818E+123</v>
      </c>
      <c r="K1749">
        <f t="shared" si="82"/>
        <v>1.9727812466051818E+123</v>
      </c>
      <c r="L1749">
        <f t="shared" si="83"/>
        <v>0</v>
      </c>
      <c r="M1749">
        <f t="shared" si="84"/>
        <v>9.863906233025909E+125</v>
      </c>
      <c r="N1749">
        <f t="shared" si="85"/>
        <v>9.863906233025909E+125</v>
      </c>
      <c r="O1749">
        <f t="shared" si="85"/>
        <v>0</v>
      </c>
    </row>
    <row r="1750" spans="1:15" x14ac:dyDescent="0.2">
      <c r="A1750" t="s">
        <v>15</v>
      </c>
      <c r="B1750" s="5">
        <v>42186</v>
      </c>
      <c r="C1750">
        <v>6</v>
      </c>
      <c r="D1750" s="22">
        <v>16</v>
      </c>
      <c r="E1750" s="22">
        <v>3</v>
      </c>
      <c r="F1750">
        <f>IF(D1750&lt;&gt;0,IF(OR(A1750="trial A",A1750="trial B"),VLOOKUP(D1750,'[1]Liste Zugehörigkeiten'!$A$2:$B$109,2,FALSE),IF(A1750="trial C",VLOOKUP(D1750,'[1]Liste Zugehörigkeiten'!$D$2:$E$25,2,FALSE),"")),"")</f>
        <v>6</v>
      </c>
      <c r="G1750" t="s">
        <v>21</v>
      </c>
      <c r="H1750" t="s">
        <v>20</v>
      </c>
      <c r="I1750">
        <v>40</v>
      </c>
      <c r="J1750">
        <f t="shared" si="81"/>
        <v>0</v>
      </c>
      <c r="K1750">
        <f t="shared" si="82"/>
        <v>0</v>
      </c>
      <c r="L1750">
        <f t="shared" si="83"/>
        <v>0</v>
      </c>
      <c r="M1750">
        <f t="shared" si="84"/>
        <v>0</v>
      </c>
      <c r="N1750">
        <f t="shared" si="85"/>
        <v>0</v>
      </c>
      <c r="O1750">
        <f t="shared" si="85"/>
        <v>0</v>
      </c>
    </row>
    <row r="1751" spans="1:15" x14ac:dyDescent="0.2">
      <c r="A1751" t="s">
        <v>15</v>
      </c>
      <c r="B1751" s="5">
        <v>42186</v>
      </c>
      <c r="C1751">
        <v>6</v>
      </c>
      <c r="D1751" s="22">
        <v>16</v>
      </c>
      <c r="E1751" s="22">
        <v>3</v>
      </c>
      <c r="F1751">
        <f>IF(D1751&lt;&gt;0,IF(OR(A1751="trial A",A1751="trial B"),VLOOKUP(D1751,'[1]Liste Zugehörigkeiten'!$A$2:$B$109,2,FALSE),IF(A1751="trial C",VLOOKUP(D1751,'[1]Liste Zugehörigkeiten'!$D$2:$E$25,2,FALSE),"")),"")</f>
        <v>6</v>
      </c>
      <c r="G1751" t="s">
        <v>21</v>
      </c>
      <c r="H1751" t="s">
        <v>20</v>
      </c>
      <c r="I1751">
        <v>45</v>
      </c>
      <c r="J1751">
        <f t="shared" si="81"/>
        <v>1.338955946491068E+123</v>
      </c>
      <c r="K1751">
        <f t="shared" si="82"/>
        <v>1.338955946491068E+123</v>
      </c>
      <c r="L1751">
        <f t="shared" si="83"/>
        <v>0</v>
      </c>
      <c r="M1751">
        <f t="shared" si="84"/>
        <v>6.6947797324553402E+125</v>
      </c>
      <c r="N1751">
        <f t="shared" si="85"/>
        <v>6.6947797324553402E+125</v>
      </c>
      <c r="O1751">
        <f t="shared" si="85"/>
        <v>0</v>
      </c>
    </row>
    <row r="1752" spans="1:15" x14ac:dyDescent="0.2">
      <c r="A1752" t="s">
        <v>15</v>
      </c>
      <c r="B1752" s="5">
        <v>42186</v>
      </c>
      <c r="C1752">
        <v>6</v>
      </c>
      <c r="D1752" s="22">
        <v>16</v>
      </c>
      <c r="E1752" s="22">
        <v>3</v>
      </c>
      <c r="F1752">
        <f>IF(D1752&lt;&gt;0,IF(OR(A1752="trial A",A1752="trial B"),VLOOKUP(D1752,'[1]Liste Zugehörigkeiten'!$A$2:$B$109,2,FALSE),IF(A1752="trial C",VLOOKUP(D1752,'[1]Liste Zugehörigkeiten'!$D$2:$E$25,2,FALSE),"")),"")</f>
        <v>6</v>
      </c>
      <c r="G1752" t="s">
        <v>21</v>
      </c>
      <c r="H1752" t="s">
        <v>20</v>
      </c>
      <c r="I1752">
        <v>50</v>
      </c>
      <c r="J1752">
        <f t="shared" si="81"/>
        <v>0</v>
      </c>
      <c r="K1752">
        <f t="shared" si="82"/>
        <v>0</v>
      </c>
      <c r="L1752">
        <f t="shared" si="83"/>
        <v>0</v>
      </c>
      <c r="M1752">
        <f t="shared" si="84"/>
        <v>0</v>
      </c>
      <c r="N1752">
        <f t="shared" si="85"/>
        <v>0</v>
      </c>
      <c r="O1752">
        <f t="shared" si="85"/>
        <v>0</v>
      </c>
    </row>
    <row r="1753" spans="1:15" x14ac:dyDescent="0.2">
      <c r="A1753" t="s">
        <v>15</v>
      </c>
      <c r="B1753" s="5">
        <v>42186</v>
      </c>
      <c r="C1753">
        <v>6</v>
      </c>
      <c r="D1753" s="22">
        <v>16</v>
      </c>
      <c r="E1753" s="22">
        <v>3</v>
      </c>
      <c r="F1753">
        <f>IF(D1753&lt;&gt;0,IF(OR(A1753="trial A",A1753="trial B"),VLOOKUP(D1753,'[1]Liste Zugehörigkeiten'!$A$2:$B$109,2,FALSE),IF(A1753="trial C",VLOOKUP(D1753,'[1]Liste Zugehörigkeiten'!$D$2:$E$25,2,FALSE),"")),"")</f>
        <v>6</v>
      </c>
      <c r="G1753" t="s">
        <v>21</v>
      </c>
      <c r="H1753" t="s">
        <v>20</v>
      </c>
      <c r="I1753">
        <v>55</v>
      </c>
      <c r="J1753">
        <f t="shared" si="81"/>
        <v>9.8639062330259086E+121</v>
      </c>
      <c r="K1753">
        <f t="shared" si="82"/>
        <v>9.8639062330259086E+121</v>
      </c>
      <c r="L1753">
        <f t="shared" si="83"/>
        <v>0</v>
      </c>
      <c r="M1753">
        <f t="shared" si="84"/>
        <v>4.9319531165129545E+124</v>
      </c>
      <c r="N1753">
        <f t="shared" si="85"/>
        <v>4.9319531165129545E+124</v>
      </c>
      <c r="O1753">
        <f t="shared" si="85"/>
        <v>0</v>
      </c>
    </row>
    <row r="1754" spans="1:15" x14ac:dyDescent="0.2">
      <c r="A1754" t="s">
        <v>15</v>
      </c>
      <c r="B1754" s="5">
        <v>42186</v>
      </c>
      <c r="C1754">
        <v>6</v>
      </c>
      <c r="D1754" s="22">
        <v>16</v>
      </c>
      <c r="E1754" s="22">
        <v>3</v>
      </c>
      <c r="F1754">
        <f>IF(D1754&lt;&gt;0,IF(OR(A1754="trial A",A1754="trial B"),VLOOKUP(D1754,'[1]Liste Zugehörigkeiten'!$A$2:$B$109,2,FALSE),IF(A1754="trial C",VLOOKUP(D1754,'[1]Liste Zugehörigkeiten'!$D$2:$E$25,2,FALSE),"")),"")</f>
        <v>6</v>
      </c>
      <c r="G1754" t="s">
        <v>21</v>
      </c>
      <c r="H1754" t="s">
        <v>20</v>
      </c>
      <c r="I1754">
        <v>60</v>
      </c>
      <c r="J1754">
        <f t="shared" si="81"/>
        <v>0</v>
      </c>
      <c r="K1754">
        <f t="shared" si="82"/>
        <v>0</v>
      </c>
      <c r="L1754">
        <f t="shared" si="83"/>
        <v>0</v>
      </c>
      <c r="M1754">
        <f t="shared" si="84"/>
        <v>0</v>
      </c>
      <c r="N1754">
        <f t="shared" si="85"/>
        <v>0</v>
      </c>
      <c r="O1754">
        <f t="shared" si="85"/>
        <v>0</v>
      </c>
    </row>
    <row r="1755" spans="1:15" x14ac:dyDescent="0.2">
      <c r="A1755" t="s">
        <v>15</v>
      </c>
      <c r="B1755" s="5">
        <v>42186</v>
      </c>
      <c r="C1755">
        <v>6</v>
      </c>
      <c r="D1755" s="22">
        <v>16</v>
      </c>
      <c r="E1755" s="22">
        <v>3</v>
      </c>
      <c r="F1755">
        <f>IF(D1755&lt;&gt;0,IF(OR(A1755="trial A",A1755="trial B"),VLOOKUP(D1755,'[1]Liste Zugehörigkeiten'!$A$2:$B$109,2,FALSE),IF(A1755="trial C",VLOOKUP(D1755,'[1]Liste Zugehörigkeiten'!$D$2:$E$25,2,FALSE),"")),"")</f>
        <v>6</v>
      </c>
      <c r="G1755" t="s">
        <v>21</v>
      </c>
      <c r="H1755" t="s">
        <v>20</v>
      </c>
      <c r="I1755">
        <v>65</v>
      </c>
      <c r="J1755">
        <f t="shared" si="81"/>
        <v>6.6947797324553405E+121</v>
      </c>
      <c r="K1755">
        <f t="shared" si="82"/>
        <v>6.6947797324553405E+121</v>
      </c>
      <c r="L1755">
        <f t="shared" si="83"/>
        <v>0</v>
      </c>
      <c r="M1755">
        <f t="shared" si="84"/>
        <v>3.3473898662276703E+124</v>
      </c>
      <c r="N1755">
        <f t="shared" si="85"/>
        <v>3.3473898662276703E+124</v>
      </c>
      <c r="O1755">
        <f t="shared" si="85"/>
        <v>0</v>
      </c>
    </row>
    <row r="1756" spans="1:15" x14ac:dyDescent="0.2">
      <c r="A1756" t="s">
        <v>15</v>
      </c>
      <c r="B1756" s="5">
        <v>42186</v>
      </c>
      <c r="C1756">
        <v>6</v>
      </c>
      <c r="D1756" s="22">
        <v>16</v>
      </c>
      <c r="E1756" s="22">
        <v>3</v>
      </c>
      <c r="F1756">
        <f>IF(D1756&lt;&gt;0,IF(OR(A1756="trial A",A1756="trial B"),VLOOKUP(D1756,'[1]Liste Zugehörigkeiten'!$A$2:$B$109,2,FALSE),IF(A1756="trial C",VLOOKUP(D1756,'[1]Liste Zugehörigkeiten'!$D$2:$E$25,2,FALSE),"")),"")</f>
        <v>6</v>
      </c>
      <c r="G1756" t="s">
        <v>21</v>
      </c>
      <c r="H1756" t="s">
        <v>20</v>
      </c>
      <c r="I1756">
        <v>70</v>
      </c>
      <c r="J1756">
        <f t="shared" si="81"/>
        <v>0</v>
      </c>
      <c r="K1756">
        <f t="shared" si="82"/>
        <v>0</v>
      </c>
      <c r="L1756">
        <f t="shared" si="83"/>
        <v>0</v>
      </c>
      <c r="M1756">
        <f t="shared" si="84"/>
        <v>0</v>
      </c>
      <c r="N1756">
        <f t="shared" si="85"/>
        <v>0</v>
      </c>
      <c r="O1756">
        <f t="shared" si="85"/>
        <v>0</v>
      </c>
    </row>
    <row r="1757" spans="1:15" x14ac:dyDescent="0.2">
      <c r="A1757" t="s">
        <v>15</v>
      </c>
      <c r="B1757" s="5">
        <v>42186</v>
      </c>
      <c r="C1757">
        <v>6</v>
      </c>
      <c r="D1757" s="22">
        <v>16</v>
      </c>
      <c r="E1757" s="22">
        <v>3</v>
      </c>
      <c r="F1757">
        <f>IF(D1757&lt;&gt;0,IF(OR(A1757="trial A",A1757="trial B"),VLOOKUP(D1757,'[1]Liste Zugehörigkeiten'!$A$2:$B$109,2,FALSE),IF(A1757="trial C",VLOOKUP(D1757,'[1]Liste Zugehörigkeiten'!$D$2:$E$25,2,FALSE),"")),"")</f>
        <v>6</v>
      </c>
      <c r="G1757" t="s">
        <v>21</v>
      </c>
      <c r="H1757" t="s">
        <v>20</v>
      </c>
      <c r="I1757">
        <v>75</v>
      </c>
      <c r="J1757">
        <f t="shared" si="81"/>
        <v>4.931953116512954E+120</v>
      </c>
      <c r="K1757">
        <f t="shared" si="82"/>
        <v>4.931953116512954E+120</v>
      </c>
      <c r="L1757">
        <f t="shared" si="83"/>
        <v>0</v>
      </c>
      <c r="M1757">
        <f t="shared" si="84"/>
        <v>2.4659765582564772E+123</v>
      </c>
      <c r="N1757">
        <f t="shared" si="85"/>
        <v>2.4659765582564772E+123</v>
      </c>
      <c r="O1757">
        <f t="shared" si="85"/>
        <v>0</v>
      </c>
    </row>
    <row r="1758" spans="1:15" x14ac:dyDescent="0.2">
      <c r="A1758" t="s">
        <v>15</v>
      </c>
      <c r="B1758" s="5">
        <v>42186</v>
      </c>
      <c r="C1758">
        <v>6</v>
      </c>
      <c r="D1758" s="22">
        <v>16</v>
      </c>
      <c r="E1758" s="22">
        <v>3</v>
      </c>
      <c r="F1758">
        <f>IF(D1758&lt;&gt;0,IF(OR(A1758="trial A",A1758="trial B"),VLOOKUP(D1758,'[1]Liste Zugehörigkeiten'!$A$2:$B$109,2,FALSE),IF(A1758="trial C",VLOOKUP(D1758,'[1]Liste Zugehörigkeiten'!$D$2:$E$25,2,FALSE),"")),"")</f>
        <v>6</v>
      </c>
      <c r="G1758" t="s">
        <v>21</v>
      </c>
      <c r="H1758" t="s">
        <v>20</v>
      </c>
      <c r="I1758">
        <v>80</v>
      </c>
      <c r="J1758">
        <f t="shared" si="81"/>
        <v>0</v>
      </c>
      <c r="K1758">
        <f t="shared" si="82"/>
        <v>0</v>
      </c>
      <c r="L1758">
        <f t="shared" si="83"/>
        <v>0</v>
      </c>
      <c r="M1758">
        <f t="shared" si="84"/>
        <v>0</v>
      </c>
      <c r="N1758">
        <f t="shared" si="85"/>
        <v>0</v>
      </c>
      <c r="O1758">
        <f t="shared" si="85"/>
        <v>0</v>
      </c>
    </row>
    <row r="1759" spans="1:15" x14ac:dyDescent="0.2">
      <c r="A1759" t="s">
        <v>15</v>
      </c>
      <c r="B1759" s="5">
        <v>42186</v>
      </c>
      <c r="C1759">
        <v>6</v>
      </c>
      <c r="D1759" s="22">
        <v>16</v>
      </c>
      <c r="E1759" s="22">
        <v>3</v>
      </c>
      <c r="F1759">
        <f>IF(D1759&lt;&gt;0,IF(OR(A1759="trial A",A1759="trial B"),VLOOKUP(D1759,'[1]Liste Zugehörigkeiten'!$A$2:$B$109,2,FALSE),IF(A1759="trial C",VLOOKUP(D1759,'[1]Liste Zugehörigkeiten'!$D$2:$E$25,2,FALSE),"")),"")</f>
        <v>6</v>
      </c>
      <c r="G1759" t="s">
        <v>21</v>
      </c>
      <c r="H1759" t="s">
        <v>20</v>
      </c>
      <c r="I1759">
        <v>85</v>
      </c>
      <c r="J1759">
        <f t="shared" si="81"/>
        <v>3.3473898662276702E+120</v>
      </c>
      <c r="K1759">
        <f t="shared" si="82"/>
        <v>3.3473898662276702E+120</v>
      </c>
      <c r="L1759">
        <f t="shared" si="83"/>
        <v>0</v>
      </c>
      <c r="M1759">
        <f t="shared" si="84"/>
        <v>1.673694933113835E+123</v>
      </c>
      <c r="N1759">
        <f t="shared" si="85"/>
        <v>1.673694933113835E+123</v>
      </c>
      <c r="O1759">
        <f t="shared" si="85"/>
        <v>0</v>
      </c>
    </row>
    <row r="1760" spans="1:15" x14ac:dyDescent="0.2">
      <c r="A1760" t="s">
        <v>15</v>
      </c>
      <c r="B1760" s="5">
        <v>42186</v>
      </c>
      <c r="C1760">
        <v>6</v>
      </c>
      <c r="D1760" s="22">
        <v>16</v>
      </c>
      <c r="E1760" s="22">
        <v>3</v>
      </c>
      <c r="F1760">
        <f>IF(D1760&lt;&gt;0,IF(OR(A1760="trial A",A1760="trial B"),VLOOKUP(D1760,'[1]Liste Zugehörigkeiten'!$A$2:$B$109,2,FALSE),IF(A1760="trial C",VLOOKUP(D1760,'[1]Liste Zugehörigkeiten'!$D$2:$E$25,2,FALSE),"")),"")</f>
        <v>6</v>
      </c>
      <c r="G1760" t="s">
        <v>21</v>
      </c>
      <c r="H1760" t="s">
        <v>20</v>
      </c>
      <c r="I1760">
        <v>90</v>
      </c>
      <c r="J1760">
        <f t="shared" si="81"/>
        <v>0</v>
      </c>
      <c r="K1760">
        <f t="shared" si="82"/>
        <v>0</v>
      </c>
      <c r="L1760">
        <f t="shared" si="83"/>
        <v>0</v>
      </c>
      <c r="M1760">
        <f t="shared" si="84"/>
        <v>0</v>
      </c>
      <c r="N1760">
        <f t="shared" si="85"/>
        <v>0</v>
      </c>
      <c r="O1760">
        <f t="shared" si="85"/>
        <v>0</v>
      </c>
    </row>
    <row r="1761" spans="1:15" x14ac:dyDescent="0.2">
      <c r="A1761" t="s">
        <v>15</v>
      </c>
      <c r="B1761" s="5">
        <v>42186</v>
      </c>
      <c r="C1761">
        <v>6</v>
      </c>
      <c r="D1761" s="22">
        <v>16</v>
      </c>
      <c r="E1761" s="22">
        <v>3</v>
      </c>
      <c r="F1761">
        <f>IF(D1761&lt;&gt;0,IF(OR(A1761="trial A",A1761="trial B"),VLOOKUP(D1761,'[1]Liste Zugehörigkeiten'!$A$2:$B$109,2,FALSE),IF(A1761="trial C",VLOOKUP(D1761,'[1]Liste Zugehörigkeiten'!$D$2:$E$25,2,FALSE),"")),"")</f>
        <v>6</v>
      </c>
      <c r="G1761" t="s">
        <v>21</v>
      </c>
      <c r="H1761" t="s">
        <v>20</v>
      </c>
      <c r="I1761">
        <v>95</v>
      </c>
      <c r="J1761">
        <f t="shared" si="81"/>
        <v>2.465976558256477E+119</v>
      </c>
      <c r="K1761">
        <f t="shared" si="82"/>
        <v>2.465976558256477E+119</v>
      </c>
      <c r="L1761">
        <f t="shared" si="83"/>
        <v>0</v>
      </c>
      <c r="M1761">
        <f t="shared" si="84"/>
        <v>1.2329882791282384E+122</v>
      </c>
      <c r="N1761">
        <f t="shared" si="85"/>
        <v>1.2329882791282384E+122</v>
      </c>
      <c r="O1761">
        <f t="shared" si="85"/>
        <v>0</v>
      </c>
    </row>
    <row r="1762" spans="1:15" x14ac:dyDescent="0.2">
      <c r="A1762" t="s">
        <v>15</v>
      </c>
      <c r="B1762" s="5">
        <v>42186</v>
      </c>
      <c r="C1762">
        <v>6</v>
      </c>
      <c r="D1762" s="22">
        <v>16</v>
      </c>
      <c r="E1762" s="22">
        <v>3</v>
      </c>
      <c r="F1762">
        <f>IF(D1762&lt;&gt;0,IF(OR(A1762="trial A",A1762="trial B"),VLOOKUP(D1762,'[1]Liste Zugehörigkeiten'!$A$2:$B$109,2,FALSE),IF(A1762="trial C",VLOOKUP(D1762,'[1]Liste Zugehörigkeiten'!$D$2:$E$25,2,FALSE),"")),"")</f>
        <v>6</v>
      </c>
      <c r="G1762" t="s">
        <v>21</v>
      </c>
      <c r="H1762" t="s">
        <v>20</v>
      </c>
      <c r="I1762">
        <v>100</v>
      </c>
      <c r="J1762">
        <f t="shared" si="81"/>
        <v>0</v>
      </c>
      <c r="K1762">
        <f t="shared" si="82"/>
        <v>0</v>
      </c>
      <c r="L1762">
        <f t="shared" si="83"/>
        <v>0</v>
      </c>
      <c r="M1762">
        <f t="shared" si="84"/>
        <v>0</v>
      </c>
      <c r="N1762">
        <f t="shared" si="85"/>
        <v>0</v>
      </c>
      <c r="O1762">
        <f t="shared" si="85"/>
        <v>0</v>
      </c>
    </row>
    <row r="1763" spans="1:15" x14ac:dyDescent="0.2">
      <c r="A1763" t="s">
        <v>15</v>
      </c>
      <c r="B1763" s="5">
        <v>42186</v>
      </c>
      <c r="C1763">
        <v>6</v>
      </c>
      <c r="D1763" s="22">
        <v>16</v>
      </c>
      <c r="E1763" s="22">
        <v>3</v>
      </c>
      <c r="F1763">
        <f>IF(D1763&lt;&gt;0,IF(OR(A1763="trial A",A1763="trial B"),VLOOKUP(D1763,'[1]Liste Zugehörigkeiten'!$A$2:$B$109,2,FALSE),IF(A1763="trial C",VLOOKUP(D1763,'[1]Liste Zugehörigkeiten'!$D$2:$E$25,2,FALSE),"")),"")</f>
        <v>6</v>
      </c>
      <c r="G1763" t="s">
        <v>21</v>
      </c>
      <c r="H1763" t="s">
        <v>20</v>
      </c>
      <c r="I1763">
        <v>105</v>
      </c>
      <c r="J1763">
        <f t="shared" si="81"/>
        <v>1.673694933113835E+119</v>
      </c>
      <c r="K1763">
        <f t="shared" si="82"/>
        <v>1.673694933113835E+119</v>
      </c>
      <c r="L1763">
        <f t="shared" si="83"/>
        <v>0</v>
      </c>
      <c r="M1763">
        <f t="shared" si="84"/>
        <v>8.3684746655691751E+121</v>
      </c>
      <c r="N1763">
        <f t="shared" si="85"/>
        <v>8.3684746655691751E+121</v>
      </c>
      <c r="O1763">
        <f t="shared" si="85"/>
        <v>0</v>
      </c>
    </row>
    <row r="1764" spans="1:15" x14ac:dyDescent="0.2">
      <c r="A1764" t="s">
        <v>15</v>
      </c>
      <c r="B1764" s="5">
        <v>42186</v>
      </c>
      <c r="C1764">
        <v>6</v>
      </c>
      <c r="D1764" s="22">
        <v>16</v>
      </c>
      <c r="E1764" s="22">
        <v>3</v>
      </c>
      <c r="F1764">
        <f>IF(D1764&lt;&gt;0,IF(OR(A1764="trial A",A1764="trial B"),VLOOKUP(D1764,'[1]Liste Zugehörigkeiten'!$A$2:$B$109,2,FALSE),IF(A1764="trial C",VLOOKUP(D1764,'[1]Liste Zugehörigkeiten'!$D$2:$E$25,2,FALSE),"")),"")</f>
        <v>6</v>
      </c>
      <c r="G1764" t="s">
        <v>21</v>
      </c>
      <c r="H1764" t="s">
        <v>20</v>
      </c>
      <c r="I1764">
        <v>110</v>
      </c>
      <c r="J1764">
        <f t="shared" si="81"/>
        <v>0</v>
      </c>
      <c r="K1764">
        <f t="shared" si="82"/>
        <v>0</v>
      </c>
      <c r="L1764">
        <f t="shared" si="83"/>
        <v>0</v>
      </c>
      <c r="M1764">
        <f t="shared" si="84"/>
        <v>0</v>
      </c>
      <c r="N1764">
        <f t="shared" si="85"/>
        <v>0</v>
      </c>
      <c r="O1764">
        <f t="shared" si="85"/>
        <v>0</v>
      </c>
    </row>
    <row r="1765" spans="1:15" x14ac:dyDescent="0.2">
      <c r="A1765" t="s">
        <v>15</v>
      </c>
      <c r="B1765" s="5">
        <v>42186</v>
      </c>
      <c r="C1765">
        <v>6</v>
      </c>
      <c r="D1765" s="22">
        <v>16</v>
      </c>
      <c r="E1765" s="22">
        <v>3</v>
      </c>
      <c r="F1765">
        <f>IF(D1765&lt;&gt;0,IF(OR(A1765="trial A",A1765="trial B"),VLOOKUP(D1765,'[1]Liste Zugehörigkeiten'!$A$2:$B$109,2,FALSE),IF(A1765="trial C",VLOOKUP(D1765,'[1]Liste Zugehörigkeiten'!$D$2:$E$25,2,FALSE),"")),"")</f>
        <v>6</v>
      </c>
      <c r="G1765" t="s">
        <v>21</v>
      </c>
      <c r="H1765" t="s">
        <v>20</v>
      </c>
      <c r="I1765">
        <v>115</v>
      </c>
      <c r="J1765">
        <f t="shared" si="81"/>
        <v>1.2329882791282386E+118</v>
      </c>
      <c r="K1765">
        <f t="shared" si="82"/>
        <v>1.2329882791282386E+118</v>
      </c>
      <c r="L1765">
        <f t="shared" si="83"/>
        <v>0</v>
      </c>
      <c r="M1765">
        <f t="shared" si="84"/>
        <v>6.1649413956411929E+120</v>
      </c>
      <c r="N1765">
        <f t="shared" si="85"/>
        <v>6.1649413956411929E+120</v>
      </c>
      <c r="O1765">
        <f t="shared" si="85"/>
        <v>0</v>
      </c>
    </row>
    <row r="1766" spans="1:15" x14ac:dyDescent="0.2">
      <c r="A1766" t="s">
        <v>15</v>
      </c>
      <c r="B1766" s="5">
        <v>42186</v>
      </c>
      <c r="C1766">
        <v>6</v>
      </c>
      <c r="D1766" s="22">
        <v>16</v>
      </c>
      <c r="E1766" s="22">
        <v>3</v>
      </c>
      <c r="F1766">
        <f>IF(D1766&lt;&gt;0,IF(OR(A1766="trial A",A1766="trial B"),VLOOKUP(D1766,'[1]Liste Zugehörigkeiten'!$A$2:$B$109,2,FALSE),IF(A1766="trial C",VLOOKUP(D1766,'[1]Liste Zugehörigkeiten'!$D$2:$E$25,2,FALSE),"")),"")</f>
        <v>6</v>
      </c>
      <c r="G1766" t="s">
        <v>21</v>
      </c>
      <c r="H1766" t="s">
        <v>20</v>
      </c>
      <c r="I1766">
        <v>120</v>
      </c>
      <c r="J1766">
        <f t="shared" si="81"/>
        <v>0</v>
      </c>
      <c r="K1766">
        <f t="shared" si="82"/>
        <v>0</v>
      </c>
      <c r="L1766">
        <f t="shared" si="83"/>
        <v>0</v>
      </c>
      <c r="M1766">
        <f t="shared" si="84"/>
        <v>0</v>
      </c>
      <c r="N1766">
        <f t="shared" si="85"/>
        <v>0</v>
      </c>
      <c r="O1766">
        <f t="shared" si="85"/>
        <v>0</v>
      </c>
    </row>
    <row r="1767" spans="1:15" x14ac:dyDescent="0.2">
      <c r="A1767" t="s">
        <v>15</v>
      </c>
      <c r="B1767" s="5">
        <v>42186</v>
      </c>
      <c r="C1767">
        <v>6</v>
      </c>
      <c r="D1767" s="22">
        <v>16</v>
      </c>
      <c r="E1767" s="22">
        <v>3</v>
      </c>
      <c r="F1767">
        <f>IF(D1767&lt;&gt;0,IF(OR(A1767="trial A",A1767="trial B"),VLOOKUP(D1767,'[1]Liste Zugehörigkeiten'!$A$2:$B$109,2,FALSE),IF(A1767="trial C",VLOOKUP(D1767,'[1]Liste Zugehörigkeiten'!$D$2:$E$25,2,FALSE),"")),"")</f>
        <v>6</v>
      </c>
      <c r="G1767" t="s">
        <v>21</v>
      </c>
      <c r="H1767" t="s">
        <v>20</v>
      </c>
      <c r="I1767">
        <v>125</v>
      </c>
      <c r="J1767">
        <f t="shared" si="81"/>
        <v>8.3684746655691751E+117</v>
      </c>
      <c r="K1767">
        <f t="shared" si="82"/>
        <v>8.3684746655691751E+117</v>
      </c>
      <c r="L1767">
        <f t="shared" si="83"/>
        <v>0</v>
      </c>
      <c r="M1767">
        <f t="shared" si="84"/>
        <v>4.1842373327845872E+120</v>
      </c>
      <c r="N1767">
        <f t="shared" si="85"/>
        <v>4.1842373327845872E+120</v>
      </c>
      <c r="O1767">
        <f t="shared" si="85"/>
        <v>0</v>
      </c>
    </row>
    <row r="1768" spans="1:15" x14ac:dyDescent="0.2">
      <c r="A1768" t="s">
        <v>15</v>
      </c>
      <c r="B1768" s="5">
        <v>42186</v>
      </c>
      <c r="C1768">
        <v>6</v>
      </c>
      <c r="D1768" s="22">
        <v>16</v>
      </c>
      <c r="E1768" s="22">
        <v>3</v>
      </c>
      <c r="F1768">
        <f>IF(D1768&lt;&gt;0,IF(OR(A1768="trial A",A1768="trial B"),VLOOKUP(D1768,'[1]Liste Zugehörigkeiten'!$A$2:$B$109,2,FALSE),IF(A1768="trial C",VLOOKUP(D1768,'[1]Liste Zugehörigkeiten'!$D$2:$E$25,2,FALSE),"")),"")</f>
        <v>6</v>
      </c>
      <c r="G1768" t="s">
        <v>21</v>
      </c>
      <c r="H1768" t="s">
        <v>20</v>
      </c>
      <c r="I1768">
        <v>130</v>
      </c>
      <c r="J1768">
        <f t="shared" si="81"/>
        <v>0</v>
      </c>
      <c r="K1768">
        <f t="shared" si="82"/>
        <v>0</v>
      </c>
      <c r="L1768">
        <f t="shared" si="83"/>
        <v>0</v>
      </c>
      <c r="M1768">
        <f t="shared" si="84"/>
        <v>0</v>
      </c>
      <c r="N1768">
        <f t="shared" si="85"/>
        <v>0</v>
      </c>
      <c r="O1768">
        <f t="shared" si="85"/>
        <v>0</v>
      </c>
    </row>
    <row r="1769" spans="1:15" x14ac:dyDescent="0.2">
      <c r="A1769" t="s">
        <v>15</v>
      </c>
      <c r="B1769" s="5">
        <v>42186</v>
      </c>
      <c r="C1769">
        <v>6</v>
      </c>
      <c r="D1769" s="22">
        <v>16</v>
      </c>
      <c r="E1769" s="22">
        <v>3</v>
      </c>
      <c r="F1769">
        <f>IF(D1769&lt;&gt;0,IF(OR(A1769="trial A",A1769="trial B"),VLOOKUP(D1769,'[1]Liste Zugehörigkeiten'!$A$2:$B$109,2,FALSE),IF(A1769="trial C",VLOOKUP(D1769,'[1]Liste Zugehörigkeiten'!$D$2:$E$25,2,FALSE),"")),"")</f>
        <v>6</v>
      </c>
      <c r="G1769" t="s">
        <v>21</v>
      </c>
      <c r="H1769" t="s">
        <v>20</v>
      </c>
      <c r="I1769">
        <v>135</v>
      </c>
      <c r="J1769">
        <f t="shared" si="81"/>
        <v>6.1649413956411935E+116</v>
      </c>
      <c r="K1769">
        <f t="shared" si="82"/>
        <v>6.1649413956411935E+116</v>
      </c>
      <c r="L1769">
        <f t="shared" si="83"/>
        <v>0</v>
      </c>
      <c r="M1769">
        <f t="shared" si="84"/>
        <v>3.0824706978205966E+119</v>
      </c>
      <c r="N1769">
        <f t="shared" si="85"/>
        <v>3.0824706978205966E+119</v>
      </c>
      <c r="O1769">
        <f t="shared" si="85"/>
        <v>0</v>
      </c>
    </row>
    <row r="1770" spans="1:15" x14ac:dyDescent="0.2">
      <c r="A1770" t="s">
        <v>15</v>
      </c>
      <c r="B1770" s="5">
        <v>42186</v>
      </c>
      <c r="C1770">
        <v>6</v>
      </c>
      <c r="D1770" s="22">
        <v>16</v>
      </c>
      <c r="E1770" s="22">
        <v>3</v>
      </c>
      <c r="F1770">
        <f>IF(D1770&lt;&gt;0,IF(OR(A1770="trial A",A1770="trial B"),VLOOKUP(D1770,'[1]Liste Zugehörigkeiten'!$A$2:$B$109,2,FALSE),IF(A1770="trial C",VLOOKUP(D1770,'[1]Liste Zugehörigkeiten'!$D$2:$E$25,2,FALSE),"")),"")</f>
        <v>6</v>
      </c>
      <c r="G1770" t="s">
        <v>21</v>
      </c>
      <c r="H1770" t="s">
        <v>20</v>
      </c>
      <c r="I1770">
        <v>140</v>
      </c>
      <c r="J1770">
        <f t="shared" si="81"/>
        <v>0</v>
      </c>
      <c r="K1770">
        <f t="shared" si="82"/>
        <v>0</v>
      </c>
      <c r="L1770">
        <f t="shared" si="83"/>
        <v>0</v>
      </c>
      <c r="M1770">
        <f t="shared" si="84"/>
        <v>0</v>
      </c>
      <c r="N1770">
        <f t="shared" si="85"/>
        <v>0</v>
      </c>
      <c r="O1770">
        <f t="shared" si="85"/>
        <v>0</v>
      </c>
    </row>
    <row r="1771" spans="1:15" x14ac:dyDescent="0.2">
      <c r="A1771" t="s">
        <v>15</v>
      </c>
      <c r="B1771" s="5">
        <v>42186</v>
      </c>
      <c r="C1771">
        <v>5</v>
      </c>
      <c r="D1771" s="22">
        <v>19</v>
      </c>
      <c r="E1771" s="22">
        <v>4</v>
      </c>
      <c r="F1771">
        <f>IF(D1771&lt;&gt;0,IF(OR(A1771="trial A",A1771="trial B"),VLOOKUP(D1771,'[1]Liste Zugehörigkeiten'!$A$2:$B$109,2,FALSE),IF(A1771="trial C",VLOOKUP(D1771,'[1]Liste Zugehörigkeiten'!$D$2:$E$25,2,FALSE),"")),"")</f>
        <v>5</v>
      </c>
      <c r="G1771" t="s">
        <v>16</v>
      </c>
      <c r="H1771" t="s">
        <v>20</v>
      </c>
      <c r="I1771">
        <v>5</v>
      </c>
      <c r="J1771">
        <f t="shared" si="81"/>
        <v>4.1842373327845875E+116</v>
      </c>
      <c r="K1771">
        <f t="shared" si="82"/>
        <v>4.1842373327845875E+116</v>
      </c>
      <c r="L1771">
        <f t="shared" si="83"/>
        <v>0</v>
      </c>
      <c r="M1771">
        <f t="shared" si="84"/>
        <v>2.0921186663922939E+119</v>
      </c>
      <c r="N1771">
        <f t="shared" si="85"/>
        <v>2.0921186663922939E+119</v>
      </c>
      <c r="O1771">
        <f t="shared" si="85"/>
        <v>0</v>
      </c>
    </row>
    <row r="1772" spans="1:15" x14ac:dyDescent="0.2">
      <c r="A1772" t="s">
        <v>15</v>
      </c>
      <c r="B1772" s="5">
        <v>42186</v>
      </c>
      <c r="C1772">
        <v>5</v>
      </c>
      <c r="D1772" s="22">
        <v>19</v>
      </c>
      <c r="E1772" s="22">
        <v>4</v>
      </c>
      <c r="F1772">
        <f>IF(D1772&lt;&gt;0,IF(OR(A1772="trial A",A1772="trial B"),VLOOKUP(D1772,'[1]Liste Zugehörigkeiten'!$A$2:$B$109,2,FALSE),IF(A1772="trial C",VLOOKUP(D1772,'[1]Liste Zugehörigkeiten'!$D$2:$E$25,2,FALSE),"")),"")</f>
        <v>5</v>
      </c>
      <c r="G1772" t="s">
        <v>16</v>
      </c>
      <c r="H1772" t="s">
        <v>20</v>
      </c>
      <c r="I1772">
        <v>10</v>
      </c>
      <c r="J1772">
        <f t="shared" si="81"/>
        <v>0</v>
      </c>
      <c r="K1772">
        <f t="shared" si="82"/>
        <v>0</v>
      </c>
      <c r="L1772">
        <f t="shared" si="83"/>
        <v>0</v>
      </c>
      <c r="M1772">
        <f t="shared" si="84"/>
        <v>0</v>
      </c>
      <c r="N1772">
        <f t="shared" si="85"/>
        <v>0</v>
      </c>
      <c r="O1772">
        <f t="shared" si="85"/>
        <v>0</v>
      </c>
    </row>
    <row r="1773" spans="1:15" x14ac:dyDescent="0.2">
      <c r="A1773" t="s">
        <v>15</v>
      </c>
      <c r="B1773" s="5">
        <v>42186</v>
      </c>
      <c r="C1773">
        <v>5</v>
      </c>
      <c r="D1773" s="22">
        <v>19</v>
      </c>
      <c r="E1773" s="22">
        <v>4</v>
      </c>
      <c r="F1773">
        <f>IF(D1773&lt;&gt;0,IF(OR(A1773="trial A",A1773="trial B"),VLOOKUP(D1773,'[1]Liste Zugehörigkeiten'!$A$2:$B$109,2,FALSE),IF(A1773="trial C",VLOOKUP(D1773,'[1]Liste Zugehörigkeiten'!$D$2:$E$25,2,FALSE),"")),"")</f>
        <v>5</v>
      </c>
      <c r="G1773" t="s">
        <v>16</v>
      </c>
      <c r="H1773" t="s">
        <v>20</v>
      </c>
      <c r="I1773">
        <v>15</v>
      </c>
      <c r="J1773">
        <f t="shared" si="81"/>
        <v>3.0824706978205966E+115</v>
      </c>
      <c r="K1773">
        <f t="shared" si="82"/>
        <v>3.0824706978205966E+115</v>
      </c>
      <c r="L1773">
        <f t="shared" si="83"/>
        <v>0</v>
      </c>
      <c r="M1773">
        <f t="shared" si="84"/>
        <v>1.5412353489102983E+118</v>
      </c>
      <c r="N1773">
        <f t="shared" si="85"/>
        <v>1.5412353489102983E+118</v>
      </c>
      <c r="O1773">
        <f t="shared" si="85"/>
        <v>0</v>
      </c>
    </row>
    <row r="1774" spans="1:15" x14ac:dyDescent="0.2">
      <c r="A1774" t="s">
        <v>15</v>
      </c>
      <c r="B1774" s="5">
        <v>42186</v>
      </c>
      <c r="C1774">
        <v>5</v>
      </c>
      <c r="D1774" s="22">
        <v>19</v>
      </c>
      <c r="E1774" s="22">
        <v>4</v>
      </c>
      <c r="F1774">
        <f>IF(D1774&lt;&gt;0,IF(OR(A1774="trial A",A1774="trial B"),VLOOKUP(D1774,'[1]Liste Zugehörigkeiten'!$A$2:$B$109,2,FALSE),IF(A1774="trial C",VLOOKUP(D1774,'[1]Liste Zugehörigkeiten'!$D$2:$E$25,2,FALSE),"")),"")</f>
        <v>5</v>
      </c>
      <c r="G1774" t="s">
        <v>16</v>
      </c>
      <c r="H1774" t="s">
        <v>20</v>
      </c>
      <c r="I1774">
        <v>20</v>
      </c>
      <c r="J1774">
        <f t="shared" si="81"/>
        <v>0</v>
      </c>
      <c r="K1774">
        <f t="shared" si="82"/>
        <v>0</v>
      </c>
      <c r="L1774">
        <f t="shared" si="83"/>
        <v>0</v>
      </c>
      <c r="M1774">
        <f t="shared" si="84"/>
        <v>0</v>
      </c>
      <c r="N1774">
        <f t="shared" si="85"/>
        <v>0</v>
      </c>
      <c r="O1774">
        <f t="shared" si="85"/>
        <v>0</v>
      </c>
    </row>
    <row r="1775" spans="1:15" x14ac:dyDescent="0.2">
      <c r="A1775" t="s">
        <v>15</v>
      </c>
      <c r="B1775" s="5">
        <v>42186</v>
      </c>
      <c r="C1775">
        <v>5</v>
      </c>
      <c r="D1775" s="22">
        <v>19</v>
      </c>
      <c r="E1775" s="22">
        <v>4</v>
      </c>
      <c r="F1775">
        <f>IF(D1775&lt;&gt;0,IF(OR(A1775="trial A",A1775="trial B"),VLOOKUP(D1775,'[1]Liste Zugehörigkeiten'!$A$2:$B$109,2,FALSE),IF(A1775="trial C",VLOOKUP(D1775,'[1]Liste Zugehörigkeiten'!$D$2:$E$25,2,FALSE),"")),"")</f>
        <v>5</v>
      </c>
      <c r="G1775" t="s">
        <v>16</v>
      </c>
      <c r="H1775" t="s">
        <v>20</v>
      </c>
      <c r="I1775">
        <v>25</v>
      </c>
      <c r="J1775">
        <f t="shared" si="81"/>
        <v>2.0921186663922938E+115</v>
      </c>
      <c r="K1775">
        <f t="shared" si="82"/>
        <v>2.0921186663922938E+115</v>
      </c>
      <c r="L1775">
        <f t="shared" si="83"/>
        <v>0</v>
      </c>
      <c r="M1775">
        <f t="shared" si="84"/>
        <v>1.0460593331961469E+118</v>
      </c>
      <c r="N1775">
        <f t="shared" si="85"/>
        <v>1.0460593331961469E+118</v>
      </c>
      <c r="O1775">
        <f t="shared" si="85"/>
        <v>0</v>
      </c>
    </row>
    <row r="1776" spans="1:15" x14ac:dyDescent="0.2">
      <c r="A1776" t="s">
        <v>15</v>
      </c>
      <c r="B1776" s="5">
        <v>42186</v>
      </c>
      <c r="C1776">
        <v>5</v>
      </c>
      <c r="D1776" s="22">
        <v>19</v>
      </c>
      <c r="E1776" s="22">
        <v>4</v>
      </c>
      <c r="F1776">
        <f>IF(D1776&lt;&gt;0,IF(OR(A1776="trial A",A1776="trial B"),VLOOKUP(D1776,'[1]Liste Zugehörigkeiten'!$A$2:$B$109,2,FALSE),IF(A1776="trial C",VLOOKUP(D1776,'[1]Liste Zugehörigkeiten'!$D$2:$E$25,2,FALSE),"")),"")</f>
        <v>5</v>
      </c>
      <c r="G1776" t="s">
        <v>16</v>
      </c>
      <c r="H1776" t="s">
        <v>20</v>
      </c>
      <c r="I1776">
        <v>30</v>
      </c>
      <c r="J1776">
        <f t="shared" si="81"/>
        <v>0</v>
      </c>
      <c r="K1776">
        <f t="shared" si="82"/>
        <v>0</v>
      </c>
      <c r="L1776">
        <f t="shared" si="83"/>
        <v>0</v>
      </c>
      <c r="M1776">
        <f t="shared" si="84"/>
        <v>0</v>
      </c>
      <c r="N1776">
        <f t="shared" si="85"/>
        <v>0</v>
      </c>
      <c r="O1776">
        <f t="shared" si="85"/>
        <v>0</v>
      </c>
    </row>
    <row r="1777" spans="1:15" x14ac:dyDescent="0.2">
      <c r="A1777" t="s">
        <v>15</v>
      </c>
      <c r="B1777" s="5">
        <v>42186</v>
      </c>
      <c r="C1777">
        <v>5</v>
      </c>
      <c r="D1777" s="22">
        <v>19</v>
      </c>
      <c r="E1777" s="22">
        <v>4</v>
      </c>
      <c r="F1777">
        <f>IF(D1777&lt;&gt;0,IF(OR(A1777="trial A",A1777="trial B"),VLOOKUP(D1777,'[1]Liste Zugehörigkeiten'!$A$2:$B$109,2,FALSE),IF(A1777="trial C",VLOOKUP(D1777,'[1]Liste Zugehörigkeiten'!$D$2:$E$25,2,FALSE),"")),"")</f>
        <v>5</v>
      </c>
      <c r="G1777" t="s">
        <v>16</v>
      </c>
      <c r="H1777" t="s">
        <v>20</v>
      </c>
      <c r="I1777">
        <v>35</v>
      </c>
      <c r="J1777">
        <f t="shared" si="81"/>
        <v>1.5412353489102983E+114</v>
      </c>
      <c r="K1777">
        <f t="shared" si="82"/>
        <v>1.5412353489102983E+114</v>
      </c>
      <c r="L1777">
        <f t="shared" si="83"/>
        <v>0</v>
      </c>
      <c r="M1777">
        <f t="shared" si="84"/>
        <v>7.7061767445514911E+116</v>
      </c>
      <c r="N1777">
        <f t="shared" si="85"/>
        <v>7.7061767445514911E+116</v>
      </c>
      <c r="O1777">
        <f t="shared" si="85"/>
        <v>0</v>
      </c>
    </row>
    <row r="1778" spans="1:15" x14ac:dyDescent="0.2">
      <c r="A1778" t="s">
        <v>15</v>
      </c>
      <c r="B1778" s="5">
        <v>42186</v>
      </c>
      <c r="C1778">
        <v>5</v>
      </c>
      <c r="D1778" s="22">
        <v>19</v>
      </c>
      <c r="E1778" s="22">
        <v>4</v>
      </c>
      <c r="F1778">
        <f>IF(D1778&lt;&gt;0,IF(OR(A1778="trial A",A1778="trial B"),VLOOKUP(D1778,'[1]Liste Zugehörigkeiten'!$A$2:$B$109,2,FALSE),IF(A1778="trial C",VLOOKUP(D1778,'[1]Liste Zugehörigkeiten'!$D$2:$E$25,2,FALSE),"")),"")</f>
        <v>5</v>
      </c>
      <c r="G1778" t="s">
        <v>16</v>
      </c>
      <c r="H1778" t="s">
        <v>20</v>
      </c>
      <c r="I1778">
        <v>40</v>
      </c>
      <c r="J1778">
        <f t="shared" si="81"/>
        <v>0</v>
      </c>
      <c r="K1778">
        <f t="shared" si="82"/>
        <v>0</v>
      </c>
      <c r="L1778">
        <f t="shared" si="83"/>
        <v>0</v>
      </c>
      <c r="M1778">
        <f t="shared" si="84"/>
        <v>0</v>
      </c>
      <c r="N1778">
        <f t="shared" si="85"/>
        <v>0</v>
      </c>
      <c r="O1778">
        <f t="shared" si="85"/>
        <v>0</v>
      </c>
    </row>
    <row r="1779" spans="1:15" x14ac:dyDescent="0.2">
      <c r="A1779" t="s">
        <v>15</v>
      </c>
      <c r="B1779" s="5">
        <v>42186</v>
      </c>
      <c r="C1779">
        <v>5</v>
      </c>
      <c r="D1779" s="22">
        <v>19</v>
      </c>
      <c r="E1779" s="22">
        <v>4</v>
      </c>
      <c r="F1779">
        <f>IF(D1779&lt;&gt;0,IF(OR(A1779="trial A",A1779="trial B"),VLOOKUP(D1779,'[1]Liste Zugehörigkeiten'!$A$2:$B$109,2,FALSE),IF(A1779="trial C",VLOOKUP(D1779,'[1]Liste Zugehörigkeiten'!$D$2:$E$25,2,FALSE),"")),"")</f>
        <v>5</v>
      </c>
      <c r="G1779" t="s">
        <v>16</v>
      </c>
      <c r="H1779" t="s">
        <v>20</v>
      </c>
      <c r="I1779">
        <v>45</v>
      </c>
      <c r="J1779">
        <f t="shared" si="81"/>
        <v>1.0460593331961469E+114</v>
      </c>
      <c r="K1779">
        <f t="shared" si="82"/>
        <v>1.0460593331961469E+114</v>
      </c>
      <c r="L1779">
        <f t="shared" si="83"/>
        <v>0</v>
      </c>
      <c r="M1779">
        <f t="shared" si="84"/>
        <v>5.2302966659807344E+116</v>
      </c>
      <c r="N1779">
        <f t="shared" si="85"/>
        <v>5.2302966659807344E+116</v>
      </c>
      <c r="O1779">
        <f t="shared" si="85"/>
        <v>0</v>
      </c>
    </row>
    <row r="1780" spans="1:15" x14ac:dyDescent="0.2">
      <c r="A1780" t="s">
        <v>15</v>
      </c>
      <c r="B1780" s="5">
        <v>42186</v>
      </c>
      <c r="C1780">
        <v>5</v>
      </c>
      <c r="D1780" s="22">
        <v>19</v>
      </c>
      <c r="E1780" s="22">
        <v>4</v>
      </c>
      <c r="F1780">
        <f>IF(D1780&lt;&gt;0,IF(OR(A1780="trial A",A1780="trial B"),VLOOKUP(D1780,'[1]Liste Zugehörigkeiten'!$A$2:$B$109,2,FALSE),IF(A1780="trial C",VLOOKUP(D1780,'[1]Liste Zugehörigkeiten'!$D$2:$E$25,2,FALSE),"")),"")</f>
        <v>5</v>
      </c>
      <c r="G1780" t="s">
        <v>16</v>
      </c>
      <c r="H1780" t="s">
        <v>20</v>
      </c>
      <c r="I1780">
        <v>50</v>
      </c>
      <c r="J1780">
        <f t="shared" si="81"/>
        <v>0</v>
      </c>
      <c r="K1780">
        <f t="shared" si="82"/>
        <v>0</v>
      </c>
      <c r="L1780">
        <f t="shared" si="83"/>
        <v>0</v>
      </c>
      <c r="M1780">
        <f t="shared" si="84"/>
        <v>0</v>
      </c>
      <c r="N1780">
        <f t="shared" si="85"/>
        <v>0</v>
      </c>
      <c r="O1780">
        <f t="shared" si="85"/>
        <v>0</v>
      </c>
    </row>
    <row r="1781" spans="1:15" x14ac:dyDescent="0.2">
      <c r="A1781" t="s">
        <v>15</v>
      </c>
      <c r="B1781" s="5">
        <v>42186</v>
      </c>
      <c r="C1781">
        <v>5</v>
      </c>
      <c r="D1781" s="22">
        <v>19</v>
      </c>
      <c r="E1781" s="22">
        <v>4</v>
      </c>
      <c r="F1781">
        <f>IF(D1781&lt;&gt;0,IF(OR(A1781="trial A",A1781="trial B"),VLOOKUP(D1781,'[1]Liste Zugehörigkeiten'!$A$2:$B$109,2,FALSE),IF(A1781="trial C",VLOOKUP(D1781,'[1]Liste Zugehörigkeiten'!$D$2:$E$25,2,FALSE),"")),"")</f>
        <v>5</v>
      </c>
      <c r="G1781" t="s">
        <v>16</v>
      </c>
      <c r="H1781" t="s">
        <v>20</v>
      </c>
      <c r="I1781">
        <v>55</v>
      </c>
      <c r="J1781">
        <f t="shared" si="81"/>
        <v>7.7061767445514909E+112</v>
      </c>
      <c r="K1781">
        <f t="shared" si="82"/>
        <v>7.7061767445514909E+112</v>
      </c>
      <c r="L1781">
        <f t="shared" si="83"/>
        <v>0</v>
      </c>
      <c r="M1781">
        <f t="shared" si="84"/>
        <v>3.8530883722757459E+115</v>
      </c>
      <c r="N1781">
        <f t="shared" si="85"/>
        <v>3.8530883722757459E+115</v>
      </c>
      <c r="O1781">
        <f t="shared" si="85"/>
        <v>0</v>
      </c>
    </row>
    <row r="1782" spans="1:15" x14ac:dyDescent="0.2">
      <c r="A1782" t="s">
        <v>15</v>
      </c>
      <c r="B1782" s="5">
        <v>42186</v>
      </c>
      <c r="C1782">
        <v>5</v>
      </c>
      <c r="D1782" s="22">
        <v>19</v>
      </c>
      <c r="E1782" s="22">
        <v>4</v>
      </c>
      <c r="F1782">
        <f>IF(D1782&lt;&gt;0,IF(OR(A1782="trial A",A1782="trial B"),VLOOKUP(D1782,'[1]Liste Zugehörigkeiten'!$A$2:$B$109,2,FALSE),IF(A1782="trial C",VLOOKUP(D1782,'[1]Liste Zugehörigkeiten'!$D$2:$E$25,2,FALSE),"")),"")</f>
        <v>5</v>
      </c>
      <c r="G1782" t="s">
        <v>16</v>
      </c>
      <c r="H1782" t="s">
        <v>20</v>
      </c>
      <c r="I1782">
        <v>60</v>
      </c>
      <c r="J1782">
        <f t="shared" si="81"/>
        <v>0</v>
      </c>
      <c r="K1782">
        <f t="shared" si="82"/>
        <v>0</v>
      </c>
      <c r="L1782">
        <f t="shared" si="83"/>
        <v>0</v>
      </c>
      <c r="M1782">
        <f t="shared" si="84"/>
        <v>0</v>
      </c>
      <c r="N1782">
        <f t="shared" si="85"/>
        <v>0</v>
      </c>
      <c r="O1782">
        <f t="shared" si="85"/>
        <v>0</v>
      </c>
    </row>
    <row r="1783" spans="1:15" x14ac:dyDescent="0.2">
      <c r="A1783" t="s">
        <v>15</v>
      </c>
      <c r="B1783" s="5">
        <v>42186</v>
      </c>
      <c r="C1783">
        <v>5</v>
      </c>
      <c r="D1783" s="22">
        <v>19</v>
      </c>
      <c r="E1783" s="22">
        <v>4</v>
      </c>
      <c r="F1783">
        <f>IF(D1783&lt;&gt;0,IF(OR(A1783="trial A",A1783="trial B"),VLOOKUP(D1783,'[1]Liste Zugehörigkeiten'!$A$2:$B$109,2,FALSE),IF(A1783="trial C",VLOOKUP(D1783,'[1]Liste Zugehörigkeiten'!$D$2:$E$25,2,FALSE),"")),"")</f>
        <v>5</v>
      </c>
      <c r="G1783" t="s">
        <v>16</v>
      </c>
      <c r="H1783" t="s">
        <v>20</v>
      </c>
      <c r="I1783">
        <v>65</v>
      </c>
      <c r="J1783">
        <f t="shared" si="81"/>
        <v>5.2302966659807346E+112</v>
      </c>
      <c r="K1783">
        <f t="shared" si="82"/>
        <v>5.2302966659807346E+112</v>
      </c>
      <c r="L1783">
        <f t="shared" si="83"/>
        <v>0</v>
      </c>
      <c r="M1783">
        <f t="shared" si="84"/>
        <v>2.6151483329903672E+115</v>
      </c>
      <c r="N1783">
        <f t="shared" si="85"/>
        <v>2.6151483329903672E+115</v>
      </c>
      <c r="O1783">
        <f t="shared" si="85"/>
        <v>0</v>
      </c>
    </row>
    <row r="1784" spans="1:15" x14ac:dyDescent="0.2">
      <c r="A1784" t="s">
        <v>15</v>
      </c>
      <c r="B1784" s="5">
        <v>42186</v>
      </c>
      <c r="C1784">
        <v>5</v>
      </c>
      <c r="D1784" s="22">
        <v>19</v>
      </c>
      <c r="E1784" s="22">
        <v>4</v>
      </c>
      <c r="F1784">
        <f>IF(D1784&lt;&gt;0,IF(OR(A1784="trial A",A1784="trial B"),VLOOKUP(D1784,'[1]Liste Zugehörigkeiten'!$A$2:$B$109,2,FALSE),IF(A1784="trial C",VLOOKUP(D1784,'[1]Liste Zugehörigkeiten'!$D$2:$E$25,2,FALSE),"")),"")</f>
        <v>5</v>
      </c>
      <c r="G1784" t="s">
        <v>16</v>
      </c>
      <c r="H1784" t="s">
        <v>20</v>
      </c>
      <c r="I1784">
        <v>70</v>
      </c>
      <c r="J1784">
        <f t="shared" si="81"/>
        <v>0</v>
      </c>
      <c r="K1784">
        <f t="shared" si="82"/>
        <v>0</v>
      </c>
      <c r="L1784">
        <f t="shared" si="83"/>
        <v>0</v>
      </c>
      <c r="M1784">
        <f t="shared" si="84"/>
        <v>0</v>
      </c>
      <c r="N1784">
        <f t="shared" si="85"/>
        <v>0</v>
      </c>
      <c r="O1784">
        <f t="shared" si="85"/>
        <v>0</v>
      </c>
    </row>
    <row r="1785" spans="1:15" x14ac:dyDescent="0.2">
      <c r="A1785" t="s">
        <v>15</v>
      </c>
      <c r="B1785" s="5">
        <v>42186</v>
      </c>
      <c r="C1785">
        <v>5</v>
      </c>
      <c r="D1785" s="22">
        <v>19</v>
      </c>
      <c r="E1785" s="22">
        <v>4</v>
      </c>
      <c r="F1785">
        <f>IF(D1785&lt;&gt;0,IF(OR(A1785="trial A",A1785="trial B"),VLOOKUP(D1785,'[1]Liste Zugehörigkeiten'!$A$2:$B$109,2,FALSE),IF(A1785="trial C",VLOOKUP(D1785,'[1]Liste Zugehörigkeiten'!$D$2:$E$25,2,FALSE),"")),"")</f>
        <v>5</v>
      </c>
      <c r="G1785" t="s">
        <v>16</v>
      </c>
      <c r="H1785" t="s">
        <v>20</v>
      </c>
      <c r="I1785">
        <v>75</v>
      </c>
      <c r="J1785">
        <f t="shared" ref="J1785:J1848" si="86">K1785+L1785</f>
        <v>3.8530883722757459E+111</v>
      </c>
      <c r="K1785">
        <f t="shared" ref="K1785:K1848" si="87">N1789/(5*5*0.5)/2</f>
        <v>3.8530883722757459E+111</v>
      </c>
      <c r="L1785">
        <f t="shared" ref="L1785:L1848" si="88">O1789/(5*5*0.5)</f>
        <v>0</v>
      </c>
      <c r="M1785">
        <f t="shared" si="84"/>
        <v>1.9265441861378726E+114</v>
      </c>
      <c r="N1785">
        <f t="shared" si="85"/>
        <v>1.9265441861378726E+114</v>
      </c>
      <c r="O1785">
        <f t="shared" si="85"/>
        <v>0</v>
      </c>
    </row>
    <row r="1786" spans="1:15" x14ac:dyDescent="0.2">
      <c r="A1786" t="s">
        <v>15</v>
      </c>
      <c r="B1786" s="5">
        <v>42186</v>
      </c>
      <c r="C1786">
        <v>5</v>
      </c>
      <c r="D1786" s="22">
        <v>19</v>
      </c>
      <c r="E1786" s="22">
        <v>4</v>
      </c>
      <c r="F1786">
        <f>IF(D1786&lt;&gt;0,IF(OR(A1786="trial A",A1786="trial B"),VLOOKUP(D1786,'[1]Liste Zugehörigkeiten'!$A$2:$B$109,2,FALSE),IF(A1786="trial C",VLOOKUP(D1786,'[1]Liste Zugehörigkeiten'!$D$2:$E$25,2,FALSE),"")),"")</f>
        <v>5</v>
      </c>
      <c r="G1786" t="s">
        <v>16</v>
      </c>
      <c r="H1786" t="s">
        <v>20</v>
      </c>
      <c r="I1786">
        <v>80</v>
      </c>
      <c r="J1786">
        <f t="shared" si="86"/>
        <v>0</v>
      </c>
      <c r="K1786">
        <f t="shared" si="87"/>
        <v>0</v>
      </c>
      <c r="L1786">
        <f t="shared" si="88"/>
        <v>0</v>
      </c>
      <c r="M1786">
        <f t="shared" si="84"/>
        <v>0</v>
      </c>
      <c r="N1786">
        <f t="shared" si="85"/>
        <v>0</v>
      </c>
      <c r="O1786">
        <f t="shared" si="85"/>
        <v>0</v>
      </c>
    </row>
    <row r="1787" spans="1:15" x14ac:dyDescent="0.2">
      <c r="A1787" t="s">
        <v>15</v>
      </c>
      <c r="B1787" s="5">
        <v>42186</v>
      </c>
      <c r="C1787">
        <v>5</v>
      </c>
      <c r="D1787" s="22">
        <v>19</v>
      </c>
      <c r="E1787" s="22">
        <v>4</v>
      </c>
      <c r="F1787">
        <f>IF(D1787&lt;&gt;0,IF(OR(A1787="trial A",A1787="trial B"),VLOOKUP(D1787,'[1]Liste Zugehörigkeiten'!$A$2:$B$109,2,FALSE),IF(A1787="trial C",VLOOKUP(D1787,'[1]Liste Zugehörigkeiten'!$D$2:$E$25,2,FALSE),"")),"")</f>
        <v>5</v>
      </c>
      <c r="G1787" t="s">
        <v>16</v>
      </c>
      <c r="H1787" t="s">
        <v>20</v>
      </c>
      <c r="I1787">
        <v>85</v>
      </c>
      <c r="J1787">
        <f t="shared" si="86"/>
        <v>2.6151483329903674E+111</v>
      </c>
      <c r="K1787">
        <f t="shared" si="87"/>
        <v>2.6151483329903674E+111</v>
      </c>
      <c r="L1787">
        <f t="shared" si="88"/>
        <v>0</v>
      </c>
      <c r="M1787">
        <f t="shared" si="84"/>
        <v>1.3075741664951836E+114</v>
      </c>
      <c r="N1787">
        <f t="shared" si="85"/>
        <v>1.3075741664951836E+114</v>
      </c>
      <c r="O1787">
        <f t="shared" si="85"/>
        <v>0</v>
      </c>
    </row>
    <row r="1788" spans="1:15" x14ac:dyDescent="0.2">
      <c r="A1788" t="s">
        <v>15</v>
      </c>
      <c r="B1788" s="5">
        <v>42186</v>
      </c>
      <c r="C1788">
        <v>5</v>
      </c>
      <c r="D1788" s="22">
        <v>19</v>
      </c>
      <c r="E1788" s="22">
        <v>4</v>
      </c>
      <c r="F1788">
        <f>IF(D1788&lt;&gt;0,IF(OR(A1788="trial A",A1788="trial B"),VLOOKUP(D1788,'[1]Liste Zugehörigkeiten'!$A$2:$B$109,2,FALSE),IF(A1788="trial C",VLOOKUP(D1788,'[1]Liste Zugehörigkeiten'!$D$2:$E$25,2,FALSE),"")),"")</f>
        <v>5</v>
      </c>
      <c r="G1788" t="s">
        <v>16</v>
      </c>
      <c r="H1788" t="s">
        <v>20</v>
      </c>
      <c r="I1788">
        <v>90</v>
      </c>
      <c r="J1788">
        <f t="shared" si="86"/>
        <v>0</v>
      </c>
      <c r="K1788">
        <f t="shared" si="87"/>
        <v>0</v>
      </c>
      <c r="L1788">
        <f t="shared" si="88"/>
        <v>0</v>
      </c>
      <c r="M1788">
        <f t="shared" si="84"/>
        <v>0</v>
      </c>
      <c r="N1788">
        <f t="shared" si="85"/>
        <v>0</v>
      </c>
      <c r="O1788">
        <f t="shared" si="85"/>
        <v>0</v>
      </c>
    </row>
    <row r="1789" spans="1:15" x14ac:dyDescent="0.2">
      <c r="A1789" t="s">
        <v>15</v>
      </c>
      <c r="B1789" s="5">
        <v>42186</v>
      </c>
      <c r="C1789">
        <v>5</v>
      </c>
      <c r="D1789" s="22">
        <v>19</v>
      </c>
      <c r="E1789" s="22">
        <v>4</v>
      </c>
      <c r="F1789">
        <f>IF(D1789&lt;&gt;0,IF(OR(A1789="trial A",A1789="trial B"),VLOOKUP(D1789,'[1]Liste Zugehörigkeiten'!$A$2:$B$109,2,FALSE),IF(A1789="trial C",VLOOKUP(D1789,'[1]Liste Zugehörigkeiten'!$D$2:$E$25,2,FALSE),"")),"")</f>
        <v>5</v>
      </c>
      <c r="G1789" t="s">
        <v>16</v>
      </c>
      <c r="H1789" t="s">
        <v>20</v>
      </c>
      <c r="I1789">
        <v>95</v>
      </c>
      <c r="J1789">
        <f t="shared" si="86"/>
        <v>1.9265441861378729E+110</v>
      </c>
      <c r="K1789">
        <f t="shared" si="87"/>
        <v>1.9265441861378729E+110</v>
      </c>
      <c r="L1789">
        <f t="shared" si="88"/>
        <v>0</v>
      </c>
      <c r="M1789">
        <f t="shared" si="84"/>
        <v>9.6327209306893645E+112</v>
      </c>
      <c r="N1789">
        <f t="shared" si="85"/>
        <v>9.6327209306893645E+112</v>
      </c>
      <c r="O1789">
        <f t="shared" si="85"/>
        <v>0</v>
      </c>
    </row>
    <row r="1790" spans="1:15" x14ac:dyDescent="0.2">
      <c r="A1790" t="s">
        <v>15</v>
      </c>
      <c r="B1790" s="5">
        <v>42186</v>
      </c>
      <c r="C1790">
        <v>5</v>
      </c>
      <c r="D1790" s="22">
        <v>19</v>
      </c>
      <c r="E1790" s="22">
        <v>4</v>
      </c>
      <c r="F1790">
        <f>IF(D1790&lt;&gt;0,IF(OR(A1790="trial A",A1790="trial B"),VLOOKUP(D1790,'[1]Liste Zugehörigkeiten'!$A$2:$B$109,2,FALSE),IF(A1790="trial C",VLOOKUP(D1790,'[1]Liste Zugehörigkeiten'!$D$2:$E$25,2,FALSE),"")),"")</f>
        <v>5</v>
      </c>
      <c r="G1790" t="s">
        <v>16</v>
      </c>
      <c r="H1790" t="s">
        <v>20</v>
      </c>
      <c r="I1790">
        <v>100</v>
      </c>
      <c r="J1790">
        <f t="shared" si="86"/>
        <v>0</v>
      </c>
      <c r="K1790">
        <f t="shared" si="87"/>
        <v>0</v>
      </c>
      <c r="L1790">
        <f t="shared" si="88"/>
        <v>0</v>
      </c>
      <c r="M1790">
        <f t="shared" si="84"/>
        <v>0</v>
      </c>
      <c r="N1790">
        <f t="shared" si="85"/>
        <v>0</v>
      </c>
      <c r="O1790">
        <f t="shared" si="85"/>
        <v>0</v>
      </c>
    </row>
    <row r="1791" spans="1:15" x14ac:dyDescent="0.2">
      <c r="A1791" t="s">
        <v>15</v>
      </c>
      <c r="B1791" s="5">
        <v>42186</v>
      </c>
      <c r="C1791">
        <v>5</v>
      </c>
      <c r="D1791" s="22">
        <v>19</v>
      </c>
      <c r="E1791" s="22">
        <v>4</v>
      </c>
      <c r="F1791">
        <f>IF(D1791&lt;&gt;0,IF(OR(A1791="trial A",A1791="trial B"),VLOOKUP(D1791,'[1]Liste Zugehörigkeiten'!$A$2:$B$109,2,FALSE),IF(A1791="trial C",VLOOKUP(D1791,'[1]Liste Zugehörigkeiten'!$D$2:$E$25,2,FALSE),"")),"")</f>
        <v>5</v>
      </c>
      <c r="G1791" t="s">
        <v>16</v>
      </c>
      <c r="H1791" t="s">
        <v>20</v>
      </c>
      <c r="I1791">
        <v>105</v>
      </c>
      <c r="J1791">
        <f t="shared" si="86"/>
        <v>1.3075741664951836E+110</v>
      </c>
      <c r="K1791">
        <f t="shared" si="87"/>
        <v>1.3075741664951836E+110</v>
      </c>
      <c r="L1791">
        <f t="shared" si="88"/>
        <v>0</v>
      </c>
      <c r="M1791">
        <f t="shared" si="84"/>
        <v>6.5378708324759189E+112</v>
      </c>
      <c r="N1791">
        <f t="shared" si="85"/>
        <v>6.5378708324759189E+112</v>
      </c>
      <c r="O1791">
        <f t="shared" si="85"/>
        <v>0</v>
      </c>
    </row>
    <row r="1792" spans="1:15" x14ac:dyDescent="0.2">
      <c r="A1792" t="s">
        <v>15</v>
      </c>
      <c r="B1792" s="5">
        <v>42186</v>
      </c>
      <c r="C1792">
        <v>5</v>
      </c>
      <c r="D1792" s="22">
        <v>19</v>
      </c>
      <c r="E1792" s="22">
        <v>4</v>
      </c>
      <c r="F1792">
        <f>IF(D1792&lt;&gt;0,IF(OR(A1792="trial A",A1792="trial B"),VLOOKUP(D1792,'[1]Liste Zugehörigkeiten'!$A$2:$B$109,2,FALSE),IF(A1792="trial C",VLOOKUP(D1792,'[1]Liste Zugehörigkeiten'!$D$2:$E$25,2,FALSE),"")),"")</f>
        <v>5</v>
      </c>
      <c r="G1792" t="s">
        <v>16</v>
      </c>
      <c r="H1792" t="s">
        <v>20</v>
      </c>
      <c r="I1792">
        <v>110</v>
      </c>
      <c r="J1792">
        <f t="shared" si="86"/>
        <v>0</v>
      </c>
      <c r="K1792">
        <f t="shared" si="87"/>
        <v>0</v>
      </c>
      <c r="L1792">
        <f t="shared" si="88"/>
        <v>0</v>
      </c>
      <c r="M1792">
        <f t="shared" si="84"/>
        <v>0</v>
      </c>
      <c r="N1792">
        <f t="shared" si="85"/>
        <v>0</v>
      </c>
      <c r="O1792">
        <f t="shared" si="85"/>
        <v>0</v>
      </c>
    </row>
    <row r="1793" spans="1:15" x14ac:dyDescent="0.2">
      <c r="A1793" t="s">
        <v>15</v>
      </c>
      <c r="B1793" s="5">
        <v>42186</v>
      </c>
      <c r="C1793">
        <v>5</v>
      </c>
      <c r="D1793" s="22">
        <v>19</v>
      </c>
      <c r="E1793" s="22">
        <v>4</v>
      </c>
      <c r="F1793">
        <f>IF(D1793&lt;&gt;0,IF(OR(A1793="trial A",A1793="trial B"),VLOOKUP(D1793,'[1]Liste Zugehörigkeiten'!$A$2:$B$109,2,FALSE),IF(A1793="trial C",VLOOKUP(D1793,'[1]Liste Zugehörigkeiten'!$D$2:$E$25,2,FALSE),"")),"")</f>
        <v>5</v>
      </c>
      <c r="G1793" t="s">
        <v>16</v>
      </c>
      <c r="H1793" t="s">
        <v>20</v>
      </c>
      <c r="I1793">
        <v>115</v>
      </c>
      <c r="J1793">
        <f t="shared" si="86"/>
        <v>9.6327209306893619E+108</v>
      </c>
      <c r="K1793">
        <f t="shared" si="87"/>
        <v>9.6327209306893619E+108</v>
      </c>
      <c r="L1793">
        <f t="shared" si="88"/>
        <v>0</v>
      </c>
      <c r="M1793">
        <f t="shared" si="84"/>
        <v>4.8163604653446818E+111</v>
      </c>
      <c r="N1793">
        <f t="shared" si="85"/>
        <v>4.8163604653446818E+111</v>
      </c>
      <c r="O1793">
        <f t="shared" si="85"/>
        <v>0</v>
      </c>
    </row>
    <row r="1794" spans="1:15" x14ac:dyDescent="0.2">
      <c r="A1794" t="s">
        <v>15</v>
      </c>
      <c r="B1794" s="5">
        <v>42186</v>
      </c>
      <c r="C1794">
        <v>5</v>
      </c>
      <c r="D1794" s="22">
        <v>19</v>
      </c>
      <c r="E1794" s="22">
        <v>4</v>
      </c>
      <c r="F1794">
        <f>IF(D1794&lt;&gt;0,IF(OR(A1794="trial A",A1794="trial B"),VLOOKUP(D1794,'[1]Liste Zugehörigkeiten'!$A$2:$B$109,2,FALSE),IF(A1794="trial C",VLOOKUP(D1794,'[1]Liste Zugehörigkeiten'!$D$2:$E$25,2,FALSE),"")),"")</f>
        <v>5</v>
      </c>
      <c r="G1794" t="s">
        <v>16</v>
      </c>
      <c r="H1794" t="s">
        <v>20</v>
      </c>
      <c r="I1794">
        <v>120</v>
      </c>
      <c r="J1794">
        <f t="shared" si="86"/>
        <v>0</v>
      </c>
      <c r="K1794">
        <f t="shared" si="87"/>
        <v>0</v>
      </c>
      <c r="L1794">
        <f t="shared" si="88"/>
        <v>0</v>
      </c>
      <c r="M1794">
        <f t="shared" si="84"/>
        <v>0</v>
      </c>
      <c r="N1794">
        <f t="shared" si="85"/>
        <v>0</v>
      </c>
      <c r="O1794">
        <f t="shared" si="85"/>
        <v>0</v>
      </c>
    </row>
    <row r="1795" spans="1:15" x14ac:dyDescent="0.2">
      <c r="A1795" t="s">
        <v>15</v>
      </c>
      <c r="B1795" s="5">
        <v>42186</v>
      </c>
      <c r="C1795">
        <v>5</v>
      </c>
      <c r="D1795" s="22">
        <v>19</v>
      </c>
      <c r="E1795" s="22">
        <v>4</v>
      </c>
      <c r="F1795">
        <f>IF(D1795&lt;&gt;0,IF(OR(A1795="trial A",A1795="trial B"),VLOOKUP(D1795,'[1]Liste Zugehörigkeiten'!$A$2:$B$109,2,FALSE),IF(A1795="trial C",VLOOKUP(D1795,'[1]Liste Zugehörigkeiten'!$D$2:$E$25,2,FALSE),"")),"")</f>
        <v>5</v>
      </c>
      <c r="G1795" t="s">
        <v>16</v>
      </c>
      <c r="H1795" t="s">
        <v>20</v>
      </c>
      <c r="I1795">
        <v>125</v>
      </c>
      <c r="J1795">
        <f t="shared" si="86"/>
        <v>6.5378708324759186E+108</v>
      </c>
      <c r="K1795">
        <f t="shared" si="87"/>
        <v>6.5378708324759186E+108</v>
      </c>
      <c r="L1795">
        <f t="shared" si="88"/>
        <v>0</v>
      </c>
      <c r="M1795">
        <f t="shared" ref="M1795:M1858" si="89">N1795+O1795</f>
        <v>3.2689354162379591E+111</v>
      </c>
      <c r="N1795">
        <f t="shared" ref="N1795:O1858" si="90">K1795*5*100</f>
        <v>3.2689354162379591E+111</v>
      </c>
      <c r="O1795">
        <f t="shared" si="90"/>
        <v>0</v>
      </c>
    </row>
    <row r="1796" spans="1:15" x14ac:dyDescent="0.2">
      <c r="A1796" t="s">
        <v>15</v>
      </c>
      <c r="B1796" s="5">
        <v>42186</v>
      </c>
      <c r="C1796">
        <v>5</v>
      </c>
      <c r="D1796" s="22">
        <v>19</v>
      </c>
      <c r="E1796" s="22">
        <v>4</v>
      </c>
      <c r="F1796">
        <f>IF(D1796&lt;&gt;0,IF(OR(A1796="trial A",A1796="trial B"),VLOOKUP(D1796,'[1]Liste Zugehörigkeiten'!$A$2:$B$109,2,FALSE),IF(A1796="trial C",VLOOKUP(D1796,'[1]Liste Zugehörigkeiten'!$D$2:$E$25,2,FALSE),"")),"")</f>
        <v>5</v>
      </c>
      <c r="G1796" t="s">
        <v>16</v>
      </c>
      <c r="H1796" t="s">
        <v>20</v>
      </c>
      <c r="I1796">
        <v>130</v>
      </c>
      <c r="J1796">
        <f t="shared" si="86"/>
        <v>0</v>
      </c>
      <c r="K1796">
        <f t="shared" si="87"/>
        <v>0</v>
      </c>
      <c r="L1796">
        <f t="shared" si="88"/>
        <v>0</v>
      </c>
      <c r="M1796">
        <f t="shared" si="89"/>
        <v>0</v>
      </c>
      <c r="N1796">
        <f t="shared" si="90"/>
        <v>0</v>
      </c>
      <c r="O1796">
        <f t="shared" si="90"/>
        <v>0</v>
      </c>
    </row>
    <row r="1797" spans="1:15" x14ac:dyDescent="0.2">
      <c r="A1797" t="s">
        <v>15</v>
      </c>
      <c r="B1797" s="5">
        <v>42186</v>
      </c>
      <c r="C1797">
        <v>5</v>
      </c>
      <c r="D1797" s="22">
        <v>19</v>
      </c>
      <c r="E1797" s="22">
        <v>4</v>
      </c>
      <c r="F1797">
        <f>IF(D1797&lt;&gt;0,IF(OR(A1797="trial A",A1797="trial B"),VLOOKUP(D1797,'[1]Liste Zugehörigkeiten'!$A$2:$B$109,2,FALSE),IF(A1797="trial C",VLOOKUP(D1797,'[1]Liste Zugehörigkeiten'!$D$2:$E$25,2,FALSE),"")),"")</f>
        <v>5</v>
      </c>
      <c r="G1797" t="s">
        <v>16</v>
      </c>
      <c r="H1797" t="s">
        <v>20</v>
      </c>
      <c r="I1797">
        <v>135</v>
      </c>
      <c r="J1797">
        <f t="shared" si="86"/>
        <v>4.8163604653446811E+107</v>
      </c>
      <c r="K1797">
        <f t="shared" si="87"/>
        <v>4.8163604653446811E+107</v>
      </c>
      <c r="L1797">
        <f t="shared" si="88"/>
        <v>0</v>
      </c>
      <c r="M1797">
        <f t="shared" si="89"/>
        <v>2.4081802326723405E+110</v>
      </c>
      <c r="N1797">
        <f t="shared" si="90"/>
        <v>2.4081802326723405E+110</v>
      </c>
      <c r="O1797">
        <f t="shared" si="90"/>
        <v>0</v>
      </c>
    </row>
    <row r="1798" spans="1:15" x14ac:dyDescent="0.2">
      <c r="A1798" t="s">
        <v>15</v>
      </c>
      <c r="B1798" s="5">
        <v>42186</v>
      </c>
      <c r="C1798">
        <v>5</v>
      </c>
      <c r="D1798" s="22">
        <v>19</v>
      </c>
      <c r="E1798" s="22">
        <v>4</v>
      </c>
      <c r="F1798">
        <f>IF(D1798&lt;&gt;0,IF(OR(A1798="trial A",A1798="trial B"),VLOOKUP(D1798,'[1]Liste Zugehörigkeiten'!$A$2:$B$109,2,FALSE),IF(A1798="trial C",VLOOKUP(D1798,'[1]Liste Zugehörigkeiten'!$D$2:$E$25,2,FALSE),"")),"")</f>
        <v>5</v>
      </c>
      <c r="G1798" t="s">
        <v>16</v>
      </c>
      <c r="H1798" t="s">
        <v>20</v>
      </c>
      <c r="I1798">
        <v>140</v>
      </c>
      <c r="J1798">
        <f t="shared" si="86"/>
        <v>0</v>
      </c>
      <c r="K1798">
        <f t="shared" si="87"/>
        <v>0</v>
      </c>
      <c r="L1798">
        <f t="shared" si="88"/>
        <v>0</v>
      </c>
      <c r="M1798">
        <f t="shared" si="89"/>
        <v>0</v>
      </c>
      <c r="N1798">
        <f t="shared" si="90"/>
        <v>0</v>
      </c>
      <c r="O1798">
        <f t="shared" si="90"/>
        <v>0</v>
      </c>
    </row>
    <row r="1799" spans="1:15" x14ac:dyDescent="0.2">
      <c r="A1799" t="s">
        <v>15</v>
      </c>
      <c r="B1799" s="5">
        <v>42186</v>
      </c>
      <c r="C1799">
        <v>5</v>
      </c>
      <c r="D1799" s="22">
        <v>19</v>
      </c>
      <c r="E1799" s="22">
        <v>4</v>
      </c>
      <c r="F1799">
        <f>IF(D1799&lt;&gt;0,IF(OR(A1799="trial A",A1799="trial B"),VLOOKUP(D1799,'[1]Liste Zugehörigkeiten'!$A$2:$B$109,2,FALSE),IF(A1799="trial C",VLOOKUP(D1799,'[1]Liste Zugehörigkeiten'!$D$2:$E$25,2,FALSE),"")),"")</f>
        <v>5</v>
      </c>
      <c r="G1799" t="s">
        <v>16</v>
      </c>
      <c r="H1799" t="s">
        <v>20</v>
      </c>
      <c r="I1799">
        <v>145</v>
      </c>
      <c r="J1799">
        <f t="shared" si="86"/>
        <v>3.2689354162379594E+107</v>
      </c>
      <c r="K1799">
        <f t="shared" si="87"/>
        <v>3.2689354162379594E+107</v>
      </c>
      <c r="L1799">
        <f t="shared" si="88"/>
        <v>0</v>
      </c>
      <c r="M1799">
        <f t="shared" si="89"/>
        <v>1.6344677081189796E+110</v>
      </c>
      <c r="N1799">
        <f t="shared" si="90"/>
        <v>1.6344677081189796E+110</v>
      </c>
      <c r="O1799">
        <f t="shared" si="90"/>
        <v>0</v>
      </c>
    </row>
    <row r="1800" spans="1:15" x14ac:dyDescent="0.2">
      <c r="A1800" t="s">
        <v>15</v>
      </c>
      <c r="B1800" s="5">
        <v>42186</v>
      </c>
      <c r="C1800">
        <v>5</v>
      </c>
      <c r="D1800" s="22">
        <v>19</v>
      </c>
      <c r="E1800" s="22">
        <v>4</v>
      </c>
      <c r="F1800">
        <f>IF(D1800&lt;&gt;0,IF(OR(A1800="trial A",A1800="trial B"),VLOOKUP(D1800,'[1]Liste Zugehörigkeiten'!$A$2:$B$109,2,FALSE),IF(A1800="trial C",VLOOKUP(D1800,'[1]Liste Zugehörigkeiten'!$D$2:$E$25,2,FALSE),"")),"")</f>
        <v>5</v>
      </c>
      <c r="G1800" t="s">
        <v>16</v>
      </c>
      <c r="H1800" t="s">
        <v>20</v>
      </c>
      <c r="I1800">
        <v>150</v>
      </c>
      <c r="J1800">
        <f t="shared" si="86"/>
        <v>0</v>
      </c>
      <c r="K1800">
        <f t="shared" si="87"/>
        <v>0</v>
      </c>
      <c r="L1800">
        <f t="shared" si="88"/>
        <v>0</v>
      </c>
      <c r="M1800">
        <f t="shared" si="89"/>
        <v>0</v>
      </c>
      <c r="N1800">
        <f t="shared" si="90"/>
        <v>0</v>
      </c>
      <c r="O1800">
        <f t="shared" si="90"/>
        <v>0</v>
      </c>
    </row>
    <row r="1801" spans="1:15" x14ac:dyDescent="0.2">
      <c r="A1801" t="s">
        <v>15</v>
      </c>
      <c r="B1801" s="5">
        <v>42186</v>
      </c>
      <c r="C1801">
        <v>5</v>
      </c>
      <c r="D1801" s="22">
        <v>19</v>
      </c>
      <c r="E1801" s="22">
        <v>4</v>
      </c>
      <c r="F1801">
        <f>IF(D1801&lt;&gt;0,IF(OR(A1801="trial A",A1801="trial B"),VLOOKUP(D1801,'[1]Liste Zugehörigkeiten'!$A$2:$B$109,2,FALSE),IF(A1801="trial C",VLOOKUP(D1801,'[1]Liste Zugehörigkeiten'!$D$2:$E$25,2,FALSE),"")),"")</f>
        <v>5</v>
      </c>
      <c r="G1801" t="s">
        <v>16</v>
      </c>
      <c r="H1801" t="s">
        <v>20</v>
      </c>
      <c r="I1801">
        <v>155</v>
      </c>
      <c r="J1801">
        <f t="shared" si="86"/>
        <v>2.4081802326723406E+106</v>
      </c>
      <c r="K1801">
        <f t="shared" si="87"/>
        <v>2.4081802326723406E+106</v>
      </c>
      <c r="L1801">
        <f t="shared" si="88"/>
        <v>0</v>
      </c>
      <c r="M1801">
        <f t="shared" si="89"/>
        <v>1.2040901163361703E+109</v>
      </c>
      <c r="N1801">
        <f t="shared" si="90"/>
        <v>1.2040901163361703E+109</v>
      </c>
      <c r="O1801">
        <f t="shared" si="90"/>
        <v>0</v>
      </c>
    </row>
    <row r="1802" spans="1:15" x14ac:dyDescent="0.2">
      <c r="A1802" t="s">
        <v>15</v>
      </c>
      <c r="B1802" s="5">
        <v>42186</v>
      </c>
      <c r="C1802">
        <v>5</v>
      </c>
      <c r="D1802" s="22">
        <v>19</v>
      </c>
      <c r="E1802" s="22">
        <v>4</v>
      </c>
      <c r="F1802">
        <f>IF(D1802&lt;&gt;0,IF(OR(A1802="trial A",A1802="trial B"),VLOOKUP(D1802,'[1]Liste Zugehörigkeiten'!$A$2:$B$109,2,FALSE),IF(A1802="trial C",VLOOKUP(D1802,'[1]Liste Zugehörigkeiten'!$D$2:$E$25,2,FALSE),"")),"")</f>
        <v>5</v>
      </c>
      <c r="G1802" t="s">
        <v>21</v>
      </c>
      <c r="H1802" t="s">
        <v>20</v>
      </c>
      <c r="I1802">
        <v>5</v>
      </c>
      <c r="J1802">
        <f t="shared" si="86"/>
        <v>0</v>
      </c>
      <c r="K1802">
        <f t="shared" si="87"/>
        <v>0</v>
      </c>
      <c r="L1802">
        <f t="shared" si="88"/>
        <v>0</v>
      </c>
      <c r="M1802">
        <f t="shared" si="89"/>
        <v>0</v>
      </c>
      <c r="N1802">
        <f t="shared" si="90"/>
        <v>0</v>
      </c>
      <c r="O1802">
        <f t="shared" si="90"/>
        <v>0</v>
      </c>
    </row>
    <row r="1803" spans="1:15" x14ac:dyDescent="0.2">
      <c r="A1803" t="s">
        <v>15</v>
      </c>
      <c r="B1803" s="5">
        <v>42186</v>
      </c>
      <c r="C1803">
        <v>5</v>
      </c>
      <c r="D1803" s="22">
        <v>19</v>
      </c>
      <c r="E1803" s="22">
        <v>4</v>
      </c>
      <c r="F1803">
        <f>IF(D1803&lt;&gt;0,IF(OR(A1803="trial A",A1803="trial B"),VLOOKUP(D1803,'[1]Liste Zugehörigkeiten'!$A$2:$B$109,2,FALSE),IF(A1803="trial C",VLOOKUP(D1803,'[1]Liste Zugehörigkeiten'!$D$2:$E$25,2,FALSE),"")),"")</f>
        <v>5</v>
      </c>
      <c r="G1803" t="s">
        <v>21</v>
      </c>
      <c r="H1803" t="s">
        <v>20</v>
      </c>
      <c r="I1803">
        <v>10</v>
      </c>
      <c r="J1803">
        <f t="shared" si="86"/>
        <v>1.6344677081189797E+106</v>
      </c>
      <c r="K1803">
        <f t="shared" si="87"/>
        <v>1.6344677081189797E+106</v>
      </c>
      <c r="L1803">
        <f t="shared" si="88"/>
        <v>0</v>
      </c>
      <c r="M1803">
        <f t="shared" si="89"/>
        <v>8.1723385405948988E+108</v>
      </c>
      <c r="N1803">
        <f t="shared" si="90"/>
        <v>8.1723385405948988E+108</v>
      </c>
      <c r="O1803">
        <f t="shared" si="90"/>
        <v>0</v>
      </c>
    </row>
    <row r="1804" spans="1:15" x14ac:dyDescent="0.2">
      <c r="A1804" t="s">
        <v>15</v>
      </c>
      <c r="B1804" s="5">
        <v>42186</v>
      </c>
      <c r="C1804">
        <v>5</v>
      </c>
      <c r="D1804" s="22">
        <v>19</v>
      </c>
      <c r="E1804" s="22">
        <v>4</v>
      </c>
      <c r="F1804">
        <f>IF(D1804&lt;&gt;0,IF(OR(A1804="trial A",A1804="trial B"),VLOOKUP(D1804,'[1]Liste Zugehörigkeiten'!$A$2:$B$109,2,FALSE),IF(A1804="trial C",VLOOKUP(D1804,'[1]Liste Zugehörigkeiten'!$D$2:$E$25,2,FALSE),"")),"")</f>
        <v>5</v>
      </c>
      <c r="G1804" t="s">
        <v>21</v>
      </c>
      <c r="H1804" t="s">
        <v>20</v>
      </c>
      <c r="I1804">
        <v>15</v>
      </c>
      <c r="J1804">
        <f t="shared" si="86"/>
        <v>0</v>
      </c>
      <c r="K1804">
        <f t="shared" si="87"/>
        <v>0</v>
      </c>
      <c r="L1804">
        <f t="shared" si="88"/>
        <v>0</v>
      </c>
      <c r="M1804">
        <f t="shared" si="89"/>
        <v>0</v>
      </c>
      <c r="N1804">
        <f t="shared" si="90"/>
        <v>0</v>
      </c>
      <c r="O1804">
        <f t="shared" si="90"/>
        <v>0</v>
      </c>
    </row>
    <row r="1805" spans="1:15" x14ac:dyDescent="0.2">
      <c r="A1805" t="s">
        <v>15</v>
      </c>
      <c r="B1805" s="5">
        <v>42186</v>
      </c>
      <c r="C1805">
        <v>5</v>
      </c>
      <c r="D1805" s="22">
        <v>19</v>
      </c>
      <c r="E1805" s="22">
        <v>4</v>
      </c>
      <c r="F1805">
        <f>IF(D1805&lt;&gt;0,IF(OR(A1805="trial A",A1805="trial B"),VLOOKUP(D1805,'[1]Liste Zugehörigkeiten'!$A$2:$B$109,2,FALSE),IF(A1805="trial C",VLOOKUP(D1805,'[1]Liste Zugehörigkeiten'!$D$2:$E$25,2,FALSE),"")),"")</f>
        <v>5</v>
      </c>
      <c r="G1805" t="s">
        <v>21</v>
      </c>
      <c r="H1805" t="s">
        <v>20</v>
      </c>
      <c r="I1805">
        <v>20</v>
      </c>
      <c r="J1805">
        <f t="shared" si="86"/>
        <v>1.2040901163361702E+105</v>
      </c>
      <c r="K1805">
        <f t="shared" si="87"/>
        <v>1.2040901163361702E+105</v>
      </c>
      <c r="L1805">
        <f t="shared" si="88"/>
        <v>0</v>
      </c>
      <c r="M1805">
        <f t="shared" si="89"/>
        <v>6.0204505816808512E+107</v>
      </c>
      <c r="N1805">
        <f t="shared" si="90"/>
        <v>6.0204505816808512E+107</v>
      </c>
      <c r="O1805">
        <f t="shared" si="90"/>
        <v>0</v>
      </c>
    </row>
    <row r="1806" spans="1:15" x14ac:dyDescent="0.2">
      <c r="A1806" t="s">
        <v>15</v>
      </c>
      <c r="B1806" s="5">
        <v>42186</v>
      </c>
      <c r="C1806">
        <v>5</v>
      </c>
      <c r="D1806" s="22">
        <v>19</v>
      </c>
      <c r="E1806" s="22">
        <v>4</v>
      </c>
      <c r="F1806">
        <f>IF(D1806&lt;&gt;0,IF(OR(A1806="trial A",A1806="trial B"),VLOOKUP(D1806,'[1]Liste Zugehörigkeiten'!$A$2:$B$109,2,FALSE),IF(A1806="trial C",VLOOKUP(D1806,'[1]Liste Zugehörigkeiten'!$D$2:$E$25,2,FALSE),"")),"")</f>
        <v>5</v>
      </c>
      <c r="G1806" t="s">
        <v>21</v>
      </c>
      <c r="H1806" t="s">
        <v>20</v>
      </c>
      <c r="I1806">
        <v>25</v>
      </c>
      <c r="J1806">
        <f t="shared" si="86"/>
        <v>0</v>
      </c>
      <c r="K1806">
        <f t="shared" si="87"/>
        <v>0</v>
      </c>
      <c r="L1806">
        <f t="shared" si="88"/>
        <v>0</v>
      </c>
      <c r="M1806">
        <f t="shared" si="89"/>
        <v>0</v>
      </c>
      <c r="N1806">
        <f t="shared" si="90"/>
        <v>0</v>
      </c>
      <c r="O1806">
        <f t="shared" si="90"/>
        <v>0</v>
      </c>
    </row>
    <row r="1807" spans="1:15" x14ac:dyDescent="0.2">
      <c r="A1807" t="s">
        <v>15</v>
      </c>
      <c r="B1807" s="5">
        <v>42186</v>
      </c>
      <c r="C1807">
        <v>5</v>
      </c>
      <c r="D1807" s="22">
        <v>19</v>
      </c>
      <c r="E1807" s="22">
        <v>4</v>
      </c>
      <c r="F1807">
        <f>IF(D1807&lt;&gt;0,IF(OR(A1807="trial A",A1807="trial B"),VLOOKUP(D1807,'[1]Liste Zugehörigkeiten'!$A$2:$B$109,2,FALSE),IF(A1807="trial C",VLOOKUP(D1807,'[1]Liste Zugehörigkeiten'!$D$2:$E$25,2,FALSE),"")),"")</f>
        <v>5</v>
      </c>
      <c r="G1807" t="s">
        <v>21</v>
      </c>
      <c r="H1807" t="s">
        <v>20</v>
      </c>
      <c r="I1807">
        <v>30</v>
      </c>
      <c r="J1807">
        <f t="shared" si="86"/>
        <v>8.1723385405948984E+104</v>
      </c>
      <c r="K1807">
        <f t="shared" si="87"/>
        <v>8.1723385405948984E+104</v>
      </c>
      <c r="L1807">
        <f t="shared" si="88"/>
        <v>0</v>
      </c>
      <c r="M1807">
        <f t="shared" si="89"/>
        <v>4.0861692702974491E+107</v>
      </c>
      <c r="N1807">
        <f t="shared" si="90"/>
        <v>4.0861692702974491E+107</v>
      </c>
      <c r="O1807">
        <f t="shared" si="90"/>
        <v>0</v>
      </c>
    </row>
    <row r="1808" spans="1:15" x14ac:dyDescent="0.2">
      <c r="A1808" t="s">
        <v>15</v>
      </c>
      <c r="B1808" s="5">
        <v>42186</v>
      </c>
      <c r="C1808">
        <v>5</v>
      </c>
      <c r="D1808" s="22">
        <v>19</v>
      </c>
      <c r="E1808" s="22">
        <v>4</v>
      </c>
      <c r="F1808">
        <f>IF(D1808&lt;&gt;0,IF(OR(A1808="trial A",A1808="trial B"),VLOOKUP(D1808,'[1]Liste Zugehörigkeiten'!$A$2:$B$109,2,FALSE),IF(A1808="trial C",VLOOKUP(D1808,'[1]Liste Zugehörigkeiten'!$D$2:$E$25,2,FALSE),"")),"")</f>
        <v>5</v>
      </c>
      <c r="G1808" t="s">
        <v>21</v>
      </c>
      <c r="H1808" t="s">
        <v>20</v>
      </c>
      <c r="I1808">
        <v>35</v>
      </c>
      <c r="J1808">
        <f t="shared" si="86"/>
        <v>0</v>
      </c>
      <c r="K1808">
        <f t="shared" si="87"/>
        <v>0</v>
      </c>
      <c r="L1808">
        <f t="shared" si="88"/>
        <v>0</v>
      </c>
      <c r="M1808">
        <f t="shared" si="89"/>
        <v>0</v>
      </c>
      <c r="N1808">
        <f t="shared" si="90"/>
        <v>0</v>
      </c>
      <c r="O1808">
        <f t="shared" si="90"/>
        <v>0</v>
      </c>
    </row>
    <row r="1809" spans="1:15" x14ac:dyDescent="0.2">
      <c r="A1809" t="s">
        <v>15</v>
      </c>
      <c r="B1809" s="5">
        <v>42186</v>
      </c>
      <c r="C1809">
        <v>5</v>
      </c>
      <c r="D1809" s="22">
        <v>19</v>
      </c>
      <c r="E1809" s="22">
        <v>4</v>
      </c>
      <c r="F1809">
        <f>IF(D1809&lt;&gt;0,IF(OR(A1809="trial A",A1809="trial B"),VLOOKUP(D1809,'[1]Liste Zugehörigkeiten'!$A$2:$B$109,2,FALSE),IF(A1809="trial C",VLOOKUP(D1809,'[1]Liste Zugehörigkeiten'!$D$2:$E$25,2,FALSE),"")),"")</f>
        <v>5</v>
      </c>
      <c r="G1809" t="s">
        <v>21</v>
      </c>
      <c r="H1809" t="s">
        <v>20</v>
      </c>
      <c r="I1809">
        <v>40</v>
      </c>
      <c r="J1809">
        <f t="shared" si="86"/>
        <v>6.0204505816808512E+103</v>
      </c>
      <c r="K1809">
        <f t="shared" si="87"/>
        <v>6.0204505816808512E+103</v>
      </c>
      <c r="L1809">
        <f t="shared" si="88"/>
        <v>0</v>
      </c>
      <c r="M1809">
        <f t="shared" si="89"/>
        <v>3.0102252908404257E+106</v>
      </c>
      <c r="N1809">
        <f t="shared" si="90"/>
        <v>3.0102252908404257E+106</v>
      </c>
      <c r="O1809">
        <f t="shared" si="90"/>
        <v>0</v>
      </c>
    </row>
    <row r="1810" spans="1:15" x14ac:dyDescent="0.2">
      <c r="A1810" t="s">
        <v>15</v>
      </c>
      <c r="B1810" s="5">
        <v>42186</v>
      </c>
      <c r="C1810">
        <v>5</v>
      </c>
      <c r="D1810" s="22">
        <v>19</v>
      </c>
      <c r="E1810" s="22">
        <v>4</v>
      </c>
      <c r="F1810">
        <f>IF(D1810&lt;&gt;0,IF(OR(A1810="trial A",A1810="trial B"),VLOOKUP(D1810,'[1]Liste Zugehörigkeiten'!$A$2:$B$109,2,FALSE),IF(A1810="trial C",VLOOKUP(D1810,'[1]Liste Zugehörigkeiten'!$D$2:$E$25,2,FALSE),"")),"")</f>
        <v>5</v>
      </c>
      <c r="G1810" t="s">
        <v>21</v>
      </c>
      <c r="H1810" t="s">
        <v>20</v>
      </c>
      <c r="I1810">
        <v>45</v>
      </c>
      <c r="J1810">
        <f t="shared" si="86"/>
        <v>0</v>
      </c>
      <c r="K1810">
        <f t="shared" si="87"/>
        <v>0</v>
      </c>
      <c r="L1810">
        <f t="shared" si="88"/>
        <v>0</v>
      </c>
      <c r="M1810">
        <f t="shared" si="89"/>
        <v>0</v>
      </c>
      <c r="N1810">
        <f t="shared" si="90"/>
        <v>0</v>
      </c>
      <c r="O1810">
        <f t="shared" si="90"/>
        <v>0</v>
      </c>
    </row>
    <row r="1811" spans="1:15" x14ac:dyDescent="0.2">
      <c r="A1811" t="s">
        <v>15</v>
      </c>
      <c r="B1811" s="5">
        <v>42186</v>
      </c>
      <c r="C1811">
        <v>5</v>
      </c>
      <c r="D1811" s="22">
        <v>19</v>
      </c>
      <c r="E1811" s="22">
        <v>4</v>
      </c>
      <c r="F1811">
        <f>IF(D1811&lt;&gt;0,IF(OR(A1811="trial A",A1811="trial B"),VLOOKUP(D1811,'[1]Liste Zugehörigkeiten'!$A$2:$B$109,2,FALSE),IF(A1811="trial C",VLOOKUP(D1811,'[1]Liste Zugehörigkeiten'!$D$2:$E$25,2,FALSE),"")),"")</f>
        <v>5</v>
      </c>
      <c r="G1811" t="s">
        <v>21</v>
      </c>
      <c r="H1811" t="s">
        <v>20</v>
      </c>
      <c r="I1811">
        <v>50</v>
      </c>
      <c r="J1811">
        <f t="shared" si="86"/>
        <v>4.0861692702974489E+103</v>
      </c>
      <c r="K1811">
        <f t="shared" si="87"/>
        <v>4.0861692702974489E+103</v>
      </c>
      <c r="L1811">
        <f t="shared" si="88"/>
        <v>0</v>
      </c>
      <c r="M1811">
        <f t="shared" si="89"/>
        <v>2.0430846351487246E+106</v>
      </c>
      <c r="N1811">
        <f t="shared" si="90"/>
        <v>2.0430846351487246E+106</v>
      </c>
      <c r="O1811">
        <f t="shared" si="90"/>
        <v>0</v>
      </c>
    </row>
    <row r="1812" spans="1:15" x14ac:dyDescent="0.2">
      <c r="A1812" t="s">
        <v>15</v>
      </c>
      <c r="B1812" s="5">
        <v>42186</v>
      </c>
      <c r="C1812">
        <v>5</v>
      </c>
      <c r="D1812" s="22">
        <v>19</v>
      </c>
      <c r="E1812" s="22">
        <v>4</v>
      </c>
      <c r="F1812">
        <f>IF(D1812&lt;&gt;0,IF(OR(A1812="trial A",A1812="trial B"),VLOOKUP(D1812,'[1]Liste Zugehörigkeiten'!$A$2:$B$109,2,FALSE),IF(A1812="trial C",VLOOKUP(D1812,'[1]Liste Zugehörigkeiten'!$D$2:$E$25,2,FALSE),"")),"")</f>
        <v>5</v>
      </c>
      <c r="G1812" t="s">
        <v>21</v>
      </c>
      <c r="H1812" t="s">
        <v>20</v>
      </c>
      <c r="I1812">
        <v>55</v>
      </c>
      <c r="J1812">
        <f t="shared" si="86"/>
        <v>0</v>
      </c>
      <c r="K1812">
        <f t="shared" si="87"/>
        <v>0</v>
      </c>
      <c r="L1812">
        <f t="shared" si="88"/>
        <v>0</v>
      </c>
      <c r="M1812">
        <f t="shared" si="89"/>
        <v>0</v>
      </c>
      <c r="N1812">
        <f t="shared" si="90"/>
        <v>0</v>
      </c>
      <c r="O1812">
        <f t="shared" si="90"/>
        <v>0</v>
      </c>
    </row>
    <row r="1813" spans="1:15" x14ac:dyDescent="0.2">
      <c r="A1813" t="s">
        <v>15</v>
      </c>
      <c r="B1813" s="5">
        <v>42186</v>
      </c>
      <c r="C1813">
        <v>5</v>
      </c>
      <c r="D1813" s="22">
        <v>19</v>
      </c>
      <c r="E1813" s="22">
        <v>4</v>
      </c>
      <c r="F1813">
        <f>IF(D1813&lt;&gt;0,IF(OR(A1813="trial A",A1813="trial B"),VLOOKUP(D1813,'[1]Liste Zugehörigkeiten'!$A$2:$B$109,2,FALSE),IF(A1813="trial C",VLOOKUP(D1813,'[1]Liste Zugehörigkeiten'!$D$2:$E$25,2,FALSE),"")),"")</f>
        <v>5</v>
      </c>
      <c r="G1813" t="s">
        <v>21</v>
      </c>
      <c r="H1813" t="s">
        <v>20</v>
      </c>
      <c r="I1813">
        <v>60</v>
      </c>
      <c r="J1813">
        <f t="shared" si="86"/>
        <v>3.0102252908404261E+102</v>
      </c>
      <c r="K1813">
        <f t="shared" si="87"/>
        <v>3.0102252908404261E+102</v>
      </c>
      <c r="L1813">
        <f t="shared" si="88"/>
        <v>0</v>
      </c>
      <c r="M1813">
        <f t="shared" si="89"/>
        <v>1.5051126454202129E+105</v>
      </c>
      <c r="N1813">
        <f t="shared" si="90"/>
        <v>1.5051126454202129E+105</v>
      </c>
      <c r="O1813">
        <f t="shared" si="90"/>
        <v>0</v>
      </c>
    </row>
    <row r="1814" spans="1:15" x14ac:dyDescent="0.2">
      <c r="A1814" t="s">
        <v>15</v>
      </c>
      <c r="B1814" s="5">
        <v>42186</v>
      </c>
      <c r="C1814">
        <v>5</v>
      </c>
      <c r="D1814" s="22">
        <v>19</v>
      </c>
      <c r="E1814" s="22">
        <v>4</v>
      </c>
      <c r="F1814">
        <f>IF(D1814&lt;&gt;0,IF(OR(A1814="trial A",A1814="trial B"),VLOOKUP(D1814,'[1]Liste Zugehörigkeiten'!$A$2:$B$109,2,FALSE),IF(A1814="trial C",VLOOKUP(D1814,'[1]Liste Zugehörigkeiten'!$D$2:$E$25,2,FALSE),"")),"")</f>
        <v>5</v>
      </c>
      <c r="G1814" t="s">
        <v>21</v>
      </c>
      <c r="H1814" t="s">
        <v>20</v>
      </c>
      <c r="I1814">
        <v>65</v>
      </c>
      <c r="J1814">
        <f t="shared" si="86"/>
        <v>0</v>
      </c>
      <c r="K1814">
        <f t="shared" si="87"/>
        <v>0</v>
      </c>
      <c r="L1814">
        <f t="shared" si="88"/>
        <v>0</v>
      </c>
      <c r="M1814">
        <f t="shared" si="89"/>
        <v>0</v>
      </c>
      <c r="N1814">
        <f t="shared" si="90"/>
        <v>0</v>
      </c>
      <c r="O1814">
        <f t="shared" si="90"/>
        <v>0</v>
      </c>
    </row>
    <row r="1815" spans="1:15" x14ac:dyDescent="0.2">
      <c r="A1815" t="s">
        <v>15</v>
      </c>
      <c r="B1815" s="5">
        <v>42186</v>
      </c>
      <c r="C1815">
        <v>5</v>
      </c>
      <c r="D1815" s="22">
        <v>19</v>
      </c>
      <c r="E1815" s="22">
        <v>4</v>
      </c>
      <c r="F1815">
        <f>IF(D1815&lt;&gt;0,IF(OR(A1815="trial A",A1815="trial B"),VLOOKUP(D1815,'[1]Liste Zugehörigkeiten'!$A$2:$B$109,2,FALSE),IF(A1815="trial C",VLOOKUP(D1815,'[1]Liste Zugehörigkeiten'!$D$2:$E$25,2,FALSE),"")),"")</f>
        <v>5</v>
      </c>
      <c r="G1815" t="s">
        <v>21</v>
      </c>
      <c r="H1815" t="s">
        <v>20</v>
      </c>
      <c r="I1815">
        <v>70</v>
      </c>
      <c r="J1815">
        <f t="shared" si="86"/>
        <v>2.0430846351487246E+102</v>
      </c>
      <c r="K1815">
        <f t="shared" si="87"/>
        <v>2.0430846351487246E+102</v>
      </c>
      <c r="L1815">
        <f t="shared" si="88"/>
        <v>0</v>
      </c>
      <c r="M1815">
        <f t="shared" si="89"/>
        <v>1.0215423175743622E+105</v>
      </c>
      <c r="N1815">
        <f t="shared" si="90"/>
        <v>1.0215423175743622E+105</v>
      </c>
      <c r="O1815">
        <f t="shared" si="90"/>
        <v>0</v>
      </c>
    </row>
    <row r="1816" spans="1:15" x14ac:dyDescent="0.2">
      <c r="A1816" t="s">
        <v>15</v>
      </c>
      <c r="B1816" s="5">
        <v>42186</v>
      </c>
      <c r="C1816">
        <v>5</v>
      </c>
      <c r="D1816" s="22">
        <v>19</v>
      </c>
      <c r="E1816" s="22">
        <v>4</v>
      </c>
      <c r="F1816">
        <f>IF(D1816&lt;&gt;0,IF(OR(A1816="trial A",A1816="trial B"),VLOOKUP(D1816,'[1]Liste Zugehörigkeiten'!$A$2:$B$109,2,FALSE),IF(A1816="trial C",VLOOKUP(D1816,'[1]Liste Zugehörigkeiten'!$D$2:$E$25,2,FALSE),"")),"")</f>
        <v>5</v>
      </c>
      <c r="G1816" t="s">
        <v>21</v>
      </c>
      <c r="H1816" t="s">
        <v>20</v>
      </c>
      <c r="I1816">
        <v>75</v>
      </c>
      <c r="J1816">
        <f t="shared" si="86"/>
        <v>0</v>
      </c>
      <c r="K1816">
        <f t="shared" si="87"/>
        <v>0</v>
      </c>
      <c r="L1816">
        <f t="shared" si="88"/>
        <v>0</v>
      </c>
      <c r="M1816">
        <f t="shared" si="89"/>
        <v>0</v>
      </c>
      <c r="N1816">
        <f t="shared" si="90"/>
        <v>0</v>
      </c>
      <c r="O1816">
        <f t="shared" si="90"/>
        <v>0</v>
      </c>
    </row>
    <row r="1817" spans="1:15" x14ac:dyDescent="0.2">
      <c r="A1817" t="s">
        <v>15</v>
      </c>
      <c r="B1817" s="5">
        <v>42186</v>
      </c>
      <c r="C1817">
        <v>5</v>
      </c>
      <c r="D1817" s="22">
        <v>19</v>
      </c>
      <c r="E1817" s="22">
        <v>4</v>
      </c>
      <c r="F1817">
        <f>IF(D1817&lt;&gt;0,IF(OR(A1817="trial A",A1817="trial B"),VLOOKUP(D1817,'[1]Liste Zugehörigkeiten'!$A$2:$B$109,2,FALSE),IF(A1817="trial C",VLOOKUP(D1817,'[1]Liste Zugehörigkeiten'!$D$2:$E$25,2,FALSE),"")),"")</f>
        <v>5</v>
      </c>
      <c r="G1817" t="s">
        <v>21</v>
      </c>
      <c r="H1817" t="s">
        <v>20</v>
      </c>
      <c r="I1817">
        <v>80</v>
      </c>
      <c r="J1817">
        <f t="shared" si="86"/>
        <v>1.505112645420213E+101</v>
      </c>
      <c r="K1817">
        <f t="shared" si="87"/>
        <v>1.505112645420213E+101</v>
      </c>
      <c r="L1817">
        <f t="shared" si="88"/>
        <v>0</v>
      </c>
      <c r="M1817">
        <f t="shared" si="89"/>
        <v>7.5255632271010654E+103</v>
      </c>
      <c r="N1817">
        <f t="shared" si="90"/>
        <v>7.5255632271010654E+103</v>
      </c>
      <c r="O1817">
        <f t="shared" si="90"/>
        <v>0</v>
      </c>
    </row>
    <row r="1818" spans="1:15" x14ac:dyDescent="0.2">
      <c r="A1818" t="s">
        <v>15</v>
      </c>
      <c r="B1818" s="5">
        <v>42186</v>
      </c>
      <c r="C1818">
        <v>5</v>
      </c>
      <c r="D1818" s="22">
        <v>19</v>
      </c>
      <c r="E1818" s="22">
        <v>4</v>
      </c>
      <c r="F1818">
        <f>IF(D1818&lt;&gt;0,IF(OR(A1818="trial A",A1818="trial B"),VLOOKUP(D1818,'[1]Liste Zugehörigkeiten'!$A$2:$B$109,2,FALSE),IF(A1818="trial C",VLOOKUP(D1818,'[1]Liste Zugehörigkeiten'!$D$2:$E$25,2,FALSE),"")),"")</f>
        <v>5</v>
      </c>
      <c r="G1818" t="s">
        <v>21</v>
      </c>
      <c r="H1818" t="s">
        <v>20</v>
      </c>
      <c r="I1818">
        <v>85</v>
      </c>
      <c r="J1818">
        <f t="shared" si="86"/>
        <v>0</v>
      </c>
      <c r="K1818">
        <f t="shared" si="87"/>
        <v>0</v>
      </c>
      <c r="L1818">
        <f t="shared" si="88"/>
        <v>0</v>
      </c>
      <c r="M1818">
        <f t="shared" si="89"/>
        <v>0</v>
      </c>
      <c r="N1818">
        <f t="shared" si="90"/>
        <v>0</v>
      </c>
      <c r="O1818">
        <f t="shared" si="90"/>
        <v>0</v>
      </c>
    </row>
    <row r="1819" spans="1:15" x14ac:dyDescent="0.2">
      <c r="A1819" t="s">
        <v>15</v>
      </c>
      <c r="B1819" s="5">
        <v>42186</v>
      </c>
      <c r="C1819">
        <v>5</v>
      </c>
      <c r="D1819" s="22">
        <v>19</v>
      </c>
      <c r="E1819" s="22">
        <v>4</v>
      </c>
      <c r="F1819">
        <f>IF(D1819&lt;&gt;0,IF(OR(A1819="trial A",A1819="trial B"),VLOOKUP(D1819,'[1]Liste Zugehörigkeiten'!$A$2:$B$109,2,FALSE),IF(A1819="trial C",VLOOKUP(D1819,'[1]Liste Zugehörigkeiten'!$D$2:$E$25,2,FALSE),"")),"")</f>
        <v>5</v>
      </c>
      <c r="G1819" t="s">
        <v>21</v>
      </c>
      <c r="H1819" t="s">
        <v>20</v>
      </c>
      <c r="I1819">
        <v>90</v>
      </c>
      <c r="J1819">
        <f t="shared" si="86"/>
        <v>1.0215423175743623E+101</v>
      </c>
      <c r="K1819">
        <f t="shared" si="87"/>
        <v>1.0215423175743623E+101</v>
      </c>
      <c r="L1819">
        <f t="shared" si="88"/>
        <v>0</v>
      </c>
      <c r="M1819">
        <f t="shared" si="89"/>
        <v>5.1077115878718115E+103</v>
      </c>
      <c r="N1819">
        <f t="shared" si="90"/>
        <v>5.1077115878718115E+103</v>
      </c>
      <c r="O1819">
        <f t="shared" si="90"/>
        <v>0</v>
      </c>
    </row>
    <row r="1820" spans="1:15" x14ac:dyDescent="0.2">
      <c r="A1820" t="s">
        <v>15</v>
      </c>
      <c r="B1820" s="5">
        <v>42186</v>
      </c>
      <c r="C1820">
        <v>5</v>
      </c>
      <c r="D1820" s="22">
        <v>19</v>
      </c>
      <c r="E1820" s="22">
        <v>4</v>
      </c>
      <c r="F1820">
        <f>IF(D1820&lt;&gt;0,IF(OR(A1820="trial A",A1820="trial B"),VLOOKUP(D1820,'[1]Liste Zugehörigkeiten'!$A$2:$B$109,2,FALSE),IF(A1820="trial C",VLOOKUP(D1820,'[1]Liste Zugehörigkeiten'!$D$2:$E$25,2,FALSE),"")),"")</f>
        <v>5</v>
      </c>
      <c r="G1820" t="s">
        <v>21</v>
      </c>
      <c r="H1820" t="s">
        <v>20</v>
      </c>
      <c r="I1820">
        <v>95</v>
      </c>
      <c r="J1820">
        <f t="shared" si="86"/>
        <v>0</v>
      </c>
      <c r="K1820">
        <f t="shared" si="87"/>
        <v>0</v>
      </c>
      <c r="L1820">
        <f t="shared" si="88"/>
        <v>0</v>
      </c>
      <c r="M1820">
        <f t="shared" si="89"/>
        <v>0</v>
      </c>
      <c r="N1820">
        <f t="shared" si="90"/>
        <v>0</v>
      </c>
      <c r="O1820">
        <f t="shared" si="90"/>
        <v>0</v>
      </c>
    </row>
    <row r="1821" spans="1:15" x14ac:dyDescent="0.2">
      <c r="A1821" t="s">
        <v>15</v>
      </c>
      <c r="B1821" s="5">
        <v>42186</v>
      </c>
      <c r="C1821">
        <v>5</v>
      </c>
      <c r="D1821" s="22">
        <v>19</v>
      </c>
      <c r="E1821" s="22">
        <v>4</v>
      </c>
      <c r="F1821">
        <f>IF(D1821&lt;&gt;0,IF(OR(A1821="trial A",A1821="trial B"),VLOOKUP(D1821,'[1]Liste Zugehörigkeiten'!$A$2:$B$109,2,FALSE),IF(A1821="trial C",VLOOKUP(D1821,'[1]Liste Zugehörigkeiten'!$D$2:$E$25,2,FALSE),"")),"")</f>
        <v>5</v>
      </c>
      <c r="G1821" t="s">
        <v>21</v>
      </c>
      <c r="H1821" t="s">
        <v>20</v>
      </c>
      <c r="I1821">
        <v>100</v>
      </c>
      <c r="J1821">
        <f t="shared" si="86"/>
        <v>7.5255632271010652E+99</v>
      </c>
      <c r="K1821">
        <f t="shared" si="87"/>
        <v>7.5255632271010652E+99</v>
      </c>
      <c r="L1821">
        <f t="shared" si="88"/>
        <v>0</v>
      </c>
      <c r="M1821">
        <f t="shared" si="89"/>
        <v>3.7627816135505325E+102</v>
      </c>
      <c r="N1821">
        <f t="shared" si="90"/>
        <v>3.7627816135505325E+102</v>
      </c>
      <c r="O1821">
        <f t="shared" si="90"/>
        <v>0</v>
      </c>
    </row>
    <row r="1822" spans="1:15" x14ac:dyDescent="0.2">
      <c r="A1822" t="s">
        <v>15</v>
      </c>
      <c r="B1822" s="5">
        <v>42186</v>
      </c>
      <c r="C1822">
        <v>5</v>
      </c>
      <c r="D1822" s="22">
        <v>19</v>
      </c>
      <c r="E1822" s="22">
        <v>4</v>
      </c>
      <c r="F1822">
        <f>IF(D1822&lt;&gt;0,IF(OR(A1822="trial A",A1822="trial B"),VLOOKUP(D1822,'[1]Liste Zugehörigkeiten'!$A$2:$B$109,2,FALSE),IF(A1822="trial C",VLOOKUP(D1822,'[1]Liste Zugehörigkeiten'!$D$2:$E$25,2,FALSE),"")),"")</f>
        <v>5</v>
      </c>
      <c r="G1822" t="s">
        <v>21</v>
      </c>
      <c r="H1822" t="s">
        <v>20</v>
      </c>
      <c r="I1822">
        <v>105</v>
      </c>
      <c r="J1822">
        <f t="shared" si="86"/>
        <v>0</v>
      </c>
      <c r="K1822">
        <f t="shared" si="87"/>
        <v>0</v>
      </c>
      <c r="L1822">
        <f t="shared" si="88"/>
        <v>0</v>
      </c>
      <c r="M1822">
        <f t="shared" si="89"/>
        <v>0</v>
      </c>
      <c r="N1822">
        <f t="shared" si="90"/>
        <v>0</v>
      </c>
      <c r="O1822">
        <f t="shared" si="90"/>
        <v>0</v>
      </c>
    </row>
    <row r="1823" spans="1:15" x14ac:dyDescent="0.2">
      <c r="A1823" t="s">
        <v>15</v>
      </c>
      <c r="B1823" s="5">
        <v>42186</v>
      </c>
      <c r="C1823">
        <v>5</v>
      </c>
      <c r="D1823" s="22">
        <v>19</v>
      </c>
      <c r="E1823" s="22">
        <v>4</v>
      </c>
      <c r="F1823">
        <f>IF(D1823&lt;&gt;0,IF(OR(A1823="trial A",A1823="trial B"),VLOOKUP(D1823,'[1]Liste Zugehörigkeiten'!$A$2:$B$109,2,FALSE),IF(A1823="trial C",VLOOKUP(D1823,'[1]Liste Zugehörigkeiten'!$D$2:$E$25,2,FALSE),"")),"")</f>
        <v>5</v>
      </c>
      <c r="G1823" t="s">
        <v>21</v>
      </c>
      <c r="H1823" t="s">
        <v>20</v>
      </c>
      <c r="I1823">
        <v>110</v>
      </c>
      <c r="J1823">
        <f t="shared" si="86"/>
        <v>5.1077115878718114E+99</v>
      </c>
      <c r="K1823">
        <f t="shared" si="87"/>
        <v>5.1077115878718114E+99</v>
      </c>
      <c r="L1823">
        <f t="shared" si="88"/>
        <v>0</v>
      </c>
      <c r="M1823">
        <f t="shared" si="89"/>
        <v>2.5538557939359055E+102</v>
      </c>
      <c r="N1823">
        <f t="shared" si="90"/>
        <v>2.5538557939359055E+102</v>
      </c>
      <c r="O1823">
        <f t="shared" si="90"/>
        <v>0</v>
      </c>
    </row>
    <row r="1824" spans="1:15" x14ac:dyDescent="0.2">
      <c r="A1824" t="s">
        <v>15</v>
      </c>
      <c r="B1824" s="5">
        <v>42186</v>
      </c>
      <c r="C1824">
        <v>5</v>
      </c>
      <c r="D1824" s="22">
        <v>19</v>
      </c>
      <c r="E1824" s="22">
        <v>4</v>
      </c>
      <c r="F1824">
        <f>IF(D1824&lt;&gt;0,IF(OR(A1824="trial A",A1824="trial B"),VLOOKUP(D1824,'[1]Liste Zugehörigkeiten'!$A$2:$B$109,2,FALSE),IF(A1824="trial C",VLOOKUP(D1824,'[1]Liste Zugehörigkeiten'!$D$2:$E$25,2,FALSE),"")),"")</f>
        <v>5</v>
      </c>
      <c r="G1824" t="s">
        <v>21</v>
      </c>
      <c r="H1824" t="s">
        <v>20</v>
      </c>
      <c r="I1824">
        <v>115</v>
      </c>
      <c r="J1824">
        <f t="shared" si="86"/>
        <v>0</v>
      </c>
      <c r="K1824">
        <f t="shared" si="87"/>
        <v>0</v>
      </c>
      <c r="L1824">
        <f t="shared" si="88"/>
        <v>0</v>
      </c>
      <c r="M1824">
        <f t="shared" si="89"/>
        <v>0</v>
      </c>
      <c r="N1824">
        <f t="shared" si="90"/>
        <v>0</v>
      </c>
      <c r="O1824">
        <f t="shared" si="90"/>
        <v>0</v>
      </c>
    </row>
    <row r="1825" spans="1:15" x14ac:dyDescent="0.2">
      <c r="A1825" t="s">
        <v>15</v>
      </c>
      <c r="B1825" s="5">
        <v>42186</v>
      </c>
      <c r="C1825">
        <v>5</v>
      </c>
      <c r="D1825" s="22">
        <v>19</v>
      </c>
      <c r="E1825" s="22">
        <v>4</v>
      </c>
      <c r="F1825">
        <f>IF(D1825&lt;&gt;0,IF(OR(A1825="trial A",A1825="trial B"),VLOOKUP(D1825,'[1]Liste Zugehörigkeiten'!$A$2:$B$109,2,FALSE),IF(A1825="trial C",VLOOKUP(D1825,'[1]Liste Zugehörigkeiten'!$D$2:$E$25,2,FALSE),"")),"")</f>
        <v>5</v>
      </c>
      <c r="G1825" t="s">
        <v>21</v>
      </c>
      <c r="H1825" t="s">
        <v>20</v>
      </c>
      <c r="I1825">
        <v>120</v>
      </c>
      <c r="J1825">
        <f t="shared" si="86"/>
        <v>3.7627816135505326E+98</v>
      </c>
      <c r="K1825">
        <f t="shared" si="87"/>
        <v>3.7627816135505326E+98</v>
      </c>
      <c r="L1825">
        <f t="shared" si="88"/>
        <v>0</v>
      </c>
      <c r="M1825">
        <f t="shared" si="89"/>
        <v>1.8813908067752663E+101</v>
      </c>
      <c r="N1825">
        <f t="shared" si="90"/>
        <v>1.8813908067752663E+101</v>
      </c>
      <c r="O1825">
        <f t="shared" si="90"/>
        <v>0</v>
      </c>
    </row>
    <row r="1826" spans="1:15" x14ac:dyDescent="0.2">
      <c r="A1826" t="s">
        <v>15</v>
      </c>
      <c r="B1826" s="5">
        <v>42186</v>
      </c>
      <c r="C1826">
        <v>5</v>
      </c>
      <c r="D1826" s="22">
        <v>19</v>
      </c>
      <c r="E1826" s="22">
        <v>4</v>
      </c>
      <c r="F1826">
        <f>IF(D1826&lt;&gt;0,IF(OR(A1826="trial A",A1826="trial B"),VLOOKUP(D1826,'[1]Liste Zugehörigkeiten'!$A$2:$B$109,2,FALSE),IF(A1826="trial C",VLOOKUP(D1826,'[1]Liste Zugehörigkeiten'!$D$2:$E$25,2,FALSE),"")),"")</f>
        <v>5</v>
      </c>
      <c r="G1826" t="s">
        <v>21</v>
      </c>
      <c r="H1826" t="s">
        <v>20</v>
      </c>
      <c r="I1826">
        <v>125</v>
      </c>
      <c r="J1826">
        <f t="shared" si="86"/>
        <v>0</v>
      </c>
      <c r="K1826">
        <f t="shared" si="87"/>
        <v>0</v>
      </c>
      <c r="L1826">
        <f t="shared" si="88"/>
        <v>0</v>
      </c>
      <c r="M1826">
        <f t="shared" si="89"/>
        <v>0</v>
      </c>
      <c r="N1826">
        <f t="shared" si="90"/>
        <v>0</v>
      </c>
      <c r="O1826">
        <f t="shared" si="90"/>
        <v>0</v>
      </c>
    </row>
    <row r="1827" spans="1:15" x14ac:dyDescent="0.2">
      <c r="A1827" t="s">
        <v>15</v>
      </c>
      <c r="B1827" s="5">
        <v>42186</v>
      </c>
      <c r="C1827">
        <v>5</v>
      </c>
      <c r="D1827" s="22">
        <v>19</v>
      </c>
      <c r="E1827" s="22">
        <v>4</v>
      </c>
      <c r="F1827">
        <f>IF(D1827&lt;&gt;0,IF(OR(A1827="trial A",A1827="trial B"),VLOOKUP(D1827,'[1]Liste Zugehörigkeiten'!$A$2:$B$109,2,FALSE),IF(A1827="trial C",VLOOKUP(D1827,'[1]Liste Zugehörigkeiten'!$D$2:$E$25,2,FALSE),"")),"")</f>
        <v>5</v>
      </c>
      <c r="G1827" t="s">
        <v>21</v>
      </c>
      <c r="H1827" t="s">
        <v>20</v>
      </c>
      <c r="I1827">
        <v>130</v>
      </c>
      <c r="J1827">
        <f t="shared" si="86"/>
        <v>2.5538557939359055E+98</v>
      </c>
      <c r="K1827">
        <f t="shared" si="87"/>
        <v>2.5538557939359055E+98</v>
      </c>
      <c r="L1827">
        <f t="shared" si="88"/>
        <v>0</v>
      </c>
      <c r="M1827">
        <f t="shared" si="89"/>
        <v>1.2769278969679529E+101</v>
      </c>
      <c r="N1827">
        <f t="shared" si="90"/>
        <v>1.2769278969679529E+101</v>
      </c>
      <c r="O1827">
        <f t="shared" si="90"/>
        <v>0</v>
      </c>
    </row>
    <row r="1828" spans="1:15" x14ac:dyDescent="0.2">
      <c r="A1828" t="s">
        <v>15</v>
      </c>
      <c r="B1828" s="5">
        <v>42186</v>
      </c>
      <c r="C1828">
        <v>6</v>
      </c>
      <c r="D1828" s="22">
        <v>21</v>
      </c>
      <c r="E1828" s="22">
        <v>4</v>
      </c>
      <c r="F1828">
        <f>IF(D1828&lt;&gt;0,IF(OR(A1828="trial A",A1828="trial B"),VLOOKUP(D1828,'[1]Liste Zugehörigkeiten'!$A$2:$B$109,2,FALSE),IF(A1828="trial C",VLOOKUP(D1828,'[1]Liste Zugehörigkeiten'!$D$2:$E$25,2,FALSE),"")),"")</f>
        <v>6</v>
      </c>
      <c r="G1828" t="s">
        <v>16</v>
      </c>
      <c r="H1828" t="s">
        <v>20</v>
      </c>
      <c r="I1828">
        <v>5</v>
      </c>
      <c r="J1828">
        <f t="shared" si="86"/>
        <v>0</v>
      </c>
      <c r="K1828">
        <f t="shared" si="87"/>
        <v>0</v>
      </c>
      <c r="L1828">
        <f t="shared" si="88"/>
        <v>0</v>
      </c>
      <c r="M1828">
        <f t="shared" si="89"/>
        <v>0</v>
      </c>
      <c r="N1828">
        <f t="shared" si="90"/>
        <v>0</v>
      </c>
      <c r="O1828">
        <f t="shared" si="90"/>
        <v>0</v>
      </c>
    </row>
    <row r="1829" spans="1:15" x14ac:dyDescent="0.2">
      <c r="A1829" t="s">
        <v>15</v>
      </c>
      <c r="B1829" s="5">
        <v>42186</v>
      </c>
      <c r="C1829">
        <v>6</v>
      </c>
      <c r="D1829" s="22">
        <v>21</v>
      </c>
      <c r="E1829" s="22">
        <v>4</v>
      </c>
      <c r="F1829">
        <f>IF(D1829&lt;&gt;0,IF(OR(A1829="trial A",A1829="trial B"),VLOOKUP(D1829,'[1]Liste Zugehörigkeiten'!$A$2:$B$109,2,FALSE),IF(A1829="trial C",VLOOKUP(D1829,'[1]Liste Zugehörigkeiten'!$D$2:$E$25,2,FALSE),"")),"")</f>
        <v>6</v>
      </c>
      <c r="G1829" t="s">
        <v>16</v>
      </c>
      <c r="H1829" t="s">
        <v>20</v>
      </c>
      <c r="I1829">
        <v>10</v>
      </c>
      <c r="J1829">
        <f t="shared" si="86"/>
        <v>1.8813908067752664E+97</v>
      </c>
      <c r="K1829">
        <f t="shared" si="87"/>
        <v>1.8813908067752664E+97</v>
      </c>
      <c r="L1829">
        <f t="shared" si="88"/>
        <v>0</v>
      </c>
      <c r="M1829">
        <f t="shared" si="89"/>
        <v>9.4069540338763315E+99</v>
      </c>
      <c r="N1829">
        <f t="shared" si="90"/>
        <v>9.4069540338763315E+99</v>
      </c>
      <c r="O1829">
        <f t="shared" si="90"/>
        <v>0</v>
      </c>
    </row>
    <row r="1830" spans="1:15" x14ac:dyDescent="0.2">
      <c r="A1830" t="s">
        <v>15</v>
      </c>
      <c r="B1830" s="5">
        <v>42186</v>
      </c>
      <c r="C1830">
        <v>6</v>
      </c>
      <c r="D1830" s="22">
        <v>21</v>
      </c>
      <c r="E1830" s="22">
        <v>4</v>
      </c>
      <c r="F1830">
        <f>IF(D1830&lt;&gt;0,IF(OR(A1830="trial A",A1830="trial B"),VLOOKUP(D1830,'[1]Liste Zugehörigkeiten'!$A$2:$B$109,2,FALSE),IF(A1830="trial C",VLOOKUP(D1830,'[1]Liste Zugehörigkeiten'!$D$2:$E$25,2,FALSE),"")),"")</f>
        <v>6</v>
      </c>
      <c r="G1830" t="s">
        <v>16</v>
      </c>
      <c r="H1830" t="s">
        <v>20</v>
      </c>
      <c r="I1830">
        <v>15</v>
      </c>
      <c r="J1830">
        <f t="shared" si="86"/>
        <v>0</v>
      </c>
      <c r="K1830">
        <f t="shared" si="87"/>
        <v>0</v>
      </c>
      <c r="L1830">
        <f t="shared" si="88"/>
        <v>0</v>
      </c>
      <c r="M1830">
        <f t="shared" si="89"/>
        <v>0</v>
      </c>
      <c r="N1830">
        <f t="shared" si="90"/>
        <v>0</v>
      </c>
      <c r="O1830">
        <f t="shared" si="90"/>
        <v>0</v>
      </c>
    </row>
    <row r="1831" spans="1:15" x14ac:dyDescent="0.2">
      <c r="A1831" t="s">
        <v>15</v>
      </c>
      <c r="B1831" s="5">
        <v>42186</v>
      </c>
      <c r="C1831">
        <v>6</v>
      </c>
      <c r="D1831" s="22">
        <v>21</v>
      </c>
      <c r="E1831" s="22">
        <v>4</v>
      </c>
      <c r="F1831">
        <f>IF(D1831&lt;&gt;0,IF(OR(A1831="trial A",A1831="trial B"),VLOOKUP(D1831,'[1]Liste Zugehörigkeiten'!$A$2:$B$109,2,FALSE),IF(A1831="trial C",VLOOKUP(D1831,'[1]Liste Zugehörigkeiten'!$D$2:$E$25,2,FALSE),"")),"")</f>
        <v>6</v>
      </c>
      <c r="G1831" t="s">
        <v>16</v>
      </c>
      <c r="H1831" t="s">
        <v>20</v>
      </c>
      <c r="I1831">
        <v>20</v>
      </c>
      <c r="J1831">
        <f t="shared" si="86"/>
        <v>1.2769278969679527E+97</v>
      </c>
      <c r="K1831">
        <f t="shared" si="87"/>
        <v>1.2769278969679527E+97</v>
      </c>
      <c r="L1831">
        <f t="shared" si="88"/>
        <v>0</v>
      </c>
      <c r="M1831">
        <f t="shared" si="89"/>
        <v>6.3846394848397633E+99</v>
      </c>
      <c r="N1831">
        <f t="shared" si="90"/>
        <v>6.3846394848397633E+99</v>
      </c>
      <c r="O1831">
        <f t="shared" si="90"/>
        <v>0</v>
      </c>
    </row>
    <row r="1832" spans="1:15" x14ac:dyDescent="0.2">
      <c r="A1832" t="s">
        <v>15</v>
      </c>
      <c r="B1832" s="5">
        <v>42186</v>
      </c>
      <c r="C1832">
        <v>6</v>
      </c>
      <c r="D1832" s="22">
        <v>21</v>
      </c>
      <c r="E1832" s="22">
        <v>4</v>
      </c>
      <c r="F1832">
        <f>IF(D1832&lt;&gt;0,IF(OR(A1832="trial A",A1832="trial B"),VLOOKUP(D1832,'[1]Liste Zugehörigkeiten'!$A$2:$B$109,2,FALSE),IF(A1832="trial C",VLOOKUP(D1832,'[1]Liste Zugehörigkeiten'!$D$2:$E$25,2,FALSE),"")),"")</f>
        <v>6</v>
      </c>
      <c r="G1832" t="s">
        <v>16</v>
      </c>
      <c r="H1832" t="s">
        <v>20</v>
      </c>
      <c r="I1832">
        <v>25</v>
      </c>
      <c r="J1832">
        <f t="shared" si="86"/>
        <v>0</v>
      </c>
      <c r="K1832">
        <f t="shared" si="87"/>
        <v>0</v>
      </c>
      <c r="L1832">
        <f t="shared" si="88"/>
        <v>0</v>
      </c>
      <c r="M1832">
        <f t="shared" si="89"/>
        <v>0</v>
      </c>
      <c r="N1832">
        <f t="shared" si="90"/>
        <v>0</v>
      </c>
      <c r="O1832">
        <f t="shared" si="90"/>
        <v>0</v>
      </c>
    </row>
    <row r="1833" spans="1:15" x14ac:dyDescent="0.2">
      <c r="A1833" t="s">
        <v>15</v>
      </c>
      <c r="B1833" s="5">
        <v>42186</v>
      </c>
      <c r="C1833">
        <v>6</v>
      </c>
      <c r="D1833" s="22">
        <v>21</v>
      </c>
      <c r="E1833" s="22">
        <v>4</v>
      </c>
      <c r="F1833">
        <f>IF(D1833&lt;&gt;0,IF(OR(A1833="trial A",A1833="trial B"),VLOOKUP(D1833,'[1]Liste Zugehörigkeiten'!$A$2:$B$109,2,FALSE),IF(A1833="trial C",VLOOKUP(D1833,'[1]Liste Zugehörigkeiten'!$D$2:$E$25,2,FALSE),"")),"")</f>
        <v>6</v>
      </c>
      <c r="G1833" t="s">
        <v>16</v>
      </c>
      <c r="H1833" t="s">
        <v>20</v>
      </c>
      <c r="I1833">
        <v>30</v>
      </c>
      <c r="J1833">
        <f t="shared" si="86"/>
        <v>9.4069540338763317E+95</v>
      </c>
      <c r="K1833">
        <f t="shared" si="87"/>
        <v>9.4069540338763317E+95</v>
      </c>
      <c r="L1833">
        <f t="shared" si="88"/>
        <v>0</v>
      </c>
      <c r="M1833">
        <f t="shared" si="89"/>
        <v>4.7034770169381658E+98</v>
      </c>
      <c r="N1833">
        <f t="shared" si="90"/>
        <v>4.7034770169381658E+98</v>
      </c>
      <c r="O1833">
        <f t="shared" si="90"/>
        <v>0</v>
      </c>
    </row>
    <row r="1834" spans="1:15" x14ac:dyDescent="0.2">
      <c r="A1834" t="s">
        <v>15</v>
      </c>
      <c r="B1834" s="5">
        <v>42186</v>
      </c>
      <c r="C1834">
        <v>6</v>
      </c>
      <c r="D1834" s="22">
        <v>21</v>
      </c>
      <c r="E1834" s="22">
        <v>4</v>
      </c>
      <c r="F1834">
        <f>IF(D1834&lt;&gt;0,IF(OR(A1834="trial A",A1834="trial B"),VLOOKUP(D1834,'[1]Liste Zugehörigkeiten'!$A$2:$B$109,2,FALSE),IF(A1834="trial C",VLOOKUP(D1834,'[1]Liste Zugehörigkeiten'!$D$2:$E$25,2,FALSE),"")),"")</f>
        <v>6</v>
      </c>
      <c r="G1834" t="s">
        <v>16</v>
      </c>
      <c r="H1834" t="s">
        <v>20</v>
      </c>
      <c r="I1834">
        <v>35</v>
      </c>
      <c r="J1834">
        <f t="shared" si="86"/>
        <v>0</v>
      </c>
      <c r="K1834">
        <f t="shared" si="87"/>
        <v>0</v>
      </c>
      <c r="L1834">
        <f t="shared" si="88"/>
        <v>0</v>
      </c>
      <c r="M1834">
        <f t="shared" si="89"/>
        <v>0</v>
      </c>
      <c r="N1834">
        <f t="shared" si="90"/>
        <v>0</v>
      </c>
      <c r="O1834">
        <f t="shared" si="90"/>
        <v>0</v>
      </c>
    </row>
    <row r="1835" spans="1:15" x14ac:dyDescent="0.2">
      <c r="A1835" t="s">
        <v>15</v>
      </c>
      <c r="B1835" s="5">
        <v>42186</v>
      </c>
      <c r="C1835">
        <v>6</v>
      </c>
      <c r="D1835" s="22">
        <v>21</v>
      </c>
      <c r="E1835" s="22">
        <v>4</v>
      </c>
      <c r="F1835">
        <f>IF(D1835&lt;&gt;0,IF(OR(A1835="trial A",A1835="trial B"),VLOOKUP(D1835,'[1]Liste Zugehörigkeiten'!$A$2:$B$109,2,FALSE),IF(A1835="trial C",VLOOKUP(D1835,'[1]Liste Zugehörigkeiten'!$D$2:$E$25,2,FALSE),"")),"")</f>
        <v>6</v>
      </c>
      <c r="G1835" t="s">
        <v>16</v>
      </c>
      <c r="H1835" t="s">
        <v>20</v>
      </c>
      <c r="I1835">
        <v>40</v>
      </c>
      <c r="J1835">
        <f t="shared" si="86"/>
        <v>6.3846394848397631E+95</v>
      </c>
      <c r="K1835">
        <f t="shared" si="87"/>
        <v>6.3846394848397631E+95</v>
      </c>
      <c r="L1835">
        <f t="shared" si="88"/>
        <v>0</v>
      </c>
      <c r="M1835">
        <f t="shared" si="89"/>
        <v>3.1923197424198815E+98</v>
      </c>
      <c r="N1835">
        <f t="shared" si="90"/>
        <v>3.1923197424198815E+98</v>
      </c>
      <c r="O1835">
        <f t="shared" si="90"/>
        <v>0</v>
      </c>
    </row>
    <row r="1836" spans="1:15" x14ac:dyDescent="0.2">
      <c r="A1836" t="s">
        <v>15</v>
      </c>
      <c r="B1836" s="5">
        <v>42186</v>
      </c>
      <c r="C1836">
        <v>6</v>
      </c>
      <c r="D1836" s="22">
        <v>21</v>
      </c>
      <c r="E1836" s="22">
        <v>4</v>
      </c>
      <c r="F1836">
        <f>IF(D1836&lt;&gt;0,IF(OR(A1836="trial A",A1836="trial B"),VLOOKUP(D1836,'[1]Liste Zugehörigkeiten'!$A$2:$B$109,2,FALSE),IF(A1836="trial C",VLOOKUP(D1836,'[1]Liste Zugehörigkeiten'!$D$2:$E$25,2,FALSE),"")),"")</f>
        <v>6</v>
      </c>
      <c r="G1836" t="s">
        <v>16</v>
      </c>
      <c r="H1836" t="s">
        <v>20</v>
      </c>
      <c r="I1836">
        <v>45</v>
      </c>
      <c r="J1836">
        <f t="shared" si="86"/>
        <v>0</v>
      </c>
      <c r="K1836">
        <f t="shared" si="87"/>
        <v>0</v>
      </c>
      <c r="L1836">
        <f t="shared" si="88"/>
        <v>0</v>
      </c>
      <c r="M1836">
        <f t="shared" si="89"/>
        <v>0</v>
      </c>
      <c r="N1836">
        <f t="shared" si="90"/>
        <v>0</v>
      </c>
      <c r="O1836">
        <f t="shared" si="90"/>
        <v>0</v>
      </c>
    </row>
    <row r="1837" spans="1:15" x14ac:dyDescent="0.2">
      <c r="A1837" t="s">
        <v>15</v>
      </c>
      <c r="B1837" s="5">
        <v>42186</v>
      </c>
      <c r="C1837">
        <v>6</v>
      </c>
      <c r="D1837" s="22">
        <v>21</v>
      </c>
      <c r="E1837" s="22">
        <v>4</v>
      </c>
      <c r="F1837">
        <f>IF(D1837&lt;&gt;0,IF(OR(A1837="trial A",A1837="trial B"),VLOOKUP(D1837,'[1]Liste Zugehörigkeiten'!$A$2:$B$109,2,FALSE),IF(A1837="trial C",VLOOKUP(D1837,'[1]Liste Zugehörigkeiten'!$D$2:$E$25,2,FALSE),"")),"")</f>
        <v>6</v>
      </c>
      <c r="G1837" t="s">
        <v>16</v>
      </c>
      <c r="H1837" t="s">
        <v>20</v>
      </c>
      <c r="I1837">
        <v>50</v>
      </c>
      <c r="J1837">
        <f t="shared" si="86"/>
        <v>4.703477016938166E+94</v>
      </c>
      <c r="K1837">
        <f t="shared" si="87"/>
        <v>4.703477016938166E+94</v>
      </c>
      <c r="L1837">
        <f t="shared" si="88"/>
        <v>0</v>
      </c>
      <c r="M1837">
        <f t="shared" si="89"/>
        <v>2.3517385084690829E+97</v>
      </c>
      <c r="N1837">
        <f t="shared" si="90"/>
        <v>2.3517385084690829E+97</v>
      </c>
      <c r="O1837">
        <f t="shared" si="90"/>
        <v>0</v>
      </c>
    </row>
    <row r="1838" spans="1:15" x14ac:dyDescent="0.2">
      <c r="A1838" t="s">
        <v>15</v>
      </c>
      <c r="B1838" s="5">
        <v>42186</v>
      </c>
      <c r="C1838">
        <v>6</v>
      </c>
      <c r="D1838" s="22">
        <v>21</v>
      </c>
      <c r="E1838" s="22">
        <v>4</v>
      </c>
      <c r="F1838">
        <f>IF(D1838&lt;&gt;0,IF(OR(A1838="trial A",A1838="trial B"),VLOOKUP(D1838,'[1]Liste Zugehörigkeiten'!$A$2:$B$109,2,FALSE),IF(A1838="trial C",VLOOKUP(D1838,'[1]Liste Zugehörigkeiten'!$D$2:$E$25,2,FALSE),"")),"")</f>
        <v>6</v>
      </c>
      <c r="G1838" t="s">
        <v>16</v>
      </c>
      <c r="H1838" t="s">
        <v>20</v>
      </c>
      <c r="I1838">
        <v>55</v>
      </c>
      <c r="J1838">
        <f t="shared" si="86"/>
        <v>0</v>
      </c>
      <c r="K1838">
        <f t="shared" si="87"/>
        <v>0</v>
      </c>
      <c r="L1838">
        <f t="shared" si="88"/>
        <v>0</v>
      </c>
      <c r="M1838">
        <f t="shared" si="89"/>
        <v>0</v>
      </c>
      <c r="N1838">
        <f t="shared" si="90"/>
        <v>0</v>
      </c>
      <c r="O1838">
        <f t="shared" si="90"/>
        <v>0</v>
      </c>
    </row>
    <row r="1839" spans="1:15" x14ac:dyDescent="0.2">
      <c r="A1839" t="s">
        <v>15</v>
      </c>
      <c r="B1839" s="5">
        <v>42186</v>
      </c>
      <c r="C1839">
        <v>6</v>
      </c>
      <c r="D1839" s="22">
        <v>21</v>
      </c>
      <c r="E1839" s="22">
        <v>4</v>
      </c>
      <c r="F1839">
        <f>IF(D1839&lt;&gt;0,IF(OR(A1839="trial A",A1839="trial B"),VLOOKUP(D1839,'[1]Liste Zugehörigkeiten'!$A$2:$B$109,2,FALSE),IF(A1839="trial C",VLOOKUP(D1839,'[1]Liste Zugehörigkeiten'!$D$2:$E$25,2,FALSE),"")),"")</f>
        <v>6</v>
      </c>
      <c r="G1839" t="s">
        <v>16</v>
      </c>
      <c r="H1839" t="s">
        <v>20</v>
      </c>
      <c r="I1839">
        <v>60</v>
      </c>
      <c r="J1839">
        <f t="shared" si="86"/>
        <v>3.1923197424198813E+94</v>
      </c>
      <c r="K1839">
        <f t="shared" si="87"/>
        <v>3.1923197424198813E+94</v>
      </c>
      <c r="L1839">
        <f t="shared" si="88"/>
        <v>0</v>
      </c>
      <c r="M1839">
        <f t="shared" si="89"/>
        <v>1.5961598712099407E+97</v>
      </c>
      <c r="N1839">
        <f t="shared" si="90"/>
        <v>1.5961598712099407E+97</v>
      </c>
      <c r="O1839">
        <f t="shared" si="90"/>
        <v>0</v>
      </c>
    </row>
    <row r="1840" spans="1:15" x14ac:dyDescent="0.2">
      <c r="A1840" t="s">
        <v>15</v>
      </c>
      <c r="B1840" s="5">
        <v>42186</v>
      </c>
      <c r="C1840">
        <v>6</v>
      </c>
      <c r="D1840" s="22">
        <v>21</v>
      </c>
      <c r="E1840" s="22">
        <v>4</v>
      </c>
      <c r="F1840">
        <f>IF(D1840&lt;&gt;0,IF(OR(A1840="trial A",A1840="trial B"),VLOOKUP(D1840,'[1]Liste Zugehörigkeiten'!$A$2:$B$109,2,FALSE),IF(A1840="trial C",VLOOKUP(D1840,'[1]Liste Zugehörigkeiten'!$D$2:$E$25,2,FALSE),"")),"")</f>
        <v>6</v>
      </c>
      <c r="G1840" t="s">
        <v>16</v>
      </c>
      <c r="H1840" t="s">
        <v>20</v>
      </c>
      <c r="I1840">
        <v>65</v>
      </c>
      <c r="J1840">
        <f t="shared" si="86"/>
        <v>0</v>
      </c>
      <c r="K1840">
        <f t="shared" si="87"/>
        <v>0</v>
      </c>
      <c r="L1840">
        <f t="shared" si="88"/>
        <v>0</v>
      </c>
      <c r="M1840">
        <f t="shared" si="89"/>
        <v>0</v>
      </c>
      <c r="N1840">
        <f t="shared" si="90"/>
        <v>0</v>
      </c>
      <c r="O1840">
        <f t="shared" si="90"/>
        <v>0</v>
      </c>
    </row>
    <row r="1841" spans="1:15" x14ac:dyDescent="0.2">
      <c r="A1841" t="s">
        <v>15</v>
      </c>
      <c r="B1841" s="5">
        <v>42186</v>
      </c>
      <c r="C1841">
        <v>6</v>
      </c>
      <c r="D1841" s="22">
        <v>21</v>
      </c>
      <c r="E1841" s="22">
        <v>4</v>
      </c>
      <c r="F1841">
        <f>IF(D1841&lt;&gt;0,IF(OR(A1841="trial A",A1841="trial B"),VLOOKUP(D1841,'[1]Liste Zugehörigkeiten'!$A$2:$B$109,2,FALSE),IF(A1841="trial C",VLOOKUP(D1841,'[1]Liste Zugehörigkeiten'!$D$2:$E$25,2,FALSE),"")),"")</f>
        <v>6</v>
      </c>
      <c r="G1841" t="s">
        <v>16</v>
      </c>
      <c r="H1841" t="s">
        <v>20</v>
      </c>
      <c r="I1841">
        <v>70</v>
      </c>
      <c r="J1841">
        <f t="shared" si="86"/>
        <v>2.3517385084690829E+93</v>
      </c>
      <c r="K1841">
        <f t="shared" si="87"/>
        <v>2.3517385084690829E+93</v>
      </c>
      <c r="L1841">
        <f t="shared" si="88"/>
        <v>0</v>
      </c>
      <c r="M1841">
        <f t="shared" si="89"/>
        <v>1.1758692542345415E+96</v>
      </c>
      <c r="N1841">
        <f t="shared" si="90"/>
        <v>1.1758692542345415E+96</v>
      </c>
      <c r="O1841">
        <f t="shared" si="90"/>
        <v>0</v>
      </c>
    </row>
    <row r="1842" spans="1:15" x14ac:dyDescent="0.2">
      <c r="A1842" t="s">
        <v>15</v>
      </c>
      <c r="B1842" s="5">
        <v>42186</v>
      </c>
      <c r="C1842">
        <v>6</v>
      </c>
      <c r="D1842" s="22">
        <v>21</v>
      </c>
      <c r="E1842" s="22">
        <v>4</v>
      </c>
      <c r="F1842">
        <f>IF(D1842&lt;&gt;0,IF(OR(A1842="trial A",A1842="trial B"),VLOOKUP(D1842,'[1]Liste Zugehörigkeiten'!$A$2:$B$109,2,FALSE),IF(A1842="trial C",VLOOKUP(D1842,'[1]Liste Zugehörigkeiten'!$D$2:$E$25,2,FALSE),"")),"")</f>
        <v>6</v>
      </c>
      <c r="G1842" t="s">
        <v>16</v>
      </c>
      <c r="H1842" t="s">
        <v>20</v>
      </c>
      <c r="I1842">
        <v>75</v>
      </c>
      <c r="J1842">
        <f t="shared" si="86"/>
        <v>0</v>
      </c>
      <c r="K1842">
        <f t="shared" si="87"/>
        <v>0</v>
      </c>
      <c r="L1842">
        <f t="shared" si="88"/>
        <v>0</v>
      </c>
      <c r="M1842">
        <f t="shared" si="89"/>
        <v>0</v>
      </c>
      <c r="N1842">
        <f t="shared" si="90"/>
        <v>0</v>
      </c>
      <c r="O1842">
        <f t="shared" si="90"/>
        <v>0</v>
      </c>
    </row>
    <row r="1843" spans="1:15" x14ac:dyDescent="0.2">
      <c r="A1843" t="s">
        <v>15</v>
      </c>
      <c r="B1843" s="5">
        <v>42186</v>
      </c>
      <c r="C1843">
        <v>6</v>
      </c>
      <c r="D1843" s="22">
        <v>21</v>
      </c>
      <c r="E1843" s="22">
        <v>4</v>
      </c>
      <c r="F1843">
        <f>IF(D1843&lt;&gt;0,IF(OR(A1843="trial A",A1843="trial B"),VLOOKUP(D1843,'[1]Liste Zugehörigkeiten'!$A$2:$B$109,2,FALSE),IF(A1843="trial C",VLOOKUP(D1843,'[1]Liste Zugehörigkeiten'!$D$2:$E$25,2,FALSE),"")),"")</f>
        <v>6</v>
      </c>
      <c r="G1843" t="s">
        <v>16</v>
      </c>
      <c r="H1843" t="s">
        <v>20</v>
      </c>
      <c r="I1843">
        <v>80</v>
      </c>
      <c r="J1843">
        <f t="shared" si="86"/>
        <v>1.5961598712099407E+93</v>
      </c>
      <c r="K1843">
        <f t="shared" si="87"/>
        <v>1.5961598712099407E+93</v>
      </c>
      <c r="L1843">
        <f t="shared" si="88"/>
        <v>0</v>
      </c>
      <c r="M1843">
        <f t="shared" si="89"/>
        <v>7.9807993560497029E+95</v>
      </c>
      <c r="N1843">
        <f t="shared" si="90"/>
        <v>7.9807993560497029E+95</v>
      </c>
      <c r="O1843">
        <f t="shared" si="90"/>
        <v>0</v>
      </c>
    </row>
    <row r="1844" spans="1:15" x14ac:dyDescent="0.2">
      <c r="A1844" t="s">
        <v>15</v>
      </c>
      <c r="B1844" s="5">
        <v>42186</v>
      </c>
      <c r="C1844">
        <v>6</v>
      </c>
      <c r="D1844" s="22">
        <v>21</v>
      </c>
      <c r="E1844" s="22">
        <v>4</v>
      </c>
      <c r="F1844">
        <f>IF(D1844&lt;&gt;0,IF(OR(A1844="trial A",A1844="trial B"),VLOOKUP(D1844,'[1]Liste Zugehörigkeiten'!$A$2:$B$109,2,FALSE),IF(A1844="trial C",VLOOKUP(D1844,'[1]Liste Zugehörigkeiten'!$D$2:$E$25,2,FALSE),"")),"")</f>
        <v>6</v>
      </c>
      <c r="G1844" t="s">
        <v>16</v>
      </c>
      <c r="H1844" t="s">
        <v>20</v>
      </c>
      <c r="I1844">
        <v>85</v>
      </c>
      <c r="J1844">
        <f t="shared" si="86"/>
        <v>0</v>
      </c>
      <c r="K1844">
        <f t="shared" si="87"/>
        <v>0</v>
      </c>
      <c r="L1844">
        <f t="shared" si="88"/>
        <v>0</v>
      </c>
      <c r="M1844">
        <f t="shared" si="89"/>
        <v>0</v>
      </c>
      <c r="N1844">
        <f t="shared" si="90"/>
        <v>0</v>
      </c>
      <c r="O1844">
        <f t="shared" si="90"/>
        <v>0</v>
      </c>
    </row>
    <row r="1845" spans="1:15" x14ac:dyDescent="0.2">
      <c r="A1845" t="s">
        <v>15</v>
      </c>
      <c r="B1845" s="5">
        <v>42186</v>
      </c>
      <c r="C1845">
        <v>6</v>
      </c>
      <c r="D1845" s="22">
        <v>21</v>
      </c>
      <c r="E1845" s="22">
        <v>4</v>
      </c>
      <c r="F1845">
        <f>IF(D1845&lt;&gt;0,IF(OR(A1845="trial A",A1845="trial B"),VLOOKUP(D1845,'[1]Liste Zugehörigkeiten'!$A$2:$B$109,2,FALSE),IF(A1845="trial C",VLOOKUP(D1845,'[1]Liste Zugehörigkeiten'!$D$2:$E$25,2,FALSE),"")),"")</f>
        <v>6</v>
      </c>
      <c r="G1845" t="s">
        <v>16</v>
      </c>
      <c r="H1845" t="s">
        <v>20</v>
      </c>
      <c r="I1845">
        <v>90</v>
      </c>
      <c r="J1845">
        <f t="shared" si="86"/>
        <v>1.1758692542345414E+92</v>
      </c>
      <c r="K1845">
        <f t="shared" si="87"/>
        <v>1.1758692542345414E+92</v>
      </c>
      <c r="L1845">
        <f t="shared" si="88"/>
        <v>0</v>
      </c>
      <c r="M1845">
        <f t="shared" si="89"/>
        <v>5.8793462711727073E+94</v>
      </c>
      <c r="N1845">
        <f t="shared" si="90"/>
        <v>5.8793462711727073E+94</v>
      </c>
      <c r="O1845">
        <f t="shared" si="90"/>
        <v>0</v>
      </c>
    </row>
    <row r="1846" spans="1:15" x14ac:dyDescent="0.2">
      <c r="A1846" t="s">
        <v>15</v>
      </c>
      <c r="B1846" s="5">
        <v>42186</v>
      </c>
      <c r="C1846">
        <v>6</v>
      </c>
      <c r="D1846" s="22">
        <v>21</v>
      </c>
      <c r="E1846" s="22">
        <v>4</v>
      </c>
      <c r="F1846">
        <f>IF(D1846&lt;&gt;0,IF(OR(A1846="trial A",A1846="trial B"),VLOOKUP(D1846,'[1]Liste Zugehörigkeiten'!$A$2:$B$109,2,FALSE),IF(A1846="trial C",VLOOKUP(D1846,'[1]Liste Zugehörigkeiten'!$D$2:$E$25,2,FALSE),"")),"")</f>
        <v>6</v>
      </c>
      <c r="G1846" t="s">
        <v>16</v>
      </c>
      <c r="H1846" t="s">
        <v>20</v>
      </c>
      <c r="I1846">
        <v>95</v>
      </c>
      <c r="J1846">
        <f t="shared" si="86"/>
        <v>0</v>
      </c>
      <c r="K1846">
        <f t="shared" si="87"/>
        <v>0</v>
      </c>
      <c r="L1846">
        <f t="shared" si="88"/>
        <v>0</v>
      </c>
      <c r="M1846">
        <f t="shared" si="89"/>
        <v>0</v>
      </c>
      <c r="N1846">
        <f t="shared" si="90"/>
        <v>0</v>
      </c>
      <c r="O1846">
        <f t="shared" si="90"/>
        <v>0</v>
      </c>
    </row>
    <row r="1847" spans="1:15" x14ac:dyDescent="0.2">
      <c r="A1847" t="s">
        <v>15</v>
      </c>
      <c r="B1847" s="5">
        <v>42186</v>
      </c>
      <c r="C1847">
        <v>6</v>
      </c>
      <c r="D1847" s="22">
        <v>21</v>
      </c>
      <c r="E1847" s="22">
        <v>4</v>
      </c>
      <c r="F1847">
        <f>IF(D1847&lt;&gt;0,IF(OR(A1847="trial A",A1847="trial B"),VLOOKUP(D1847,'[1]Liste Zugehörigkeiten'!$A$2:$B$109,2,FALSE),IF(A1847="trial C",VLOOKUP(D1847,'[1]Liste Zugehörigkeiten'!$D$2:$E$25,2,FALSE),"")),"")</f>
        <v>6</v>
      </c>
      <c r="G1847" t="s">
        <v>16</v>
      </c>
      <c r="H1847" t="s">
        <v>20</v>
      </c>
      <c r="I1847">
        <v>100</v>
      </c>
      <c r="J1847">
        <f t="shared" si="86"/>
        <v>7.980799356049703E+91</v>
      </c>
      <c r="K1847">
        <f t="shared" si="87"/>
        <v>7.980799356049703E+91</v>
      </c>
      <c r="L1847">
        <f t="shared" si="88"/>
        <v>0</v>
      </c>
      <c r="M1847">
        <f t="shared" si="89"/>
        <v>3.9903996780248519E+94</v>
      </c>
      <c r="N1847">
        <f t="shared" si="90"/>
        <v>3.9903996780248519E+94</v>
      </c>
      <c r="O1847">
        <f t="shared" si="90"/>
        <v>0</v>
      </c>
    </row>
    <row r="1848" spans="1:15" x14ac:dyDescent="0.2">
      <c r="A1848" t="s">
        <v>15</v>
      </c>
      <c r="B1848" s="5">
        <v>42186</v>
      </c>
      <c r="C1848">
        <v>6</v>
      </c>
      <c r="D1848" s="22">
        <v>21</v>
      </c>
      <c r="E1848" s="22">
        <v>4</v>
      </c>
      <c r="F1848">
        <f>IF(D1848&lt;&gt;0,IF(OR(A1848="trial A",A1848="trial B"),VLOOKUP(D1848,'[1]Liste Zugehörigkeiten'!$A$2:$B$109,2,FALSE),IF(A1848="trial C",VLOOKUP(D1848,'[1]Liste Zugehörigkeiten'!$D$2:$E$25,2,FALSE),"")),"")</f>
        <v>6</v>
      </c>
      <c r="G1848" t="s">
        <v>16</v>
      </c>
      <c r="H1848" t="s">
        <v>20</v>
      </c>
      <c r="I1848">
        <v>105</v>
      </c>
      <c r="J1848">
        <f t="shared" si="86"/>
        <v>0</v>
      </c>
      <c r="K1848">
        <f t="shared" si="87"/>
        <v>0</v>
      </c>
      <c r="L1848">
        <f t="shared" si="88"/>
        <v>0</v>
      </c>
      <c r="M1848">
        <f t="shared" si="89"/>
        <v>0</v>
      </c>
      <c r="N1848">
        <f t="shared" si="90"/>
        <v>0</v>
      </c>
      <c r="O1848">
        <f t="shared" si="90"/>
        <v>0</v>
      </c>
    </row>
    <row r="1849" spans="1:15" x14ac:dyDescent="0.2">
      <c r="A1849" t="s">
        <v>15</v>
      </c>
      <c r="B1849" s="5">
        <v>42186</v>
      </c>
      <c r="C1849">
        <v>6</v>
      </c>
      <c r="D1849" s="22">
        <v>21</v>
      </c>
      <c r="E1849" s="22">
        <v>4</v>
      </c>
      <c r="F1849">
        <f>IF(D1849&lt;&gt;0,IF(OR(A1849="trial A",A1849="trial B"),VLOOKUP(D1849,'[1]Liste Zugehörigkeiten'!$A$2:$B$109,2,FALSE),IF(A1849="trial C",VLOOKUP(D1849,'[1]Liste Zugehörigkeiten'!$D$2:$E$25,2,FALSE),"")),"")</f>
        <v>6</v>
      </c>
      <c r="G1849" t="s">
        <v>16</v>
      </c>
      <c r="H1849" t="s">
        <v>20</v>
      </c>
      <c r="I1849">
        <v>110</v>
      </c>
      <c r="J1849">
        <f t="shared" ref="J1849:J1881" si="91">K1849+L1849</f>
        <v>5.8793462711727061E+90</v>
      </c>
      <c r="K1849">
        <f t="shared" ref="K1849:K1881" si="92">N1853/(5*5*0.5)/2</f>
        <v>5.8793462711727061E+90</v>
      </c>
      <c r="L1849">
        <f t="shared" ref="L1849:L1881" si="93">O1853/(5*5*0.5)</f>
        <v>0</v>
      </c>
      <c r="M1849">
        <f t="shared" si="89"/>
        <v>2.9396731355863533E+93</v>
      </c>
      <c r="N1849">
        <f t="shared" si="90"/>
        <v>2.9396731355863533E+93</v>
      </c>
      <c r="O1849">
        <f t="shared" si="90"/>
        <v>0</v>
      </c>
    </row>
    <row r="1850" spans="1:15" x14ac:dyDescent="0.2">
      <c r="A1850" t="s">
        <v>15</v>
      </c>
      <c r="B1850" s="5">
        <v>42186</v>
      </c>
      <c r="C1850">
        <v>6</v>
      </c>
      <c r="D1850" s="22">
        <v>21</v>
      </c>
      <c r="E1850" s="22">
        <v>4</v>
      </c>
      <c r="F1850">
        <f>IF(D1850&lt;&gt;0,IF(OR(A1850="trial A",A1850="trial B"),VLOOKUP(D1850,'[1]Liste Zugehörigkeiten'!$A$2:$B$109,2,FALSE),IF(A1850="trial C",VLOOKUP(D1850,'[1]Liste Zugehörigkeiten'!$D$2:$E$25,2,FALSE),"")),"")</f>
        <v>6</v>
      </c>
      <c r="G1850" t="s">
        <v>16</v>
      </c>
      <c r="H1850" t="s">
        <v>20</v>
      </c>
      <c r="I1850">
        <v>115</v>
      </c>
      <c r="J1850">
        <f t="shared" si="91"/>
        <v>0</v>
      </c>
      <c r="K1850">
        <f t="shared" si="92"/>
        <v>0</v>
      </c>
      <c r="L1850">
        <f t="shared" si="93"/>
        <v>0</v>
      </c>
      <c r="M1850">
        <f t="shared" si="89"/>
        <v>0</v>
      </c>
      <c r="N1850">
        <f t="shared" si="90"/>
        <v>0</v>
      </c>
      <c r="O1850">
        <f t="shared" si="90"/>
        <v>0</v>
      </c>
    </row>
    <row r="1851" spans="1:15" x14ac:dyDescent="0.2">
      <c r="A1851" t="s">
        <v>15</v>
      </c>
      <c r="B1851" s="5">
        <v>42186</v>
      </c>
      <c r="C1851">
        <v>6</v>
      </c>
      <c r="D1851" s="22">
        <v>21</v>
      </c>
      <c r="E1851" s="22">
        <v>4</v>
      </c>
      <c r="F1851">
        <f>IF(D1851&lt;&gt;0,IF(OR(A1851="trial A",A1851="trial B"),VLOOKUP(D1851,'[1]Liste Zugehörigkeiten'!$A$2:$B$109,2,FALSE),IF(A1851="trial C",VLOOKUP(D1851,'[1]Liste Zugehörigkeiten'!$D$2:$E$25,2,FALSE),"")),"")</f>
        <v>6</v>
      </c>
      <c r="G1851" t="s">
        <v>16</v>
      </c>
      <c r="H1851" t="s">
        <v>20</v>
      </c>
      <c r="I1851">
        <v>120</v>
      </c>
      <c r="J1851">
        <f t="shared" si="91"/>
        <v>3.9903996780248515E+90</v>
      </c>
      <c r="K1851">
        <f t="shared" si="92"/>
        <v>3.9903996780248515E+90</v>
      </c>
      <c r="L1851">
        <f t="shared" si="93"/>
        <v>0</v>
      </c>
      <c r="M1851">
        <f t="shared" si="89"/>
        <v>1.9951998390124258E+93</v>
      </c>
      <c r="N1851">
        <f t="shared" si="90"/>
        <v>1.9951998390124258E+93</v>
      </c>
      <c r="O1851">
        <f t="shared" si="90"/>
        <v>0</v>
      </c>
    </row>
    <row r="1852" spans="1:15" x14ac:dyDescent="0.2">
      <c r="A1852" t="s">
        <v>15</v>
      </c>
      <c r="B1852" s="5">
        <v>42186</v>
      </c>
      <c r="C1852">
        <v>6</v>
      </c>
      <c r="D1852" s="22">
        <v>21</v>
      </c>
      <c r="E1852" s="22">
        <v>4</v>
      </c>
      <c r="F1852">
        <f>IF(D1852&lt;&gt;0,IF(OR(A1852="trial A",A1852="trial B"),VLOOKUP(D1852,'[1]Liste Zugehörigkeiten'!$A$2:$B$109,2,FALSE),IF(A1852="trial C",VLOOKUP(D1852,'[1]Liste Zugehörigkeiten'!$D$2:$E$25,2,FALSE),"")),"")</f>
        <v>6</v>
      </c>
      <c r="G1852" t="s">
        <v>16</v>
      </c>
      <c r="H1852" t="s">
        <v>20</v>
      </c>
      <c r="I1852">
        <v>125</v>
      </c>
      <c r="J1852">
        <f t="shared" si="91"/>
        <v>0</v>
      </c>
      <c r="K1852">
        <f t="shared" si="92"/>
        <v>0</v>
      </c>
      <c r="L1852">
        <f t="shared" si="93"/>
        <v>0</v>
      </c>
      <c r="M1852">
        <f t="shared" si="89"/>
        <v>0</v>
      </c>
      <c r="N1852">
        <f t="shared" si="90"/>
        <v>0</v>
      </c>
      <c r="O1852">
        <f t="shared" si="90"/>
        <v>0</v>
      </c>
    </row>
    <row r="1853" spans="1:15" x14ac:dyDescent="0.2">
      <c r="A1853" t="s">
        <v>15</v>
      </c>
      <c r="B1853" s="5">
        <v>42186</v>
      </c>
      <c r="C1853">
        <v>6</v>
      </c>
      <c r="D1853" s="22">
        <v>21</v>
      </c>
      <c r="E1853" s="22">
        <v>4</v>
      </c>
      <c r="F1853">
        <f>IF(D1853&lt;&gt;0,IF(OR(A1853="trial A",A1853="trial B"),VLOOKUP(D1853,'[1]Liste Zugehörigkeiten'!$A$2:$B$109,2,FALSE),IF(A1853="trial C",VLOOKUP(D1853,'[1]Liste Zugehörigkeiten'!$D$2:$E$25,2,FALSE),"")),"")</f>
        <v>6</v>
      </c>
      <c r="G1853" t="s">
        <v>16</v>
      </c>
      <c r="H1853" t="s">
        <v>20</v>
      </c>
      <c r="I1853">
        <v>130</v>
      </c>
      <c r="J1853">
        <f t="shared" si="91"/>
        <v>2.9396731355863528E+89</v>
      </c>
      <c r="K1853">
        <f t="shared" si="92"/>
        <v>2.9396731355863528E+89</v>
      </c>
      <c r="L1853">
        <f t="shared" si="93"/>
        <v>0</v>
      </c>
      <c r="M1853">
        <f t="shared" si="89"/>
        <v>1.4698365677931765E+92</v>
      </c>
      <c r="N1853">
        <f t="shared" si="90"/>
        <v>1.4698365677931765E+92</v>
      </c>
      <c r="O1853">
        <f t="shared" si="90"/>
        <v>0</v>
      </c>
    </row>
    <row r="1854" spans="1:15" x14ac:dyDescent="0.2">
      <c r="A1854" t="s">
        <v>15</v>
      </c>
      <c r="B1854" s="5">
        <v>42186</v>
      </c>
      <c r="C1854">
        <v>6</v>
      </c>
      <c r="D1854" s="22">
        <v>21</v>
      </c>
      <c r="E1854" s="22">
        <v>4</v>
      </c>
      <c r="F1854">
        <f>IF(D1854&lt;&gt;0,IF(OR(A1854="trial A",A1854="trial B"),VLOOKUP(D1854,'[1]Liste Zugehörigkeiten'!$A$2:$B$109,2,FALSE),IF(A1854="trial C",VLOOKUP(D1854,'[1]Liste Zugehörigkeiten'!$D$2:$E$25,2,FALSE),"")),"")</f>
        <v>6</v>
      </c>
      <c r="G1854" t="s">
        <v>21</v>
      </c>
      <c r="H1854" t="s">
        <v>20</v>
      </c>
      <c r="I1854">
        <v>5</v>
      </c>
      <c r="J1854">
        <f t="shared" si="91"/>
        <v>0</v>
      </c>
      <c r="K1854">
        <f t="shared" si="92"/>
        <v>0</v>
      </c>
      <c r="L1854">
        <f t="shared" si="93"/>
        <v>0</v>
      </c>
      <c r="M1854">
        <f t="shared" si="89"/>
        <v>0</v>
      </c>
      <c r="N1854">
        <f t="shared" si="90"/>
        <v>0</v>
      </c>
      <c r="O1854">
        <f t="shared" si="90"/>
        <v>0</v>
      </c>
    </row>
    <row r="1855" spans="1:15" x14ac:dyDescent="0.2">
      <c r="A1855" t="s">
        <v>15</v>
      </c>
      <c r="B1855" s="5">
        <v>42186</v>
      </c>
      <c r="C1855">
        <v>6</v>
      </c>
      <c r="D1855" s="22">
        <v>21</v>
      </c>
      <c r="E1855" s="22">
        <v>4</v>
      </c>
      <c r="F1855">
        <f>IF(D1855&lt;&gt;0,IF(OR(A1855="trial A",A1855="trial B"),VLOOKUP(D1855,'[1]Liste Zugehörigkeiten'!$A$2:$B$109,2,FALSE),IF(A1855="trial C",VLOOKUP(D1855,'[1]Liste Zugehörigkeiten'!$D$2:$E$25,2,FALSE),"")),"")</f>
        <v>6</v>
      </c>
      <c r="G1855" t="s">
        <v>21</v>
      </c>
      <c r="H1855" t="s">
        <v>20</v>
      </c>
      <c r="I1855">
        <v>10</v>
      </c>
      <c r="J1855">
        <f t="shared" si="91"/>
        <v>1.9951998390124256E+89</v>
      </c>
      <c r="K1855">
        <f t="shared" si="92"/>
        <v>1.9951998390124256E+89</v>
      </c>
      <c r="L1855">
        <f t="shared" si="93"/>
        <v>0</v>
      </c>
      <c r="M1855">
        <f t="shared" si="89"/>
        <v>9.9759991950621291E+91</v>
      </c>
      <c r="N1855">
        <f t="shared" si="90"/>
        <v>9.9759991950621291E+91</v>
      </c>
      <c r="O1855">
        <f t="shared" si="90"/>
        <v>0</v>
      </c>
    </row>
    <row r="1856" spans="1:15" x14ac:dyDescent="0.2">
      <c r="A1856" t="s">
        <v>15</v>
      </c>
      <c r="B1856" s="5">
        <v>42186</v>
      </c>
      <c r="C1856">
        <v>6</v>
      </c>
      <c r="D1856" s="22">
        <v>21</v>
      </c>
      <c r="E1856" s="22">
        <v>4</v>
      </c>
      <c r="F1856">
        <f>IF(D1856&lt;&gt;0,IF(OR(A1856="trial A",A1856="trial B"),VLOOKUP(D1856,'[1]Liste Zugehörigkeiten'!$A$2:$B$109,2,FALSE),IF(A1856="trial C",VLOOKUP(D1856,'[1]Liste Zugehörigkeiten'!$D$2:$E$25,2,FALSE),"")),"")</f>
        <v>6</v>
      </c>
      <c r="G1856" t="s">
        <v>21</v>
      </c>
      <c r="H1856" t="s">
        <v>20</v>
      </c>
      <c r="I1856">
        <v>15</v>
      </c>
      <c r="J1856">
        <f t="shared" si="91"/>
        <v>0</v>
      </c>
      <c r="K1856">
        <f t="shared" si="92"/>
        <v>0</v>
      </c>
      <c r="L1856">
        <f t="shared" si="93"/>
        <v>0</v>
      </c>
      <c r="M1856">
        <f t="shared" si="89"/>
        <v>0</v>
      </c>
      <c r="N1856">
        <f t="shared" si="90"/>
        <v>0</v>
      </c>
      <c r="O1856">
        <f t="shared" si="90"/>
        <v>0</v>
      </c>
    </row>
    <row r="1857" spans="1:15" x14ac:dyDescent="0.2">
      <c r="A1857" t="s">
        <v>15</v>
      </c>
      <c r="B1857" s="5">
        <v>42186</v>
      </c>
      <c r="C1857">
        <v>6</v>
      </c>
      <c r="D1857" s="22">
        <v>21</v>
      </c>
      <c r="E1857" s="22">
        <v>4</v>
      </c>
      <c r="F1857">
        <f>IF(D1857&lt;&gt;0,IF(OR(A1857="trial A",A1857="trial B"),VLOOKUP(D1857,'[1]Liste Zugehörigkeiten'!$A$2:$B$109,2,FALSE),IF(A1857="trial C",VLOOKUP(D1857,'[1]Liste Zugehörigkeiten'!$D$2:$E$25,2,FALSE),"")),"")</f>
        <v>6</v>
      </c>
      <c r="G1857" t="s">
        <v>21</v>
      </c>
      <c r="H1857" t="s">
        <v>20</v>
      </c>
      <c r="I1857">
        <v>20</v>
      </c>
      <c r="J1857">
        <f t="shared" si="91"/>
        <v>1.4698365677931766E+88</v>
      </c>
      <c r="K1857">
        <f t="shared" si="92"/>
        <v>1.4698365677931766E+88</v>
      </c>
      <c r="L1857">
        <f t="shared" si="93"/>
        <v>0</v>
      </c>
      <c r="M1857">
        <f t="shared" si="89"/>
        <v>7.3491828389658817E+90</v>
      </c>
      <c r="N1857">
        <f t="shared" si="90"/>
        <v>7.3491828389658817E+90</v>
      </c>
      <c r="O1857">
        <f t="shared" si="90"/>
        <v>0</v>
      </c>
    </row>
    <row r="1858" spans="1:15" x14ac:dyDescent="0.2">
      <c r="A1858" t="s">
        <v>15</v>
      </c>
      <c r="B1858" s="5">
        <v>42186</v>
      </c>
      <c r="C1858">
        <v>6</v>
      </c>
      <c r="D1858" s="22">
        <v>21</v>
      </c>
      <c r="E1858" s="22">
        <v>4</v>
      </c>
      <c r="F1858">
        <f>IF(D1858&lt;&gt;0,IF(OR(A1858="trial A",A1858="trial B"),VLOOKUP(D1858,'[1]Liste Zugehörigkeiten'!$A$2:$B$109,2,FALSE),IF(A1858="trial C",VLOOKUP(D1858,'[1]Liste Zugehörigkeiten'!$D$2:$E$25,2,FALSE),"")),"")</f>
        <v>6</v>
      </c>
      <c r="G1858" t="s">
        <v>21</v>
      </c>
      <c r="H1858" t="s">
        <v>20</v>
      </c>
      <c r="I1858">
        <v>25</v>
      </c>
      <c r="J1858">
        <f t="shared" si="91"/>
        <v>0</v>
      </c>
      <c r="K1858">
        <f t="shared" si="92"/>
        <v>0</v>
      </c>
      <c r="L1858">
        <f t="shared" si="93"/>
        <v>0</v>
      </c>
      <c r="M1858">
        <f t="shared" si="89"/>
        <v>0</v>
      </c>
      <c r="N1858">
        <f t="shared" si="90"/>
        <v>0</v>
      </c>
      <c r="O1858">
        <f t="shared" si="90"/>
        <v>0</v>
      </c>
    </row>
    <row r="1859" spans="1:15" x14ac:dyDescent="0.2">
      <c r="A1859" t="s">
        <v>15</v>
      </c>
      <c r="B1859" s="5">
        <v>42186</v>
      </c>
      <c r="C1859">
        <v>6</v>
      </c>
      <c r="D1859" s="22">
        <v>21</v>
      </c>
      <c r="E1859" s="22">
        <v>4</v>
      </c>
      <c r="F1859">
        <f>IF(D1859&lt;&gt;0,IF(OR(A1859="trial A",A1859="trial B"),VLOOKUP(D1859,'[1]Liste Zugehörigkeiten'!$A$2:$B$109,2,FALSE),IF(A1859="trial C",VLOOKUP(D1859,'[1]Liste Zugehörigkeiten'!$D$2:$E$25,2,FALSE),"")),"")</f>
        <v>6</v>
      </c>
      <c r="G1859" t="s">
        <v>21</v>
      </c>
      <c r="H1859" t="s">
        <v>20</v>
      </c>
      <c r="I1859">
        <v>30</v>
      </c>
      <c r="J1859">
        <f t="shared" si="91"/>
        <v>9.9759991950621285E+87</v>
      </c>
      <c r="K1859">
        <f t="shared" si="92"/>
        <v>9.9759991950621285E+87</v>
      </c>
      <c r="L1859">
        <f t="shared" si="93"/>
        <v>0</v>
      </c>
      <c r="M1859">
        <f t="shared" ref="M1859:M1922" si="94">N1859+O1859</f>
        <v>4.9879995975310644E+90</v>
      </c>
      <c r="N1859">
        <f t="shared" ref="N1859:O1922" si="95">K1859*5*100</f>
        <v>4.9879995975310644E+90</v>
      </c>
      <c r="O1859">
        <f t="shared" si="95"/>
        <v>0</v>
      </c>
    </row>
    <row r="1860" spans="1:15" x14ac:dyDescent="0.2">
      <c r="A1860" t="s">
        <v>15</v>
      </c>
      <c r="B1860" s="5">
        <v>42186</v>
      </c>
      <c r="C1860">
        <v>6</v>
      </c>
      <c r="D1860" s="22">
        <v>21</v>
      </c>
      <c r="E1860" s="22">
        <v>4</v>
      </c>
      <c r="F1860">
        <f>IF(D1860&lt;&gt;0,IF(OR(A1860="trial A",A1860="trial B"),VLOOKUP(D1860,'[1]Liste Zugehörigkeiten'!$A$2:$B$109,2,FALSE),IF(A1860="trial C",VLOOKUP(D1860,'[1]Liste Zugehörigkeiten'!$D$2:$E$25,2,FALSE),"")),"")</f>
        <v>6</v>
      </c>
      <c r="G1860" t="s">
        <v>21</v>
      </c>
      <c r="H1860" t="s">
        <v>20</v>
      </c>
      <c r="I1860">
        <v>35</v>
      </c>
      <c r="J1860">
        <f t="shared" si="91"/>
        <v>0</v>
      </c>
      <c r="K1860">
        <f t="shared" si="92"/>
        <v>0</v>
      </c>
      <c r="L1860">
        <f t="shared" si="93"/>
        <v>0</v>
      </c>
      <c r="M1860">
        <f t="shared" si="94"/>
        <v>0</v>
      </c>
      <c r="N1860">
        <f t="shared" si="95"/>
        <v>0</v>
      </c>
      <c r="O1860">
        <f t="shared" si="95"/>
        <v>0</v>
      </c>
    </row>
    <row r="1861" spans="1:15" x14ac:dyDescent="0.2">
      <c r="A1861" t="s">
        <v>15</v>
      </c>
      <c r="B1861" s="5">
        <v>42186</v>
      </c>
      <c r="C1861">
        <v>6</v>
      </c>
      <c r="D1861" s="22">
        <v>21</v>
      </c>
      <c r="E1861" s="22">
        <v>4</v>
      </c>
      <c r="F1861">
        <f>IF(D1861&lt;&gt;0,IF(OR(A1861="trial A",A1861="trial B"),VLOOKUP(D1861,'[1]Liste Zugehörigkeiten'!$A$2:$B$109,2,FALSE),IF(A1861="trial C",VLOOKUP(D1861,'[1]Liste Zugehörigkeiten'!$D$2:$E$25,2,FALSE),"")),"")</f>
        <v>6</v>
      </c>
      <c r="G1861" t="s">
        <v>21</v>
      </c>
      <c r="H1861" t="s">
        <v>20</v>
      </c>
      <c r="I1861">
        <v>40</v>
      </c>
      <c r="J1861">
        <f t="shared" si="91"/>
        <v>7.349182838965883E+86</v>
      </c>
      <c r="K1861">
        <f t="shared" si="92"/>
        <v>7.349182838965883E+86</v>
      </c>
      <c r="L1861">
        <f t="shared" si="93"/>
        <v>0</v>
      </c>
      <c r="M1861">
        <f t="shared" si="94"/>
        <v>3.6745914194829413E+89</v>
      </c>
      <c r="N1861">
        <f t="shared" si="95"/>
        <v>3.6745914194829413E+89</v>
      </c>
      <c r="O1861">
        <f t="shared" si="95"/>
        <v>0</v>
      </c>
    </row>
    <row r="1862" spans="1:15" x14ac:dyDescent="0.2">
      <c r="A1862" t="s">
        <v>15</v>
      </c>
      <c r="B1862" s="5">
        <v>42186</v>
      </c>
      <c r="C1862">
        <v>6</v>
      </c>
      <c r="D1862" s="22">
        <v>21</v>
      </c>
      <c r="E1862" s="22">
        <v>4</v>
      </c>
      <c r="F1862">
        <f>IF(D1862&lt;&gt;0,IF(OR(A1862="trial A",A1862="trial B"),VLOOKUP(D1862,'[1]Liste Zugehörigkeiten'!$A$2:$B$109,2,FALSE),IF(A1862="trial C",VLOOKUP(D1862,'[1]Liste Zugehörigkeiten'!$D$2:$E$25,2,FALSE),"")),"")</f>
        <v>6</v>
      </c>
      <c r="G1862" t="s">
        <v>21</v>
      </c>
      <c r="H1862" t="s">
        <v>20</v>
      </c>
      <c r="I1862">
        <v>45</v>
      </c>
      <c r="J1862">
        <f t="shared" si="91"/>
        <v>0</v>
      </c>
      <c r="K1862">
        <f t="shared" si="92"/>
        <v>0</v>
      </c>
      <c r="L1862">
        <f t="shared" si="93"/>
        <v>0</v>
      </c>
      <c r="M1862">
        <f t="shared" si="94"/>
        <v>0</v>
      </c>
      <c r="N1862">
        <f t="shared" si="95"/>
        <v>0</v>
      </c>
      <c r="O1862">
        <f t="shared" si="95"/>
        <v>0</v>
      </c>
    </row>
    <row r="1863" spans="1:15" x14ac:dyDescent="0.2">
      <c r="A1863" t="s">
        <v>15</v>
      </c>
      <c r="B1863" s="5">
        <v>42186</v>
      </c>
      <c r="C1863">
        <v>6</v>
      </c>
      <c r="D1863" s="22">
        <v>21</v>
      </c>
      <c r="E1863" s="22">
        <v>4</v>
      </c>
      <c r="F1863">
        <f>IF(D1863&lt;&gt;0,IF(OR(A1863="trial A",A1863="trial B"),VLOOKUP(D1863,'[1]Liste Zugehörigkeiten'!$A$2:$B$109,2,FALSE),IF(A1863="trial C",VLOOKUP(D1863,'[1]Liste Zugehörigkeiten'!$D$2:$E$25,2,FALSE),"")),"")</f>
        <v>6</v>
      </c>
      <c r="G1863" t="s">
        <v>21</v>
      </c>
      <c r="H1863" t="s">
        <v>20</v>
      </c>
      <c r="I1863">
        <v>50</v>
      </c>
      <c r="J1863">
        <f t="shared" si="91"/>
        <v>4.9879995975310643E+86</v>
      </c>
      <c r="K1863">
        <f t="shared" si="92"/>
        <v>4.9879995975310643E+86</v>
      </c>
      <c r="L1863">
        <f t="shared" si="93"/>
        <v>0</v>
      </c>
      <c r="M1863">
        <f t="shared" si="94"/>
        <v>2.4939997987655322E+89</v>
      </c>
      <c r="N1863">
        <f t="shared" si="95"/>
        <v>2.4939997987655322E+89</v>
      </c>
      <c r="O1863">
        <f t="shared" si="95"/>
        <v>0</v>
      </c>
    </row>
    <row r="1864" spans="1:15" x14ac:dyDescent="0.2">
      <c r="A1864" t="s">
        <v>15</v>
      </c>
      <c r="B1864" s="5">
        <v>42186</v>
      </c>
      <c r="C1864">
        <v>6</v>
      </c>
      <c r="D1864" s="22">
        <v>21</v>
      </c>
      <c r="E1864" s="22">
        <v>4</v>
      </c>
      <c r="F1864">
        <f>IF(D1864&lt;&gt;0,IF(OR(A1864="trial A",A1864="trial B"),VLOOKUP(D1864,'[1]Liste Zugehörigkeiten'!$A$2:$B$109,2,FALSE),IF(A1864="trial C",VLOOKUP(D1864,'[1]Liste Zugehörigkeiten'!$D$2:$E$25,2,FALSE),"")),"")</f>
        <v>6</v>
      </c>
      <c r="G1864" t="s">
        <v>21</v>
      </c>
      <c r="H1864" t="s">
        <v>20</v>
      </c>
      <c r="I1864">
        <v>55</v>
      </c>
      <c r="J1864">
        <f t="shared" si="91"/>
        <v>0</v>
      </c>
      <c r="K1864">
        <f t="shared" si="92"/>
        <v>0</v>
      </c>
      <c r="L1864">
        <f t="shared" si="93"/>
        <v>0</v>
      </c>
      <c r="M1864">
        <f t="shared" si="94"/>
        <v>0</v>
      </c>
      <c r="N1864">
        <f t="shared" si="95"/>
        <v>0</v>
      </c>
      <c r="O1864">
        <f t="shared" si="95"/>
        <v>0</v>
      </c>
    </row>
    <row r="1865" spans="1:15" x14ac:dyDescent="0.2">
      <c r="A1865" t="s">
        <v>15</v>
      </c>
      <c r="B1865" s="5">
        <v>42186</v>
      </c>
      <c r="C1865">
        <v>6</v>
      </c>
      <c r="D1865" s="22">
        <v>21</v>
      </c>
      <c r="E1865" s="22">
        <v>4</v>
      </c>
      <c r="F1865">
        <f>IF(D1865&lt;&gt;0,IF(OR(A1865="trial A",A1865="trial B"),VLOOKUP(D1865,'[1]Liste Zugehörigkeiten'!$A$2:$B$109,2,FALSE),IF(A1865="trial C",VLOOKUP(D1865,'[1]Liste Zugehörigkeiten'!$D$2:$E$25,2,FALSE),"")),"")</f>
        <v>6</v>
      </c>
      <c r="G1865" t="s">
        <v>21</v>
      </c>
      <c r="H1865" t="s">
        <v>20</v>
      </c>
      <c r="I1865">
        <v>60</v>
      </c>
      <c r="J1865">
        <f t="shared" si="91"/>
        <v>3.6745914194829415E+85</v>
      </c>
      <c r="K1865">
        <f t="shared" si="92"/>
        <v>3.6745914194829415E+85</v>
      </c>
      <c r="L1865">
        <f t="shared" si="93"/>
        <v>0</v>
      </c>
      <c r="M1865">
        <f t="shared" si="94"/>
        <v>1.8372957097414709E+88</v>
      </c>
      <c r="N1865">
        <f t="shared" si="95"/>
        <v>1.8372957097414709E+88</v>
      </c>
      <c r="O1865">
        <f t="shared" si="95"/>
        <v>0</v>
      </c>
    </row>
    <row r="1866" spans="1:15" x14ac:dyDescent="0.2">
      <c r="A1866" t="s">
        <v>15</v>
      </c>
      <c r="B1866" s="5">
        <v>42186</v>
      </c>
      <c r="C1866">
        <v>6</v>
      </c>
      <c r="D1866" s="22">
        <v>21</v>
      </c>
      <c r="E1866" s="22">
        <v>4</v>
      </c>
      <c r="F1866">
        <f>IF(D1866&lt;&gt;0,IF(OR(A1866="trial A",A1866="trial B"),VLOOKUP(D1866,'[1]Liste Zugehörigkeiten'!$A$2:$B$109,2,FALSE),IF(A1866="trial C",VLOOKUP(D1866,'[1]Liste Zugehörigkeiten'!$D$2:$E$25,2,FALSE),"")),"")</f>
        <v>6</v>
      </c>
      <c r="G1866" t="s">
        <v>21</v>
      </c>
      <c r="H1866" t="s">
        <v>20</v>
      </c>
      <c r="I1866">
        <v>65</v>
      </c>
      <c r="J1866">
        <f t="shared" si="91"/>
        <v>0</v>
      </c>
      <c r="K1866">
        <f t="shared" si="92"/>
        <v>0</v>
      </c>
      <c r="L1866">
        <f t="shared" si="93"/>
        <v>0</v>
      </c>
      <c r="M1866">
        <f t="shared" si="94"/>
        <v>0</v>
      </c>
      <c r="N1866">
        <f t="shared" si="95"/>
        <v>0</v>
      </c>
      <c r="O1866">
        <f t="shared" si="95"/>
        <v>0</v>
      </c>
    </row>
    <row r="1867" spans="1:15" x14ac:dyDescent="0.2">
      <c r="A1867" t="s">
        <v>15</v>
      </c>
      <c r="B1867" s="5">
        <v>42186</v>
      </c>
      <c r="C1867">
        <v>6</v>
      </c>
      <c r="D1867" s="22">
        <v>21</v>
      </c>
      <c r="E1867" s="22">
        <v>4</v>
      </c>
      <c r="F1867">
        <f>IF(D1867&lt;&gt;0,IF(OR(A1867="trial A",A1867="trial B"),VLOOKUP(D1867,'[1]Liste Zugehörigkeiten'!$A$2:$B$109,2,FALSE),IF(A1867="trial C",VLOOKUP(D1867,'[1]Liste Zugehörigkeiten'!$D$2:$E$25,2,FALSE),"")),"")</f>
        <v>6</v>
      </c>
      <c r="G1867" t="s">
        <v>21</v>
      </c>
      <c r="H1867" t="s">
        <v>20</v>
      </c>
      <c r="I1867">
        <v>70</v>
      </c>
      <c r="J1867">
        <f t="shared" si="91"/>
        <v>2.4939997987655321E+85</v>
      </c>
      <c r="K1867">
        <f t="shared" si="92"/>
        <v>2.4939997987655321E+85</v>
      </c>
      <c r="L1867">
        <f t="shared" si="93"/>
        <v>0</v>
      </c>
      <c r="M1867">
        <f t="shared" si="94"/>
        <v>1.246999899382766E+88</v>
      </c>
      <c r="N1867">
        <f t="shared" si="95"/>
        <v>1.246999899382766E+88</v>
      </c>
      <c r="O1867">
        <f t="shared" si="95"/>
        <v>0</v>
      </c>
    </row>
    <row r="1868" spans="1:15" x14ac:dyDescent="0.2">
      <c r="A1868" t="s">
        <v>15</v>
      </c>
      <c r="B1868" s="5">
        <v>42186</v>
      </c>
      <c r="C1868">
        <v>6</v>
      </c>
      <c r="D1868" s="22">
        <v>21</v>
      </c>
      <c r="E1868" s="22">
        <v>4</v>
      </c>
      <c r="F1868">
        <f>IF(D1868&lt;&gt;0,IF(OR(A1868="trial A",A1868="trial B"),VLOOKUP(D1868,'[1]Liste Zugehörigkeiten'!$A$2:$B$109,2,FALSE),IF(A1868="trial C",VLOOKUP(D1868,'[1]Liste Zugehörigkeiten'!$D$2:$E$25,2,FALSE),"")),"")</f>
        <v>6</v>
      </c>
      <c r="G1868" t="s">
        <v>21</v>
      </c>
      <c r="H1868" t="s">
        <v>20</v>
      </c>
      <c r="I1868">
        <v>75</v>
      </c>
      <c r="J1868">
        <f t="shared" si="91"/>
        <v>0</v>
      </c>
      <c r="K1868">
        <f t="shared" si="92"/>
        <v>0</v>
      </c>
      <c r="L1868">
        <f t="shared" si="93"/>
        <v>0</v>
      </c>
      <c r="M1868">
        <f t="shared" si="94"/>
        <v>0</v>
      </c>
      <c r="N1868">
        <f t="shared" si="95"/>
        <v>0</v>
      </c>
      <c r="O1868">
        <f t="shared" si="95"/>
        <v>0</v>
      </c>
    </row>
    <row r="1869" spans="1:15" x14ac:dyDescent="0.2">
      <c r="A1869" t="s">
        <v>15</v>
      </c>
      <c r="B1869" s="5">
        <v>42186</v>
      </c>
      <c r="C1869">
        <v>6</v>
      </c>
      <c r="D1869" s="22">
        <v>21</v>
      </c>
      <c r="E1869" s="22">
        <v>4</v>
      </c>
      <c r="F1869">
        <f>IF(D1869&lt;&gt;0,IF(OR(A1869="trial A",A1869="trial B"),VLOOKUP(D1869,'[1]Liste Zugehörigkeiten'!$A$2:$B$109,2,FALSE),IF(A1869="trial C",VLOOKUP(D1869,'[1]Liste Zugehörigkeiten'!$D$2:$E$25,2,FALSE),"")),"")</f>
        <v>6</v>
      </c>
      <c r="G1869" t="s">
        <v>21</v>
      </c>
      <c r="H1869" t="s">
        <v>20</v>
      </c>
      <c r="I1869">
        <v>80</v>
      </c>
      <c r="J1869">
        <f t="shared" si="91"/>
        <v>1.8372957097414709E+84</v>
      </c>
      <c r="K1869">
        <f t="shared" si="92"/>
        <v>1.8372957097414709E+84</v>
      </c>
      <c r="L1869">
        <f t="shared" si="93"/>
        <v>0</v>
      </c>
      <c r="M1869">
        <f t="shared" si="94"/>
        <v>9.1864785487073534E+86</v>
      </c>
      <c r="N1869">
        <f t="shared" si="95"/>
        <v>9.1864785487073534E+86</v>
      </c>
      <c r="O1869">
        <f t="shared" si="95"/>
        <v>0</v>
      </c>
    </row>
    <row r="1870" spans="1:15" x14ac:dyDescent="0.2">
      <c r="A1870" t="s">
        <v>15</v>
      </c>
      <c r="B1870" s="5">
        <v>42186</v>
      </c>
      <c r="C1870">
        <v>6</v>
      </c>
      <c r="D1870" s="22">
        <v>21</v>
      </c>
      <c r="E1870" s="22">
        <v>4</v>
      </c>
      <c r="F1870">
        <f>IF(D1870&lt;&gt;0,IF(OR(A1870="trial A",A1870="trial B"),VLOOKUP(D1870,'[1]Liste Zugehörigkeiten'!$A$2:$B$109,2,FALSE),IF(A1870="trial C",VLOOKUP(D1870,'[1]Liste Zugehörigkeiten'!$D$2:$E$25,2,FALSE),"")),"")</f>
        <v>6</v>
      </c>
      <c r="G1870" t="s">
        <v>21</v>
      </c>
      <c r="H1870" t="s">
        <v>20</v>
      </c>
      <c r="I1870">
        <v>85</v>
      </c>
      <c r="J1870">
        <f t="shared" si="91"/>
        <v>0</v>
      </c>
      <c r="K1870">
        <f t="shared" si="92"/>
        <v>0</v>
      </c>
      <c r="L1870">
        <f t="shared" si="93"/>
        <v>0</v>
      </c>
      <c r="M1870">
        <f t="shared" si="94"/>
        <v>0</v>
      </c>
      <c r="N1870">
        <f t="shared" si="95"/>
        <v>0</v>
      </c>
      <c r="O1870">
        <f t="shared" si="95"/>
        <v>0</v>
      </c>
    </row>
    <row r="1871" spans="1:15" x14ac:dyDescent="0.2">
      <c r="A1871" t="s">
        <v>15</v>
      </c>
      <c r="B1871" s="5">
        <v>42186</v>
      </c>
      <c r="C1871">
        <v>6</v>
      </c>
      <c r="D1871" s="22">
        <v>21</v>
      </c>
      <c r="E1871" s="22">
        <v>4</v>
      </c>
      <c r="F1871">
        <f>IF(D1871&lt;&gt;0,IF(OR(A1871="trial A",A1871="trial B"),VLOOKUP(D1871,'[1]Liste Zugehörigkeiten'!$A$2:$B$109,2,FALSE),IF(A1871="trial C",VLOOKUP(D1871,'[1]Liste Zugehörigkeiten'!$D$2:$E$25,2,FALSE),"")),"")</f>
        <v>6</v>
      </c>
      <c r="G1871" t="s">
        <v>21</v>
      </c>
      <c r="H1871" t="s">
        <v>20</v>
      </c>
      <c r="I1871">
        <v>90</v>
      </c>
      <c r="J1871">
        <f t="shared" si="91"/>
        <v>1.246999899382766E+84</v>
      </c>
      <c r="K1871">
        <f t="shared" si="92"/>
        <v>1.246999899382766E+84</v>
      </c>
      <c r="L1871">
        <f t="shared" si="93"/>
        <v>0</v>
      </c>
      <c r="M1871">
        <f t="shared" si="94"/>
        <v>6.2349994969138303E+86</v>
      </c>
      <c r="N1871">
        <f t="shared" si="95"/>
        <v>6.2349994969138303E+86</v>
      </c>
      <c r="O1871">
        <f t="shared" si="95"/>
        <v>0</v>
      </c>
    </row>
    <row r="1872" spans="1:15" x14ac:dyDescent="0.2">
      <c r="A1872" t="s">
        <v>15</v>
      </c>
      <c r="B1872" s="5">
        <v>42186</v>
      </c>
      <c r="C1872">
        <v>6</v>
      </c>
      <c r="D1872" s="22">
        <v>21</v>
      </c>
      <c r="E1872" s="22">
        <v>4</v>
      </c>
      <c r="F1872">
        <f>IF(D1872&lt;&gt;0,IF(OR(A1872="trial A",A1872="trial B"),VLOOKUP(D1872,'[1]Liste Zugehörigkeiten'!$A$2:$B$109,2,FALSE),IF(A1872="trial C",VLOOKUP(D1872,'[1]Liste Zugehörigkeiten'!$D$2:$E$25,2,FALSE),"")),"")</f>
        <v>6</v>
      </c>
      <c r="G1872" t="s">
        <v>21</v>
      </c>
      <c r="H1872" t="s">
        <v>20</v>
      </c>
      <c r="I1872">
        <v>95</v>
      </c>
      <c r="J1872">
        <f t="shared" si="91"/>
        <v>0</v>
      </c>
      <c r="K1872">
        <f t="shared" si="92"/>
        <v>0</v>
      </c>
      <c r="L1872">
        <f t="shared" si="93"/>
        <v>0</v>
      </c>
      <c r="M1872">
        <f t="shared" si="94"/>
        <v>0</v>
      </c>
      <c r="N1872">
        <f t="shared" si="95"/>
        <v>0</v>
      </c>
      <c r="O1872">
        <f t="shared" si="95"/>
        <v>0</v>
      </c>
    </row>
    <row r="1873" spans="1:25" x14ac:dyDescent="0.2">
      <c r="A1873" t="s">
        <v>15</v>
      </c>
      <c r="B1873" s="5">
        <v>42186</v>
      </c>
      <c r="C1873">
        <v>6</v>
      </c>
      <c r="D1873" s="22">
        <v>21</v>
      </c>
      <c r="E1873" s="22">
        <v>4</v>
      </c>
      <c r="F1873">
        <f>IF(D1873&lt;&gt;0,IF(OR(A1873="trial A",A1873="trial B"),VLOOKUP(D1873,'[1]Liste Zugehörigkeiten'!$A$2:$B$109,2,FALSE),IF(A1873="trial C",VLOOKUP(D1873,'[1]Liste Zugehörigkeiten'!$D$2:$E$25,2,FALSE),"")),"")</f>
        <v>6</v>
      </c>
      <c r="G1873" t="s">
        <v>21</v>
      </c>
      <c r="H1873" t="s">
        <v>20</v>
      </c>
      <c r="I1873">
        <v>100</v>
      </c>
      <c r="J1873">
        <f t="shared" si="91"/>
        <v>9.1864785487073557E+82</v>
      </c>
      <c r="K1873">
        <f t="shared" si="92"/>
        <v>9.1864785487073557E+82</v>
      </c>
      <c r="L1873">
        <f t="shared" si="93"/>
        <v>0</v>
      </c>
      <c r="M1873">
        <f t="shared" si="94"/>
        <v>4.5932392743536776E+85</v>
      </c>
      <c r="N1873">
        <f t="shared" si="95"/>
        <v>4.5932392743536776E+85</v>
      </c>
      <c r="O1873">
        <f t="shared" si="95"/>
        <v>0</v>
      </c>
    </row>
    <row r="1874" spans="1:25" x14ac:dyDescent="0.2">
      <c r="A1874" t="s">
        <v>15</v>
      </c>
      <c r="B1874" s="5">
        <v>42186</v>
      </c>
      <c r="C1874">
        <v>6</v>
      </c>
      <c r="D1874" s="22">
        <v>21</v>
      </c>
      <c r="E1874" s="22">
        <v>4</v>
      </c>
      <c r="F1874">
        <f>IF(D1874&lt;&gt;0,IF(OR(A1874="trial A",A1874="trial B"),VLOOKUP(D1874,'[1]Liste Zugehörigkeiten'!$A$2:$B$109,2,FALSE),IF(A1874="trial C",VLOOKUP(D1874,'[1]Liste Zugehörigkeiten'!$D$2:$E$25,2,FALSE),"")),"")</f>
        <v>6</v>
      </c>
      <c r="G1874" t="s">
        <v>21</v>
      </c>
      <c r="H1874" t="s">
        <v>20</v>
      </c>
      <c r="I1874">
        <v>105</v>
      </c>
      <c r="J1874">
        <f t="shared" si="91"/>
        <v>0</v>
      </c>
      <c r="K1874">
        <f t="shared" si="92"/>
        <v>0</v>
      </c>
      <c r="L1874">
        <f t="shared" si="93"/>
        <v>0</v>
      </c>
      <c r="M1874">
        <f t="shared" si="94"/>
        <v>0</v>
      </c>
      <c r="N1874">
        <f t="shared" si="95"/>
        <v>0</v>
      </c>
      <c r="O1874">
        <f t="shared" si="95"/>
        <v>0</v>
      </c>
    </row>
    <row r="1875" spans="1:25" x14ac:dyDescent="0.2">
      <c r="A1875" t="s">
        <v>15</v>
      </c>
      <c r="B1875" s="5">
        <v>42186</v>
      </c>
      <c r="C1875">
        <v>6</v>
      </c>
      <c r="D1875" s="22">
        <v>21</v>
      </c>
      <c r="E1875" s="22">
        <v>4</v>
      </c>
      <c r="F1875">
        <f>IF(D1875&lt;&gt;0,IF(OR(A1875="trial A",A1875="trial B"),VLOOKUP(D1875,'[1]Liste Zugehörigkeiten'!$A$2:$B$109,2,FALSE),IF(A1875="trial C",VLOOKUP(D1875,'[1]Liste Zugehörigkeiten'!$D$2:$E$25,2,FALSE),"")),"")</f>
        <v>6</v>
      </c>
      <c r="G1875" t="s">
        <v>21</v>
      </c>
      <c r="H1875" t="s">
        <v>20</v>
      </c>
      <c r="I1875">
        <v>110</v>
      </c>
      <c r="J1875">
        <f t="shared" si="91"/>
        <v>6.234999496913831E+82</v>
      </c>
      <c r="K1875">
        <f t="shared" si="92"/>
        <v>6.234999496913831E+82</v>
      </c>
      <c r="L1875">
        <f t="shared" si="93"/>
        <v>0</v>
      </c>
      <c r="M1875">
        <f t="shared" si="94"/>
        <v>3.1174997484569152E+85</v>
      </c>
      <c r="N1875">
        <f t="shared" si="95"/>
        <v>3.1174997484569152E+85</v>
      </c>
      <c r="O1875">
        <f t="shared" si="95"/>
        <v>0</v>
      </c>
    </row>
    <row r="1876" spans="1:25" x14ac:dyDescent="0.2">
      <c r="A1876" t="s">
        <v>15</v>
      </c>
      <c r="B1876" s="5">
        <v>42186</v>
      </c>
      <c r="C1876">
        <v>6</v>
      </c>
      <c r="D1876" s="22">
        <v>21</v>
      </c>
      <c r="E1876" s="22">
        <v>4</v>
      </c>
      <c r="F1876">
        <f>IF(D1876&lt;&gt;0,IF(OR(A1876="trial A",A1876="trial B"),VLOOKUP(D1876,'[1]Liste Zugehörigkeiten'!$A$2:$B$109,2,FALSE),IF(A1876="trial C",VLOOKUP(D1876,'[1]Liste Zugehörigkeiten'!$D$2:$E$25,2,FALSE),"")),"")</f>
        <v>6</v>
      </c>
      <c r="G1876" t="s">
        <v>21</v>
      </c>
      <c r="H1876" t="s">
        <v>20</v>
      </c>
      <c r="I1876">
        <v>115</v>
      </c>
      <c r="J1876">
        <f t="shared" si="91"/>
        <v>0</v>
      </c>
      <c r="K1876">
        <f t="shared" si="92"/>
        <v>0</v>
      </c>
      <c r="L1876">
        <f t="shared" si="93"/>
        <v>0</v>
      </c>
      <c r="M1876">
        <f t="shared" si="94"/>
        <v>0</v>
      </c>
      <c r="N1876">
        <f t="shared" si="95"/>
        <v>0</v>
      </c>
      <c r="O1876">
        <f t="shared" si="95"/>
        <v>0</v>
      </c>
    </row>
    <row r="1877" spans="1:25" x14ac:dyDescent="0.2">
      <c r="A1877" t="s">
        <v>15</v>
      </c>
      <c r="B1877" s="5">
        <v>42186</v>
      </c>
      <c r="C1877">
        <v>6</v>
      </c>
      <c r="D1877" s="22">
        <v>21</v>
      </c>
      <c r="E1877" s="22">
        <v>4</v>
      </c>
      <c r="F1877">
        <f>IF(D1877&lt;&gt;0,IF(OR(A1877="trial A",A1877="trial B"),VLOOKUP(D1877,'[1]Liste Zugehörigkeiten'!$A$2:$B$109,2,FALSE),IF(A1877="trial C",VLOOKUP(D1877,'[1]Liste Zugehörigkeiten'!$D$2:$E$25,2,FALSE),"")),"")</f>
        <v>6</v>
      </c>
      <c r="G1877" t="s">
        <v>21</v>
      </c>
      <c r="H1877" t="s">
        <v>20</v>
      </c>
      <c r="I1877">
        <v>120</v>
      </c>
      <c r="J1877">
        <f t="shared" si="91"/>
        <v>4.593239274353678E+81</v>
      </c>
      <c r="K1877">
        <f t="shared" si="92"/>
        <v>4.593239274353678E+81</v>
      </c>
      <c r="L1877">
        <f t="shared" si="93"/>
        <v>0</v>
      </c>
      <c r="M1877">
        <f t="shared" si="94"/>
        <v>2.2966196371768389E+84</v>
      </c>
      <c r="N1877">
        <f t="shared" si="95"/>
        <v>2.2966196371768389E+84</v>
      </c>
      <c r="O1877">
        <f t="shared" si="95"/>
        <v>0</v>
      </c>
    </row>
    <row r="1878" spans="1:25" x14ac:dyDescent="0.2">
      <c r="A1878" t="s">
        <v>15</v>
      </c>
      <c r="B1878" s="5">
        <v>42186</v>
      </c>
      <c r="C1878">
        <v>6</v>
      </c>
      <c r="D1878" s="22">
        <v>21</v>
      </c>
      <c r="E1878" s="22">
        <v>4</v>
      </c>
      <c r="F1878">
        <f>IF(D1878&lt;&gt;0,IF(OR(A1878="trial A",A1878="trial B"),VLOOKUP(D1878,'[1]Liste Zugehörigkeiten'!$A$2:$B$109,2,FALSE),IF(A1878="trial C",VLOOKUP(D1878,'[1]Liste Zugehörigkeiten'!$D$2:$E$25,2,FALSE),"")),"")</f>
        <v>6</v>
      </c>
      <c r="G1878" t="s">
        <v>21</v>
      </c>
      <c r="H1878" t="s">
        <v>20</v>
      </c>
      <c r="I1878">
        <v>125</v>
      </c>
      <c r="J1878">
        <f t="shared" si="91"/>
        <v>0</v>
      </c>
      <c r="K1878">
        <f t="shared" si="92"/>
        <v>0</v>
      </c>
      <c r="L1878">
        <f t="shared" si="93"/>
        <v>0</v>
      </c>
      <c r="M1878">
        <f t="shared" si="94"/>
        <v>0</v>
      </c>
      <c r="N1878">
        <f t="shared" si="95"/>
        <v>0</v>
      </c>
      <c r="O1878">
        <f t="shared" si="95"/>
        <v>0</v>
      </c>
    </row>
    <row r="1879" spans="1:25" x14ac:dyDescent="0.2">
      <c r="A1879" t="s">
        <v>15</v>
      </c>
      <c r="B1879" s="5">
        <v>42186</v>
      </c>
      <c r="C1879">
        <v>6</v>
      </c>
      <c r="D1879" s="22">
        <v>21</v>
      </c>
      <c r="E1879" s="22">
        <v>4</v>
      </c>
      <c r="F1879">
        <f>IF(D1879&lt;&gt;0,IF(OR(A1879="trial A",A1879="trial B"),VLOOKUP(D1879,'[1]Liste Zugehörigkeiten'!$A$2:$B$109,2,FALSE),IF(A1879="trial C",VLOOKUP(D1879,'[1]Liste Zugehörigkeiten'!$D$2:$E$25,2,FALSE),"")),"")</f>
        <v>6</v>
      </c>
      <c r="G1879" t="s">
        <v>21</v>
      </c>
      <c r="H1879" t="s">
        <v>20</v>
      </c>
      <c r="I1879">
        <v>130</v>
      </c>
      <c r="J1879">
        <f t="shared" si="91"/>
        <v>3.1174997484569158E+81</v>
      </c>
      <c r="K1879">
        <f t="shared" si="92"/>
        <v>3.1174997484569158E+81</v>
      </c>
      <c r="L1879">
        <f t="shared" si="93"/>
        <v>0</v>
      </c>
      <c r="M1879">
        <f t="shared" si="94"/>
        <v>1.5587498742284578E+84</v>
      </c>
      <c r="N1879">
        <f t="shared" si="95"/>
        <v>1.5587498742284578E+84</v>
      </c>
      <c r="O1879">
        <f t="shared" si="95"/>
        <v>0</v>
      </c>
    </row>
    <row r="1880" spans="1:25" x14ac:dyDescent="0.2">
      <c r="A1880" t="s">
        <v>15</v>
      </c>
      <c r="B1880" s="5">
        <v>42186</v>
      </c>
      <c r="C1880">
        <v>6</v>
      </c>
      <c r="D1880" s="22">
        <v>21</v>
      </c>
      <c r="E1880" s="22">
        <v>4</v>
      </c>
      <c r="F1880">
        <f>IF(D1880&lt;&gt;0,IF(OR(A1880="trial A",A1880="trial B"),VLOOKUP(D1880,'[1]Liste Zugehörigkeiten'!$A$2:$B$109,2,FALSE),IF(A1880="trial C",VLOOKUP(D1880,'[1]Liste Zugehörigkeiten'!$D$2:$E$25,2,FALSE),"")),"")</f>
        <v>6</v>
      </c>
      <c r="G1880" t="s">
        <v>21</v>
      </c>
      <c r="H1880" t="s">
        <v>20</v>
      </c>
      <c r="I1880">
        <v>135</v>
      </c>
      <c r="J1880">
        <f t="shared" si="91"/>
        <v>0</v>
      </c>
      <c r="K1880">
        <f t="shared" si="92"/>
        <v>0</v>
      </c>
      <c r="L1880">
        <f t="shared" si="93"/>
        <v>0</v>
      </c>
      <c r="M1880">
        <f t="shared" si="94"/>
        <v>0</v>
      </c>
      <c r="N1880">
        <f t="shared" si="95"/>
        <v>0</v>
      </c>
      <c r="O1880">
        <f t="shared" si="95"/>
        <v>0</v>
      </c>
    </row>
    <row r="1881" spans="1:25" x14ac:dyDescent="0.2">
      <c r="A1881" t="s">
        <v>15</v>
      </c>
      <c r="B1881" s="5">
        <v>42186</v>
      </c>
      <c r="C1881">
        <v>6</v>
      </c>
      <c r="D1881" s="22">
        <v>21</v>
      </c>
      <c r="E1881" s="22">
        <v>4</v>
      </c>
      <c r="F1881">
        <f>IF(D1881&lt;&gt;0,IF(OR(A1881="trial A",A1881="trial B"),VLOOKUP(D1881,'[1]Liste Zugehörigkeiten'!$A$2:$B$109,2,FALSE),IF(A1881="trial C",VLOOKUP(D1881,'[1]Liste Zugehörigkeiten'!$D$2:$E$25,2,FALSE),"")),"")</f>
        <v>6</v>
      </c>
      <c r="G1881" t="s">
        <v>21</v>
      </c>
      <c r="H1881" t="s">
        <v>20</v>
      </c>
      <c r="I1881">
        <v>140</v>
      </c>
      <c r="J1881">
        <f t="shared" si="91"/>
        <v>2.2966196371768388E+80</v>
      </c>
      <c r="K1881">
        <f t="shared" si="92"/>
        <v>2.2966196371768388E+80</v>
      </c>
      <c r="L1881">
        <f t="shared" si="93"/>
        <v>0</v>
      </c>
      <c r="M1881">
        <f t="shared" si="94"/>
        <v>1.1483098185884195E+83</v>
      </c>
      <c r="N1881">
        <f t="shared" si="95"/>
        <v>1.1483098185884195E+83</v>
      </c>
      <c r="O1881">
        <f t="shared" si="95"/>
        <v>0</v>
      </c>
    </row>
    <row r="1882" spans="1:25" s="16" customFormat="1" x14ac:dyDescent="0.2">
      <c r="B1882" s="20"/>
      <c r="D1882" s="23"/>
      <c r="E1882" s="23"/>
      <c r="M1882">
        <f t="shared" si="94"/>
        <v>0</v>
      </c>
      <c r="N1882">
        <f t="shared" si="95"/>
        <v>0</v>
      </c>
      <c r="O1882">
        <f t="shared" si="95"/>
        <v>0</v>
      </c>
      <c r="Y1882" s="18"/>
    </row>
    <row r="1883" spans="1:25" x14ac:dyDescent="0.2">
      <c r="A1883" t="s">
        <v>15</v>
      </c>
      <c r="B1883" s="5">
        <v>42200</v>
      </c>
      <c r="C1883">
        <v>5</v>
      </c>
      <c r="D1883" s="22">
        <v>17</v>
      </c>
      <c r="E1883" s="22">
        <v>3</v>
      </c>
      <c r="F1883">
        <f>IF(D1883&lt;&gt;0,IF(OR(A1883="trial A",A1883="trial B"),VLOOKUP(D1883,'[1]Liste Zugehörigkeiten'!$A$2:$B$109,2,FALSE),IF(A1883="trial C",VLOOKUP(D1883,'[1]Liste Zugehörigkeiten'!$D$2:$E$25,2,FALSE),"")),"")</f>
        <v>5</v>
      </c>
      <c r="G1883" t="s">
        <v>16</v>
      </c>
      <c r="H1883" t="s">
        <v>20</v>
      </c>
      <c r="I1883">
        <v>5</v>
      </c>
      <c r="J1883">
        <f>K1883+L1883</f>
        <v>1.5587498742284579E+80</v>
      </c>
      <c r="K1883">
        <f>N1887/(5*5*0.5)/2</f>
        <v>1.5587498742284579E+80</v>
      </c>
      <c r="L1883">
        <f>O1887/(5*5*0.5)</f>
        <v>0</v>
      </c>
      <c r="M1883">
        <f t="shared" si="94"/>
        <v>7.7937493711422901E+82</v>
      </c>
      <c r="N1883">
        <f t="shared" si="95"/>
        <v>7.7937493711422901E+82</v>
      </c>
      <c r="O1883">
        <f t="shared" si="95"/>
        <v>0</v>
      </c>
    </row>
    <row r="1884" spans="1:25" x14ac:dyDescent="0.2">
      <c r="A1884" t="s">
        <v>15</v>
      </c>
      <c r="B1884" s="5">
        <v>42200</v>
      </c>
      <c r="C1884">
        <v>5</v>
      </c>
      <c r="D1884" s="22">
        <v>17</v>
      </c>
      <c r="E1884" s="22">
        <v>3</v>
      </c>
      <c r="F1884">
        <f>IF(D1884&lt;&gt;0,IF(OR(A1884="trial A",A1884="trial B"),VLOOKUP(D1884,'[1]Liste Zugehörigkeiten'!$A$2:$B$109,2,FALSE),IF(A1884="trial C",VLOOKUP(D1884,'[1]Liste Zugehörigkeiten'!$D$2:$E$25,2,FALSE),"")),"")</f>
        <v>5</v>
      </c>
      <c r="G1884" t="s">
        <v>16</v>
      </c>
      <c r="H1884" t="s">
        <v>20</v>
      </c>
      <c r="I1884">
        <v>10</v>
      </c>
      <c r="J1884">
        <f t="shared" ref="J1884:J1947" si="96">K1884+L1884</f>
        <v>0</v>
      </c>
      <c r="K1884">
        <f t="shared" ref="K1884:K1947" si="97">N1888/(5*5*0.5)/2</f>
        <v>0</v>
      </c>
      <c r="L1884">
        <f t="shared" ref="L1884:L1947" si="98">O1888/(5*5*0.5)</f>
        <v>0</v>
      </c>
      <c r="M1884">
        <f t="shared" si="94"/>
        <v>0</v>
      </c>
      <c r="N1884">
        <f t="shared" si="95"/>
        <v>0</v>
      </c>
      <c r="O1884">
        <f t="shared" si="95"/>
        <v>0</v>
      </c>
    </row>
    <row r="1885" spans="1:25" x14ac:dyDescent="0.2">
      <c r="A1885" t="s">
        <v>15</v>
      </c>
      <c r="B1885" s="5">
        <v>42200</v>
      </c>
      <c r="C1885">
        <v>5</v>
      </c>
      <c r="D1885" s="22">
        <v>17</v>
      </c>
      <c r="E1885" s="22">
        <v>3</v>
      </c>
      <c r="F1885">
        <f>IF(D1885&lt;&gt;0,IF(OR(A1885="trial A",A1885="trial B"),VLOOKUP(D1885,'[1]Liste Zugehörigkeiten'!$A$2:$B$109,2,FALSE),IF(A1885="trial C",VLOOKUP(D1885,'[1]Liste Zugehörigkeiten'!$D$2:$E$25,2,FALSE),"")),"")</f>
        <v>5</v>
      </c>
      <c r="G1885" t="s">
        <v>16</v>
      </c>
      <c r="H1885" t="s">
        <v>20</v>
      </c>
      <c r="I1885">
        <v>15</v>
      </c>
      <c r="J1885">
        <f t="shared" si="96"/>
        <v>1.1483098185884194E+79</v>
      </c>
      <c r="K1885">
        <f t="shared" si="97"/>
        <v>1.1483098185884194E+79</v>
      </c>
      <c r="L1885">
        <f t="shared" si="98"/>
        <v>0</v>
      </c>
      <c r="M1885">
        <f t="shared" si="94"/>
        <v>5.7415490929420973E+81</v>
      </c>
      <c r="N1885">
        <f t="shared" si="95"/>
        <v>5.7415490929420973E+81</v>
      </c>
      <c r="O1885">
        <f t="shared" si="95"/>
        <v>0</v>
      </c>
    </row>
    <row r="1886" spans="1:25" x14ac:dyDescent="0.2">
      <c r="A1886" t="s">
        <v>15</v>
      </c>
      <c r="B1886" s="5">
        <v>42200</v>
      </c>
      <c r="C1886">
        <v>5</v>
      </c>
      <c r="D1886" s="22">
        <v>17</v>
      </c>
      <c r="E1886" s="22">
        <v>3</v>
      </c>
      <c r="F1886">
        <f>IF(D1886&lt;&gt;0,IF(OR(A1886="trial A",A1886="trial B"),VLOOKUP(D1886,'[1]Liste Zugehörigkeiten'!$A$2:$B$109,2,FALSE),IF(A1886="trial C",VLOOKUP(D1886,'[1]Liste Zugehörigkeiten'!$D$2:$E$25,2,FALSE),"")),"")</f>
        <v>5</v>
      </c>
      <c r="G1886" t="s">
        <v>16</v>
      </c>
      <c r="H1886" t="s">
        <v>20</v>
      </c>
      <c r="I1886">
        <v>20</v>
      </c>
      <c r="J1886">
        <f t="shared" si="96"/>
        <v>8.3010348331692958E+78</v>
      </c>
      <c r="K1886">
        <f t="shared" si="97"/>
        <v>8.3010348331692958E+78</v>
      </c>
      <c r="L1886">
        <f t="shared" si="98"/>
        <v>0</v>
      </c>
      <c r="M1886">
        <f t="shared" si="94"/>
        <v>4.1505174165846483E+81</v>
      </c>
      <c r="N1886">
        <f t="shared" si="95"/>
        <v>4.1505174165846483E+81</v>
      </c>
      <c r="O1886">
        <f t="shared" si="95"/>
        <v>0</v>
      </c>
    </row>
    <row r="1887" spans="1:25" x14ac:dyDescent="0.2">
      <c r="A1887" t="s">
        <v>15</v>
      </c>
      <c r="B1887" s="5">
        <v>42200</v>
      </c>
      <c r="C1887">
        <v>5</v>
      </c>
      <c r="D1887" s="22">
        <v>17</v>
      </c>
      <c r="E1887" s="22">
        <v>3</v>
      </c>
      <c r="F1887">
        <f>IF(D1887&lt;&gt;0,IF(OR(A1887="trial A",A1887="trial B"),VLOOKUP(D1887,'[1]Liste Zugehörigkeiten'!$A$2:$B$109,2,FALSE),IF(A1887="trial C",VLOOKUP(D1887,'[1]Liste Zugehörigkeiten'!$D$2:$E$25,2,FALSE),"")),"")</f>
        <v>5</v>
      </c>
      <c r="G1887" t="s">
        <v>16</v>
      </c>
      <c r="H1887" t="s">
        <v>20</v>
      </c>
      <c r="I1887">
        <v>25</v>
      </c>
      <c r="J1887">
        <f t="shared" si="96"/>
        <v>7.7937493711422893E+78</v>
      </c>
      <c r="K1887">
        <f t="shared" si="97"/>
        <v>7.7937493711422893E+78</v>
      </c>
      <c r="L1887">
        <f t="shared" si="98"/>
        <v>0</v>
      </c>
      <c r="M1887">
        <f t="shared" si="94"/>
        <v>3.8968746855711444E+81</v>
      </c>
      <c r="N1887">
        <f t="shared" si="95"/>
        <v>3.8968746855711444E+81</v>
      </c>
      <c r="O1887">
        <f t="shared" si="95"/>
        <v>0</v>
      </c>
    </row>
    <row r="1888" spans="1:25" x14ac:dyDescent="0.2">
      <c r="A1888" t="s">
        <v>15</v>
      </c>
      <c r="B1888" s="5">
        <v>42200</v>
      </c>
      <c r="C1888">
        <v>5</v>
      </c>
      <c r="D1888" s="22">
        <v>17</v>
      </c>
      <c r="E1888" s="22">
        <v>3</v>
      </c>
      <c r="F1888">
        <f>IF(D1888&lt;&gt;0,IF(OR(A1888="trial A",A1888="trial B"),VLOOKUP(D1888,'[1]Liste Zugehörigkeiten'!$A$2:$B$109,2,FALSE),IF(A1888="trial C",VLOOKUP(D1888,'[1]Liste Zugehörigkeiten'!$D$2:$E$25,2,FALSE),"")),"")</f>
        <v>5</v>
      </c>
      <c r="G1888" t="s">
        <v>16</v>
      </c>
      <c r="H1888" t="s">
        <v>20</v>
      </c>
      <c r="I1888">
        <v>30</v>
      </c>
      <c r="J1888">
        <f t="shared" si="96"/>
        <v>0</v>
      </c>
      <c r="K1888">
        <f t="shared" si="97"/>
        <v>0</v>
      </c>
      <c r="L1888">
        <f t="shared" si="98"/>
        <v>0</v>
      </c>
      <c r="M1888">
        <f t="shared" si="94"/>
        <v>0</v>
      </c>
      <c r="N1888">
        <f t="shared" si="95"/>
        <v>0</v>
      </c>
      <c r="O1888">
        <f t="shared" si="95"/>
        <v>0</v>
      </c>
    </row>
    <row r="1889" spans="1:15" x14ac:dyDescent="0.2">
      <c r="A1889" t="s">
        <v>15</v>
      </c>
      <c r="B1889" s="5">
        <v>42200</v>
      </c>
      <c r="C1889">
        <v>5</v>
      </c>
      <c r="D1889" s="22">
        <v>17</v>
      </c>
      <c r="E1889" s="22">
        <v>3</v>
      </c>
      <c r="F1889">
        <f>IF(D1889&lt;&gt;0,IF(OR(A1889="trial A",A1889="trial B"),VLOOKUP(D1889,'[1]Liste Zugehörigkeiten'!$A$2:$B$109,2,FALSE),IF(A1889="trial C",VLOOKUP(D1889,'[1]Liste Zugehörigkeiten'!$D$2:$E$25,2,FALSE),"")),"")</f>
        <v>5</v>
      </c>
      <c r="G1889" t="s">
        <v>16</v>
      </c>
      <c r="H1889" t="s">
        <v>20</v>
      </c>
      <c r="I1889">
        <v>35</v>
      </c>
      <c r="J1889">
        <f t="shared" si="96"/>
        <v>5.7415490929420977E+77</v>
      </c>
      <c r="K1889">
        <f t="shared" si="97"/>
        <v>5.7415490929420977E+77</v>
      </c>
      <c r="L1889">
        <f t="shared" si="98"/>
        <v>0</v>
      </c>
      <c r="M1889">
        <f t="shared" si="94"/>
        <v>2.8707745464710488E+80</v>
      </c>
      <c r="N1889">
        <f t="shared" si="95"/>
        <v>2.8707745464710488E+80</v>
      </c>
      <c r="O1889">
        <f t="shared" si="95"/>
        <v>0</v>
      </c>
    </row>
    <row r="1890" spans="1:15" x14ac:dyDescent="0.2">
      <c r="A1890" t="s">
        <v>15</v>
      </c>
      <c r="B1890" s="5">
        <v>42200</v>
      </c>
      <c r="C1890">
        <v>5</v>
      </c>
      <c r="D1890" s="22">
        <v>17</v>
      </c>
      <c r="E1890" s="22">
        <v>3</v>
      </c>
      <c r="F1890">
        <f>IF(D1890&lt;&gt;0,IF(OR(A1890="trial A",A1890="trial B"),VLOOKUP(D1890,'[1]Liste Zugehörigkeiten'!$A$2:$B$109,2,FALSE),IF(A1890="trial C",VLOOKUP(D1890,'[1]Liste Zugehörigkeiten'!$D$2:$E$25,2,FALSE),"")),"")</f>
        <v>5</v>
      </c>
      <c r="G1890" t="s">
        <v>16</v>
      </c>
      <c r="H1890" t="s">
        <v>20</v>
      </c>
      <c r="I1890">
        <v>40</v>
      </c>
      <c r="J1890">
        <f t="shared" si="96"/>
        <v>4.1505174165846479E+77</v>
      </c>
      <c r="K1890">
        <f t="shared" si="97"/>
        <v>4.1505174165846479E+77</v>
      </c>
      <c r="L1890">
        <f t="shared" si="98"/>
        <v>0</v>
      </c>
      <c r="M1890">
        <f t="shared" si="94"/>
        <v>2.075258708292324E+80</v>
      </c>
      <c r="N1890">
        <f t="shared" si="95"/>
        <v>2.075258708292324E+80</v>
      </c>
      <c r="O1890">
        <f t="shared" si="95"/>
        <v>0</v>
      </c>
    </row>
    <row r="1891" spans="1:15" x14ac:dyDescent="0.2">
      <c r="A1891" t="s">
        <v>15</v>
      </c>
      <c r="B1891" s="5">
        <v>42200</v>
      </c>
      <c r="C1891">
        <v>5</v>
      </c>
      <c r="D1891" s="22">
        <v>17</v>
      </c>
      <c r="E1891" s="22">
        <v>3</v>
      </c>
      <c r="F1891">
        <f>IF(D1891&lt;&gt;0,IF(OR(A1891="trial A",A1891="trial B"),VLOOKUP(D1891,'[1]Liste Zugehörigkeiten'!$A$2:$B$109,2,FALSE),IF(A1891="trial C",VLOOKUP(D1891,'[1]Liste Zugehörigkeiten'!$D$2:$E$25,2,FALSE),"")),"")</f>
        <v>5</v>
      </c>
      <c r="G1891" t="s">
        <v>16</v>
      </c>
      <c r="H1891" t="s">
        <v>20</v>
      </c>
      <c r="I1891">
        <v>45</v>
      </c>
      <c r="J1891">
        <f t="shared" si="96"/>
        <v>3.8968746855711445E+77</v>
      </c>
      <c r="K1891">
        <f t="shared" si="97"/>
        <v>3.8968746855711445E+77</v>
      </c>
      <c r="L1891">
        <f t="shared" si="98"/>
        <v>0</v>
      </c>
      <c r="M1891">
        <f t="shared" si="94"/>
        <v>1.9484373427855724E+80</v>
      </c>
      <c r="N1891">
        <f t="shared" si="95"/>
        <v>1.9484373427855724E+80</v>
      </c>
      <c r="O1891">
        <f t="shared" si="95"/>
        <v>0</v>
      </c>
    </row>
    <row r="1892" spans="1:15" x14ac:dyDescent="0.2">
      <c r="A1892" t="s">
        <v>15</v>
      </c>
      <c r="B1892" s="5">
        <v>42200</v>
      </c>
      <c r="C1892">
        <v>5</v>
      </c>
      <c r="D1892" s="22">
        <v>17</v>
      </c>
      <c r="E1892" s="22">
        <v>3</v>
      </c>
      <c r="F1892">
        <f>IF(D1892&lt;&gt;0,IF(OR(A1892="trial A",A1892="trial B"),VLOOKUP(D1892,'[1]Liste Zugehörigkeiten'!$A$2:$B$109,2,FALSE),IF(A1892="trial C",VLOOKUP(D1892,'[1]Liste Zugehörigkeiten'!$D$2:$E$25,2,FALSE),"")),"")</f>
        <v>5</v>
      </c>
      <c r="G1892" t="s">
        <v>16</v>
      </c>
      <c r="H1892" t="s">
        <v>20</v>
      </c>
      <c r="I1892">
        <v>50</v>
      </c>
      <c r="J1892">
        <f t="shared" si="96"/>
        <v>0</v>
      </c>
      <c r="K1892">
        <f t="shared" si="97"/>
        <v>0</v>
      </c>
      <c r="L1892">
        <f t="shared" si="98"/>
        <v>0</v>
      </c>
      <c r="M1892">
        <f t="shared" si="94"/>
        <v>0</v>
      </c>
      <c r="N1892">
        <f t="shared" si="95"/>
        <v>0</v>
      </c>
      <c r="O1892">
        <f t="shared" si="95"/>
        <v>0</v>
      </c>
    </row>
    <row r="1893" spans="1:15" x14ac:dyDescent="0.2">
      <c r="A1893" t="s">
        <v>15</v>
      </c>
      <c r="B1893" s="5">
        <v>42200</v>
      </c>
      <c r="C1893">
        <v>5</v>
      </c>
      <c r="D1893" s="22">
        <v>17</v>
      </c>
      <c r="E1893" s="22">
        <v>3</v>
      </c>
      <c r="F1893">
        <f>IF(D1893&lt;&gt;0,IF(OR(A1893="trial A",A1893="trial B"),VLOOKUP(D1893,'[1]Liste Zugehörigkeiten'!$A$2:$B$109,2,FALSE),IF(A1893="trial C",VLOOKUP(D1893,'[1]Liste Zugehörigkeiten'!$D$2:$E$25,2,FALSE),"")),"")</f>
        <v>5</v>
      </c>
      <c r="G1893" t="s">
        <v>16</v>
      </c>
      <c r="H1893" t="s">
        <v>20</v>
      </c>
      <c r="I1893">
        <v>55</v>
      </c>
      <c r="J1893">
        <f t="shared" si="96"/>
        <v>2.8707745464710487E+76</v>
      </c>
      <c r="K1893">
        <f t="shared" si="97"/>
        <v>2.8707745464710487E+76</v>
      </c>
      <c r="L1893">
        <f t="shared" si="98"/>
        <v>0</v>
      </c>
      <c r="M1893">
        <f t="shared" si="94"/>
        <v>1.4353872732355244E+79</v>
      </c>
      <c r="N1893">
        <f t="shared" si="95"/>
        <v>1.4353872732355244E+79</v>
      </c>
      <c r="O1893">
        <f t="shared" si="95"/>
        <v>0</v>
      </c>
    </row>
    <row r="1894" spans="1:15" x14ac:dyDescent="0.2">
      <c r="A1894" t="s">
        <v>15</v>
      </c>
      <c r="B1894" s="5">
        <v>42200</v>
      </c>
      <c r="C1894">
        <v>5</v>
      </c>
      <c r="D1894" s="22">
        <v>17</v>
      </c>
      <c r="E1894" s="22">
        <v>3</v>
      </c>
      <c r="F1894">
        <f>IF(D1894&lt;&gt;0,IF(OR(A1894="trial A",A1894="trial B"),VLOOKUP(D1894,'[1]Liste Zugehörigkeiten'!$A$2:$B$109,2,FALSE),IF(A1894="trial C",VLOOKUP(D1894,'[1]Liste Zugehörigkeiten'!$D$2:$E$25,2,FALSE),"")),"")</f>
        <v>5</v>
      </c>
      <c r="G1894" t="s">
        <v>16</v>
      </c>
      <c r="H1894" t="s">
        <v>20</v>
      </c>
      <c r="I1894">
        <v>60</v>
      </c>
      <c r="J1894">
        <f t="shared" si="96"/>
        <v>2.0752587082923239E+76</v>
      </c>
      <c r="K1894">
        <f t="shared" si="97"/>
        <v>2.0752587082923239E+76</v>
      </c>
      <c r="L1894">
        <f t="shared" si="98"/>
        <v>0</v>
      </c>
      <c r="M1894">
        <f t="shared" si="94"/>
        <v>1.037629354146162E+79</v>
      </c>
      <c r="N1894">
        <f t="shared" si="95"/>
        <v>1.037629354146162E+79</v>
      </c>
      <c r="O1894">
        <f t="shared" si="95"/>
        <v>0</v>
      </c>
    </row>
    <row r="1895" spans="1:15" x14ac:dyDescent="0.2">
      <c r="A1895" t="s">
        <v>15</v>
      </c>
      <c r="B1895" s="5">
        <v>42200</v>
      </c>
      <c r="C1895">
        <v>5</v>
      </c>
      <c r="D1895" s="22">
        <v>17</v>
      </c>
      <c r="E1895" s="22">
        <v>3</v>
      </c>
      <c r="F1895">
        <f>IF(D1895&lt;&gt;0,IF(OR(A1895="trial A",A1895="trial B"),VLOOKUP(D1895,'[1]Liste Zugehörigkeiten'!$A$2:$B$109,2,FALSE),IF(A1895="trial C",VLOOKUP(D1895,'[1]Liste Zugehörigkeiten'!$D$2:$E$25,2,FALSE),"")),"")</f>
        <v>5</v>
      </c>
      <c r="G1895" t="s">
        <v>16</v>
      </c>
      <c r="H1895" t="s">
        <v>20</v>
      </c>
      <c r="I1895">
        <v>65</v>
      </c>
      <c r="J1895">
        <f t="shared" si="96"/>
        <v>1.9484373427855725E+76</v>
      </c>
      <c r="K1895">
        <f t="shared" si="97"/>
        <v>1.9484373427855725E+76</v>
      </c>
      <c r="L1895">
        <f t="shared" si="98"/>
        <v>0</v>
      </c>
      <c r="M1895">
        <f t="shared" si="94"/>
        <v>9.7421867139278617E+78</v>
      </c>
      <c r="N1895">
        <f t="shared" si="95"/>
        <v>9.7421867139278617E+78</v>
      </c>
      <c r="O1895">
        <f t="shared" si="95"/>
        <v>0</v>
      </c>
    </row>
    <row r="1896" spans="1:15" x14ac:dyDescent="0.2">
      <c r="A1896" t="s">
        <v>15</v>
      </c>
      <c r="B1896" s="5">
        <v>42200</v>
      </c>
      <c r="C1896">
        <v>5</v>
      </c>
      <c r="D1896" s="22">
        <v>17</v>
      </c>
      <c r="E1896" s="22">
        <v>3</v>
      </c>
      <c r="F1896">
        <f>IF(D1896&lt;&gt;0,IF(OR(A1896="trial A",A1896="trial B"),VLOOKUP(D1896,'[1]Liste Zugehörigkeiten'!$A$2:$B$109,2,FALSE),IF(A1896="trial C",VLOOKUP(D1896,'[1]Liste Zugehörigkeiten'!$D$2:$E$25,2,FALSE),"")),"")</f>
        <v>5</v>
      </c>
      <c r="G1896" t="s">
        <v>16</v>
      </c>
      <c r="H1896" t="s">
        <v>20</v>
      </c>
      <c r="I1896">
        <v>70</v>
      </c>
      <c r="J1896">
        <f t="shared" si="96"/>
        <v>0</v>
      </c>
      <c r="K1896">
        <f t="shared" si="97"/>
        <v>0</v>
      </c>
      <c r="L1896">
        <f t="shared" si="98"/>
        <v>0</v>
      </c>
      <c r="M1896">
        <f t="shared" si="94"/>
        <v>0</v>
      </c>
      <c r="N1896">
        <f t="shared" si="95"/>
        <v>0</v>
      </c>
      <c r="O1896">
        <f t="shared" si="95"/>
        <v>0</v>
      </c>
    </row>
    <row r="1897" spans="1:15" x14ac:dyDescent="0.2">
      <c r="A1897" t="s">
        <v>15</v>
      </c>
      <c r="B1897" s="5">
        <v>42200</v>
      </c>
      <c r="C1897">
        <v>5</v>
      </c>
      <c r="D1897" s="22">
        <v>17</v>
      </c>
      <c r="E1897" s="22">
        <v>3</v>
      </c>
      <c r="F1897">
        <f>IF(D1897&lt;&gt;0,IF(OR(A1897="trial A",A1897="trial B"),VLOOKUP(D1897,'[1]Liste Zugehörigkeiten'!$A$2:$B$109,2,FALSE),IF(A1897="trial C",VLOOKUP(D1897,'[1]Liste Zugehörigkeiten'!$D$2:$E$25,2,FALSE),"")),"")</f>
        <v>5</v>
      </c>
      <c r="G1897" t="s">
        <v>16</v>
      </c>
      <c r="H1897" t="s">
        <v>20</v>
      </c>
      <c r="I1897">
        <v>75</v>
      </c>
      <c r="J1897">
        <f t="shared" si="96"/>
        <v>1.4353872732355243E+75</v>
      </c>
      <c r="K1897">
        <f t="shared" si="97"/>
        <v>1.4353872732355243E+75</v>
      </c>
      <c r="L1897">
        <f t="shared" si="98"/>
        <v>0</v>
      </c>
      <c r="M1897">
        <f t="shared" si="94"/>
        <v>7.1769363661776214E+77</v>
      </c>
      <c r="N1897">
        <f t="shared" si="95"/>
        <v>7.1769363661776214E+77</v>
      </c>
      <c r="O1897">
        <f t="shared" si="95"/>
        <v>0</v>
      </c>
    </row>
    <row r="1898" spans="1:15" x14ac:dyDescent="0.2">
      <c r="A1898" t="s">
        <v>15</v>
      </c>
      <c r="B1898" s="5">
        <v>42200</v>
      </c>
      <c r="C1898">
        <v>5</v>
      </c>
      <c r="D1898" s="22">
        <v>17</v>
      </c>
      <c r="E1898" s="22">
        <v>3</v>
      </c>
      <c r="F1898">
        <f>IF(D1898&lt;&gt;0,IF(OR(A1898="trial A",A1898="trial B"),VLOOKUP(D1898,'[1]Liste Zugehörigkeiten'!$A$2:$B$109,2,FALSE),IF(A1898="trial C",VLOOKUP(D1898,'[1]Liste Zugehörigkeiten'!$D$2:$E$25,2,FALSE),"")),"")</f>
        <v>5</v>
      </c>
      <c r="G1898" t="s">
        <v>16</v>
      </c>
      <c r="H1898" t="s">
        <v>20</v>
      </c>
      <c r="I1898">
        <v>80</v>
      </c>
      <c r="J1898">
        <f t="shared" si="96"/>
        <v>1.0376293541461619E+75</v>
      </c>
      <c r="K1898">
        <f t="shared" si="97"/>
        <v>1.0376293541461619E+75</v>
      </c>
      <c r="L1898">
        <f t="shared" si="98"/>
        <v>0</v>
      </c>
      <c r="M1898">
        <f t="shared" si="94"/>
        <v>5.1881467707308099E+77</v>
      </c>
      <c r="N1898">
        <f t="shared" si="95"/>
        <v>5.1881467707308099E+77</v>
      </c>
      <c r="O1898">
        <f t="shared" si="95"/>
        <v>0</v>
      </c>
    </row>
    <row r="1899" spans="1:15" x14ac:dyDescent="0.2">
      <c r="A1899" t="s">
        <v>15</v>
      </c>
      <c r="B1899" s="5">
        <v>42200</v>
      </c>
      <c r="C1899">
        <v>5</v>
      </c>
      <c r="D1899" s="22">
        <v>17</v>
      </c>
      <c r="E1899" s="22">
        <v>3</v>
      </c>
      <c r="F1899">
        <f>IF(D1899&lt;&gt;0,IF(OR(A1899="trial A",A1899="trial B"),VLOOKUP(D1899,'[1]Liste Zugehörigkeiten'!$A$2:$B$109,2,FALSE),IF(A1899="trial C",VLOOKUP(D1899,'[1]Liste Zugehörigkeiten'!$D$2:$E$25,2,FALSE),"")),"")</f>
        <v>5</v>
      </c>
      <c r="G1899" t="s">
        <v>16</v>
      </c>
      <c r="H1899" t="s">
        <v>20</v>
      </c>
      <c r="I1899">
        <v>85</v>
      </c>
      <c r="J1899">
        <f t="shared" si="96"/>
        <v>9.7421867139278633E+74</v>
      </c>
      <c r="K1899">
        <f t="shared" si="97"/>
        <v>9.7421867139278633E+74</v>
      </c>
      <c r="L1899">
        <f t="shared" si="98"/>
        <v>0</v>
      </c>
      <c r="M1899">
        <f t="shared" si="94"/>
        <v>4.8710933569639308E+77</v>
      </c>
      <c r="N1899">
        <f t="shared" si="95"/>
        <v>4.8710933569639308E+77</v>
      </c>
      <c r="O1899">
        <f t="shared" si="95"/>
        <v>0</v>
      </c>
    </row>
    <row r="1900" spans="1:15" x14ac:dyDescent="0.2">
      <c r="A1900" t="s">
        <v>15</v>
      </c>
      <c r="B1900" s="5">
        <v>42200</v>
      </c>
      <c r="C1900">
        <v>5</v>
      </c>
      <c r="D1900" s="22">
        <v>17</v>
      </c>
      <c r="E1900" s="22">
        <v>3</v>
      </c>
      <c r="F1900">
        <f>IF(D1900&lt;&gt;0,IF(OR(A1900="trial A",A1900="trial B"),VLOOKUP(D1900,'[1]Liste Zugehörigkeiten'!$A$2:$B$109,2,FALSE),IF(A1900="trial C",VLOOKUP(D1900,'[1]Liste Zugehörigkeiten'!$D$2:$E$25,2,FALSE),"")),"")</f>
        <v>5</v>
      </c>
      <c r="G1900" t="s">
        <v>16</v>
      </c>
      <c r="H1900" t="s">
        <v>20</v>
      </c>
      <c r="I1900">
        <v>90</v>
      </c>
      <c r="J1900">
        <f t="shared" si="96"/>
        <v>0</v>
      </c>
      <c r="K1900">
        <f t="shared" si="97"/>
        <v>0</v>
      </c>
      <c r="L1900">
        <f t="shared" si="98"/>
        <v>0</v>
      </c>
      <c r="M1900">
        <f t="shared" si="94"/>
        <v>0</v>
      </c>
      <c r="N1900">
        <f t="shared" si="95"/>
        <v>0</v>
      </c>
      <c r="O1900">
        <f t="shared" si="95"/>
        <v>0</v>
      </c>
    </row>
    <row r="1901" spans="1:15" x14ac:dyDescent="0.2">
      <c r="A1901" t="s">
        <v>15</v>
      </c>
      <c r="B1901" s="5">
        <v>42200</v>
      </c>
      <c r="C1901">
        <v>5</v>
      </c>
      <c r="D1901" s="22">
        <v>17</v>
      </c>
      <c r="E1901" s="22">
        <v>3</v>
      </c>
      <c r="F1901">
        <f>IF(D1901&lt;&gt;0,IF(OR(A1901="trial A",A1901="trial B"),VLOOKUP(D1901,'[1]Liste Zugehörigkeiten'!$A$2:$B$109,2,FALSE),IF(A1901="trial C",VLOOKUP(D1901,'[1]Liste Zugehörigkeiten'!$D$2:$E$25,2,FALSE),"")),"")</f>
        <v>5</v>
      </c>
      <c r="G1901" t="s">
        <v>16</v>
      </c>
      <c r="H1901" t="s">
        <v>20</v>
      </c>
      <c r="I1901">
        <v>95</v>
      </c>
      <c r="J1901">
        <f t="shared" si="96"/>
        <v>7.1769363661776213E+73</v>
      </c>
      <c r="K1901">
        <f t="shared" si="97"/>
        <v>7.1769363661776213E+73</v>
      </c>
      <c r="L1901">
        <f t="shared" si="98"/>
        <v>0</v>
      </c>
      <c r="M1901">
        <f t="shared" si="94"/>
        <v>3.5884681830888104E+76</v>
      </c>
      <c r="N1901">
        <f t="shared" si="95"/>
        <v>3.5884681830888104E+76</v>
      </c>
      <c r="O1901">
        <f t="shared" si="95"/>
        <v>0</v>
      </c>
    </row>
    <row r="1902" spans="1:15" x14ac:dyDescent="0.2">
      <c r="A1902" t="s">
        <v>15</v>
      </c>
      <c r="B1902" s="5">
        <v>42200</v>
      </c>
      <c r="C1902">
        <v>5</v>
      </c>
      <c r="D1902" s="22">
        <v>17</v>
      </c>
      <c r="E1902" s="22">
        <v>3</v>
      </c>
      <c r="F1902">
        <f>IF(D1902&lt;&gt;0,IF(OR(A1902="trial A",A1902="trial B"),VLOOKUP(D1902,'[1]Liste Zugehörigkeiten'!$A$2:$B$109,2,FALSE),IF(A1902="trial C",VLOOKUP(D1902,'[1]Liste Zugehörigkeiten'!$D$2:$E$25,2,FALSE),"")),"")</f>
        <v>5</v>
      </c>
      <c r="G1902" t="s">
        <v>16</v>
      </c>
      <c r="H1902" t="s">
        <v>20</v>
      </c>
      <c r="I1902">
        <v>100</v>
      </c>
      <c r="J1902">
        <f t="shared" si="96"/>
        <v>5.1881467707308095E+73</v>
      </c>
      <c r="K1902">
        <f t="shared" si="97"/>
        <v>5.1881467707308095E+73</v>
      </c>
      <c r="L1902">
        <f t="shared" si="98"/>
        <v>0</v>
      </c>
      <c r="M1902">
        <f t="shared" si="94"/>
        <v>2.5940733853654049E+76</v>
      </c>
      <c r="N1902">
        <f t="shared" si="95"/>
        <v>2.5940733853654049E+76</v>
      </c>
      <c r="O1902">
        <f t="shared" si="95"/>
        <v>0</v>
      </c>
    </row>
    <row r="1903" spans="1:15" x14ac:dyDescent="0.2">
      <c r="A1903" t="s">
        <v>15</v>
      </c>
      <c r="B1903" s="5">
        <v>42200</v>
      </c>
      <c r="C1903">
        <v>5</v>
      </c>
      <c r="D1903" s="22">
        <v>17</v>
      </c>
      <c r="E1903" s="22">
        <v>3</v>
      </c>
      <c r="F1903">
        <f>IF(D1903&lt;&gt;0,IF(OR(A1903="trial A",A1903="trial B"),VLOOKUP(D1903,'[1]Liste Zugehörigkeiten'!$A$2:$B$109,2,FALSE),IF(A1903="trial C",VLOOKUP(D1903,'[1]Liste Zugehörigkeiten'!$D$2:$E$25,2,FALSE),"")),"")</f>
        <v>5</v>
      </c>
      <c r="G1903" t="s">
        <v>16</v>
      </c>
      <c r="H1903" t="s">
        <v>20</v>
      </c>
      <c r="I1903">
        <v>105</v>
      </c>
      <c r="J1903">
        <f t="shared" si="96"/>
        <v>4.8710933569639314E+73</v>
      </c>
      <c r="K1903">
        <f t="shared" si="97"/>
        <v>4.8710933569639314E+73</v>
      </c>
      <c r="L1903">
        <f t="shared" si="98"/>
        <v>0</v>
      </c>
      <c r="M1903">
        <f t="shared" si="94"/>
        <v>2.4355466784819659E+76</v>
      </c>
      <c r="N1903">
        <f t="shared" si="95"/>
        <v>2.4355466784819659E+76</v>
      </c>
      <c r="O1903">
        <f t="shared" si="95"/>
        <v>0</v>
      </c>
    </row>
    <row r="1904" spans="1:15" x14ac:dyDescent="0.2">
      <c r="A1904" t="s">
        <v>15</v>
      </c>
      <c r="B1904" s="5">
        <v>42200</v>
      </c>
      <c r="C1904">
        <v>5</v>
      </c>
      <c r="D1904" s="22">
        <v>17</v>
      </c>
      <c r="E1904" s="22">
        <v>3</v>
      </c>
      <c r="F1904">
        <f>IF(D1904&lt;&gt;0,IF(OR(A1904="trial A",A1904="trial B"),VLOOKUP(D1904,'[1]Liste Zugehörigkeiten'!$A$2:$B$109,2,FALSE),IF(A1904="trial C",VLOOKUP(D1904,'[1]Liste Zugehörigkeiten'!$D$2:$E$25,2,FALSE),"")),"")</f>
        <v>5</v>
      </c>
      <c r="G1904" t="s">
        <v>16</v>
      </c>
      <c r="H1904" t="s">
        <v>20</v>
      </c>
      <c r="I1904">
        <v>110</v>
      </c>
      <c r="J1904">
        <f t="shared" si="96"/>
        <v>0</v>
      </c>
      <c r="K1904">
        <f t="shared" si="97"/>
        <v>0</v>
      </c>
      <c r="L1904">
        <f t="shared" si="98"/>
        <v>0</v>
      </c>
      <c r="M1904">
        <f t="shared" si="94"/>
        <v>0</v>
      </c>
      <c r="N1904">
        <f t="shared" si="95"/>
        <v>0</v>
      </c>
      <c r="O1904">
        <f t="shared" si="95"/>
        <v>0</v>
      </c>
    </row>
    <row r="1905" spans="1:15" x14ac:dyDescent="0.2">
      <c r="A1905" t="s">
        <v>15</v>
      </c>
      <c r="B1905" s="5">
        <v>42200</v>
      </c>
      <c r="C1905">
        <v>5</v>
      </c>
      <c r="D1905" s="22">
        <v>17</v>
      </c>
      <c r="E1905" s="22">
        <v>3</v>
      </c>
      <c r="F1905">
        <f>IF(D1905&lt;&gt;0,IF(OR(A1905="trial A",A1905="trial B"),VLOOKUP(D1905,'[1]Liste Zugehörigkeiten'!$A$2:$B$109,2,FALSE),IF(A1905="trial C",VLOOKUP(D1905,'[1]Liste Zugehörigkeiten'!$D$2:$E$25,2,FALSE),"")),"")</f>
        <v>5</v>
      </c>
      <c r="G1905" t="s">
        <v>16</v>
      </c>
      <c r="H1905" t="s">
        <v>20</v>
      </c>
      <c r="I1905">
        <v>115</v>
      </c>
      <c r="J1905">
        <f t="shared" si="96"/>
        <v>3.5884681830888109E+72</v>
      </c>
      <c r="K1905">
        <f t="shared" si="97"/>
        <v>3.5884681830888109E+72</v>
      </c>
      <c r="L1905">
        <f t="shared" si="98"/>
        <v>0</v>
      </c>
      <c r="M1905">
        <f t="shared" si="94"/>
        <v>1.7942340915444052E+75</v>
      </c>
      <c r="N1905">
        <f t="shared" si="95"/>
        <v>1.7942340915444052E+75</v>
      </c>
      <c r="O1905">
        <f t="shared" si="95"/>
        <v>0</v>
      </c>
    </row>
    <row r="1906" spans="1:15" x14ac:dyDescent="0.2">
      <c r="A1906" t="s">
        <v>15</v>
      </c>
      <c r="B1906" s="5">
        <v>42200</v>
      </c>
      <c r="C1906">
        <v>5</v>
      </c>
      <c r="D1906" s="22">
        <v>17</v>
      </c>
      <c r="E1906" s="22">
        <v>3</v>
      </c>
      <c r="F1906">
        <f>IF(D1906&lt;&gt;0,IF(OR(A1906="trial A",A1906="trial B"),VLOOKUP(D1906,'[1]Liste Zugehörigkeiten'!$A$2:$B$109,2,FALSE),IF(A1906="trial C",VLOOKUP(D1906,'[1]Liste Zugehörigkeiten'!$D$2:$E$25,2,FALSE),"")),"")</f>
        <v>5</v>
      </c>
      <c r="G1906" t="s">
        <v>16</v>
      </c>
      <c r="H1906" t="s">
        <v>20</v>
      </c>
      <c r="I1906">
        <v>120</v>
      </c>
      <c r="J1906">
        <f t="shared" si="96"/>
        <v>2.5940733853654048E+72</v>
      </c>
      <c r="K1906">
        <f t="shared" si="97"/>
        <v>2.5940733853654048E+72</v>
      </c>
      <c r="L1906">
        <f t="shared" si="98"/>
        <v>0</v>
      </c>
      <c r="M1906">
        <f t="shared" si="94"/>
        <v>1.2970366926827024E+75</v>
      </c>
      <c r="N1906">
        <f t="shared" si="95"/>
        <v>1.2970366926827024E+75</v>
      </c>
      <c r="O1906">
        <f t="shared" si="95"/>
        <v>0</v>
      </c>
    </row>
    <row r="1907" spans="1:15" x14ac:dyDescent="0.2">
      <c r="A1907" t="s">
        <v>15</v>
      </c>
      <c r="B1907" s="5">
        <v>42200</v>
      </c>
      <c r="C1907">
        <v>5</v>
      </c>
      <c r="D1907" s="22">
        <v>17</v>
      </c>
      <c r="E1907" s="22">
        <v>3</v>
      </c>
      <c r="F1907">
        <f>IF(D1907&lt;&gt;0,IF(OR(A1907="trial A",A1907="trial B"),VLOOKUP(D1907,'[1]Liste Zugehörigkeiten'!$A$2:$B$109,2,FALSE),IF(A1907="trial C",VLOOKUP(D1907,'[1]Liste Zugehörigkeiten'!$D$2:$E$25,2,FALSE),"")),"")</f>
        <v>5</v>
      </c>
      <c r="G1907" t="s">
        <v>16</v>
      </c>
      <c r="H1907" t="s">
        <v>20</v>
      </c>
      <c r="I1907">
        <v>125</v>
      </c>
      <c r="J1907">
        <f t="shared" si="96"/>
        <v>2.4355466784819658E+72</v>
      </c>
      <c r="K1907">
        <f t="shared" si="97"/>
        <v>2.4355466784819658E+72</v>
      </c>
      <c r="L1907">
        <f t="shared" si="98"/>
        <v>0</v>
      </c>
      <c r="M1907">
        <f t="shared" si="94"/>
        <v>1.2177733392409828E+75</v>
      </c>
      <c r="N1907">
        <f t="shared" si="95"/>
        <v>1.2177733392409828E+75</v>
      </c>
      <c r="O1907">
        <f t="shared" si="95"/>
        <v>0</v>
      </c>
    </row>
    <row r="1908" spans="1:15" x14ac:dyDescent="0.2">
      <c r="A1908" t="s">
        <v>15</v>
      </c>
      <c r="B1908" s="5">
        <v>42200</v>
      </c>
      <c r="C1908">
        <v>5</v>
      </c>
      <c r="D1908" s="22">
        <v>17</v>
      </c>
      <c r="E1908" s="22">
        <v>3</v>
      </c>
      <c r="F1908">
        <f>IF(D1908&lt;&gt;0,IF(OR(A1908="trial A",A1908="trial B"),VLOOKUP(D1908,'[1]Liste Zugehörigkeiten'!$A$2:$B$109,2,FALSE),IF(A1908="trial C",VLOOKUP(D1908,'[1]Liste Zugehörigkeiten'!$D$2:$E$25,2,FALSE),"")),"")</f>
        <v>5</v>
      </c>
      <c r="G1908" t="s">
        <v>16</v>
      </c>
      <c r="H1908" t="s">
        <v>20</v>
      </c>
      <c r="I1908">
        <v>130</v>
      </c>
      <c r="J1908">
        <f t="shared" si="96"/>
        <v>0</v>
      </c>
      <c r="K1908">
        <f t="shared" si="97"/>
        <v>0</v>
      </c>
      <c r="L1908">
        <f t="shared" si="98"/>
        <v>0</v>
      </c>
      <c r="M1908">
        <f t="shared" si="94"/>
        <v>0</v>
      </c>
      <c r="N1908">
        <f t="shared" si="95"/>
        <v>0</v>
      </c>
      <c r="O1908">
        <f t="shared" si="95"/>
        <v>0</v>
      </c>
    </row>
    <row r="1909" spans="1:15" x14ac:dyDescent="0.2">
      <c r="A1909" t="s">
        <v>15</v>
      </c>
      <c r="B1909" s="5">
        <v>42200</v>
      </c>
      <c r="C1909">
        <v>5</v>
      </c>
      <c r="D1909" s="22">
        <v>17</v>
      </c>
      <c r="E1909" s="22">
        <v>3</v>
      </c>
      <c r="F1909">
        <f>IF(D1909&lt;&gt;0,IF(OR(A1909="trial A",A1909="trial B"),VLOOKUP(D1909,'[1]Liste Zugehörigkeiten'!$A$2:$B$109,2,FALSE),IF(A1909="trial C",VLOOKUP(D1909,'[1]Liste Zugehörigkeiten'!$D$2:$E$25,2,FALSE),"")),"")</f>
        <v>5</v>
      </c>
      <c r="G1909" t="s">
        <v>16</v>
      </c>
      <c r="H1909" t="s">
        <v>20</v>
      </c>
      <c r="I1909">
        <v>135</v>
      </c>
      <c r="J1909">
        <f t="shared" si="96"/>
        <v>1.7942340915444054E+71</v>
      </c>
      <c r="K1909">
        <f t="shared" si="97"/>
        <v>1.7942340915444054E+71</v>
      </c>
      <c r="L1909">
        <f t="shared" si="98"/>
        <v>0</v>
      </c>
      <c r="M1909">
        <f t="shared" si="94"/>
        <v>8.9711704577220278E+73</v>
      </c>
      <c r="N1909">
        <f t="shared" si="95"/>
        <v>8.9711704577220278E+73</v>
      </c>
      <c r="O1909">
        <f t="shared" si="95"/>
        <v>0</v>
      </c>
    </row>
    <row r="1910" spans="1:15" x14ac:dyDescent="0.2">
      <c r="A1910" t="s">
        <v>15</v>
      </c>
      <c r="B1910" s="5">
        <v>42200</v>
      </c>
      <c r="C1910">
        <v>5</v>
      </c>
      <c r="D1910" s="22">
        <v>17</v>
      </c>
      <c r="E1910" s="22">
        <v>3</v>
      </c>
      <c r="F1910">
        <f>IF(D1910&lt;&gt;0,IF(OR(A1910="trial A",A1910="trial B"),VLOOKUP(D1910,'[1]Liste Zugehörigkeiten'!$A$2:$B$109,2,FALSE),IF(A1910="trial C",VLOOKUP(D1910,'[1]Liste Zugehörigkeiten'!$D$2:$E$25,2,FALSE),"")),"")</f>
        <v>5</v>
      </c>
      <c r="G1910" t="s">
        <v>16</v>
      </c>
      <c r="H1910" t="s">
        <v>20</v>
      </c>
      <c r="I1910">
        <v>140</v>
      </c>
      <c r="J1910">
        <f t="shared" si="96"/>
        <v>1.2970366926827024E+71</v>
      </c>
      <c r="K1910">
        <f t="shared" si="97"/>
        <v>1.2970366926827024E+71</v>
      </c>
      <c r="L1910">
        <f t="shared" si="98"/>
        <v>0</v>
      </c>
      <c r="M1910">
        <f t="shared" si="94"/>
        <v>6.4851834634135122E+73</v>
      </c>
      <c r="N1910">
        <f t="shared" si="95"/>
        <v>6.4851834634135122E+73</v>
      </c>
      <c r="O1910">
        <f t="shared" si="95"/>
        <v>0</v>
      </c>
    </row>
    <row r="1911" spans="1:15" x14ac:dyDescent="0.2">
      <c r="A1911" t="s">
        <v>15</v>
      </c>
      <c r="B1911" s="5">
        <v>42200</v>
      </c>
      <c r="C1911">
        <v>5</v>
      </c>
      <c r="D1911" s="22">
        <v>17</v>
      </c>
      <c r="E1911" s="22">
        <v>3</v>
      </c>
      <c r="F1911">
        <f>IF(D1911&lt;&gt;0,IF(OR(A1911="trial A",A1911="trial B"),VLOOKUP(D1911,'[1]Liste Zugehörigkeiten'!$A$2:$B$109,2,FALSE),IF(A1911="trial C",VLOOKUP(D1911,'[1]Liste Zugehörigkeiten'!$D$2:$E$25,2,FALSE),"")),"")</f>
        <v>5</v>
      </c>
      <c r="G1911" t="s">
        <v>16</v>
      </c>
      <c r="H1911" t="s">
        <v>20</v>
      </c>
      <c r="I1911">
        <v>145</v>
      </c>
      <c r="J1911">
        <f t="shared" si="96"/>
        <v>1.2177733392409829E+71</v>
      </c>
      <c r="K1911">
        <f t="shared" si="97"/>
        <v>1.2177733392409829E+71</v>
      </c>
      <c r="L1911">
        <f t="shared" si="98"/>
        <v>0</v>
      </c>
      <c r="M1911">
        <f t="shared" si="94"/>
        <v>6.0888666962049145E+73</v>
      </c>
      <c r="N1911">
        <f t="shared" si="95"/>
        <v>6.0888666962049145E+73</v>
      </c>
      <c r="O1911">
        <f t="shared" si="95"/>
        <v>0</v>
      </c>
    </row>
    <row r="1912" spans="1:15" x14ac:dyDescent="0.2">
      <c r="A1912" t="s">
        <v>15</v>
      </c>
      <c r="B1912" s="5">
        <v>42200</v>
      </c>
      <c r="C1912">
        <v>5</v>
      </c>
      <c r="D1912" s="22">
        <v>17</v>
      </c>
      <c r="E1912" s="22">
        <v>3</v>
      </c>
      <c r="F1912">
        <f>IF(D1912&lt;&gt;0,IF(OR(A1912="trial A",A1912="trial B"),VLOOKUP(D1912,'[1]Liste Zugehörigkeiten'!$A$2:$B$109,2,FALSE),IF(A1912="trial C",VLOOKUP(D1912,'[1]Liste Zugehörigkeiten'!$D$2:$E$25,2,FALSE),"")),"")</f>
        <v>5</v>
      </c>
      <c r="G1912" t="s">
        <v>21</v>
      </c>
      <c r="H1912" t="s">
        <v>20</v>
      </c>
      <c r="I1912">
        <v>5</v>
      </c>
      <c r="J1912">
        <f t="shared" si="96"/>
        <v>0</v>
      </c>
      <c r="K1912">
        <f t="shared" si="97"/>
        <v>0</v>
      </c>
      <c r="L1912">
        <f t="shared" si="98"/>
        <v>0</v>
      </c>
      <c r="M1912">
        <f t="shared" si="94"/>
        <v>0</v>
      </c>
      <c r="N1912">
        <f t="shared" si="95"/>
        <v>0</v>
      </c>
      <c r="O1912">
        <f t="shared" si="95"/>
        <v>0</v>
      </c>
    </row>
    <row r="1913" spans="1:15" x14ac:dyDescent="0.2">
      <c r="A1913" t="s">
        <v>15</v>
      </c>
      <c r="B1913" s="5">
        <v>42200</v>
      </c>
      <c r="C1913">
        <v>5</v>
      </c>
      <c r="D1913" s="22">
        <v>17</v>
      </c>
      <c r="E1913" s="22">
        <v>3</v>
      </c>
      <c r="F1913">
        <f>IF(D1913&lt;&gt;0,IF(OR(A1913="trial A",A1913="trial B"),VLOOKUP(D1913,'[1]Liste Zugehörigkeiten'!$A$2:$B$109,2,FALSE),IF(A1913="trial C",VLOOKUP(D1913,'[1]Liste Zugehörigkeiten'!$D$2:$E$25,2,FALSE),"")),"")</f>
        <v>5</v>
      </c>
      <c r="G1913" t="s">
        <v>21</v>
      </c>
      <c r="H1913" t="s">
        <v>20</v>
      </c>
      <c r="I1913">
        <v>10</v>
      </c>
      <c r="J1913">
        <f t="shared" si="96"/>
        <v>8.9711704577220268E+69</v>
      </c>
      <c r="K1913">
        <f t="shared" si="97"/>
        <v>8.9711704577220268E+69</v>
      </c>
      <c r="L1913">
        <f t="shared" si="98"/>
        <v>0</v>
      </c>
      <c r="M1913">
        <f t="shared" si="94"/>
        <v>4.4855852288610133E+72</v>
      </c>
      <c r="N1913">
        <f t="shared" si="95"/>
        <v>4.4855852288610133E+72</v>
      </c>
      <c r="O1913">
        <f t="shared" si="95"/>
        <v>0</v>
      </c>
    </row>
    <row r="1914" spans="1:15" x14ac:dyDescent="0.2">
      <c r="A1914" t="s">
        <v>15</v>
      </c>
      <c r="B1914" s="5">
        <v>42200</v>
      </c>
      <c r="C1914">
        <v>5</v>
      </c>
      <c r="D1914" s="22">
        <v>17</v>
      </c>
      <c r="E1914" s="22">
        <v>3</v>
      </c>
      <c r="F1914">
        <f>IF(D1914&lt;&gt;0,IF(OR(A1914="trial A",A1914="trial B"),VLOOKUP(D1914,'[1]Liste Zugehörigkeiten'!$A$2:$B$109,2,FALSE),IF(A1914="trial C",VLOOKUP(D1914,'[1]Liste Zugehörigkeiten'!$D$2:$E$25,2,FALSE),"")),"")</f>
        <v>5</v>
      </c>
      <c r="G1914" t="s">
        <v>21</v>
      </c>
      <c r="H1914" t="s">
        <v>20</v>
      </c>
      <c r="I1914">
        <v>15</v>
      </c>
      <c r="J1914">
        <f t="shared" si="96"/>
        <v>6.4851834634135127E+69</v>
      </c>
      <c r="K1914">
        <f t="shared" si="97"/>
        <v>6.4851834634135127E+69</v>
      </c>
      <c r="L1914">
        <f t="shared" si="98"/>
        <v>0</v>
      </c>
      <c r="M1914">
        <f t="shared" si="94"/>
        <v>3.2425917317067559E+72</v>
      </c>
      <c r="N1914">
        <f t="shared" si="95"/>
        <v>3.2425917317067559E+72</v>
      </c>
      <c r="O1914">
        <f t="shared" si="95"/>
        <v>0</v>
      </c>
    </row>
    <row r="1915" spans="1:15" x14ac:dyDescent="0.2">
      <c r="A1915" t="s">
        <v>15</v>
      </c>
      <c r="B1915" s="5">
        <v>42200</v>
      </c>
      <c r="C1915">
        <v>5</v>
      </c>
      <c r="D1915" s="22">
        <v>17</v>
      </c>
      <c r="E1915" s="22">
        <v>3</v>
      </c>
      <c r="F1915">
        <f>IF(D1915&lt;&gt;0,IF(OR(A1915="trial A",A1915="trial B"),VLOOKUP(D1915,'[1]Liste Zugehörigkeiten'!$A$2:$B$109,2,FALSE),IF(A1915="trial C",VLOOKUP(D1915,'[1]Liste Zugehörigkeiten'!$D$2:$E$25,2,FALSE),"")),"")</f>
        <v>5</v>
      </c>
      <c r="G1915" t="s">
        <v>21</v>
      </c>
      <c r="H1915" t="s">
        <v>20</v>
      </c>
      <c r="I1915">
        <v>20</v>
      </c>
      <c r="J1915">
        <f t="shared" si="96"/>
        <v>6.0888666962049148E+69</v>
      </c>
      <c r="K1915">
        <f t="shared" si="97"/>
        <v>6.0888666962049148E+69</v>
      </c>
      <c r="L1915">
        <f t="shared" si="98"/>
        <v>0</v>
      </c>
      <c r="M1915">
        <f t="shared" si="94"/>
        <v>3.0444333481024571E+72</v>
      </c>
      <c r="N1915">
        <f t="shared" si="95"/>
        <v>3.0444333481024571E+72</v>
      </c>
      <c r="O1915">
        <f t="shared" si="95"/>
        <v>0</v>
      </c>
    </row>
    <row r="1916" spans="1:15" x14ac:dyDescent="0.2">
      <c r="A1916" t="s">
        <v>15</v>
      </c>
      <c r="B1916" s="5">
        <v>42200</v>
      </c>
      <c r="C1916">
        <v>5</v>
      </c>
      <c r="D1916" s="22">
        <v>17</v>
      </c>
      <c r="E1916" s="22">
        <v>3</v>
      </c>
      <c r="F1916">
        <f>IF(D1916&lt;&gt;0,IF(OR(A1916="trial A",A1916="trial B"),VLOOKUP(D1916,'[1]Liste Zugehörigkeiten'!$A$2:$B$109,2,FALSE),IF(A1916="trial C",VLOOKUP(D1916,'[1]Liste Zugehörigkeiten'!$D$2:$E$25,2,FALSE),"")),"")</f>
        <v>5</v>
      </c>
      <c r="G1916" t="s">
        <v>21</v>
      </c>
      <c r="H1916" t="s">
        <v>20</v>
      </c>
      <c r="I1916">
        <v>25</v>
      </c>
      <c r="J1916">
        <f t="shared" si="96"/>
        <v>0</v>
      </c>
      <c r="K1916">
        <f t="shared" si="97"/>
        <v>0</v>
      </c>
      <c r="L1916">
        <f t="shared" si="98"/>
        <v>0</v>
      </c>
      <c r="M1916">
        <f t="shared" si="94"/>
        <v>0</v>
      </c>
      <c r="N1916">
        <f t="shared" si="95"/>
        <v>0</v>
      </c>
      <c r="O1916">
        <f t="shared" si="95"/>
        <v>0</v>
      </c>
    </row>
    <row r="1917" spans="1:15" x14ac:dyDescent="0.2">
      <c r="A1917" t="s">
        <v>15</v>
      </c>
      <c r="B1917" s="5">
        <v>42200</v>
      </c>
      <c r="C1917">
        <v>5</v>
      </c>
      <c r="D1917" s="22">
        <v>17</v>
      </c>
      <c r="E1917" s="22">
        <v>3</v>
      </c>
      <c r="F1917">
        <f>IF(D1917&lt;&gt;0,IF(OR(A1917="trial A",A1917="trial B"),VLOOKUP(D1917,'[1]Liste Zugehörigkeiten'!$A$2:$B$109,2,FALSE),IF(A1917="trial C",VLOOKUP(D1917,'[1]Liste Zugehörigkeiten'!$D$2:$E$25,2,FALSE),"")),"")</f>
        <v>5</v>
      </c>
      <c r="G1917" t="s">
        <v>21</v>
      </c>
      <c r="H1917" t="s">
        <v>20</v>
      </c>
      <c r="I1917">
        <v>30</v>
      </c>
      <c r="J1917">
        <f t="shared" si="96"/>
        <v>4.4855852288610146E+68</v>
      </c>
      <c r="K1917">
        <f t="shared" si="97"/>
        <v>4.4855852288610146E+68</v>
      </c>
      <c r="L1917">
        <f t="shared" si="98"/>
        <v>0</v>
      </c>
      <c r="M1917">
        <f t="shared" si="94"/>
        <v>2.2427926144305068E+71</v>
      </c>
      <c r="N1917">
        <f t="shared" si="95"/>
        <v>2.2427926144305068E+71</v>
      </c>
      <c r="O1917">
        <f t="shared" si="95"/>
        <v>0</v>
      </c>
    </row>
    <row r="1918" spans="1:15" x14ac:dyDescent="0.2">
      <c r="A1918" t="s">
        <v>15</v>
      </c>
      <c r="B1918" s="5">
        <v>42200</v>
      </c>
      <c r="C1918">
        <v>5</v>
      </c>
      <c r="D1918" s="22">
        <v>17</v>
      </c>
      <c r="E1918" s="22">
        <v>3</v>
      </c>
      <c r="F1918">
        <f>IF(D1918&lt;&gt;0,IF(OR(A1918="trial A",A1918="trial B"),VLOOKUP(D1918,'[1]Liste Zugehörigkeiten'!$A$2:$B$109,2,FALSE),IF(A1918="trial C",VLOOKUP(D1918,'[1]Liste Zugehörigkeiten'!$D$2:$E$25,2,FALSE),"")),"")</f>
        <v>5</v>
      </c>
      <c r="G1918" t="s">
        <v>21</v>
      </c>
      <c r="H1918" t="s">
        <v>20</v>
      </c>
      <c r="I1918">
        <v>35</v>
      </c>
      <c r="J1918">
        <f t="shared" si="96"/>
        <v>3.2425917317067566E+68</v>
      </c>
      <c r="K1918">
        <f t="shared" si="97"/>
        <v>3.2425917317067566E+68</v>
      </c>
      <c r="L1918">
        <f t="shared" si="98"/>
        <v>0</v>
      </c>
      <c r="M1918">
        <f t="shared" si="94"/>
        <v>1.6212958658533783E+71</v>
      </c>
      <c r="N1918">
        <f t="shared" si="95"/>
        <v>1.6212958658533783E+71</v>
      </c>
      <c r="O1918">
        <f t="shared" si="95"/>
        <v>0</v>
      </c>
    </row>
    <row r="1919" spans="1:15" x14ac:dyDescent="0.2">
      <c r="A1919" t="s">
        <v>15</v>
      </c>
      <c r="B1919" s="5">
        <v>42200</v>
      </c>
      <c r="C1919">
        <v>5</v>
      </c>
      <c r="D1919" s="22">
        <v>17</v>
      </c>
      <c r="E1919" s="22">
        <v>3</v>
      </c>
      <c r="F1919">
        <f>IF(D1919&lt;&gt;0,IF(OR(A1919="trial A",A1919="trial B"),VLOOKUP(D1919,'[1]Liste Zugehörigkeiten'!$A$2:$B$109,2,FALSE),IF(A1919="trial C",VLOOKUP(D1919,'[1]Liste Zugehörigkeiten'!$D$2:$E$25,2,FALSE),"")),"")</f>
        <v>5</v>
      </c>
      <c r="G1919" t="s">
        <v>21</v>
      </c>
      <c r="H1919" t="s">
        <v>20</v>
      </c>
      <c r="I1919">
        <v>40</v>
      </c>
      <c r="J1919">
        <f t="shared" si="96"/>
        <v>3.0444333481024573E+68</v>
      </c>
      <c r="K1919">
        <f t="shared" si="97"/>
        <v>3.0444333481024573E+68</v>
      </c>
      <c r="L1919">
        <f t="shared" si="98"/>
        <v>0</v>
      </c>
      <c r="M1919">
        <f t="shared" si="94"/>
        <v>1.5222166740512287E+71</v>
      </c>
      <c r="N1919">
        <f t="shared" si="95"/>
        <v>1.5222166740512287E+71</v>
      </c>
      <c r="O1919">
        <f t="shared" si="95"/>
        <v>0</v>
      </c>
    </row>
    <row r="1920" spans="1:15" x14ac:dyDescent="0.2">
      <c r="A1920" t="s">
        <v>15</v>
      </c>
      <c r="B1920" s="5">
        <v>42200</v>
      </c>
      <c r="C1920">
        <v>5</v>
      </c>
      <c r="D1920" s="22">
        <v>17</v>
      </c>
      <c r="E1920" s="22">
        <v>3</v>
      </c>
      <c r="F1920">
        <f>IF(D1920&lt;&gt;0,IF(OR(A1920="trial A",A1920="trial B"),VLOOKUP(D1920,'[1]Liste Zugehörigkeiten'!$A$2:$B$109,2,FALSE),IF(A1920="trial C",VLOOKUP(D1920,'[1]Liste Zugehörigkeiten'!$D$2:$E$25,2,FALSE),"")),"")</f>
        <v>5</v>
      </c>
      <c r="G1920" t="s">
        <v>21</v>
      </c>
      <c r="H1920" t="s">
        <v>20</v>
      </c>
      <c r="I1920">
        <v>45</v>
      </c>
      <c r="J1920">
        <f t="shared" si="96"/>
        <v>0</v>
      </c>
      <c r="K1920">
        <f t="shared" si="97"/>
        <v>0</v>
      </c>
      <c r="L1920">
        <f t="shared" si="98"/>
        <v>0</v>
      </c>
      <c r="M1920">
        <f t="shared" si="94"/>
        <v>0</v>
      </c>
      <c r="N1920">
        <f t="shared" si="95"/>
        <v>0</v>
      </c>
      <c r="O1920">
        <f t="shared" si="95"/>
        <v>0</v>
      </c>
    </row>
    <row r="1921" spans="1:15" x14ac:dyDescent="0.2">
      <c r="A1921" t="s">
        <v>15</v>
      </c>
      <c r="B1921" s="5">
        <v>42200</v>
      </c>
      <c r="C1921">
        <v>5</v>
      </c>
      <c r="D1921" s="22">
        <v>17</v>
      </c>
      <c r="E1921" s="22">
        <v>3</v>
      </c>
      <c r="F1921">
        <f>IF(D1921&lt;&gt;0,IF(OR(A1921="trial A",A1921="trial B"),VLOOKUP(D1921,'[1]Liste Zugehörigkeiten'!$A$2:$B$109,2,FALSE),IF(A1921="trial C",VLOOKUP(D1921,'[1]Liste Zugehörigkeiten'!$D$2:$E$25,2,FALSE),"")),"")</f>
        <v>5</v>
      </c>
      <c r="G1921" t="s">
        <v>21</v>
      </c>
      <c r="H1921" t="s">
        <v>20</v>
      </c>
      <c r="I1921">
        <v>50</v>
      </c>
      <c r="J1921">
        <f t="shared" si="96"/>
        <v>2.2427926144305072E+67</v>
      </c>
      <c r="K1921">
        <f t="shared" si="97"/>
        <v>2.2427926144305072E+67</v>
      </c>
      <c r="L1921">
        <f t="shared" si="98"/>
        <v>0</v>
      </c>
      <c r="M1921">
        <f t="shared" si="94"/>
        <v>1.1213963072152537E+70</v>
      </c>
      <c r="N1921">
        <f t="shared" si="95"/>
        <v>1.1213963072152537E+70</v>
      </c>
      <c r="O1921">
        <f t="shared" si="95"/>
        <v>0</v>
      </c>
    </row>
    <row r="1922" spans="1:15" x14ac:dyDescent="0.2">
      <c r="A1922" t="s">
        <v>15</v>
      </c>
      <c r="B1922" s="5">
        <v>42200</v>
      </c>
      <c r="C1922">
        <v>5</v>
      </c>
      <c r="D1922" s="22">
        <v>17</v>
      </c>
      <c r="E1922" s="22">
        <v>3</v>
      </c>
      <c r="F1922">
        <f>IF(D1922&lt;&gt;0,IF(OR(A1922="trial A",A1922="trial B"),VLOOKUP(D1922,'[1]Liste Zugehörigkeiten'!$A$2:$B$109,2,FALSE),IF(A1922="trial C",VLOOKUP(D1922,'[1]Liste Zugehörigkeiten'!$D$2:$E$25,2,FALSE),"")),"")</f>
        <v>5</v>
      </c>
      <c r="G1922" t="s">
        <v>21</v>
      </c>
      <c r="H1922" t="s">
        <v>20</v>
      </c>
      <c r="I1922">
        <v>55</v>
      </c>
      <c r="J1922">
        <f t="shared" si="96"/>
        <v>1.6212958658533783E+67</v>
      </c>
      <c r="K1922">
        <f t="shared" si="97"/>
        <v>1.6212958658533783E+67</v>
      </c>
      <c r="L1922">
        <f t="shared" si="98"/>
        <v>0</v>
      </c>
      <c r="M1922">
        <f t="shared" si="94"/>
        <v>8.1064793292668916E+69</v>
      </c>
      <c r="N1922">
        <f t="shared" si="95"/>
        <v>8.1064793292668916E+69</v>
      </c>
      <c r="O1922">
        <f t="shared" si="95"/>
        <v>0</v>
      </c>
    </row>
    <row r="1923" spans="1:15" x14ac:dyDescent="0.2">
      <c r="A1923" t="s">
        <v>15</v>
      </c>
      <c r="B1923" s="5">
        <v>42200</v>
      </c>
      <c r="C1923">
        <v>5</v>
      </c>
      <c r="D1923" s="22">
        <v>17</v>
      </c>
      <c r="E1923" s="22">
        <v>3</v>
      </c>
      <c r="F1923">
        <f>IF(D1923&lt;&gt;0,IF(OR(A1923="trial A",A1923="trial B"),VLOOKUP(D1923,'[1]Liste Zugehörigkeiten'!$A$2:$B$109,2,FALSE),IF(A1923="trial C",VLOOKUP(D1923,'[1]Liste Zugehörigkeiten'!$D$2:$E$25,2,FALSE),"")),"")</f>
        <v>5</v>
      </c>
      <c r="G1923" t="s">
        <v>21</v>
      </c>
      <c r="H1923" t="s">
        <v>20</v>
      </c>
      <c r="I1923">
        <v>60</v>
      </c>
      <c r="J1923">
        <f t="shared" si="96"/>
        <v>1.5222166740512286E+67</v>
      </c>
      <c r="K1923">
        <f t="shared" si="97"/>
        <v>1.5222166740512286E+67</v>
      </c>
      <c r="L1923">
        <f t="shared" si="98"/>
        <v>0</v>
      </c>
      <c r="M1923">
        <f t="shared" ref="M1923:M1986" si="99">N1923+O1923</f>
        <v>7.6110833702561433E+69</v>
      </c>
      <c r="N1923">
        <f t="shared" ref="N1923:O1986" si="100">K1923*5*100</f>
        <v>7.6110833702561433E+69</v>
      </c>
      <c r="O1923">
        <f t="shared" si="100"/>
        <v>0</v>
      </c>
    </row>
    <row r="1924" spans="1:15" x14ac:dyDescent="0.2">
      <c r="A1924" t="s">
        <v>15</v>
      </c>
      <c r="B1924" s="5">
        <v>42200</v>
      </c>
      <c r="C1924">
        <v>5</v>
      </c>
      <c r="D1924" s="22">
        <v>17</v>
      </c>
      <c r="E1924" s="22">
        <v>3</v>
      </c>
      <c r="F1924">
        <f>IF(D1924&lt;&gt;0,IF(OR(A1924="trial A",A1924="trial B"),VLOOKUP(D1924,'[1]Liste Zugehörigkeiten'!$A$2:$B$109,2,FALSE),IF(A1924="trial C",VLOOKUP(D1924,'[1]Liste Zugehörigkeiten'!$D$2:$E$25,2,FALSE),"")),"")</f>
        <v>5</v>
      </c>
      <c r="G1924" t="s">
        <v>21</v>
      </c>
      <c r="H1924" t="s">
        <v>20</v>
      </c>
      <c r="I1924">
        <v>65</v>
      </c>
      <c r="J1924">
        <f t="shared" si="96"/>
        <v>0</v>
      </c>
      <c r="K1924">
        <f t="shared" si="97"/>
        <v>0</v>
      </c>
      <c r="L1924">
        <f t="shared" si="98"/>
        <v>0</v>
      </c>
      <c r="M1924">
        <f t="shared" si="99"/>
        <v>0</v>
      </c>
      <c r="N1924">
        <f t="shared" si="100"/>
        <v>0</v>
      </c>
      <c r="O1924">
        <f t="shared" si="100"/>
        <v>0</v>
      </c>
    </row>
    <row r="1925" spans="1:15" x14ac:dyDescent="0.2">
      <c r="A1925" t="s">
        <v>15</v>
      </c>
      <c r="B1925" s="5">
        <v>42200</v>
      </c>
      <c r="C1925">
        <v>5</v>
      </c>
      <c r="D1925" s="22">
        <v>17</v>
      </c>
      <c r="E1925" s="22">
        <v>3</v>
      </c>
      <c r="F1925">
        <f>IF(D1925&lt;&gt;0,IF(OR(A1925="trial A",A1925="trial B"),VLOOKUP(D1925,'[1]Liste Zugehörigkeiten'!$A$2:$B$109,2,FALSE),IF(A1925="trial C",VLOOKUP(D1925,'[1]Liste Zugehörigkeiten'!$D$2:$E$25,2,FALSE),"")),"")</f>
        <v>5</v>
      </c>
      <c r="G1925" t="s">
        <v>21</v>
      </c>
      <c r="H1925" t="s">
        <v>20</v>
      </c>
      <c r="I1925">
        <v>70</v>
      </c>
      <c r="J1925">
        <f t="shared" si="96"/>
        <v>1.1213963072152536E+66</v>
      </c>
      <c r="K1925">
        <f t="shared" si="97"/>
        <v>1.1213963072152536E+66</v>
      </c>
      <c r="L1925">
        <f t="shared" si="98"/>
        <v>0</v>
      </c>
      <c r="M1925">
        <f t="shared" si="99"/>
        <v>5.6069815360762677E+68</v>
      </c>
      <c r="N1925">
        <f t="shared" si="100"/>
        <v>5.6069815360762677E+68</v>
      </c>
      <c r="O1925">
        <f t="shared" si="100"/>
        <v>0</v>
      </c>
    </row>
    <row r="1926" spans="1:15" x14ac:dyDescent="0.2">
      <c r="A1926" t="s">
        <v>15</v>
      </c>
      <c r="B1926" s="5">
        <v>42200</v>
      </c>
      <c r="C1926">
        <v>5</v>
      </c>
      <c r="D1926" s="22">
        <v>17</v>
      </c>
      <c r="E1926" s="22">
        <v>3</v>
      </c>
      <c r="F1926">
        <f>IF(D1926&lt;&gt;0,IF(OR(A1926="trial A",A1926="trial B"),VLOOKUP(D1926,'[1]Liste Zugehörigkeiten'!$A$2:$B$109,2,FALSE),IF(A1926="trial C",VLOOKUP(D1926,'[1]Liste Zugehörigkeiten'!$D$2:$E$25,2,FALSE),"")),"")</f>
        <v>5</v>
      </c>
      <c r="G1926" t="s">
        <v>21</v>
      </c>
      <c r="H1926" t="s">
        <v>20</v>
      </c>
      <c r="I1926">
        <v>75</v>
      </c>
      <c r="J1926">
        <f t="shared" si="96"/>
        <v>8.1064793292668915E+65</v>
      </c>
      <c r="K1926">
        <f t="shared" si="97"/>
        <v>8.1064793292668915E+65</v>
      </c>
      <c r="L1926">
        <f t="shared" si="98"/>
        <v>0</v>
      </c>
      <c r="M1926">
        <f t="shared" si="99"/>
        <v>4.0532396646334459E+68</v>
      </c>
      <c r="N1926">
        <f t="shared" si="100"/>
        <v>4.0532396646334459E+68</v>
      </c>
      <c r="O1926">
        <f t="shared" si="100"/>
        <v>0</v>
      </c>
    </row>
    <row r="1927" spans="1:15" x14ac:dyDescent="0.2">
      <c r="A1927" t="s">
        <v>15</v>
      </c>
      <c r="B1927" s="5">
        <v>42200</v>
      </c>
      <c r="C1927">
        <v>5</v>
      </c>
      <c r="D1927" s="22">
        <v>17</v>
      </c>
      <c r="E1927" s="22">
        <v>3</v>
      </c>
      <c r="F1927">
        <f>IF(D1927&lt;&gt;0,IF(OR(A1927="trial A",A1927="trial B"),VLOOKUP(D1927,'[1]Liste Zugehörigkeiten'!$A$2:$B$109,2,FALSE),IF(A1927="trial C",VLOOKUP(D1927,'[1]Liste Zugehörigkeiten'!$D$2:$E$25,2,FALSE),"")),"")</f>
        <v>5</v>
      </c>
      <c r="G1927" t="s">
        <v>21</v>
      </c>
      <c r="H1927" t="s">
        <v>20</v>
      </c>
      <c r="I1927">
        <v>80</v>
      </c>
      <c r="J1927">
        <f t="shared" si="96"/>
        <v>7.6110833702561425E+65</v>
      </c>
      <c r="K1927">
        <f t="shared" si="97"/>
        <v>7.6110833702561425E+65</v>
      </c>
      <c r="L1927">
        <f t="shared" si="98"/>
        <v>0</v>
      </c>
      <c r="M1927">
        <f t="shared" si="99"/>
        <v>3.8055416851280717E+68</v>
      </c>
      <c r="N1927">
        <f t="shared" si="100"/>
        <v>3.8055416851280717E+68</v>
      </c>
      <c r="O1927">
        <f t="shared" si="100"/>
        <v>0</v>
      </c>
    </row>
    <row r="1928" spans="1:15" x14ac:dyDescent="0.2">
      <c r="A1928" t="s">
        <v>15</v>
      </c>
      <c r="B1928" s="5">
        <v>42200</v>
      </c>
      <c r="C1928">
        <v>5</v>
      </c>
      <c r="D1928" s="22">
        <v>17</v>
      </c>
      <c r="E1928" s="22">
        <v>3</v>
      </c>
      <c r="F1928">
        <f>IF(D1928&lt;&gt;0,IF(OR(A1928="trial A",A1928="trial B"),VLOOKUP(D1928,'[1]Liste Zugehörigkeiten'!$A$2:$B$109,2,FALSE),IF(A1928="trial C",VLOOKUP(D1928,'[1]Liste Zugehörigkeiten'!$D$2:$E$25,2,FALSE),"")),"")</f>
        <v>5</v>
      </c>
      <c r="G1928" t="s">
        <v>21</v>
      </c>
      <c r="H1928" t="s">
        <v>20</v>
      </c>
      <c r="I1928">
        <v>85</v>
      </c>
      <c r="J1928">
        <f t="shared" si="96"/>
        <v>0</v>
      </c>
      <c r="K1928">
        <f t="shared" si="97"/>
        <v>0</v>
      </c>
      <c r="L1928">
        <f t="shared" si="98"/>
        <v>0</v>
      </c>
      <c r="M1928">
        <f t="shared" si="99"/>
        <v>0</v>
      </c>
      <c r="N1928">
        <f t="shared" si="100"/>
        <v>0</v>
      </c>
      <c r="O1928">
        <f t="shared" si="100"/>
        <v>0</v>
      </c>
    </row>
    <row r="1929" spans="1:15" x14ac:dyDescent="0.2">
      <c r="A1929" t="s">
        <v>15</v>
      </c>
      <c r="B1929" s="5">
        <v>42200</v>
      </c>
      <c r="C1929">
        <v>5</v>
      </c>
      <c r="D1929" s="22">
        <v>17</v>
      </c>
      <c r="E1929" s="22">
        <v>3</v>
      </c>
      <c r="F1929">
        <f>IF(D1929&lt;&gt;0,IF(OR(A1929="trial A",A1929="trial B"),VLOOKUP(D1929,'[1]Liste Zugehörigkeiten'!$A$2:$B$109,2,FALSE),IF(A1929="trial C",VLOOKUP(D1929,'[1]Liste Zugehörigkeiten'!$D$2:$E$25,2,FALSE),"")),"")</f>
        <v>5</v>
      </c>
      <c r="G1929" t="s">
        <v>21</v>
      </c>
      <c r="H1929" t="s">
        <v>20</v>
      </c>
      <c r="I1929">
        <v>90</v>
      </c>
      <c r="J1929">
        <f t="shared" si="96"/>
        <v>5.6069815360762684E+64</v>
      </c>
      <c r="K1929">
        <f t="shared" si="97"/>
        <v>5.6069815360762684E+64</v>
      </c>
      <c r="L1929">
        <f t="shared" si="98"/>
        <v>0</v>
      </c>
      <c r="M1929">
        <f t="shared" si="99"/>
        <v>2.8034907680381341E+67</v>
      </c>
      <c r="N1929">
        <f t="shared" si="100"/>
        <v>2.8034907680381341E+67</v>
      </c>
      <c r="O1929">
        <f t="shared" si="100"/>
        <v>0</v>
      </c>
    </row>
    <row r="1930" spans="1:15" x14ac:dyDescent="0.2">
      <c r="A1930" t="s">
        <v>15</v>
      </c>
      <c r="B1930" s="5">
        <v>42200</v>
      </c>
      <c r="C1930">
        <v>5</v>
      </c>
      <c r="D1930" s="22">
        <v>17</v>
      </c>
      <c r="E1930" s="22">
        <v>3</v>
      </c>
      <c r="F1930">
        <f>IF(D1930&lt;&gt;0,IF(OR(A1930="trial A",A1930="trial B"),VLOOKUP(D1930,'[1]Liste Zugehörigkeiten'!$A$2:$B$109,2,FALSE),IF(A1930="trial C",VLOOKUP(D1930,'[1]Liste Zugehörigkeiten'!$D$2:$E$25,2,FALSE),"")),"")</f>
        <v>5</v>
      </c>
      <c r="G1930" t="s">
        <v>21</v>
      </c>
      <c r="H1930" t="s">
        <v>20</v>
      </c>
      <c r="I1930">
        <v>95</v>
      </c>
      <c r="J1930">
        <f t="shared" si="96"/>
        <v>4.0532396646334458E+64</v>
      </c>
      <c r="K1930">
        <f t="shared" si="97"/>
        <v>4.0532396646334458E+64</v>
      </c>
      <c r="L1930">
        <f t="shared" si="98"/>
        <v>0</v>
      </c>
      <c r="M1930">
        <f t="shared" si="99"/>
        <v>2.0266198323167229E+67</v>
      </c>
      <c r="N1930">
        <f t="shared" si="100"/>
        <v>2.0266198323167229E+67</v>
      </c>
      <c r="O1930">
        <f t="shared" si="100"/>
        <v>0</v>
      </c>
    </row>
    <row r="1931" spans="1:15" x14ac:dyDescent="0.2">
      <c r="A1931" t="s">
        <v>15</v>
      </c>
      <c r="B1931" s="5">
        <v>42200</v>
      </c>
      <c r="C1931">
        <v>5</v>
      </c>
      <c r="D1931" s="22">
        <v>17</v>
      </c>
      <c r="E1931" s="22">
        <v>3</v>
      </c>
      <c r="F1931">
        <f>IF(D1931&lt;&gt;0,IF(OR(A1931="trial A",A1931="trial B"),VLOOKUP(D1931,'[1]Liste Zugehörigkeiten'!$A$2:$B$109,2,FALSE),IF(A1931="trial C",VLOOKUP(D1931,'[1]Liste Zugehörigkeiten'!$D$2:$E$25,2,FALSE),"")),"")</f>
        <v>5</v>
      </c>
      <c r="G1931" t="s">
        <v>21</v>
      </c>
      <c r="H1931" t="s">
        <v>20</v>
      </c>
      <c r="I1931">
        <v>100</v>
      </c>
      <c r="J1931">
        <f t="shared" si="96"/>
        <v>3.8055416851280708E+64</v>
      </c>
      <c r="K1931">
        <f t="shared" si="97"/>
        <v>3.8055416851280708E+64</v>
      </c>
      <c r="L1931">
        <f t="shared" si="98"/>
        <v>0</v>
      </c>
      <c r="M1931">
        <f t="shared" si="99"/>
        <v>1.9027708425640355E+67</v>
      </c>
      <c r="N1931">
        <f t="shared" si="100"/>
        <v>1.9027708425640355E+67</v>
      </c>
      <c r="O1931">
        <f t="shared" si="100"/>
        <v>0</v>
      </c>
    </row>
    <row r="1932" spans="1:15" x14ac:dyDescent="0.2">
      <c r="A1932" t="s">
        <v>15</v>
      </c>
      <c r="B1932" s="5">
        <v>42200</v>
      </c>
      <c r="C1932">
        <v>5</v>
      </c>
      <c r="D1932" s="22">
        <v>17</v>
      </c>
      <c r="E1932" s="22">
        <v>3</v>
      </c>
      <c r="F1932">
        <f>IF(D1932&lt;&gt;0,IF(OR(A1932="trial A",A1932="trial B"),VLOOKUP(D1932,'[1]Liste Zugehörigkeiten'!$A$2:$B$109,2,FALSE),IF(A1932="trial C",VLOOKUP(D1932,'[1]Liste Zugehörigkeiten'!$D$2:$E$25,2,FALSE),"")),"")</f>
        <v>5</v>
      </c>
      <c r="G1932" t="s">
        <v>21</v>
      </c>
      <c r="H1932" t="s">
        <v>20</v>
      </c>
      <c r="I1932">
        <v>105</v>
      </c>
      <c r="J1932">
        <f t="shared" si="96"/>
        <v>0</v>
      </c>
      <c r="K1932">
        <f t="shared" si="97"/>
        <v>0</v>
      </c>
      <c r="L1932">
        <f t="shared" si="98"/>
        <v>0</v>
      </c>
      <c r="M1932">
        <f t="shared" si="99"/>
        <v>0</v>
      </c>
      <c r="N1932">
        <f t="shared" si="100"/>
        <v>0</v>
      </c>
      <c r="O1932">
        <f t="shared" si="100"/>
        <v>0</v>
      </c>
    </row>
    <row r="1933" spans="1:15" x14ac:dyDescent="0.2">
      <c r="A1933" t="s">
        <v>15</v>
      </c>
      <c r="B1933" s="5">
        <v>42200</v>
      </c>
      <c r="C1933">
        <v>5</v>
      </c>
      <c r="D1933" s="22">
        <v>17</v>
      </c>
      <c r="E1933" s="22">
        <v>3</v>
      </c>
      <c r="F1933">
        <f>IF(D1933&lt;&gt;0,IF(OR(A1933="trial A",A1933="trial B"),VLOOKUP(D1933,'[1]Liste Zugehörigkeiten'!$A$2:$B$109,2,FALSE),IF(A1933="trial C",VLOOKUP(D1933,'[1]Liste Zugehörigkeiten'!$D$2:$E$25,2,FALSE),"")),"")</f>
        <v>5</v>
      </c>
      <c r="G1933" t="s">
        <v>21</v>
      </c>
      <c r="H1933" t="s">
        <v>20</v>
      </c>
      <c r="I1933">
        <v>110</v>
      </c>
      <c r="J1933">
        <f t="shared" si="96"/>
        <v>2.8034907680381339E+63</v>
      </c>
      <c r="K1933">
        <f t="shared" si="97"/>
        <v>2.8034907680381339E+63</v>
      </c>
      <c r="L1933">
        <f t="shared" si="98"/>
        <v>0</v>
      </c>
      <c r="M1933">
        <f t="shared" si="99"/>
        <v>1.4017453840190672E+66</v>
      </c>
      <c r="N1933">
        <f t="shared" si="100"/>
        <v>1.4017453840190672E+66</v>
      </c>
      <c r="O1933">
        <f t="shared" si="100"/>
        <v>0</v>
      </c>
    </row>
    <row r="1934" spans="1:15" x14ac:dyDescent="0.2">
      <c r="A1934" t="s">
        <v>15</v>
      </c>
      <c r="B1934" s="5">
        <v>42200</v>
      </c>
      <c r="C1934">
        <v>5</v>
      </c>
      <c r="D1934" s="22">
        <v>17</v>
      </c>
      <c r="E1934" s="22">
        <v>3</v>
      </c>
      <c r="F1934">
        <f>IF(D1934&lt;&gt;0,IF(OR(A1934="trial A",A1934="trial B"),VLOOKUP(D1934,'[1]Liste Zugehörigkeiten'!$A$2:$B$109,2,FALSE),IF(A1934="trial C",VLOOKUP(D1934,'[1]Liste Zugehörigkeiten'!$D$2:$E$25,2,FALSE),"")),"")</f>
        <v>5</v>
      </c>
      <c r="G1934" t="s">
        <v>21</v>
      </c>
      <c r="H1934" t="s">
        <v>20</v>
      </c>
      <c r="I1934">
        <v>115</v>
      </c>
      <c r="J1934">
        <f t="shared" si="96"/>
        <v>2.0266198323167227E+63</v>
      </c>
      <c r="K1934">
        <f t="shared" si="97"/>
        <v>2.0266198323167227E+63</v>
      </c>
      <c r="L1934">
        <f t="shared" si="98"/>
        <v>0</v>
      </c>
      <c r="M1934">
        <f t="shared" si="99"/>
        <v>1.0133099161583614E+66</v>
      </c>
      <c r="N1934">
        <f t="shared" si="100"/>
        <v>1.0133099161583614E+66</v>
      </c>
      <c r="O1934">
        <f t="shared" si="100"/>
        <v>0</v>
      </c>
    </row>
    <row r="1935" spans="1:15" x14ac:dyDescent="0.2">
      <c r="A1935" t="s">
        <v>15</v>
      </c>
      <c r="B1935" s="5">
        <v>42200</v>
      </c>
      <c r="C1935">
        <v>5</v>
      </c>
      <c r="D1935" s="22">
        <v>17</v>
      </c>
      <c r="E1935" s="22">
        <v>3</v>
      </c>
      <c r="F1935">
        <f>IF(D1935&lt;&gt;0,IF(OR(A1935="trial A",A1935="trial B"),VLOOKUP(D1935,'[1]Liste Zugehörigkeiten'!$A$2:$B$109,2,FALSE),IF(A1935="trial C",VLOOKUP(D1935,'[1]Liste Zugehörigkeiten'!$D$2:$E$25,2,FALSE),"")),"")</f>
        <v>5</v>
      </c>
      <c r="G1935" t="s">
        <v>21</v>
      </c>
      <c r="H1935" t="s">
        <v>20</v>
      </c>
      <c r="I1935">
        <v>120</v>
      </c>
      <c r="J1935">
        <f t="shared" si="96"/>
        <v>1.9027708425640354E+63</v>
      </c>
      <c r="K1935">
        <f t="shared" si="97"/>
        <v>1.9027708425640354E+63</v>
      </c>
      <c r="L1935">
        <f t="shared" si="98"/>
        <v>0</v>
      </c>
      <c r="M1935">
        <f t="shared" si="99"/>
        <v>9.5138542128201772E+65</v>
      </c>
      <c r="N1935">
        <f t="shared" si="100"/>
        <v>9.5138542128201772E+65</v>
      </c>
      <c r="O1935">
        <f t="shared" si="100"/>
        <v>0</v>
      </c>
    </row>
    <row r="1936" spans="1:15" x14ac:dyDescent="0.2">
      <c r="A1936" t="s">
        <v>15</v>
      </c>
      <c r="B1936" s="5">
        <v>42200</v>
      </c>
      <c r="C1936">
        <v>5</v>
      </c>
      <c r="D1936" s="22">
        <v>17</v>
      </c>
      <c r="E1936" s="22">
        <v>3</v>
      </c>
      <c r="F1936">
        <f>IF(D1936&lt;&gt;0,IF(OR(A1936="trial A",A1936="trial B"),VLOOKUP(D1936,'[1]Liste Zugehörigkeiten'!$A$2:$B$109,2,FALSE),IF(A1936="trial C",VLOOKUP(D1936,'[1]Liste Zugehörigkeiten'!$D$2:$E$25,2,FALSE),"")),"")</f>
        <v>5</v>
      </c>
      <c r="G1936" t="s">
        <v>21</v>
      </c>
      <c r="H1936" t="s">
        <v>20</v>
      </c>
      <c r="I1936">
        <v>125</v>
      </c>
      <c r="J1936">
        <f t="shared" si="96"/>
        <v>0</v>
      </c>
      <c r="K1936">
        <f t="shared" si="97"/>
        <v>0</v>
      </c>
      <c r="L1936">
        <f t="shared" si="98"/>
        <v>0</v>
      </c>
      <c r="M1936">
        <f t="shared" si="99"/>
        <v>0</v>
      </c>
      <c r="N1936">
        <f t="shared" si="100"/>
        <v>0</v>
      </c>
      <c r="O1936">
        <f t="shared" si="100"/>
        <v>0</v>
      </c>
    </row>
    <row r="1937" spans="1:15" x14ac:dyDescent="0.2">
      <c r="A1937" t="s">
        <v>15</v>
      </c>
      <c r="B1937" s="5">
        <v>42200</v>
      </c>
      <c r="C1937">
        <v>5</v>
      </c>
      <c r="D1937" s="22">
        <v>17</v>
      </c>
      <c r="E1937" s="22">
        <v>3</v>
      </c>
      <c r="F1937">
        <f>IF(D1937&lt;&gt;0,IF(OR(A1937="trial A",A1937="trial B"),VLOOKUP(D1937,'[1]Liste Zugehörigkeiten'!$A$2:$B$109,2,FALSE),IF(A1937="trial C",VLOOKUP(D1937,'[1]Liste Zugehörigkeiten'!$D$2:$E$25,2,FALSE),"")),"")</f>
        <v>5</v>
      </c>
      <c r="G1937" t="s">
        <v>21</v>
      </c>
      <c r="H1937" t="s">
        <v>20</v>
      </c>
      <c r="I1937">
        <v>130</v>
      </c>
      <c r="J1937">
        <f t="shared" si="96"/>
        <v>1.4017453840190669E+62</v>
      </c>
      <c r="K1937">
        <f t="shared" si="97"/>
        <v>1.4017453840190669E+62</v>
      </c>
      <c r="L1937">
        <f t="shared" si="98"/>
        <v>0</v>
      </c>
      <c r="M1937">
        <f t="shared" si="99"/>
        <v>7.0087269200953349E+64</v>
      </c>
      <c r="N1937">
        <f t="shared" si="100"/>
        <v>7.0087269200953349E+64</v>
      </c>
      <c r="O1937">
        <f t="shared" si="100"/>
        <v>0</v>
      </c>
    </row>
    <row r="1938" spans="1:15" x14ac:dyDescent="0.2">
      <c r="A1938" t="s">
        <v>15</v>
      </c>
      <c r="B1938" s="5">
        <v>42200</v>
      </c>
      <c r="C1938">
        <v>5</v>
      </c>
      <c r="D1938" s="22">
        <v>17</v>
      </c>
      <c r="E1938" s="22">
        <v>3</v>
      </c>
      <c r="F1938">
        <f>IF(D1938&lt;&gt;0,IF(OR(A1938="trial A",A1938="trial B"),VLOOKUP(D1938,'[1]Liste Zugehörigkeiten'!$A$2:$B$109,2,FALSE),IF(A1938="trial C",VLOOKUP(D1938,'[1]Liste Zugehörigkeiten'!$D$2:$E$25,2,FALSE),"")),"")</f>
        <v>5</v>
      </c>
      <c r="G1938" t="s">
        <v>21</v>
      </c>
      <c r="H1938" t="s">
        <v>20</v>
      </c>
      <c r="I1938">
        <v>135</v>
      </c>
      <c r="J1938">
        <f t="shared" si="96"/>
        <v>1.0133099161583614E+62</v>
      </c>
      <c r="K1938">
        <f t="shared" si="97"/>
        <v>1.0133099161583614E+62</v>
      </c>
      <c r="L1938">
        <f t="shared" si="98"/>
        <v>0</v>
      </c>
      <c r="M1938">
        <f t="shared" si="99"/>
        <v>5.0665495807918066E+64</v>
      </c>
      <c r="N1938">
        <f t="shared" si="100"/>
        <v>5.0665495807918066E+64</v>
      </c>
      <c r="O1938">
        <f t="shared" si="100"/>
        <v>0</v>
      </c>
    </row>
    <row r="1939" spans="1:15" x14ac:dyDescent="0.2">
      <c r="A1939" t="s">
        <v>15</v>
      </c>
      <c r="B1939" s="5">
        <v>42200</v>
      </c>
      <c r="C1939">
        <v>5</v>
      </c>
      <c r="D1939" s="22">
        <v>17</v>
      </c>
      <c r="E1939" s="22">
        <v>3</v>
      </c>
      <c r="F1939">
        <f>IF(D1939&lt;&gt;0,IF(OR(A1939="trial A",A1939="trial B"),VLOOKUP(D1939,'[1]Liste Zugehörigkeiten'!$A$2:$B$109,2,FALSE),IF(A1939="trial C",VLOOKUP(D1939,'[1]Liste Zugehörigkeiten'!$D$2:$E$25,2,FALSE),"")),"")</f>
        <v>5</v>
      </c>
      <c r="G1939" t="s">
        <v>21</v>
      </c>
      <c r="H1939" t="s">
        <v>20</v>
      </c>
      <c r="I1939">
        <v>140</v>
      </c>
      <c r="J1939">
        <f t="shared" si="96"/>
        <v>9.513854212820176E+61</v>
      </c>
      <c r="K1939">
        <f t="shared" si="97"/>
        <v>9.513854212820176E+61</v>
      </c>
      <c r="L1939">
        <f t="shared" si="98"/>
        <v>0</v>
      </c>
      <c r="M1939">
        <f t="shared" si="99"/>
        <v>4.7569271064100885E+64</v>
      </c>
      <c r="N1939">
        <f t="shared" si="100"/>
        <v>4.7569271064100885E+64</v>
      </c>
      <c r="O1939">
        <f t="shared" si="100"/>
        <v>0</v>
      </c>
    </row>
    <row r="1940" spans="1:15" x14ac:dyDescent="0.2">
      <c r="A1940" t="s">
        <v>15</v>
      </c>
      <c r="B1940" s="5">
        <v>42200</v>
      </c>
      <c r="C1940">
        <v>5</v>
      </c>
      <c r="D1940" s="22">
        <v>17</v>
      </c>
      <c r="E1940" s="22">
        <v>3</v>
      </c>
      <c r="F1940">
        <f>IF(D1940&lt;&gt;0,IF(OR(A1940="trial A",A1940="trial B"),VLOOKUP(D1940,'[1]Liste Zugehörigkeiten'!$A$2:$B$109,2,FALSE),IF(A1940="trial C",VLOOKUP(D1940,'[1]Liste Zugehörigkeiten'!$D$2:$E$25,2,FALSE),"")),"")</f>
        <v>5</v>
      </c>
      <c r="G1940" t="s">
        <v>21</v>
      </c>
      <c r="H1940" t="s">
        <v>20</v>
      </c>
      <c r="I1940">
        <v>145</v>
      </c>
      <c r="J1940">
        <f t="shared" si="96"/>
        <v>0</v>
      </c>
      <c r="K1940">
        <f t="shared" si="97"/>
        <v>0</v>
      </c>
      <c r="L1940">
        <f t="shared" si="98"/>
        <v>0</v>
      </c>
      <c r="M1940">
        <f t="shared" si="99"/>
        <v>0</v>
      </c>
      <c r="N1940">
        <f t="shared" si="100"/>
        <v>0</v>
      </c>
      <c r="O1940">
        <f t="shared" si="100"/>
        <v>0</v>
      </c>
    </row>
    <row r="1941" spans="1:15" x14ac:dyDescent="0.2">
      <c r="A1941" t="s">
        <v>15</v>
      </c>
      <c r="B1941" s="5">
        <v>42200</v>
      </c>
      <c r="C1941">
        <v>5</v>
      </c>
      <c r="D1941" s="22">
        <v>17</v>
      </c>
      <c r="E1941" s="22">
        <v>3</v>
      </c>
      <c r="F1941">
        <f>IF(D1941&lt;&gt;0,IF(OR(A1941="trial A",A1941="trial B"),VLOOKUP(D1941,'[1]Liste Zugehörigkeiten'!$A$2:$B$109,2,FALSE),IF(A1941="trial C",VLOOKUP(D1941,'[1]Liste Zugehörigkeiten'!$D$2:$E$25,2,FALSE),"")),"")</f>
        <v>5</v>
      </c>
      <c r="G1941" t="s">
        <v>21</v>
      </c>
      <c r="H1941" t="s">
        <v>20</v>
      </c>
      <c r="I1941">
        <v>150</v>
      </c>
      <c r="J1941">
        <f t="shared" si="96"/>
        <v>7.0087269200953337E+60</v>
      </c>
      <c r="K1941">
        <f t="shared" si="97"/>
        <v>7.0087269200953337E+60</v>
      </c>
      <c r="L1941">
        <f t="shared" si="98"/>
        <v>0</v>
      </c>
      <c r="M1941">
        <f t="shared" si="99"/>
        <v>3.504363460047667E+63</v>
      </c>
      <c r="N1941">
        <f t="shared" si="100"/>
        <v>3.504363460047667E+63</v>
      </c>
      <c r="O1941">
        <f t="shared" si="100"/>
        <v>0</v>
      </c>
    </row>
    <row r="1942" spans="1:15" x14ac:dyDescent="0.2">
      <c r="A1942" t="s">
        <v>15</v>
      </c>
      <c r="B1942" s="5">
        <v>42200</v>
      </c>
      <c r="C1942">
        <v>6</v>
      </c>
      <c r="D1942" s="22">
        <v>16</v>
      </c>
      <c r="E1942" s="22">
        <v>3</v>
      </c>
      <c r="F1942">
        <f>IF(D1942&lt;&gt;0,IF(OR(A1942="trial A",A1942="trial B"),VLOOKUP(D1942,'[1]Liste Zugehörigkeiten'!$A$2:$B$109,2,FALSE),IF(A1942="trial C",VLOOKUP(D1942,'[1]Liste Zugehörigkeiten'!$D$2:$E$25,2,FALSE),"")),"")</f>
        <v>6</v>
      </c>
      <c r="G1942" t="s">
        <v>16</v>
      </c>
      <c r="H1942" t="s">
        <v>20</v>
      </c>
      <c r="I1942">
        <v>5</v>
      </c>
      <c r="J1942">
        <f t="shared" si="96"/>
        <v>5.0665495807918078E+60</v>
      </c>
      <c r="K1942">
        <f t="shared" si="97"/>
        <v>5.0665495807918078E+60</v>
      </c>
      <c r="L1942">
        <f t="shared" si="98"/>
        <v>0</v>
      </c>
      <c r="M1942">
        <f t="shared" si="99"/>
        <v>2.5332747903959036E+63</v>
      </c>
      <c r="N1942">
        <f t="shared" si="100"/>
        <v>2.5332747903959036E+63</v>
      </c>
      <c r="O1942">
        <f t="shared" si="100"/>
        <v>0</v>
      </c>
    </row>
    <row r="1943" spans="1:15" x14ac:dyDescent="0.2">
      <c r="A1943" t="s">
        <v>15</v>
      </c>
      <c r="B1943" s="5">
        <v>42200</v>
      </c>
      <c r="C1943">
        <v>6</v>
      </c>
      <c r="D1943" s="22">
        <v>16</v>
      </c>
      <c r="E1943" s="22">
        <v>3</v>
      </c>
      <c r="F1943">
        <f>IF(D1943&lt;&gt;0,IF(OR(A1943="trial A",A1943="trial B"),VLOOKUP(D1943,'[1]Liste Zugehörigkeiten'!$A$2:$B$109,2,FALSE),IF(A1943="trial C",VLOOKUP(D1943,'[1]Liste Zugehörigkeiten'!$D$2:$E$25,2,FALSE),"")),"")</f>
        <v>6</v>
      </c>
      <c r="G1943" t="s">
        <v>16</v>
      </c>
      <c r="H1943" t="s">
        <v>20</v>
      </c>
      <c r="I1943">
        <v>10</v>
      </c>
      <c r="J1943">
        <f t="shared" si="96"/>
        <v>4.7569271064100873E+60</v>
      </c>
      <c r="K1943">
        <f t="shared" si="97"/>
        <v>4.7569271064100873E+60</v>
      </c>
      <c r="L1943">
        <f t="shared" si="98"/>
        <v>0</v>
      </c>
      <c r="M1943">
        <f t="shared" si="99"/>
        <v>2.3784635532050439E+63</v>
      </c>
      <c r="N1943">
        <f t="shared" si="100"/>
        <v>2.3784635532050439E+63</v>
      </c>
      <c r="O1943">
        <f t="shared" si="100"/>
        <v>0</v>
      </c>
    </row>
    <row r="1944" spans="1:15" x14ac:dyDescent="0.2">
      <c r="A1944" t="s">
        <v>15</v>
      </c>
      <c r="B1944" s="5">
        <v>42200</v>
      </c>
      <c r="C1944">
        <v>6</v>
      </c>
      <c r="D1944" s="22">
        <v>16</v>
      </c>
      <c r="E1944" s="22">
        <v>3</v>
      </c>
      <c r="F1944">
        <f>IF(D1944&lt;&gt;0,IF(OR(A1944="trial A",A1944="trial B"),VLOOKUP(D1944,'[1]Liste Zugehörigkeiten'!$A$2:$B$109,2,FALSE),IF(A1944="trial C",VLOOKUP(D1944,'[1]Liste Zugehörigkeiten'!$D$2:$E$25,2,FALSE),"")),"")</f>
        <v>6</v>
      </c>
      <c r="G1944" t="s">
        <v>16</v>
      </c>
      <c r="H1944" t="s">
        <v>20</v>
      </c>
      <c r="I1944">
        <v>15</v>
      </c>
      <c r="J1944">
        <f t="shared" si="96"/>
        <v>0</v>
      </c>
      <c r="K1944">
        <f t="shared" si="97"/>
        <v>0</v>
      </c>
      <c r="L1944">
        <f t="shared" si="98"/>
        <v>0</v>
      </c>
      <c r="M1944">
        <f t="shared" si="99"/>
        <v>0</v>
      </c>
      <c r="N1944">
        <f t="shared" si="100"/>
        <v>0</v>
      </c>
      <c r="O1944">
        <f t="shared" si="100"/>
        <v>0</v>
      </c>
    </row>
    <row r="1945" spans="1:15" x14ac:dyDescent="0.2">
      <c r="A1945" t="s">
        <v>15</v>
      </c>
      <c r="B1945" s="5">
        <v>42200</v>
      </c>
      <c r="C1945">
        <v>6</v>
      </c>
      <c r="D1945" s="22">
        <v>16</v>
      </c>
      <c r="E1945" s="22">
        <v>3</v>
      </c>
      <c r="F1945">
        <f>IF(D1945&lt;&gt;0,IF(OR(A1945="trial A",A1945="trial B"),VLOOKUP(D1945,'[1]Liste Zugehörigkeiten'!$A$2:$B$109,2,FALSE),IF(A1945="trial C",VLOOKUP(D1945,'[1]Liste Zugehörigkeiten'!$D$2:$E$25,2,FALSE),"")),"")</f>
        <v>6</v>
      </c>
      <c r="G1945" t="s">
        <v>16</v>
      </c>
      <c r="H1945" t="s">
        <v>20</v>
      </c>
      <c r="I1945">
        <v>20</v>
      </c>
      <c r="J1945">
        <f t="shared" si="96"/>
        <v>3.5043634600476665E+59</v>
      </c>
      <c r="K1945">
        <f t="shared" si="97"/>
        <v>3.5043634600476665E+59</v>
      </c>
      <c r="L1945">
        <f t="shared" si="98"/>
        <v>0</v>
      </c>
      <c r="M1945">
        <f t="shared" si="99"/>
        <v>1.7521817300238335E+62</v>
      </c>
      <c r="N1945">
        <f t="shared" si="100"/>
        <v>1.7521817300238335E+62</v>
      </c>
      <c r="O1945">
        <f t="shared" si="100"/>
        <v>0</v>
      </c>
    </row>
    <row r="1946" spans="1:15" x14ac:dyDescent="0.2">
      <c r="A1946" t="s">
        <v>15</v>
      </c>
      <c r="B1946" s="5">
        <v>42200</v>
      </c>
      <c r="C1946">
        <v>6</v>
      </c>
      <c r="D1946" s="22">
        <v>16</v>
      </c>
      <c r="E1946" s="22">
        <v>3</v>
      </c>
      <c r="F1946">
        <f>IF(D1946&lt;&gt;0,IF(OR(A1946="trial A",A1946="trial B"),VLOOKUP(D1946,'[1]Liste Zugehörigkeiten'!$A$2:$B$109,2,FALSE),IF(A1946="trial C",VLOOKUP(D1946,'[1]Liste Zugehörigkeiten'!$D$2:$E$25,2,FALSE),"")),"")</f>
        <v>6</v>
      </c>
      <c r="G1946" t="s">
        <v>16</v>
      </c>
      <c r="H1946" t="s">
        <v>20</v>
      </c>
      <c r="I1946">
        <v>25</v>
      </c>
      <c r="J1946">
        <f t="shared" si="96"/>
        <v>2.533274790395904E+59</v>
      </c>
      <c r="K1946">
        <f t="shared" si="97"/>
        <v>2.533274790395904E+59</v>
      </c>
      <c r="L1946">
        <f t="shared" si="98"/>
        <v>0</v>
      </c>
      <c r="M1946">
        <f t="shared" si="99"/>
        <v>1.2666373951979519E+62</v>
      </c>
      <c r="N1946">
        <f t="shared" si="100"/>
        <v>1.2666373951979519E+62</v>
      </c>
      <c r="O1946">
        <f t="shared" si="100"/>
        <v>0</v>
      </c>
    </row>
    <row r="1947" spans="1:15" x14ac:dyDescent="0.2">
      <c r="A1947" t="s">
        <v>15</v>
      </c>
      <c r="B1947" s="5">
        <v>42200</v>
      </c>
      <c r="C1947">
        <v>6</v>
      </c>
      <c r="D1947" s="22">
        <v>16</v>
      </c>
      <c r="E1947" s="22">
        <v>3</v>
      </c>
      <c r="F1947">
        <f>IF(D1947&lt;&gt;0,IF(OR(A1947="trial A",A1947="trial B"),VLOOKUP(D1947,'[1]Liste Zugehörigkeiten'!$A$2:$B$109,2,FALSE),IF(A1947="trial C",VLOOKUP(D1947,'[1]Liste Zugehörigkeiten'!$D$2:$E$25,2,FALSE),"")),"")</f>
        <v>6</v>
      </c>
      <c r="G1947" t="s">
        <v>16</v>
      </c>
      <c r="H1947" t="s">
        <v>20</v>
      </c>
      <c r="I1947">
        <v>30</v>
      </c>
      <c r="J1947">
        <f t="shared" si="96"/>
        <v>2.3784635532050437E+59</v>
      </c>
      <c r="K1947">
        <f t="shared" si="97"/>
        <v>2.3784635532050437E+59</v>
      </c>
      <c r="L1947">
        <f t="shared" si="98"/>
        <v>0</v>
      </c>
      <c r="M1947">
        <f t="shared" si="99"/>
        <v>1.1892317766025219E+62</v>
      </c>
      <c r="N1947">
        <f t="shared" si="100"/>
        <v>1.1892317766025219E+62</v>
      </c>
      <c r="O1947">
        <f t="shared" si="100"/>
        <v>0</v>
      </c>
    </row>
    <row r="1948" spans="1:15" x14ac:dyDescent="0.2">
      <c r="A1948" t="s">
        <v>15</v>
      </c>
      <c r="B1948" s="5">
        <v>42200</v>
      </c>
      <c r="C1948">
        <v>6</v>
      </c>
      <c r="D1948" s="22">
        <v>16</v>
      </c>
      <c r="E1948" s="22">
        <v>3</v>
      </c>
      <c r="F1948">
        <f>IF(D1948&lt;&gt;0,IF(OR(A1948="trial A",A1948="trial B"),VLOOKUP(D1948,'[1]Liste Zugehörigkeiten'!$A$2:$B$109,2,FALSE),IF(A1948="trial C",VLOOKUP(D1948,'[1]Liste Zugehörigkeiten'!$D$2:$E$25,2,FALSE),"")),"")</f>
        <v>6</v>
      </c>
      <c r="G1948" t="s">
        <v>16</v>
      </c>
      <c r="H1948" t="s">
        <v>20</v>
      </c>
      <c r="I1948">
        <v>35</v>
      </c>
      <c r="J1948">
        <f t="shared" ref="J1948:J2011" si="101">K1948+L1948</f>
        <v>0</v>
      </c>
      <c r="K1948">
        <f t="shared" ref="K1948:K2011" si="102">N1952/(5*5*0.5)/2</f>
        <v>0</v>
      </c>
      <c r="L1948">
        <f t="shared" ref="L1948:L2011" si="103">O1952/(5*5*0.5)</f>
        <v>0</v>
      </c>
      <c r="M1948">
        <f t="shared" si="99"/>
        <v>0</v>
      </c>
      <c r="N1948">
        <f t="shared" si="100"/>
        <v>0</v>
      </c>
      <c r="O1948">
        <f t="shared" si="100"/>
        <v>0</v>
      </c>
    </row>
    <row r="1949" spans="1:15" x14ac:dyDescent="0.2">
      <c r="A1949" t="s">
        <v>15</v>
      </c>
      <c r="B1949" s="5">
        <v>42200</v>
      </c>
      <c r="C1949">
        <v>6</v>
      </c>
      <c r="D1949" s="22">
        <v>16</v>
      </c>
      <c r="E1949" s="22">
        <v>3</v>
      </c>
      <c r="F1949">
        <f>IF(D1949&lt;&gt;0,IF(OR(A1949="trial A",A1949="trial B"),VLOOKUP(D1949,'[1]Liste Zugehörigkeiten'!$A$2:$B$109,2,FALSE),IF(A1949="trial C",VLOOKUP(D1949,'[1]Liste Zugehörigkeiten'!$D$2:$E$25,2,FALSE),"")),"")</f>
        <v>6</v>
      </c>
      <c r="G1949" t="s">
        <v>16</v>
      </c>
      <c r="H1949" t="s">
        <v>20</v>
      </c>
      <c r="I1949">
        <v>40</v>
      </c>
      <c r="J1949">
        <f t="shared" si="101"/>
        <v>1.7521817300238333E+58</v>
      </c>
      <c r="K1949">
        <f t="shared" si="102"/>
        <v>1.7521817300238333E+58</v>
      </c>
      <c r="L1949">
        <f t="shared" si="103"/>
        <v>0</v>
      </c>
      <c r="M1949">
        <f t="shared" si="99"/>
        <v>8.7609086501191664E+60</v>
      </c>
      <c r="N1949">
        <f t="shared" si="100"/>
        <v>8.7609086501191664E+60</v>
      </c>
      <c r="O1949">
        <f t="shared" si="100"/>
        <v>0</v>
      </c>
    </row>
    <row r="1950" spans="1:15" x14ac:dyDescent="0.2">
      <c r="A1950" t="s">
        <v>15</v>
      </c>
      <c r="B1950" s="5">
        <v>42200</v>
      </c>
      <c r="C1950">
        <v>6</v>
      </c>
      <c r="D1950" s="22">
        <v>16</v>
      </c>
      <c r="E1950" s="22">
        <v>3</v>
      </c>
      <c r="F1950">
        <f>IF(D1950&lt;&gt;0,IF(OR(A1950="trial A",A1950="trial B"),VLOOKUP(D1950,'[1]Liste Zugehörigkeiten'!$A$2:$B$109,2,FALSE),IF(A1950="trial C",VLOOKUP(D1950,'[1]Liste Zugehörigkeiten'!$D$2:$E$25,2,FALSE),"")),"")</f>
        <v>6</v>
      </c>
      <c r="G1950" t="s">
        <v>16</v>
      </c>
      <c r="H1950" t="s">
        <v>20</v>
      </c>
      <c r="I1950">
        <v>45</v>
      </c>
      <c r="J1950">
        <f t="shared" si="101"/>
        <v>1.266637395197952E+58</v>
      </c>
      <c r="K1950">
        <f t="shared" si="102"/>
        <v>1.266637395197952E+58</v>
      </c>
      <c r="L1950">
        <f t="shared" si="103"/>
        <v>0</v>
      </c>
      <c r="M1950">
        <f t="shared" si="99"/>
        <v>6.3331869759897601E+60</v>
      </c>
      <c r="N1950">
        <f t="shared" si="100"/>
        <v>6.3331869759897601E+60</v>
      </c>
      <c r="O1950">
        <f t="shared" si="100"/>
        <v>0</v>
      </c>
    </row>
    <row r="1951" spans="1:15" x14ac:dyDescent="0.2">
      <c r="A1951" t="s">
        <v>15</v>
      </c>
      <c r="B1951" s="5">
        <v>42200</v>
      </c>
      <c r="C1951">
        <v>6</v>
      </c>
      <c r="D1951" s="22">
        <v>16</v>
      </c>
      <c r="E1951" s="22">
        <v>3</v>
      </c>
      <c r="F1951">
        <f>IF(D1951&lt;&gt;0,IF(OR(A1951="trial A",A1951="trial B"),VLOOKUP(D1951,'[1]Liste Zugehörigkeiten'!$A$2:$B$109,2,FALSE),IF(A1951="trial C",VLOOKUP(D1951,'[1]Liste Zugehörigkeiten'!$D$2:$E$25,2,FALSE),"")),"")</f>
        <v>6</v>
      </c>
      <c r="G1951" t="s">
        <v>16</v>
      </c>
      <c r="H1951" t="s">
        <v>20</v>
      </c>
      <c r="I1951">
        <v>50</v>
      </c>
      <c r="J1951">
        <f t="shared" si="101"/>
        <v>1.1892317766025218E+58</v>
      </c>
      <c r="K1951">
        <f t="shared" si="102"/>
        <v>1.1892317766025218E+58</v>
      </c>
      <c r="L1951">
        <f t="shared" si="103"/>
        <v>0</v>
      </c>
      <c r="M1951">
        <f t="shared" si="99"/>
        <v>5.9461588830126093E+60</v>
      </c>
      <c r="N1951">
        <f t="shared" si="100"/>
        <v>5.9461588830126093E+60</v>
      </c>
      <c r="O1951">
        <f t="shared" si="100"/>
        <v>0</v>
      </c>
    </row>
    <row r="1952" spans="1:15" x14ac:dyDescent="0.2">
      <c r="A1952" t="s">
        <v>15</v>
      </c>
      <c r="B1952" s="5">
        <v>42200</v>
      </c>
      <c r="C1952">
        <v>6</v>
      </c>
      <c r="D1952" s="22">
        <v>16</v>
      </c>
      <c r="E1952" s="22">
        <v>3</v>
      </c>
      <c r="F1952">
        <f>IF(D1952&lt;&gt;0,IF(OR(A1952="trial A",A1952="trial B"),VLOOKUP(D1952,'[1]Liste Zugehörigkeiten'!$A$2:$B$109,2,FALSE),IF(A1952="trial C",VLOOKUP(D1952,'[1]Liste Zugehörigkeiten'!$D$2:$E$25,2,FALSE),"")),"")</f>
        <v>6</v>
      </c>
      <c r="G1952" t="s">
        <v>16</v>
      </c>
      <c r="H1952" t="s">
        <v>20</v>
      </c>
      <c r="I1952">
        <v>55</v>
      </c>
      <c r="J1952">
        <f t="shared" si="101"/>
        <v>0</v>
      </c>
      <c r="K1952">
        <f t="shared" si="102"/>
        <v>0</v>
      </c>
      <c r="L1952">
        <f t="shared" si="103"/>
        <v>0</v>
      </c>
      <c r="M1952">
        <f t="shared" si="99"/>
        <v>0</v>
      </c>
      <c r="N1952">
        <f t="shared" si="100"/>
        <v>0</v>
      </c>
      <c r="O1952">
        <f t="shared" si="100"/>
        <v>0</v>
      </c>
    </row>
    <row r="1953" spans="1:15" x14ac:dyDescent="0.2">
      <c r="A1953" t="s">
        <v>15</v>
      </c>
      <c r="B1953" s="5">
        <v>42200</v>
      </c>
      <c r="C1953">
        <v>6</v>
      </c>
      <c r="D1953" s="22">
        <v>16</v>
      </c>
      <c r="E1953" s="22">
        <v>3</v>
      </c>
      <c r="F1953">
        <f>IF(D1953&lt;&gt;0,IF(OR(A1953="trial A",A1953="trial B"),VLOOKUP(D1953,'[1]Liste Zugehörigkeiten'!$A$2:$B$109,2,FALSE),IF(A1953="trial C",VLOOKUP(D1953,'[1]Liste Zugehörigkeiten'!$D$2:$E$25,2,FALSE),"")),"")</f>
        <v>6</v>
      </c>
      <c r="G1953" t="s">
        <v>16</v>
      </c>
      <c r="H1953" t="s">
        <v>20</v>
      </c>
      <c r="I1953">
        <v>60</v>
      </c>
      <c r="J1953">
        <f t="shared" si="101"/>
        <v>8.7609086501191686E+56</v>
      </c>
      <c r="K1953">
        <f t="shared" si="102"/>
        <v>8.7609086501191686E+56</v>
      </c>
      <c r="L1953">
        <f t="shared" si="103"/>
        <v>0</v>
      </c>
      <c r="M1953">
        <f t="shared" si="99"/>
        <v>4.3804543250595836E+59</v>
      </c>
      <c r="N1953">
        <f t="shared" si="100"/>
        <v>4.3804543250595836E+59</v>
      </c>
      <c r="O1953">
        <f t="shared" si="100"/>
        <v>0</v>
      </c>
    </row>
    <row r="1954" spans="1:15" x14ac:dyDescent="0.2">
      <c r="A1954" t="s">
        <v>15</v>
      </c>
      <c r="B1954" s="5">
        <v>42200</v>
      </c>
      <c r="C1954">
        <v>6</v>
      </c>
      <c r="D1954" s="22">
        <v>16</v>
      </c>
      <c r="E1954" s="22">
        <v>3</v>
      </c>
      <c r="F1954">
        <f>IF(D1954&lt;&gt;0,IF(OR(A1954="trial A",A1954="trial B"),VLOOKUP(D1954,'[1]Liste Zugehörigkeiten'!$A$2:$B$109,2,FALSE),IF(A1954="trial C",VLOOKUP(D1954,'[1]Liste Zugehörigkeiten'!$D$2:$E$25,2,FALSE),"")),"")</f>
        <v>6</v>
      </c>
      <c r="G1954" t="s">
        <v>16</v>
      </c>
      <c r="H1954" t="s">
        <v>20</v>
      </c>
      <c r="I1954">
        <v>65</v>
      </c>
      <c r="J1954">
        <f t="shared" si="101"/>
        <v>6.3331869759897593E+56</v>
      </c>
      <c r="K1954">
        <f t="shared" si="102"/>
        <v>6.3331869759897593E+56</v>
      </c>
      <c r="L1954">
        <f t="shared" si="103"/>
        <v>0</v>
      </c>
      <c r="M1954">
        <f t="shared" si="99"/>
        <v>3.1665934879948799E+59</v>
      </c>
      <c r="N1954">
        <f t="shared" si="100"/>
        <v>3.1665934879948799E+59</v>
      </c>
      <c r="O1954">
        <f t="shared" si="100"/>
        <v>0</v>
      </c>
    </row>
    <row r="1955" spans="1:15" x14ac:dyDescent="0.2">
      <c r="A1955" t="s">
        <v>15</v>
      </c>
      <c r="B1955" s="5">
        <v>42200</v>
      </c>
      <c r="C1955">
        <v>6</v>
      </c>
      <c r="D1955" s="22">
        <v>16</v>
      </c>
      <c r="E1955" s="22">
        <v>3</v>
      </c>
      <c r="F1955">
        <f>IF(D1955&lt;&gt;0,IF(OR(A1955="trial A",A1955="trial B"),VLOOKUP(D1955,'[1]Liste Zugehörigkeiten'!$A$2:$B$109,2,FALSE),IF(A1955="trial C",VLOOKUP(D1955,'[1]Liste Zugehörigkeiten'!$D$2:$E$25,2,FALSE),"")),"")</f>
        <v>6</v>
      </c>
      <c r="G1955" t="s">
        <v>16</v>
      </c>
      <c r="H1955" t="s">
        <v>20</v>
      </c>
      <c r="I1955">
        <v>70</v>
      </c>
      <c r="J1955">
        <f t="shared" si="101"/>
        <v>5.9461588830126089E+56</v>
      </c>
      <c r="K1955">
        <f t="shared" si="102"/>
        <v>5.9461588830126089E+56</v>
      </c>
      <c r="L1955">
        <f t="shared" si="103"/>
        <v>0</v>
      </c>
      <c r="M1955">
        <f t="shared" si="99"/>
        <v>2.9730794415063046E+59</v>
      </c>
      <c r="N1955">
        <f t="shared" si="100"/>
        <v>2.9730794415063046E+59</v>
      </c>
      <c r="O1955">
        <f t="shared" si="100"/>
        <v>0</v>
      </c>
    </row>
    <row r="1956" spans="1:15" x14ac:dyDescent="0.2">
      <c r="A1956" t="s">
        <v>15</v>
      </c>
      <c r="B1956" s="5">
        <v>42200</v>
      </c>
      <c r="C1956">
        <v>6</v>
      </c>
      <c r="D1956" s="22">
        <v>16</v>
      </c>
      <c r="E1956" s="22">
        <v>3</v>
      </c>
      <c r="F1956">
        <f>IF(D1956&lt;&gt;0,IF(OR(A1956="trial A",A1956="trial B"),VLOOKUP(D1956,'[1]Liste Zugehörigkeiten'!$A$2:$B$109,2,FALSE),IF(A1956="trial C",VLOOKUP(D1956,'[1]Liste Zugehörigkeiten'!$D$2:$E$25,2,FALSE),"")),"")</f>
        <v>6</v>
      </c>
      <c r="G1956" t="s">
        <v>16</v>
      </c>
      <c r="H1956" t="s">
        <v>20</v>
      </c>
      <c r="I1956">
        <v>75</v>
      </c>
      <c r="J1956">
        <f t="shared" si="101"/>
        <v>0</v>
      </c>
      <c r="K1956">
        <f t="shared" si="102"/>
        <v>0</v>
      </c>
      <c r="L1956">
        <f t="shared" si="103"/>
        <v>0</v>
      </c>
      <c r="M1956">
        <f t="shared" si="99"/>
        <v>0</v>
      </c>
      <c r="N1956">
        <f t="shared" si="100"/>
        <v>0</v>
      </c>
      <c r="O1956">
        <f t="shared" si="100"/>
        <v>0</v>
      </c>
    </row>
    <row r="1957" spans="1:15" x14ac:dyDescent="0.2">
      <c r="A1957" t="s">
        <v>15</v>
      </c>
      <c r="B1957" s="5">
        <v>42200</v>
      </c>
      <c r="C1957">
        <v>6</v>
      </c>
      <c r="D1957" s="22">
        <v>16</v>
      </c>
      <c r="E1957" s="22">
        <v>3</v>
      </c>
      <c r="F1957">
        <f>IF(D1957&lt;&gt;0,IF(OR(A1957="trial A",A1957="trial B"),VLOOKUP(D1957,'[1]Liste Zugehörigkeiten'!$A$2:$B$109,2,FALSE),IF(A1957="trial C",VLOOKUP(D1957,'[1]Liste Zugehörigkeiten'!$D$2:$E$25,2,FALSE),"")),"")</f>
        <v>6</v>
      </c>
      <c r="G1957" t="s">
        <v>16</v>
      </c>
      <c r="H1957" t="s">
        <v>20</v>
      </c>
      <c r="I1957">
        <v>80</v>
      </c>
      <c r="J1957">
        <f t="shared" si="101"/>
        <v>4.3804543250595844E+55</v>
      </c>
      <c r="K1957">
        <f t="shared" si="102"/>
        <v>4.3804543250595844E+55</v>
      </c>
      <c r="L1957">
        <f t="shared" si="103"/>
        <v>0</v>
      </c>
      <c r="M1957">
        <f t="shared" si="99"/>
        <v>2.1902271625297921E+58</v>
      </c>
      <c r="N1957">
        <f t="shared" si="100"/>
        <v>2.1902271625297921E+58</v>
      </c>
      <c r="O1957">
        <f t="shared" si="100"/>
        <v>0</v>
      </c>
    </row>
    <row r="1958" spans="1:15" x14ac:dyDescent="0.2">
      <c r="A1958" t="s">
        <v>15</v>
      </c>
      <c r="B1958" s="5">
        <v>42200</v>
      </c>
      <c r="C1958">
        <v>6</v>
      </c>
      <c r="D1958" s="22">
        <v>16</v>
      </c>
      <c r="E1958" s="22">
        <v>3</v>
      </c>
      <c r="F1958">
        <f>IF(D1958&lt;&gt;0,IF(OR(A1958="trial A",A1958="trial B"),VLOOKUP(D1958,'[1]Liste Zugehörigkeiten'!$A$2:$B$109,2,FALSE),IF(A1958="trial C",VLOOKUP(D1958,'[1]Liste Zugehörigkeiten'!$D$2:$E$25,2,FALSE),"")),"")</f>
        <v>6</v>
      </c>
      <c r="G1958" t="s">
        <v>16</v>
      </c>
      <c r="H1958" t="s">
        <v>20</v>
      </c>
      <c r="I1958">
        <v>85</v>
      </c>
      <c r="J1958">
        <f t="shared" si="101"/>
        <v>3.1665934879948795E+55</v>
      </c>
      <c r="K1958">
        <f t="shared" si="102"/>
        <v>3.1665934879948795E+55</v>
      </c>
      <c r="L1958">
        <f t="shared" si="103"/>
        <v>0</v>
      </c>
      <c r="M1958">
        <f t="shared" si="99"/>
        <v>1.5832967439974397E+58</v>
      </c>
      <c r="N1958">
        <f t="shared" si="100"/>
        <v>1.5832967439974397E+58</v>
      </c>
      <c r="O1958">
        <f t="shared" si="100"/>
        <v>0</v>
      </c>
    </row>
    <row r="1959" spans="1:15" x14ac:dyDescent="0.2">
      <c r="A1959" t="s">
        <v>15</v>
      </c>
      <c r="B1959" s="5">
        <v>42200</v>
      </c>
      <c r="C1959">
        <v>6</v>
      </c>
      <c r="D1959" s="22">
        <v>16</v>
      </c>
      <c r="E1959" s="22">
        <v>3</v>
      </c>
      <c r="F1959">
        <f>IF(D1959&lt;&gt;0,IF(OR(A1959="trial A",A1959="trial B"),VLOOKUP(D1959,'[1]Liste Zugehörigkeiten'!$A$2:$B$109,2,FALSE),IF(A1959="trial C",VLOOKUP(D1959,'[1]Liste Zugehörigkeiten'!$D$2:$E$25,2,FALSE),"")),"")</f>
        <v>6</v>
      </c>
      <c r="G1959" t="s">
        <v>16</v>
      </c>
      <c r="H1959" t="s">
        <v>20</v>
      </c>
      <c r="I1959">
        <v>90</v>
      </c>
      <c r="J1959">
        <f t="shared" si="101"/>
        <v>2.9730794415063047E+55</v>
      </c>
      <c r="K1959">
        <f t="shared" si="102"/>
        <v>2.9730794415063047E+55</v>
      </c>
      <c r="L1959">
        <f t="shared" si="103"/>
        <v>0</v>
      </c>
      <c r="M1959">
        <f t="shared" si="99"/>
        <v>1.4865397207531523E+58</v>
      </c>
      <c r="N1959">
        <f t="shared" si="100"/>
        <v>1.4865397207531523E+58</v>
      </c>
      <c r="O1959">
        <f t="shared" si="100"/>
        <v>0</v>
      </c>
    </row>
    <row r="1960" spans="1:15" x14ac:dyDescent="0.2">
      <c r="A1960" t="s">
        <v>15</v>
      </c>
      <c r="B1960" s="5">
        <v>42200</v>
      </c>
      <c r="C1960">
        <v>6</v>
      </c>
      <c r="D1960" s="22">
        <v>16</v>
      </c>
      <c r="E1960" s="22">
        <v>3</v>
      </c>
      <c r="F1960">
        <f>IF(D1960&lt;&gt;0,IF(OR(A1960="trial A",A1960="trial B"),VLOOKUP(D1960,'[1]Liste Zugehörigkeiten'!$A$2:$B$109,2,FALSE),IF(A1960="trial C",VLOOKUP(D1960,'[1]Liste Zugehörigkeiten'!$D$2:$E$25,2,FALSE),"")),"")</f>
        <v>6</v>
      </c>
      <c r="G1960" t="s">
        <v>16</v>
      </c>
      <c r="H1960" t="s">
        <v>20</v>
      </c>
      <c r="I1960">
        <v>95</v>
      </c>
      <c r="J1960">
        <f t="shared" si="101"/>
        <v>0</v>
      </c>
      <c r="K1960">
        <f t="shared" si="102"/>
        <v>0</v>
      </c>
      <c r="L1960">
        <f t="shared" si="103"/>
        <v>0</v>
      </c>
      <c r="M1960">
        <f t="shared" si="99"/>
        <v>0</v>
      </c>
      <c r="N1960">
        <f t="shared" si="100"/>
        <v>0</v>
      </c>
      <c r="O1960">
        <f t="shared" si="100"/>
        <v>0</v>
      </c>
    </row>
    <row r="1961" spans="1:15" x14ac:dyDescent="0.2">
      <c r="A1961" t="s">
        <v>15</v>
      </c>
      <c r="B1961" s="5">
        <v>42200</v>
      </c>
      <c r="C1961">
        <v>6</v>
      </c>
      <c r="D1961" s="22">
        <v>16</v>
      </c>
      <c r="E1961" s="22">
        <v>3</v>
      </c>
      <c r="F1961">
        <f>IF(D1961&lt;&gt;0,IF(OR(A1961="trial A",A1961="trial B"),VLOOKUP(D1961,'[1]Liste Zugehörigkeiten'!$A$2:$B$109,2,FALSE),IF(A1961="trial C",VLOOKUP(D1961,'[1]Liste Zugehörigkeiten'!$D$2:$E$25,2,FALSE),"")),"")</f>
        <v>6</v>
      </c>
      <c r="G1961" t="s">
        <v>16</v>
      </c>
      <c r="H1961" t="s">
        <v>20</v>
      </c>
      <c r="I1961">
        <v>100</v>
      </c>
      <c r="J1961">
        <f t="shared" si="101"/>
        <v>2.1902271625297925E+54</v>
      </c>
      <c r="K1961">
        <f t="shared" si="102"/>
        <v>2.1902271625297925E+54</v>
      </c>
      <c r="L1961">
        <f t="shared" si="103"/>
        <v>0</v>
      </c>
      <c r="M1961">
        <f t="shared" si="99"/>
        <v>1.0951135812648962E+57</v>
      </c>
      <c r="N1961">
        <f t="shared" si="100"/>
        <v>1.0951135812648962E+57</v>
      </c>
      <c r="O1961">
        <f t="shared" si="100"/>
        <v>0</v>
      </c>
    </row>
    <row r="1962" spans="1:15" x14ac:dyDescent="0.2">
      <c r="A1962" t="s">
        <v>15</v>
      </c>
      <c r="B1962" s="5">
        <v>42200</v>
      </c>
      <c r="C1962">
        <v>6</v>
      </c>
      <c r="D1962" s="22">
        <v>16</v>
      </c>
      <c r="E1962" s="22">
        <v>3</v>
      </c>
      <c r="F1962">
        <f>IF(D1962&lt;&gt;0,IF(OR(A1962="trial A",A1962="trial B"),VLOOKUP(D1962,'[1]Liste Zugehörigkeiten'!$A$2:$B$109,2,FALSE),IF(A1962="trial C",VLOOKUP(D1962,'[1]Liste Zugehörigkeiten'!$D$2:$E$25,2,FALSE),"")),"")</f>
        <v>6</v>
      </c>
      <c r="G1962" t="s">
        <v>16</v>
      </c>
      <c r="H1962" t="s">
        <v>20</v>
      </c>
      <c r="I1962">
        <v>105</v>
      </c>
      <c r="J1962">
        <f t="shared" si="101"/>
        <v>1.5832967439974398E+54</v>
      </c>
      <c r="K1962">
        <f t="shared" si="102"/>
        <v>1.5832967439974398E+54</v>
      </c>
      <c r="L1962">
        <f t="shared" si="103"/>
        <v>0</v>
      </c>
      <c r="M1962">
        <f t="shared" si="99"/>
        <v>7.9164837199871983E+56</v>
      </c>
      <c r="N1962">
        <f t="shared" si="100"/>
        <v>7.9164837199871983E+56</v>
      </c>
      <c r="O1962">
        <f t="shared" si="100"/>
        <v>0</v>
      </c>
    </row>
    <row r="1963" spans="1:15" x14ac:dyDescent="0.2">
      <c r="A1963" t="s">
        <v>15</v>
      </c>
      <c r="B1963" s="5">
        <v>42200</v>
      </c>
      <c r="C1963">
        <v>6</v>
      </c>
      <c r="D1963" s="22">
        <v>16</v>
      </c>
      <c r="E1963" s="22">
        <v>3</v>
      </c>
      <c r="F1963">
        <f>IF(D1963&lt;&gt;0,IF(OR(A1963="trial A",A1963="trial B"),VLOOKUP(D1963,'[1]Liste Zugehörigkeiten'!$A$2:$B$109,2,FALSE),IF(A1963="trial C",VLOOKUP(D1963,'[1]Liste Zugehörigkeiten'!$D$2:$E$25,2,FALSE),"")),"")</f>
        <v>6</v>
      </c>
      <c r="G1963" t="s">
        <v>16</v>
      </c>
      <c r="H1963" t="s">
        <v>20</v>
      </c>
      <c r="I1963">
        <v>110</v>
      </c>
      <c r="J1963">
        <f t="shared" si="101"/>
        <v>1.4865397207531522E+54</v>
      </c>
      <c r="K1963">
        <f t="shared" si="102"/>
        <v>1.4865397207531522E+54</v>
      </c>
      <c r="L1963">
        <f t="shared" si="103"/>
        <v>0</v>
      </c>
      <c r="M1963">
        <f t="shared" si="99"/>
        <v>7.432698603765762E+56</v>
      </c>
      <c r="N1963">
        <f t="shared" si="100"/>
        <v>7.432698603765762E+56</v>
      </c>
      <c r="O1963">
        <f t="shared" si="100"/>
        <v>0</v>
      </c>
    </row>
    <row r="1964" spans="1:15" x14ac:dyDescent="0.2">
      <c r="A1964" t="s">
        <v>15</v>
      </c>
      <c r="B1964" s="5">
        <v>42200</v>
      </c>
      <c r="C1964">
        <v>6</v>
      </c>
      <c r="D1964" s="22">
        <v>16</v>
      </c>
      <c r="E1964" s="22">
        <v>3</v>
      </c>
      <c r="F1964">
        <f>IF(D1964&lt;&gt;0,IF(OR(A1964="trial A",A1964="trial B"),VLOOKUP(D1964,'[1]Liste Zugehörigkeiten'!$A$2:$B$109,2,FALSE),IF(A1964="trial C",VLOOKUP(D1964,'[1]Liste Zugehörigkeiten'!$D$2:$E$25,2,FALSE),"")),"")</f>
        <v>6</v>
      </c>
      <c r="G1964" t="s">
        <v>16</v>
      </c>
      <c r="H1964" t="s">
        <v>20</v>
      </c>
      <c r="I1964">
        <v>115</v>
      </c>
      <c r="J1964">
        <f t="shared" si="101"/>
        <v>0</v>
      </c>
      <c r="K1964">
        <f t="shared" si="102"/>
        <v>0</v>
      </c>
      <c r="L1964">
        <f t="shared" si="103"/>
        <v>0</v>
      </c>
      <c r="M1964">
        <f t="shared" si="99"/>
        <v>0</v>
      </c>
      <c r="N1964">
        <f t="shared" si="100"/>
        <v>0</v>
      </c>
      <c r="O1964">
        <f t="shared" si="100"/>
        <v>0</v>
      </c>
    </row>
    <row r="1965" spans="1:15" x14ac:dyDescent="0.2">
      <c r="A1965" t="s">
        <v>15</v>
      </c>
      <c r="B1965" s="5">
        <v>42200</v>
      </c>
      <c r="C1965">
        <v>6</v>
      </c>
      <c r="D1965" s="22">
        <v>16</v>
      </c>
      <c r="E1965" s="22">
        <v>3</v>
      </c>
      <c r="F1965">
        <f>IF(D1965&lt;&gt;0,IF(OR(A1965="trial A",A1965="trial B"),VLOOKUP(D1965,'[1]Liste Zugehörigkeiten'!$A$2:$B$109,2,FALSE),IF(A1965="trial C",VLOOKUP(D1965,'[1]Liste Zugehörigkeiten'!$D$2:$E$25,2,FALSE),"")),"")</f>
        <v>6</v>
      </c>
      <c r="G1965" t="s">
        <v>16</v>
      </c>
      <c r="H1965" t="s">
        <v>20</v>
      </c>
      <c r="I1965">
        <v>120</v>
      </c>
      <c r="J1965">
        <f t="shared" si="101"/>
        <v>1.0951135812648962E+53</v>
      </c>
      <c r="K1965">
        <f t="shared" si="102"/>
        <v>1.0951135812648962E+53</v>
      </c>
      <c r="L1965">
        <f t="shared" si="103"/>
        <v>0</v>
      </c>
      <c r="M1965">
        <f t="shared" si="99"/>
        <v>5.4755679063244815E+55</v>
      </c>
      <c r="N1965">
        <f t="shared" si="100"/>
        <v>5.4755679063244815E+55</v>
      </c>
      <c r="O1965">
        <f t="shared" si="100"/>
        <v>0</v>
      </c>
    </row>
    <row r="1966" spans="1:15" x14ac:dyDescent="0.2">
      <c r="A1966" t="s">
        <v>15</v>
      </c>
      <c r="B1966" s="5">
        <v>42200</v>
      </c>
      <c r="C1966">
        <v>6</v>
      </c>
      <c r="D1966" s="22">
        <v>16</v>
      </c>
      <c r="E1966" s="22">
        <v>3</v>
      </c>
      <c r="F1966">
        <f>IF(D1966&lt;&gt;0,IF(OR(A1966="trial A",A1966="trial B"),VLOOKUP(D1966,'[1]Liste Zugehörigkeiten'!$A$2:$B$109,2,FALSE),IF(A1966="trial C",VLOOKUP(D1966,'[1]Liste Zugehörigkeiten'!$D$2:$E$25,2,FALSE),"")),"")</f>
        <v>6</v>
      </c>
      <c r="G1966" t="s">
        <v>16</v>
      </c>
      <c r="H1966" t="s">
        <v>20</v>
      </c>
      <c r="I1966">
        <v>125</v>
      </c>
      <c r="J1966">
        <f t="shared" si="101"/>
        <v>7.9164837199871989E+52</v>
      </c>
      <c r="K1966">
        <f t="shared" si="102"/>
        <v>7.9164837199871989E+52</v>
      </c>
      <c r="L1966">
        <f t="shared" si="103"/>
        <v>0</v>
      </c>
      <c r="M1966">
        <f t="shared" si="99"/>
        <v>3.9582418599935996E+55</v>
      </c>
      <c r="N1966">
        <f t="shared" si="100"/>
        <v>3.9582418599935996E+55</v>
      </c>
      <c r="O1966">
        <f t="shared" si="100"/>
        <v>0</v>
      </c>
    </row>
    <row r="1967" spans="1:15" x14ac:dyDescent="0.2">
      <c r="A1967" t="s">
        <v>15</v>
      </c>
      <c r="B1967" s="5">
        <v>42200</v>
      </c>
      <c r="C1967">
        <v>6</v>
      </c>
      <c r="D1967" s="22">
        <v>16</v>
      </c>
      <c r="E1967" s="22">
        <v>3</v>
      </c>
      <c r="F1967">
        <f>IF(D1967&lt;&gt;0,IF(OR(A1967="trial A",A1967="trial B"),VLOOKUP(D1967,'[1]Liste Zugehörigkeiten'!$A$2:$B$109,2,FALSE),IF(A1967="trial C",VLOOKUP(D1967,'[1]Liste Zugehörigkeiten'!$D$2:$E$25,2,FALSE),"")),"")</f>
        <v>6</v>
      </c>
      <c r="G1967" t="s">
        <v>16</v>
      </c>
      <c r="H1967" t="s">
        <v>20</v>
      </c>
      <c r="I1967">
        <v>130</v>
      </c>
      <c r="J1967">
        <f t="shared" si="101"/>
        <v>7.4326986037657612E+52</v>
      </c>
      <c r="K1967">
        <f t="shared" si="102"/>
        <v>7.4326986037657612E+52</v>
      </c>
      <c r="L1967">
        <f t="shared" si="103"/>
        <v>0</v>
      </c>
      <c r="M1967">
        <f t="shared" si="99"/>
        <v>3.7163493018828806E+55</v>
      </c>
      <c r="N1967">
        <f t="shared" si="100"/>
        <v>3.7163493018828806E+55</v>
      </c>
      <c r="O1967">
        <f t="shared" si="100"/>
        <v>0</v>
      </c>
    </row>
    <row r="1968" spans="1:15" x14ac:dyDescent="0.2">
      <c r="A1968" t="s">
        <v>15</v>
      </c>
      <c r="B1968" s="5">
        <v>42200</v>
      </c>
      <c r="C1968">
        <v>6</v>
      </c>
      <c r="D1968" s="22">
        <v>16</v>
      </c>
      <c r="E1968" s="22">
        <v>3</v>
      </c>
      <c r="F1968">
        <f>IF(D1968&lt;&gt;0,IF(OR(A1968="trial A",A1968="trial B"),VLOOKUP(D1968,'[1]Liste Zugehörigkeiten'!$A$2:$B$109,2,FALSE),IF(A1968="trial C",VLOOKUP(D1968,'[1]Liste Zugehörigkeiten'!$D$2:$E$25,2,FALSE),"")),"")</f>
        <v>6</v>
      </c>
      <c r="G1968" t="s">
        <v>16</v>
      </c>
      <c r="H1968" t="s">
        <v>20</v>
      </c>
      <c r="I1968">
        <v>135</v>
      </c>
      <c r="J1968">
        <f t="shared" si="101"/>
        <v>0</v>
      </c>
      <c r="K1968">
        <f t="shared" si="102"/>
        <v>0</v>
      </c>
      <c r="L1968">
        <f t="shared" si="103"/>
        <v>0</v>
      </c>
      <c r="M1968">
        <f t="shared" si="99"/>
        <v>0</v>
      </c>
      <c r="N1968">
        <f t="shared" si="100"/>
        <v>0</v>
      </c>
      <c r="O1968">
        <f t="shared" si="100"/>
        <v>0</v>
      </c>
    </row>
    <row r="1969" spans="1:15" x14ac:dyDescent="0.2">
      <c r="A1969" t="s">
        <v>15</v>
      </c>
      <c r="B1969" s="5">
        <v>42200</v>
      </c>
      <c r="C1969">
        <v>6</v>
      </c>
      <c r="D1969" s="22">
        <v>16</v>
      </c>
      <c r="E1969" s="22">
        <v>3</v>
      </c>
      <c r="F1969">
        <f>IF(D1969&lt;&gt;0,IF(OR(A1969="trial A",A1969="trial B"),VLOOKUP(D1969,'[1]Liste Zugehörigkeiten'!$A$2:$B$109,2,FALSE),IF(A1969="trial C",VLOOKUP(D1969,'[1]Liste Zugehörigkeiten'!$D$2:$E$25,2,FALSE),"")),"")</f>
        <v>6</v>
      </c>
      <c r="G1969" t="s">
        <v>16</v>
      </c>
      <c r="H1969" t="s">
        <v>20</v>
      </c>
      <c r="I1969">
        <v>140</v>
      </c>
      <c r="J1969">
        <f t="shared" si="101"/>
        <v>5.4755679063244802E+51</v>
      </c>
      <c r="K1969">
        <f t="shared" si="102"/>
        <v>5.4755679063244802E+51</v>
      </c>
      <c r="L1969">
        <f t="shared" si="103"/>
        <v>0</v>
      </c>
      <c r="M1969">
        <f t="shared" si="99"/>
        <v>2.7377839531622403E+54</v>
      </c>
      <c r="N1969">
        <f t="shared" si="100"/>
        <v>2.7377839531622403E+54</v>
      </c>
      <c r="O1969">
        <f t="shared" si="100"/>
        <v>0</v>
      </c>
    </row>
    <row r="1970" spans="1:15" x14ac:dyDescent="0.2">
      <c r="A1970" t="s">
        <v>15</v>
      </c>
      <c r="B1970" s="5">
        <v>42200</v>
      </c>
      <c r="C1970">
        <v>6</v>
      </c>
      <c r="D1970" s="22">
        <v>16</v>
      </c>
      <c r="E1970" s="22">
        <v>3</v>
      </c>
      <c r="F1970">
        <f>IF(D1970&lt;&gt;0,IF(OR(A1970="trial A",A1970="trial B"),VLOOKUP(D1970,'[1]Liste Zugehörigkeiten'!$A$2:$B$109,2,FALSE),IF(A1970="trial C",VLOOKUP(D1970,'[1]Liste Zugehörigkeiten'!$D$2:$E$25,2,FALSE),"")),"")</f>
        <v>6</v>
      </c>
      <c r="G1970" t="s">
        <v>21</v>
      </c>
      <c r="H1970" t="s">
        <v>20</v>
      </c>
      <c r="I1970">
        <v>5</v>
      </c>
      <c r="J1970">
        <f t="shared" si="101"/>
        <v>3.9582418599935992E+51</v>
      </c>
      <c r="K1970">
        <f t="shared" si="102"/>
        <v>3.9582418599935992E+51</v>
      </c>
      <c r="L1970">
        <f t="shared" si="103"/>
        <v>0</v>
      </c>
      <c r="M1970">
        <f t="shared" si="99"/>
        <v>1.9791209299967997E+54</v>
      </c>
      <c r="N1970">
        <f t="shared" si="100"/>
        <v>1.9791209299967997E+54</v>
      </c>
      <c r="O1970">
        <f t="shared" si="100"/>
        <v>0</v>
      </c>
    </row>
    <row r="1971" spans="1:15" x14ac:dyDescent="0.2">
      <c r="A1971" t="s">
        <v>15</v>
      </c>
      <c r="B1971" s="5">
        <v>42200</v>
      </c>
      <c r="C1971">
        <v>6</v>
      </c>
      <c r="D1971" s="22">
        <v>16</v>
      </c>
      <c r="E1971" s="22">
        <v>3</v>
      </c>
      <c r="F1971">
        <f>IF(D1971&lt;&gt;0,IF(OR(A1971="trial A",A1971="trial B"),VLOOKUP(D1971,'[1]Liste Zugehörigkeiten'!$A$2:$B$109,2,FALSE),IF(A1971="trial C",VLOOKUP(D1971,'[1]Liste Zugehörigkeiten'!$D$2:$E$25,2,FALSE),"")),"")</f>
        <v>6</v>
      </c>
      <c r="G1971" t="s">
        <v>21</v>
      </c>
      <c r="H1971" t="s">
        <v>20</v>
      </c>
      <c r="I1971">
        <v>10</v>
      </c>
      <c r="J1971">
        <f t="shared" si="101"/>
        <v>3.7163493018828813E+51</v>
      </c>
      <c r="K1971">
        <f t="shared" si="102"/>
        <v>3.7163493018828813E+51</v>
      </c>
      <c r="L1971">
        <f t="shared" si="103"/>
        <v>0</v>
      </c>
      <c r="M1971">
        <f t="shared" si="99"/>
        <v>1.8581746509414404E+54</v>
      </c>
      <c r="N1971">
        <f t="shared" si="100"/>
        <v>1.8581746509414404E+54</v>
      </c>
      <c r="O1971">
        <f t="shared" si="100"/>
        <v>0</v>
      </c>
    </row>
    <row r="1972" spans="1:15" x14ac:dyDescent="0.2">
      <c r="A1972" t="s">
        <v>15</v>
      </c>
      <c r="B1972" s="5">
        <v>42200</v>
      </c>
      <c r="C1972">
        <v>6</v>
      </c>
      <c r="D1972" s="22">
        <v>16</v>
      </c>
      <c r="E1972" s="22">
        <v>3</v>
      </c>
      <c r="F1972">
        <f>IF(D1972&lt;&gt;0,IF(OR(A1972="trial A",A1972="trial B"),VLOOKUP(D1972,'[1]Liste Zugehörigkeiten'!$A$2:$B$109,2,FALSE),IF(A1972="trial C",VLOOKUP(D1972,'[1]Liste Zugehörigkeiten'!$D$2:$E$25,2,FALSE),"")),"")</f>
        <v>6</v>
      </c>
      <c r="G1972" t="s">
        <v>21</v>
      </c>
      <c r="H1972" t="s">
        <v>20</v>
      </c>
      <c r="I1972">
        <v>15</v>
      </c>
      <c r="J1972">
        <f t="shared" si="101"/>
        <v>0</v>
      </c>
      <c r="K1972">
        <f t="shared" si="102"/>
        <v>0</v>
      </c>
      <c r="L1972">
        <f t="shared" si="103"/>
        <v>0</v>
      </c>
      <c r="M1972">
        <f t="shared" si="99"/>
        <v>0</v>
      </c>
      <c r="N1972">
        <f t="shared" si="100"/>
        <v>0</v>
      </c>
      <c r="O1972">
        <f t="shared" si="100"/>
        <v>0</v>
      </c>
    </row>
    <row r="1973" spans="1:15" x14ac:dyDescent="0.2">
      <c r="A1973" t="s">
        <v>15</v>
      </c>
      <c r="B1973" s="5">
        <v>42200</v>
      </c>
      <c r="C1973">
        <v>6</v>
      </c>
      <c r="D1973" s="22">
        <v>16</v>
      </c>
      <c r="E1973" s="22">
        <v>3</v>
      </c>
      <c r="F1973">
        <f>IF(D1973&lt;&gt;0,IF(OR(A1973="trial A",A1973="trial B"),VLOOKUP(D1973,'[1]Liste Zugehörigkeiten'!$A$2:$B$109,2,FALSE),IF(A1973="trial C",VLOOKUP(D1973,'[1]Liste Zugehörigkeiten'!$D$2:$E$25,2,FALSE),"")),"")</f>
        <v>6</v>
      </c>
      <c r="G1973" t="s">
        <v>21</v>
      </c>
      <c r="H1973" t="s">
        <v>20</v>
      </c>
      <c r="I1973">
        <v>20</v>
      </c>
      <c r="J1973">
        <f t="shared" si="101"/>
        <v>2.7377839531622402E+50</v>
      </c>
      <c r="K1973">
        <f t="shared" si="102"/>
        <v>2.7377839531622402E+50</v>
      </c>
      <c r="L1973">
        <f t="shared" si="103"/>
        <v>0</v>
      </c>
      <c r="M1973">
        <f t="shared" si="99"/>
        <v>1.3688919765811201E+53</v>
      </c>
      <c r="N1973">
        <f t="shared" si="100"/>
        <v>1.3688919765811201E+53</v>
      </c>
      <c r="O1973">
        <f t="shared" si="100"/>
        <v>0</v>
      </c>
    </row>
    <row r="1974" spans="1:15" x14ac:dyDescent="0.2">
      <c r="A1974" t="s">
        <v>15</v>
      </c>
      <c r="B1974" s="5">
        <v>42200</v>
      </c>
      <c r="C1974">
        <v>6</v>
      </c>
      <c r="D1974" s="22">
        <v>16</v>
      </c>
      <c r="E1974" s="22">
        <v>3</v>
      </c>
      <c r="F1974">
        <f>IF(D1974&lt;&gt;0,IF(OR(A1974="trial A",A1974="trial B"),VLOOKUP(D1974,'[1]Liste Zugehörigkeiten'!$A$2:$B$109,2,FALSE),IF(A1974="trial C",VLOOKUP(D1974,'[1]Liste Zugehörigkeiten'!$D$2:$E$25,2,FALSE),"")),"")</f>
        <v>6</v>
      </c>
      <c r="G1974" t="s">
        <v>21</v>
      </c>
      <c r="H1974" t="s">
        <v>20</v>
      </c>
      <c r="I1974">
        <v>25</v>
      </c>
      <c r="J1974">
        <f t="shared" si="101"/>
        <v>1.9791209299967994E+50</v>
      </c>
      <c r="K1974">
        <f t="shared" si="102"/>
        <v>1.9791209299967994E+50</v>
      </c>
      <c r="L1974">
        <f t="shared" si="103"/>
        <v>0</v>
      </c>
      <c r="M1974">
        <f t="shared" si="99"/>
        <v>9.8956046499839986E+52</v>
      </c>
      <c r="N1974">
        <f t="shared" si="100"/>
        <v>9.8956046499839986E+52</v>
      </c>
      <c r="O1974">
        <f t="shared" si="100"/>
        <v>0</v>
      </c>
    </row>
    <row r="1975" spans="1:15" x14ac:dyDescent="0.2">
      <c r="A1975" t="s">
        <v>15</v>
      </c>
      <c r="B1975" s="5">
        <v>42200</v>
      </c>
      <c r="C1975">
        <v>6</v>
      </c>
      <c r="D1975" s="22">
        <v>16</v>
      </c>
      <c r="E1975" s="22">
        <v>3</v>
      </c>
      <c r="F1975">
        <f>IF(D1975&lt;&gt;0,IF(OR(A1975="trial A",A1975="trial B"),VLOOKUP(D1975,'[1]Liste Zugehörigkeiten'!$A$2:$B$109,2,FALSE),IF(A1975="trial C",VLOOKUP(D1975,'[1]Liste Zugehörigkeiten'!$D$2:$E$25,2,FALSE),"")),"")</f>
        <v>6</v>
      </c>
      <c r="G1975" t="s">
        <v>21</v>
      </c>
      <c r="H1975" t="s">
        <v>20</v>
      </c>
      <c r="I1975">
        <v>30</v>
      </c>
      <c r="J1975">
        <f t="shared" si="101"/>
        <v>1.8581746509414406E+50</v>
      </c>
      <c r="K1975">
        <f t="shared" si="102"/>
        <v>1.8581746509414406E+50</v>
      </c>
      <c r="L1975">
        <f t="shared" si="103"/>
        <v>0</v>
      </c>
      <c r="M1975">
        <f t="shared" si="99"/>
        <v>9.2908732547072034E+52</v>
      </c>
      <c r="N1975">
        <f t="shared" si="100"/>
        <v>9.2908732547072034E+52</v>
      </c>
      <c r="O1975">
        <f t="shared" si="100"/>
        <v>0</v>
      </c>
    </row>
    <row r="1976" spans="1:15" x14ac:dyDescent="0.2">
      <c r="A1976" t="s">
        <v>15</v>
      </c>
      <c r="B1976" s="5">
        <v>42200</v>
      </c>
      <c r="C1976">
        <v>6</v>
      </c>
      <c r="D1976" s="22">
        <v>16</v>
      </c>
      <c r="E1976" s="22">
        <v>3</v>
      </c>
      <c r="F1976">
        <f>IF(D1976&lt;&gt;0,IF(OR(A1976="trial A",A1976="trial B"),VLOOKUP(D1976,'[1]Liste Zugehörigkeiten'!$A$2:$B$109,2,FALSE),IF(A1976="trial C",VLOOKUP(D1976,'[1]Liste Zugehörigkeiten'!$D$2:$E$25,2,FALSE),"")),"")</f>
        <v>6</v>
      </c>
      <c r="G1976" t="s">
        <v>21</v>
      </c>
      <c r="H1976" t="s">
        <v>20</v>
      </c>
      <c r="I1976">
        <v>35</v>
      </c>
      <c r="J1976">
        <f t="shared" si="101"/>
        <v>0</v>
      </c>
      <c r="K1976">
        <f t="shared" si="102"/>
        <v>0</v>
      </c>
      <c r="L1976">
        <f t="shared" si="103"/>
        <v>0</v>
      </c>
      <c r="M1976">
        <f t="shared" si="99"/>
        <v>0</v>
      </c>
      <c r="N1976">
        <f t="shared" si="100"/>
        <v>0</v>
      </c>
      <c r="O1976">
        <f t="shared" si="100"/>
        <v>0</v>
      </c>
    </row>
    <row r="1977" spans="1:15" x14ac:dyDescent="0.2">
      <c r="A1977" t="s">
        <v>15</v>
      </c>
      <c r="B1977" s="5">
        <v>42200</v>
      </c>
      <c r="C1977">
        <v>6</v>
      </c>
      <c r="D1977" s="22">
        <v>16</v>
      </c>
      <c r="E1977" s="22">
        <v>3</v>
      </c>
      <c r="F1977">
        <f>IF(D1977&lt;&gt;0,IF(OR(A1977="trial A",A1977="trial B"),VLOOKUP(D1977,'[1]Liste Zugehörigkeiten'!$A$2:$B$109,2,FALSE),IF(A1977="trial C",VLOOKUP(D1977,'[1]Liste Zugehörigkeiten'!$D$2:$E$25,2,FALSE),"")),"")</f>
        <v>6</v>
      </c>
      <c r="G1977" t="s">
        <v>21</v>
      </c>
      <c r="H1977" t="s">
        <v>20</v>
      </c>
      <c r="I1977">
        <v>40</v>
      </c>
      <c r="J1977">
        <f t="shared" si="101"/>
        <v>1.3688919765811201E+49</v>
      </c>
      <c r="K1977">
        <f t="shared" si="102"/>
        <v>1.3688919765811201E+49</v>
      </c>
      <c r="L1977">
        <f t="shared" si="103"/>
        <v>0</v>
      </c>
      <c r="M1977">
        <f t="shared" si="99"/>
        <v>6.844459882905601E+51</v>
      </c>
      <c r="N1977">
        <f t="shared" si="100"/>
        <v>6.844459882905601E+51</v>
      </c>
      <c r="O1977">
        <f t="shared" si="100"/>
        <v>0</v>
      </c>
    </row>
    <row r="1978" spans="1:15" x14ac:dyDescent="0.2">
      <c r="A1978" t="s">
        <v>15</v>
      </c>
      <c r="B1978" s="5">
        <v>42200</v>
      </c>
      <c r="C1978">
        <v>6</v>
      </c>
      <c r="D1978" s="22">
        <v>16</v>
      </c>
      <c r="E1978" s="22">
        <v>3</v>
      </c>
      <c r="F1978">
        <f>IF(D1978&lt;&gt;0,IF(OR(A1978="trial A",A1978="trial B"),VLOOKUP(D1978,'[1]Liste Zugehörigkeiten'!$A$2:$B$109,2,FALSE),IF(A1978="trial C",VLOOKUP(D1978,'[1]Liste Zugehörigkeiten'!$D$2:$E$25,2,FALSE),"")),"")</f>
        <v>6</v>
      </c>
      <c r="G1978" t="s">
        <v>21</v>
      </c>
      <c r="H1978" t="s">
        <v>20</v>
      </c>
      <c r="I1978">
        <v>45</v>
      </c>
      <c r="J1978">
        <f t="shared" si="101"/>
        <v>9.8956046499839973E+48</v>
      </c>
      <c r="K1978">
        <f t="shared" si="102"/>
        <v>9.8956046499839973E+48</v>
      </c>
      <c r="L1978">
        <f t="shared" si="103"/>
        <v>0</v>
      </c>
      <c r="M1978">
        <f t="shared" si="99"/>
        <v>4.9478023249919986E+51</v>
      </c>
      <c r="N1978">
        <f t="shared" si="100"/>
        <v>4.9478023249919986E+51</v>
      </c>
      <c r="O1978">
        <f t="shared" si="100"/>
        <v>0</v>
      </c>
    </row>
    <row r="1979" spans="1:15" x14ac:dyDescent="0.2">
      <c r="A1979" t="s">
        <v>15</v>
      </c>
      <c r="B1979" s="5">
        <v>42200</v>
      </c>
      <c r="C1979">
        <v>6</v>
      </c>
      <c r="D1979" s="22">
        <v>16</v>
      </c>
      <c r="E1979" s="22">
        <v>3</v>
      </c>
      <c r="F1979">
        <f>IF(D1979&lt;&gt;0,IF(OR(A1979="trial A",A1979="trial B"),VLOOKUP(D1979,'[1]Liste Zugehörigkeiten'!$A$2:$B$109,2,FALSE),IF(A1979="trial C",VLOOKUP(D1979,'[1]Liste Zugehörigkeiten'!$D$2:$E$25,2,FALSE),"")),"")</f>
        <v>6</v>
      </c>
      <c r="G1979" t="s">
        <v>21</v>
      </c>
      <c r="H1979" t="s">
        <v>20</v>
      </c>
      <c r="I1979">
        <v>50</v>
      </c>
      <c r="J1979">
        <f t="shared" si="101"/>
        <v>9.2908732547072028E+48</v>
      </c>
      <c r="K1979">
        <f t="shared" si="102"/>
        <v>9.2908732547072028E+48</v>
      </c>
      <c r="L1979">
        <f t="shared" si="103"/>
        <v>0</v>
      </c>
      <c r="M1979">
        <f t="shared" si="99"/>
        <v>4.6454366273536014E+51</v>
      </c>
      <c r="N1979">
        <f t="shared" si="100"/>
        <v>4.6454366273536014E+51</v>
      </c>
      <c r="O1979">
        <f t="shared" si="100"/>
        <v>0</v>
      </c>
    </row>
    <row r="1980" spans="1:15" x14ac:dyDescent="0.2">
      <c r="A1980" t="s">
        <v>15</v>
      </c>
      <c r="B1980" s="5">
        <v>42200</v>
      </c>
      <c r="C1980">
        <v>6</v>
      </c>
      <c r="D1980" s="22">
        <v>16</v>
      </c>
      <c r="E1980" s="22">
        <v>3</v>
      </c>
      <c r="F1980">
        <f>IF(D1980&lt;&gt;0,IF(OR(A1980="trial A",A1980="trial B"),VLOOKUP(D1980,'[1]Liste Zugehörigkeiten'!$A$2:$B$109,2,FALSE),IF(A1980="trial C",VLOOKUP(D1980,'[1]Liste Zugehörigkeiten'!$D$2:$E$25,2,FALSE),"")),"")</f>
        <v>6</v>
      </c>
      <c r="G1980" t="s">
        <v>21</v>
      </c>
      <c r="H1980" t="s">
        <v>20</v>
      </c>
      <c r="I1980">
        <v>55</v>
      </c>
      <c r="J1980">
        <f t="shared" si="101"/>
        <v>0</v>
      </c>
      <c r="K1980">
        <f t="shared" si="102"/>
        <v>0</v>
      </c>
      <c r="L1980">
        <f t="shared" si="103"/>
        <v>0</v>
      </c>
      <c r="M1980">
        <f t="shared" si="99"/>
        <v>0</v>
      </c>
      <c r="N1980">
        <f t="shared" si="100"/>
        <v>0</v>
      </c>
      <c r="O1980">
        <f t="shared" si="100"/>
        <v>0</v>
      </c>
    </row>
    <row r="1981" spans="1:15" x14ac:dyDescent="0.2">
      <c r="A1981" t="s">
        <v>15</v>
      </c>
      <c r="B1981" s="5">
        <v>42200</v>
      </c>
      <c r="C1981">
        <v>6</v>
      </c>
      <c r="D1981" s="22">
        <v>16</v>
      </c>
      <c r="E1981" s="22">
        <v>3</v>
      </c>
      <c r="F1981">
        <f>IF(D1981&lt;&gt;0,IF(OR(A1981="trial A",A1981="trial B"),VLOOKUP(D1981,'[1]Liste Zugehörigkeiten'!$A$2:$B$109,2,FALSE),IF(A1981="trial C",VLOOKUP(D1981,'[1]Liste Zugehörigkeiten'!$D$2:$E$25,2,FALSE),"")),"")</f>
        <v>6</v>
      </c>
      <c r="G1981" t="s">
        <v>21</v>
      </c>
      <c r="H1981" t="s">
        <v>20</v>
      </c>
      <c r="I1981">
        <v>60</v>
      </c>
      <c r="J1981">
        <f t="shared" si="101"/>
        <v>6.8444598829056005E+47</v>
      </c>
      <c r="K1981">
        <f t="shared" si="102"/>
        <v>6.8444598829056005E+47</v>
      </c>
      <c r="L1981">
        <f t="shared" si="103"/>
        <v>0</v>
      </c>
      <c r="M1981">
        <f t="shared" si="99"/>
        <v>3.4222299414528001E+50</v>
      </c>
      <c r="N1981">
        <f t="shared" si="100"/>
        <v>3.4222299414528001E+50</v>
      </c>
      <c r="O1981">
        <f t="shared" si="100"/>
        <v>0</v>
      </c>
    </row>
    <row r="1982" spans="1:15" x14ac:dyDescent="0.2">
      <c r="A1982" t="s">
        <v>15</v>
      </c>
      <c r="B1982" s="5">
        <v>42200</v>
      </c>
      <c r="C1982">
        <v>6</v>
      </c>
      <c r="D1982" s="22">
        <v>16</v>
      </c>
      <c r="E1982" s="22">
        <v>3</v>
      </c>
      <c r="F1982">
        <f>IF(D1982&lt;&gt;0,IF(OR(A1982="trial A",A1982="trial B"),VLOOKUP(D1982,'[1]Liste Zugehörigkeiten'!$A$2:$B$109,2,FALSE),IF(A1982="trial C",VLOOKUP(D1982,'[1]Liste Zugehörigkeiten'!$D$2:$E$25,2,FALSE),"")),"")</f>
        <v>6</v>
      </c>
      <c r="G1982" t="s">
        <v>21</v>
      </c>
      <c r="H1982" t="s">
        <v>20</v>
      </c>
      <c r="I1982">
        <v>65</v>
      </c>
      <c r="J1982">
        <f t="shared" si="101"/>
        <v>4.9478023249919988E+47</v>
      </c>
      <c r="K1982">
        <f t="shared" si="102"/>
        <v>4.9478023249919988E+47</v>
      </c>
      <c r="L1982">
        <f t="shared" si="103"/>
        <v>0</v>
      </c>
      <c r="M1982">
        <f t="shared" si="99"/>
        <v>2.4739011624959995E+50</v>
      </c>
      <c r="N1982">
        <f t="shared" si="100"/>
        <v>2.4739011624959995E+50</v>
      </c>
      <c r="O1982">
        <f t="shared" si="100"/>
        <v>0</v>
      </c>
    </row>
    <row r="1983" spans="1:15" x14ac:dyDescent="0.2">
      <c r="A1983" t="s">
        <v>15</v>
      </c>
      <c r="B1983" s="5">
        <v>42200</v>
      </c>
      <c r="C1983">
        <v>6</v>
      </c>
      <c r="D1983" s="22">
        <v>16</v>
      </c>
      <c r="E1983" s="22">
        <v>3</v>
      </c>
      <c r="F1983">
        <f>IF(D1983&lt;&gt;0,IF(OR(A1983="trial A",A1983="trial B"),VLOOKUP(D1983,'[1]Liste Zugehörigkeiten'!$A$2:$B$109,2,FALSE),IF(A1983="trial C",VLOOKUP(D1983,'[1]Liste Zugehörigkeiten'!$D$2:$E$25,2,FALSE),"")),"")</f>
        <v>6</v>
      </c>
      <c r="G1983" t="s">
        <v>21</v>
      </c>
      <c r="H1983" t="s">
        <v>20</v>
      </c>
      <c r="I1983">
        <v>70</v>
      </c>
      <c r="J1983">
        <f t="shared" si="101"/>
        <v>4.6454366273536014E+47</v>
      </c>
      <c r="K1983">
        <f t="shared" si="102"/>
        <v>4.6454366273536014E+47</v>
      </c>
      <c r="L1983">
        <f t="shared" si="103"/>
        <v>0</v>
      </c>
      <c r="M1983">
        <f t="shared" si="99"/>
        <v>2.3227183136768008E+50</v>
      </c>
      <c r="N1983">
        <f t="shared" si="100"/>
        <v>2.3227183136768008E+50</v>
      </c>
      <c r="O1983">
        <f t="shared" si="100"/>
        <v>0</v>
      </c>
    </row>
    <row r="1984" spans="1:15" x14ac:dyDescent="0.2">
      <c r="A1984" t="s">
        <v>15</v>
      </c>
      <c r="B1984" s="5">
        <v>42200</v>
      </c>
      <c r="C1984">
        <v>6</v>
      </c>
      <c r="D1984" s="22">
        <v>16</v>
      </c>
      <c r="E1984" s="22">
        <v>3</v>
      </c>
      <c r="F1984">
        <f>IF(D1984&lt;&gt;0,IF(OR(A1984="trial A",A1984="trial B"),VLOOKUP(D1984,'[1]Liste Zugehörigkeiten'!$A$2:$B$109,2,FALSE),IF(A1984="trial C",VLOOKUP(D1984,'[1]Liste Zugehörigkeiten'!$D$2:$E$25,2,FALSE),"")),"")</f>
        <v>6</v>
      </c>
      <c r="G1984" t="s">
        <v>21</v>
      </c>
      <c r="H1984" t="s">
        <v>20</v>
      </c>
      <c r="I1984">
        <v>75</v>
      </c>
      <c r="J1984">
        <f t="shared" si="101"/>
        <v>0</v>
      </c>
      <c r="K1984">
        <f t="shared" si="102"/>
        <v>0</v>
      </c>
      <c r="L1984">
        <f t="shared" si="103"/>
        <v>0</v>
      </c>
      <c r="M1984">
        <f t="shared" si="99"/>
        <v>0</v>
      </c>
      <c r="N1984">
        <f t="shared" si="100"/>
        <v>0</v>
      </c>
      <c r="O1984">
        <f t="shared" si="100"/>
        <v>0</v>
      </c>
    </row>
    <row r="1985" spans="1:15" x14ac:dyDescent="0.2">
      <c r="A1985" t="s">
        <v>15</v>
      </c>
      <c r="B1985" s="5">
        <v>42200</v>
      </c>
      <c r="C1985">
        <v>6</v>
      </c>
      <c r="D1985" s="22">
        <v>16</v>
      </c>
      <c r="E1985" s="22">
        <v>3</v>
      </c>
      <c r="F1985">
        <f>IF(D1985&lt;&gt;0,IF(OR(A1985="trial A",A1985="trial B"),VLOOKUP(D1985,'[1]Liste Zugehörigkeiten'!$A$2:$B$109,2,FALSE),IF(A1985="trial C",VLOOKUP(D1985,'[1]Liste Zugehörigkeiten'!$D$2:$E$25,2,FALSE),"")),"")</f>
        <v>6</v>
      </c>
      <c r="G1985" t="s">
        <v>21</v>
      </c>
      <c r="H1985" t="s">
        <v>20</v>
      </c>
      <c r="I1985">
        <v>80</v>
      </c>
      <c r="J1985">
        <f t="shared" si="101"/>
        <v>3.4222299414528005E+46</v>
      </c>
      <c r="K1985">
        <f t="shared" si="102"/>
        <v>3.4222299414528005E+46</v>
      </c>
      <c r="L1985">
        <f t="shared" si="103"/>
        <v>0</v>
      </c>
      <c r="M1985">
        <f t="shared" si="99"/>
        <v>1.7111149707264001E+49</v>
      </c>
      <c r="N1985">
        <f t="shared" si="100"/>
        <v>1.7111149707264001E+49</v>
      </c>
      <c r="O1985">
        <f t="shared" si="100"/>
        <v>0</v>
      </c>
    </row>
    <row r="1986" spans="1:15" x14ac:dyDescent="0.2">
      <c r="A1986" t="s">
        <v>15</v>
      </c>
      <c r="B1986" s="5">
        <v>42200</v>
      </c>
      <c r="C1986">
        <v>6</v>
      </c>
      <c r="D1986" s="22">
        <v>16</v>
      </c>
      <c r="E1986" s="22">
        <v>3</v>
      </c>
      <c r="F1986">
        <f>IF(D1986&lt;&gt;0,IF(OR(A1986="trial A",A1986="trial B"),VLOOKUP(D1986,'[1]Liste Zugehörigkeiten'!$A$2:$B$109,2,FALSE),IF(A1986="trial C",VLOOKUP(D1986,'[1]Liste Zugehörigkeiten'!$D$2:$E$25,2,FALSE),"")),"")</f>
        <v>6</v>
      </c>
      <c r="G1986" t="s">
        <v>21</v>
      </c>
      <c r="H1986" t="s">
        <v>20</v>
      </c>
      <c r="I1986">
        <v>85</v>
      </c>
      <c r="J1986">
        <f t="shared" si="101"/>
        <v>2.4739011624959995E+46</v>
      </c>
      <c r="K1986">
        <f t="shared" si="102"/>
        <v>2.4739011624959995E+46</v>
      </c>
      <c r="L1986">
        <f t="shared" si="103"/>
        <v>0</v>
      </c>
      <c r="M1986">
        <f t="shared" si="99"/>
        <v>1.2369505812479996E+49</v>
      </c>
      <c r="N1986">
        <f t="shared" si="100"/>
        <v>1.2369505812479996E+49</v>
      </c>
      <c r="O1986">
        <f t="shared" si="100"/>
        <v>0</v>
      </c>
    </row>
    <row r="1987" spans="1:15" x14ac:dyDescent="0.2">
      <c r="A1987" t="s">
        <v>15</v>
      </c>
      <c r="B1987" s="5">
        <v>42200</v>
      </c>
      <c r="C1987">
        <v>6</v>
      </c>
      <c r="D1987" s="22">
        <v>16</v>
      </c>
      <c r="E1987" s="22">
        <v>3</v>
      </c>
      <c r="F1987">
        <f>IF(D1987&lt;&gt;0,IF(OR(A1987="trial A",A1987="trial B"),VLOOKUP(D1987,'[1]Liste Zugehörigkeiten'!$A$2:$B$109,2,FALSE),IF(A1987="trial C",VLOOKUP(D1987,'[1]Liste Zugehörigkeiten'!$D$2:$E$25,2,FALSE),"")),"")</f>
        <v>6</v>
      </c>
      <c r="G1987" t="s">
        <v>21</v>
      </c>
      <c r="H1987" t="s">
        <v>20</v>
      </c>
      <c r="I1987">
        <v>90</v>
      </c>
      <c r="J1987">
        <f t="shared" si="101"/>
        <v>2.3227183136768009E+46</v>
      </c>
      <c r="K1987">
        <f t="shared" si="102"/>
        <v>2.3227183136768009E+46</v>
      </c>
      <c r="L1987">
        <f t="shared" si="103"/>
        <v>0</v>
      </c>
      <c r="M1987">
        <f t="shared" ref="M1987:M2050" si="104">N1987+O1987</f>
        <v>1.1613591568384003E+49</v>
      </c>
      <c r="N1987">
        <f t="shared" ref="N1987:O2050" si="105">K1987*5*100</f>
        <v>1.1613591568384003E+49</v>
      </c>
      <c r="O1987">
        <f t="shared" si="105"/>
        <v>0</v>
      </c>
    </row>
    <row r="1988" spans="1:15" x14ac:dyDescent="0.2">
      <c r="A1988" t="s">
        <v>15</v>
      </c>
      <c r="B1988" s="5">
        <v>42200</v>
      </c>
      <c r="C1988">
        <v>6</v>
      </c>
      <c r="D1988" s="22">
        <v>16</v>
      </c>
      <c r="E1988" s="22">
        <v>3</v>
      </c>
      <c r="F1988">
        <f>IF(D1988&lt;&gt;0,IF(OR(A1988="trial A",A1988="trial B"),VLOOKUP(D1988,'[1]Liste Zugehörigkeiten'!$A$2:$B$109,2,FALSE),IF(A1988="trial C",VLOOKUP(D1988,'[1]Liste Zugehörigkeiten'!$D$2:$E$25,2,FALSE),"")),"")</f>
        <v>6</v>
      </c>
      <c r="G1988" t="s">
        <v>21</v>
      </c>
      <c r="H1988" t="s">
        <v>20</v>
      </c>
      <c r="I1988">
        <v>95</v>
      </c>
      <c r="J1988">
        <f t="shared" si="101"/>
        <v>0</v>
      </c>
      <c r="K1988">
        <f t="shared" si="102"/>
        <v>0</v>
      </c>
      <c r="L1988">
        <f t="shared" si="103"/>
        <v>0</v>
      </c>
      <c r="M1988">
        <f t="shared" si="104"/>
        <v>0</v>
      </c>
      <c r="N1988">
        <f t="shared" si="105"/>
        <v>0</v>
      </c>
      <c r="O1988">
        <f t="shared" si="105"/>
        <v>0</v>
      </c>
    </row>
    <row r="1989" spans="1:15" x14ac:dyDescent="0.2">
      <c r="A1989" t="s">
        <v>15</v>
      </c>
      <c r="B1989" s="5">
        <v>42200</v>
      </c>
      <c r="C1989">
        <v>6</v>
      </c>
      <c r="D1989" s="22">
        <v>16</v>
      </c>
      <c r="E1989" s="22">
        <v>3</v>
      </c>
      <c r="F1989">
        <f>IF(D1989&lt;&gt;0,IF(OR(A1989="trial A",A1989="trial B"),VLOOKUP(D1989,'[1]Liste Zugehörigkeiten'!$A$2:$B$109,2,FALSE),IF(A1989="trial C",VLOOKUP(D1989,'[1]Liste Zugehörigkeiten'!$D$2:$E$25,2,FALSE),"")),"")</f>
        <v>6</v>
      </c>
      <c r="G1989" t="s">
        <v>21</v>
      </c>
      <c r="H1989" t="s">
        <v>20</v>
      </c>
      <c r="I1989">
        <v>100</v>
      </c>
      <c r="J1989">
        <f t="shared" si="101"/>
        <v>1.7111149707264E+45</v>
      </c>
      <c r="K1989">
        <f t="shared" si="102"/>
        <v>1.7111149707264E+45</v>
      </c>
      <c r="L1989">
        <f t="shared" si="103"/>
        <v>0</v>
      </c>
      <c r="M1989">
        <f t="shared" si="104"/>
        <v>8.5555748536320006E+47</v>
      </c>
      <c r="N1989">
        <f t="shared" si="105"/>
        <v>8.5555748536320006E+47</v>
      </c>
      <c r="O1989">
        <f t="shared" si="105"/>
        <v>0</v>
      </c>
    </row>
    <row r="1990" spans="1:15" x14ac:dyDescent="0.2">
      <c r="A1990" t="s">
        <v>15</v>
      </c>
      <c r="B1990" s="5">
        <v>42200</v>
      </c>
      <c r="C1990">
        <v>6</v>
      </c>
      <c r="D1990" s="22">
        <v>16</v>
      </c>
      <c r="E1990" s="22">
        <v>3</v>
      </c>
      <c r="F1990">
        <f>IF(D1990&lt;&gt;0,IF(OR(A1990="trial A",A1990="trial B"),VLOOKUP(D1990,'[1]Liste Zugehörigkeiten'!$A$2:$B$109,2,FALSE),IF(A1990="trial C",VLOOKUP(D1990,'[1]Liste Zugehörigkeiten'!$D$2:$E$25,2,FALSE),"")),"")</f>
        <v>6</v>
      </c>
      <c r="G1990" t="s">
        <v>21</v>
      </c>
      <c r="H1990" t="s">
        <v>20</v>
      </c>
      <c r="I1990">
        <v>105</v>
      </c>
      <c r="J1990">
        <f t="shared" si="101"/>
        <v>1.2369505812479997E+45</v>
      </c>
      <c r="K1990">
        <f t="shared" si="102"/>
        <v>1.2369505812479997E+45</v>
      </c>
      <c r="L1990">
        <f t="shared" si="103"/>
        <v>0</v>
      </c>
      <c r="M1990">
        <f t="shared" si="104"/>
        <v>6.1847529062399991E+47</v>
      </c>
      <c r="N1990">
        <f t="shared" si="105"/>
        <v>6.1847529062399991E+47</v>
      </c>
      <c r="O1990">
        <f t="shared" si="105"/>
        <v>0</v>
      </c>
    </row>
    <row r="1991" spans="1:15" x14ac:dyDescent="0.2">
      <c r="A1991" t="s">
        <v>15</v>
      </c>
      <c r="B1991" s="5">
        <v>42200</v>
      </c>
      <c r="C1991">
        <v>6</v>
      </c>
      <c r="D1991" s="22">
        <v>16</v>
      </c>
      <c r="E1991" s="22">
        <v>3</v>
      </c>
      <c r="F1991">
        <f>IF(D1991&lt;&gt;0,IF(OR(A1991="trial A",A1991="trial B"),VLOOKUP(D1991,'[1]Liste Zugehörigkeiten'!$A$2:$B$109,2,FALSE),IF(A1991="trial C",VLOOKUP(D1991,'[1]Liste Zugehörigkeiten'!$D$2:$E$25,2,FALSE),"")),"")</f>
        <v>6</v>
      </c>
      <c r="G1991" t="s">
        <v>21</v>
      </c>
      <c r="H1991" t="s">
        <v>20</v>
      </c>
      <c r="I1991">
        <v>110</v>
      </c>
      <c r="J1991">
        <f t="shared" si="101"/>
        <v>1.1613591568384003E+45</v>
      </c>
      <c r="K1991">
        <f t="shared" si="102"/>
        <v>1.1613591568384003E+45</v>
      </c>
      <c r="L1991">
        <f t="shared" si="103"/>
        <v>0</v>
      </c>
      <c r="M1991">
        <f t="shared" si="104"/>
        <v>5.8067957841920025E+47</v>
      </c>
      <c r="N1991">
        <f t="shared" si="105"/>
        <v>5.8067957841920025E+47</v>
      </c>
      <c r="O1991">
        <f t="shared" si="105"/>
        <v>0</v>
      </c>
    </row>
    <row r="1992" spans="1:15" x14ac:dyDescent="0.2">
      <c r="A1992" t="s">
        <v>15</v>
      </c>
      <c r="B1992" s="5">
        <v>42200</v>
      </c>
      <c r="C1992">
        <v>6</v>
      </c>
      <c r="D1992" s="22">
        <v>16</v>
      </c>
      <c r="E1992" s="22">
        <v>3</v>
      </c>
      <c r="F1992">
        <f>IF(D1992&lt;&gt;0,IF(OR(A1992="trial A",A1992="trial B"),VLOOKUP(D1992,'[1]Liste Zugehörigkeiten'!$A$2:$B$109,2,FALSE),IF(A1992="trial C",VLOOKUP(D1992,'[1]Liste Zugehörigkeiten'!$D$2:$E$25,2,FALSE),"")),"")</f>
        <v>6</v>
      </c>
      <c r="G1992" t="s">
        <v>21</v>
      </c>
      <c r="H1992" t="s">
        <v>20</v>
      </c>
      <c r="I1992">
        <v>115</v>
      </c>
      <c r="J1992">
        <f t="shared" si="101"/>
        <v>0</v>
      </c>
      <c r="K1992">
        <f t="shared" si="102"/>
        <v>0</v>
      </c>
      <c r="L1992">
        <f t="shared" si="103"/>
        <v>0</v>
      </c>
      <c r="M1992">
        <f t="shared" si="104"/>
        <v>0</v>
      </c>
      <c r="N1992">
        <f t="shared" si="105"/>
        <v>0</v>
      </c>
      <c r="O1992">
        <f t="shared" si="105"/>
        <v>0</v>
      </c>
    </row>
    <row r="1993" spans="1:15" x14ac:dyDescent="0.2">
      <c r="A1993" t="s">
        <v>15</v>
      </c>
      <c r="B1993" s="5">
        <v>42200</v>
      </c>
      <c r="C1993">
        <v>6</v>
      </c>
      <c r="D1993" s="22">
        <v>16</v>
      </c>
      <c r="E1993" s="22">
        <v>3</v>
      </c>
      <c r="F1993">
        <f>IF(D1993&lt;&gt;0,IF(OR(A1993="trial A",A1993="trial B"),VLOOKUP(D1993,'[1]Liste Zugehörigkeiten'!$A$2:$B$109,2,FALSE),IF(A1993="trial C",VLOOKUP(D1993,'[1]Liste Zugehörigkeiten'!$D$2:$E$25,2,FALSE),"")),"")</f>
        <v>6</v>
      </c>
      <c r="G1993" t="s">
        <v>21</v>
      </c>
      <c r="H1993" t="s">
        <v>20</v>
      </c>
      <c r="I1993">
        <v>120</v>
      </c>
      <c r="J1993">
        <f t="shared" si="101"/>
        <v>8.5555748536319997E+43</v>
      </c>
      <c r="K1993">
        <f t="shared" si="102"/>
        <v>8.5555748536319997E+43</v>
      </c>
      <c r="L1993">
        <f t="shared" si="103"/>
        <v>0</v>
      </c>
      <c r="M1993">
        <f t="shared" si="104"/>
        <v>4.2777874268159998E+46</v>
      </c>
      <c r="N1993">
        <f t="shared" si="105"/>
        <v>4.2777874268159998E+46</v>
      </c>
      <c r="O1993">
        <f t="shared" si="105"/>
        <v>0</v>
      </c>
    </row>
    <row r="1994" spans="1:15" x14ac:dyDescent="0.2">
      <c r="A1994" t="s">
        <v>15</v>
      </c>
      <c r="B1994" s="5">
        <v>42200</v>
      </c>
      <c r="C1994">
        <v>6</v>
      </c>
      <c r="D1994" s="22">
        <v>16</v>
      </c>
      <c r="E1994" s="22">
        <v>3</v>
      </c>
      <c r="F1994">
        <f>IF(D1994&lt;&gt;0,IF(OR(A1994="trial A",A1994="trial B"),VLOOKUP(D1994,'[1]Liste Zugehörigkeiten'!$A$2:$B$109,2,FALSE),IF(A1994="trial C",VLOOKUP(D1994,'[1]Liste Zugehörigkeiten'!$D$2:$E$25,2,FALSE),"")),"")</f>
        <v>6</v>
      </c>
      <c r="G1994" t="s">
        <v>21</v>
      </c>
      <c r="H1994" t="s">
        <v>20</v>
      </c>
      <c r="I1994">
        <v>125</v>
      </c>
      <c r="J1994">
        <f t="shared" si="101"/>
        <v>6.1847529062399985E+43</v>
      </c>
      <c r="K1994">
        <f t="shared" si="102"/>
        <v>6.1847529062399985E+43</v>
      </c>
      <c r="L1994">
        <f t="shared" si="103"/>
        <v>0</v>
      </c>
      <c r="M1994">
        <f t="shared" si="104"/>
        <v>3.0923764531199993E+46</v>
      </c>
      <c r="N1994">
        <f t="shared" si="105"/>
        <v>3.0923764531199993E+46</v>
      </c>
      <c r="O1994">
        <f t="shared" si="105"/>
        <v>0</v>
      </c>
    </row>
    <row r="1995" spans="1:15" x14ac:dyDescent="0.2">
      <c r="A1995" t="s">
        <v>15</v>
      </c>
      <c r="B1995" s="5">
        <v>42200</v>
      </c>
      <c r="C1995">
        <v>6</v>
      </c>
      <c r="D1995" s="22">
        <v>16</v>
      </c>
      <c r="E1995" s="22">
        <v>3</v>
      </c>
      <c r="F1995">
        <f>IF(D1995&lt;&gt;0,IF(OR(A1995="trial A",A1995="trial B"),VLOOKUP(D1995,'[1]Liste Zugehörigkeiten'!$A$2:$B$109,2,FALSE),IF(A1995="trial C",VLOOKUP(D1995,'[1]Liste Zugehörigkeiten'!$D$2:$E$25,2,FALSE),"")),"")</f>
        <v>6</v>
      </c>
      <c r="G1995" t="s">
        <v>21</v>
      </c>
      <c r="H1995" t="s">
        <v>20</v>
      </c>
      <c r="I1995">
        <v>130</v>
      </c>
      <c r="J1995">
        <f t="shared" si="101"/>
        <v>5.806795784192002E+43</v>
      </c>
      <c r="K1995">
        <f t="shared" si="102"/>
        <v>5.806795784192002E+43</v>
      </c>
      <c r="L1995">
        <f t="shared" si="103"/>
        <v>0</v>
      </c>
      <c r="M1995">
        <f t="shared" si="104"/>
        <v>2.9033978920960009E+46</v>
      </c>
      <c r="N1995">
        <f t="shared" si="105"/>
        <v>2.9033978920960009E+46</v>
      </c>
      <c r="O1995">
        <f t="shared" si="105"/>
        <v>0</v>
      </c>
    </row>
    <row r="1996" spans="1:15" x14ac:dyDescent="0.2">
      <c r="A1996" t="s">
        <v>15</v>
      </c>
      <c r="B1996" s="5">
        <v>42200</v>
      </c>
      <c r="C1996">
        <v>6</v>
      </c>
      <c r="D1996" s="22">
        <v>16</v>
      </c>
      <c r="E1996" s="22">
        <v>3</v>
      </c>
      <c r="F1996">
        <f>IF(D1996&lt;&gt;0,IF(OR(A1996="trial A",A1996="trial B"),VLOOKUP(D1996,'[1]Liste Zugehörigkeiten'!$A$2:$B$109,2,FALSE),IF(A1996="trial C",VLOOKUP(D1996,'[1]Liste Zugehörigkeiten'!$D$2:$E$25,2,FALSE),"")),"")</f>
        <v>6</v>
      </c>
      <c r="G1996" t="s">
        <v>21</v>
      </c>
      <c r="H1996" t="s">
        <v>20</v>
      </c>
      <c r="I1996">
        <v>135</v>
      </c>
      <c r="J1996">
        <f t="shared" si="101"/>
        <v>0</v>
      </c>
      <c r="K1996">
        <f t="shared" si="102"/>
        <v>0</v>
      </c>
      <c r="L1996">
        <f t="shared" si="103"/>
        <v>0</v>
      </c>
      <c r="M1996">
        <f t="shared" si="104"/>
        <v>0</v>
      </c>
      <c r="N1996">
        <f t="shared" si="105"/>
        <v>0</v>
      </c>
      <c r="O1996">
        <f t="shared" si="105"/>
        <v>0</v>
      </c>
    </row>
    <row r="1997" spans="1:15" x14ac:dyDescent="0.2">
      <c r="A1997" t="s">
        <v>15</v>
      </c>
      <c r="B1997" s="5">
        <v>42200</v>
      </c>
      <c r="C1997">
        <v>6</v>
      </c>
      <c r="D1997" s="22">
        <v>16</v>
      </c>
      <c r="E1997" s="22">
        <v>3</v>
      </c>
      <c r="F1997">
        <f>IF(D1997&lt;&gt;0,IF(OR(A1997="trial A",A1997="trial B"),VLOOKUP(D1997,'[1]Liste Zugehörigkeiten'!$A$2:$B$109,2,FALSE),IF(A1997="trial C",VLOOKUP(D1997,'[1]Liste Zugehörigkeiten'!$D$2:$E$25,2,FALSE),"")),"")</f>
        <v>6</v>
      </c>
      <c r="G1997" t="s">
        <v>21</v>
      </c>
      <c r="H1997" t="s">
        <v>20</v>
      </c>
      <c r="I1997">
        <v>140</v>
      </c>
      <c r="J1997">
        <f t="shared" si="101"/>
        <v>4.2777874268159997E+42</v>
      </c>
      <c r="K1997">
        <f t="shared" si="102"/>
        <v>4.2777874268159997E+42</v>
      </c>
      <c r="L1997">
        <f t="shared" si="103"/>
        <v>0</v>
      </c>
      <c r="M1997">
        <f t="shared" si="104"/>
        <v>2.138893713408E+45</v>
      </c>
      <c r="N1997">
        <f t="shared" si="105"/>
        <v>2.138893713408E+45</v>
      </c>
      <c r="O1997">
        <f t="shared" si="105"/>
        <v>0</v>
      </c>
    </row>
    <row r="1998" spans="1:15" x14ac:dyDescent="0.2">
      <c r="A1998" t="s">
        <v>15</v>
      </c>
      <c r="B1998" s="5">
        <v>42200</v>
      </c>
      <c r="C1998">
        <v>6</v>
      </c>
      <c r="D1998" s="22">
        <v>16</v>
      </c>
      <c r="E1998" s="22">
        <v>3</v>
      </c>
      <c r="F1998">
        <f>IF(D1998&lt;&gt;0,IF(OR(A1998="trial A",A1998="trial B"),VLOOKUP(D1998,'[1]Liste Zugehörigkeiten'!$A$2:$B$109,2,FALSE),IF(A1998="trial C",VLOOKUP(D1998,'[1]Liste Zugehörigkeiten'!$D$2:$E$25,2,FALSE),"")),"")</f>
        <v>6</v>
      </c>
      <c r="G1998" t="s">
        <v>21</v>
      </c>
      <c r="H1998" t="s">
        <v>20</v>
      </c>
      <c r="I1998">
        <v>145</v>
      </c>
      <c r="J1998">
        <f t="shared" si="101"/>
        <v>3.0923764531199991E+42</v>
      </c>
      <c r="K1998">
        <f t="shared" si="102"/>
        <v>3.0923764531199991E+42</v>
      </c>
      <c r="L1998">
        <f t="shared" si="103"/>
        <v>0</v>
      </c>
      <c r="M1998">
        <f t="shared" si="104"/>
        <v>1.5461882265599997E+45</v>
      </c>
      <c r="N1998">
        <f t="shared" si="105"/>
        <v>1.5461882265599997E+45</v>
      </c>
      <c r="O1998">
        <f t="shared" si="105"/>
        <v>0</v>
      </c>
    </row>
    <row r="1999" spans="1:15" x14ac:dyDescent="0.2">
      <c r="A1999" t="s">
        <v>15</v>
      </c>
      <c r="B1999" s="5">
        <v>42200</v>
      </c>
      <c r="C1999">
        <v>6</v>
      </c>
      <c r="D1999" s="22">
        <v>16</v>
      </c>
      <c r="E1999" s="22">
        <v>3</v>
      </c>
      <c r="F1999">
        <f>IF(D1999&lt;&gt;0,IF(OR(A1999="trial A",A1999="trial B"),VLOOKUP(D1999,'[1]Liste Zugehörigkeiten'!$A$2:$B$109,2,FALSE),IF(A1999="trial C",VLOOKUP(D1999,'[1]Liste Zugehörigkeiten'!$D$2:$E$25,2,FALSE),"")),"")</f>
        <v>6</v>
      </c>
      <c r="G1999" t="s">
        <v>21</v>
      </c>
      <c r="H1999" t="s">
        <v>20</v>
      </c>
      <c r="I1999">
        <v>150</v>
      </c>
      <c r="J1999">
        <f t="shared" si="101"/>
        <v>2.903397892096001E+42</v>
      </c>
      <c r="K1999">
        <f t="shared" si="102"/>
        <v>2.903397892096001E+42</v>
      </c>
      <c r="L1999">
        <f t="shared" si="103"/>
        <v>0</v>
      </c>
      <c r="M1999">
        <f t="shared" si="104"/>
        <v>1.4516989460480006E+45</v>
      </c>
      <c r="N1999">
        <f t="shared" si="105"/>
        <v>1.4516989460480006E+45</v>
      </c>
      <c r="O1999">
        <f t="shared" si="105"/>
        <v>0</v>
      </c>
    </row>
    <row r="2000" spans="1:15" x14ac:dyDescent="0.2">
      <c r="A2000" t="s">
        <v>15</v>
      </c>
      <c r="B2000" s="5">
        <v>42200</v>
      </c>
      <c r="C2000">
        <v>5</v>
      </c>
      <c r="D2000" s="22">
        <v>19</v>
      </c>
      <c r="E2000" s="22">
        <v>4</v>
      </c>
      <c r="F2000">
        <f>IF(D2000&lt;&gt;0,IF(OR(A2000="trial A",A2000="trial B"),VLOOKUP(D2000,'[1]Liste Zugehörigkeiten'!$A$2:$B$109,2,FALSE),IF(A2000="trial C",VLOOKUP(D2000,'[1]Liste Zugehörigkeiten'!$D$2:$E$25,2,FALSE),"")),"")</f>
        <v>5</v>
      </c>
      <c r="G2000" t="s">
        <v>16</v>
      </c>
      <c r="H2000" t="s">
        <v>20</v>
      </c>
      <c r="I2000">
        <v>5</v>
      </c>
      <c r="J2000">
        <f t="shared" si="101"/>
        <v>0</v>
      </c>
      <c r="K2000">
        <f t="shared" si="102"/>
        <v>0</v>
      </c>
      <c r="L2000">
        <f t="shared" si="103"/>
        <v>0</v>
      </c>
      <c r="M2000">
        <f t="shared" si="104"/>
        <v>0</v>
      </c>
      <c r="N2000">
        <f t="shared" si="105"/>
        <v>0</v>
      </c>
      <c r="O2000">
        <f t="shared" si="105"/>
        <v>0</v>
      </c>
    </row>
    <row r="2001" spans="1:15" x14ac:dyDescent="0.2">
      <c r="A2001" t="s">
        <v>15</v>
      </c>
      <c r="B2001" s="5">
        <v>42200</v>
      </c>
      <c r="C2001">
        <v>5</v>
      </c>
      <c r="D2001" s="22">
        <v>19</v>
      </c>
      <c r="E2001" s="22">
        <v>4</v>
      </c>
      <c r="F2001">
        <f>IF(D2001&lt;&gt;0,IF(OR(A2001="trial A",A2001="trial B"),VLOOKUP(D2001,'[1]Liste Zugehörigkeiten'!$A$2:$B$109,2,FALSE),IF(A2001="trial C",VLOOKUP(D2001,'[1]Liste Zugehörigkeiten'!$D$2:$E$25,2,FALSE),"")),"")</f>
        <v>5</v>
      </c>
      <c r="G2001" t="s">
        <v>16</v>
      </c>
      <c r="H2001" t="s">
        <v>20</v>
      </c>
      <c r="I2001">
        <v>10</v>
      </c>
      <c r="J2001">
        <f t="shared" si="101"/>
        <v>2.1388937134080002E+41</v>
      </c>
      <c r="K2001">
        <f t="shared" si="102"/>
        <v>2.1388937134080002E+41</v>
      </c>
      <c r="L2001">
        <f t="shared" si="103"/>
        <v>0</v>
      </c>
      <c r="M2001">
        <f t="shared" si="104"/>
        <v>1.069446856704E+44</v>
      </c>
      <c r="N2001">
        <f t="shared" si="105"/>
        <v>1.069446856704E+44</v>
      </c>
      <c r="O2001">
        <f t="shared" si="105"/>
        <v>0</v>
      </c>
    </row>
    <row r="2002" spans="1:15" x14ac:dyDescent="0.2">
      <c r="A2002" t="s">
        <v>15</v>
      </c>
      <c r="B2002" s="5">
        <v>42200</v>
      </c>
      <c r="C2002">
        <v>5</v>
      </c>
      <c r="D2002" s="22">
        <v>19</v>
      </c>
      <c r="E2002" s="22">
        <v>4</v>
      </c>
      <c r="F2002">
        <f>IF(D2002&lt;&gt;0,IF(OR(A2002="trial A",A2002="trial B"),VLOOKUP(D2002,'[1]Liste Zugehörigkeiten'!$A$2:$B$109,2,FALSE),IF(A2002="trial C",VLOOKUP(D2002,'[1]Liste Zugehörigkeiten'!$D$2:$E$25,2,FALSE),"")),"")</f>
        <v>5</v>
      </c>
      <c r="G2002" t="s">
        <v>16</v>
      </c>
      <c r="H2002" t="s">
        <v>20</v>
      </c>
      <c r="I2002">
        <v>15</v>
      </c>
      <c r="J2002">
        <f t="shared" si="101"/>
        <v>1.5461882265599996E+41</v>
      </c>
      <c r="K2002">
        <f t="shared" si="102"/>
        <v>1.5461882265599996E+41</v>
      </c>
      <c r="L2002">
        <f t="shared" si="103"/>
        <v>0</v>
      </c>
      <c r="M2002">
        <f t="shared" si="104"/>
        <v>7.7309411327999981E+43</v>
      </c>
      <c r="N2002">
        <f t="shared" si="105"/>
        <v>7.7309411327999981E+43</v>
      </c>
      <c r="O2002">
        <f t="shared" si="105"/>
        <v>0</v>
      </c>
    </row>
    <row r="2003" spans="1:15" x14ac:dyDescent="0.2">
      <c r="A2003" t="s">
        <v>15</v>
      </c>
      <c r="B2003" s="5">
        <v>42200</v>
      </c>
      <c r="C2003">
        <v>5</v>
      </c>
      <c r="D2003" s="22">
        <v>19</v>
      </c>
      <c r="E2003" s="22">
        <v>4</v>
      </c>
      <c r="F2003">
        <f>IF(D2003&lt;&gt;0,IF(OR(A2003="trial A",A2003="trial B"),VLOOKUP(D2003,'[1]Liste Zugehörigkeiten'!$A$2:$B$109,2,FALSE),IF(A2003="trial C",VLOOKUP(D2003,'[1]Liste Zugehörigkeiten'!$D$2:$E$25,2,FALSE),"")),"")</f>
        <v>5</v>
      </c>
      <c r="G2003" t="s">
        <v>16</v>
      </c>
      <c r="H2003" t="s">
        <v>20</v>
      </c>
      <c r="I2003">
        <v>20</v>
      </c>
      <c r="J2003">
        <f t="shared" si="101"/>
        <v>1.4516989460480005E+41</v>
      </c>
      <c r="K2003">
        <f t="shared" si="102"/>
        <v>1.4516989460480005E+41</v>
      </c>
      <c r="L2003">
        <f t="shared" si="103"/>
        <v>0</v>
      </c>
      <c r="M2003">
        <f t="shared" si="104"/>
        <v>7.258494730240002E+43</v>
      </c>
      <c r="N2003">
        <f t="shared" si="105"/>
        <v>7.258494730240002E+43</v>
      </c>
      <c r="O2003">
        <f t="shared" si="105"/>
        <v>0</v>
      </c>
    </row>
    <row r="2004" spans="1:15" x14ac:dyDescent="0.2">
      <c r="A2004" t="s">
        <v>15</v>
      </c>
      <c r="B2004" s="5">
        <v>42200</v>
      </c>
      <c r="C2004">
        <v>5</v>
      </c>
      <c r="D2004" s="22">
        <v>19</v>
      </c>
      <c r="E2004" s="22">
        <v>4</v>
      </c>
      <c r="F2004">
        <f>IF(D2004&lt;&gt;0,IF(OR(A2004="trial A",A2004="trial B"),VLOOKUP(D2004,'[1]Liste Zugehörigkeiten'!$A$2:$B$109,2,FALSE),IF(A2004="trial C",VLOOKUP(D2004,'[1]Liste Zugehörigkeiten'!$D$2:$E$25,2,FALSE),"")),"")</f>
        <v>5</v>
      </c>
      <c r="G2004" t="s">
        <v>16</v>
      </c>
      <c r="H2004" t="s">
        <v>20</v>
      </c>
      <c r="I2004">
        <v>25</v>
      </c>
      <c r="J2004">
        <f t="shared" si="101"/>
        <v>0</v>
      </c>
      <c r="K2004">
        <f t="shared" si="102"/>
        <v>0</v>
      </c>
      <c r="L2004">
        <f t="shared" si="103"/>
        <v>0</v>
      </c>
      <c r="M2004">
        <f t="shared" si="104"/>
        <v>0</v>
      </c>
      <c r="N2004">
        <f t="shared" si="105"/>
        <v>0</v>
      </c>
      <c r="O2004">
        <f t="shared" si="105"/>
        <v>0</v>
      </c>
    </row>
    <row r="2005" spans="1:15" x14ac:dyDescent="0.2">
      <c r="A2005" t="s">
        <v>15</v>
      </c>
      <c r="B2005" s="5">
        <v>42200</v>
      </c>
      <c r="C2005">
        <v>5</v>
      </c>
      <c r="D2005" s="22">
        <v>19</v>
      </c>
      <c r="E2005" s="22">
        <v>4</v>
      </c>
      <c r="F2005">
        <f>IF(D2005&lt;&gt;0,IF(OR(A2005="trial A",A2005="trial B"),VLOOKUP(D2005,'[1]Liste Zugehörigkeiten'!$A$2:$B$109,2,FALSE),IF(A2005="trial C",VLOOKUP(D2005,'[1]Liste Zugehörigkeiten'!$D$2:$E$25,2,FALSE),"")),"")</f>
        <v>5</v>
      </c>
      <c r="G2005" t="s">
        <v>16</v>
      </c>
      <c r="H2005" t="s">
        <v>20</v>
      </c>
      <c r="I2005">
        <v>30</v>
      </c>
      <c r="J2005">
        <f t="shared" si="101"/>
        <v>1.0694468567040001E+40</v>
      </c>
      <c r="K2005">
        <f t="shared" si="102"/>
        <v>1.0694468567040001E+40</v>
      </c>
      <c r="L2005">
        <f t="shared" si="103"/>
        <v>0</v>
      </c>
      <c r="M2005">
        <f t="shared" si="104"/>
        <v>5.3472342835200004E+42</v>
      </c>
      <c r="N2005">
        <f t="shared" si="105"/>
        <v>5.3472342835200004E+42</v>
      </c>
      <c r="O2005">
        <f t="shared" si="105"/>
        <v>0</v>
      </c>
    </row>
    <row r="2006" spans="1:15" x14ac:dyDescent="0.2">
      <c r="A2006" t="s">
        <v>15</v>
      </c>
      <c r="B2006" s="5">
        <v>42200</v>
      </c>
      <c r="C2006">
        <v>5</v>
      </c>
      <c r="D2006" s="22">
        <v>19</v>
      </c>
      <c r="E2006" s="22">
        <v>4</v>
      </c>
      <c r="F2006">
        <f>IF(D2006&lt;&gt;0,IF(OR(A2006="trial A",A2006="trial B"),VLOOKUP(D2006,'[1]Liste Zugehörigkeiten'!$A$2:$B$109,2,FALSE),IF(A2006="trial C",VLOOKUP(D2006,'[1]Liste Zugehörigkeiten'!$D$2:$E$25,2,FALSE),"")),"")</f>
        <v>5</v>
      </c>
      <c r="G2006" t="s">
        <v>16</v>
      </c>
      <c r="H2006" t="s">
        <v>20</v>
      </c>
      <c r="I2006">
        <v>35</v>
      </c>
      <c r="J2006">
        <f t="shared" si="101"/>
        <v>7.730941132799998E+39</v>
      </c>
      <c r="K2006">
        <f t="shared" si="102"/>
        <v>7.730941132799998E+39</v>
      </c>
      <c r="L2006">
        <f t="shared" si="103"/>
        <v>0</v>
      </c>
      <c r="M2006">
        <f t="shared" si="104"/>
        <v>3.865470566399999E+42</v>
      </c>
      <c r="N2006">
        <f t="shared" si="105"/>
        <v>3.865470566399999E+42</v>
      </c>
      <c r="O2006">
        <f t="shared" si="105"/>
        <v>0</v>
      </c>
    </row>
    <row r="2007" spans="1:15" x14ac:dyDescent="0.2">
      <c r="A2007" t="s">
        <v>15</v>
      </c>
      <c r="B2007" s="5">
        <v>42200</v>
      </c>
      <c r="C2007">
        <v>5</v>
      </c>
      <c r="D2007" s="22">
        <v>19</v>
      </c>
      <c r="E2007" s="22">
        <v>4</v>
      </c>
      <c r="F2007">
        <f>IF(D2007&lt;&gt;0,IF(OR(A2007="trial A",A2007="trial B"),VLOOKUP(D2007,'[1]Liste Zugehörigkeiten'!$A$2:$B$109,2,FALSE),IF(A2007="trial C",VLOOKUP(D2007,'[1]Liste Zugehörigkeiten'!$D$2:$E$25,2,FALSE),"")),"")</f>
        <v>5</v>
      </c>
      <c r="G2007" t="s">
        <v>16</v>
      </c>
      <c r="H2007" t="s">
        <v>20</v>
      </c>
      <c r="I2007">
        <v>40</v>
      </c>
      <c r="J2007">
        <f t="shared" si="101"/>
        <v>7.2584947302400029E+39</v>
      </c>
      <c r="K2007">
        <f t="shared" si="102"/>
        <v>7.2584947302400029E+39</v>
      </c>
      <c r="L2007">
        <f t="shared" si="103"/>
        <v>0</v>
      </c>
      <c r="M2007">
        <f t="shared" si="104"/>
        <v>3.6292473651200013E+42</v>
      </c>
      <c r="N2007">
        <f t="shared" si="105"/>
        <v>3.6292473651200013E+42</v>
      </c>
      <c r="O2007">
        <f t="shared" si="105"/>
        <v>0</v>
      </c>
    </row>
    <row r="2008" spans="1:15" x14ac:dyDescent="0.2">
      <c r="A2008" t="s">
        <v>15</v>
      </c>
      <c r="B2008" s="5">
        <v>42200</v>
      </c>
      <c r="C2008">
        <v>5</v>
      </c>
      <c r="D2008" s="22">
        <v>19</v>
      </c>
      <c r="E2008" s="22">
        <v>4</v>
      </c>
      <c r="F2008">
        <f>IF(D2008&lt;&gt;0,IF(OR(A2008="trial A",A2008="trial B"),VLOOKUP(D2008,'[1]Liste Zugehörigkeiten'!$A$2:$B$109,2,FALSE),IF(A2008="trial C",VLOOKUP(D2008,'[1]Liste Zugehörigkeiten'!$D$2:$E$25,2,FALSE),"")),"")</f>
        <v>5</v>
      </c>
      <c r="G2008" t="s">
        <v>16</v>
      </c>
      <c r="H2008" t="s">
        <v>20</v>
      </c>
      <c r="I2008">
        <v>45</v>
      </c>
      <c r="J2008">
        <f t="shared" si="101"/>
        <v>0</v>
      </c>
      <c r="K2008">
        <f t="shared" si="102"/>
        <v>0</v>
      </c>
      <c r="L2008">
        <f t="shared" si="103"/>
        <v>0</v>
      </c>
      <c r="M2008">
        <f t="shared" si="104"/>
        <v>0</v>
      </c>
      <c r="N2008">
        <f t="shared" si="105"/>
        <v>0</v>
      </c>
      <c r="O2008">
        <f t="shared" si="105"/>
        <v>0</v>
      </c>
    </row>
    <row r="2009" spans="1:15" x14ac:dyDescent="0.2">
      <c r="A2009" t="s">
        <v>15</v>
      </c>
      <c r="B2009" s="5">
        <v>42200</v>
      </c>
      <c r="C2009">
        <v>5</v>
      </c>
      <c r="D2009" s="22">
        <v>19</v>
      </c>
      <c r="E2009" s="22">
        <v>4</v>
      </c>
      <c r="F2009">
        <f>IF(D2009&lt;&gt;0,IF(OR(A2009="trial A",A2009="trial B"),VLOOKUP(D2009,'[1]Liste Zugehörigkeiten'!$A$2:$B$109,2,FALSE),IF(A2009="trial C",VLOOKUP(D2009,'[1]Liste Zugehörigkeiten'!$D$2:$E$25,2,FALSE),"")),"")</f>
        <v>5</v>
      </c>
      <c r="G2009" t="s">
        <v>16</v>
      </c>
      <c r="H2009" t="s">
        <v>20</v>
      </c>
      <c r="I2009">
        <v>50</v>
      </c>
      <c r="J2009">
        <f t="shared" si="101"/>
        <v>5.3472342835200001E+38</v>
      </c>
      <c r="K2009">
        <f t="shared" si="102"/>
        <v>5.3472342835200001E+38</v>
      </c>
      <c r="L2009">
        <f t="shared" si="103"/>
        <v>0</v>
      </c>
      <c r="M2009">
        <f t="shared" si="104"/>
        <v>2.6736171417600002E+41</v>
      </c>
      <c r="N2009">
        <f t="shared" si="105"/>
        <v>2.6736171417600002E+41</v>
      </c>
      <c r="O2009">
        <f t="shared" si="105"/>
        <v>0</v>
      </c>
    </row>
    <row r="2010" spans="1:15" x14ac:dyDescent="0.2">
      <c r="A2010" t="s">
        <v>15</v>
      </c>
      <c r="B2010" s="5">
        <v>42200</v>
      </c>
      <c r="C2010">
        <v>5</v>
      </c>
      <c r="D2010" s="22">
        <v>19</v>
      </c>
      <c r="E2010" s="22">
        <v>4</v>
      </c>
      <c r="F2010">
        <f>IF(D2010&lt;&gt;0,IF(OR(A2010="trial A",A2010="trial B"),VLOOKUP(D2010,'[1]Liste Zugehörigkeiten'!$A$2:$B$109,2,FALSE),IF(A2010="trial C",VLOOKUP(D2010,'[1]Liste Zugehörigkeiten'!$D$2:$E$25,2,FALSE),"")),"")</f>
        <v>5</v>
      </c>
      <c r="G2010" t="s">
        <v>16</v>
      </c>
      <c r="H2010" t="s">
        <v>20</v>
      </c>
      <c r="I2010">
        <v>55</v>
      </c>
      <c r="J2010">
        <f t="shared" si="101"/>
        <v>3.865470566399999E+38</v>
      </c>
      <c r="K2010">
        <f t="shared" si="102"/>
        <v>3.865470566399999E+38</v>
      </c>
      <c r="L2010">
        <f t="shared" si="103"/>
        <v>0</v>
      </c>
      <c r="M2010">
        <f t="shared" si="104"/>
        <v>1.9327352831999994E+41</v>
      </c>
      <c r="N2010">
        <f t="shared" si="105"/>
        <v>1.9327352831999994E+41</v>
      </c>
      <c r="O2010">
        <f t="shared" si="105"/>
        <v>0</v>
      </c>
    </row>
    <row r="2011" spans="1:15" x14ac:dyDescent="0.2">
      <c r="A2011" t="s">
        <v>15</v>
      </c>
      <c r="B2011" s="5">
        <v>42200</v>
      </c>
      <c r="C2011">
        <v>5</v>
      </c>
      <c r="D2011" s="22">
        <v>19</v>
      </c>
      <c r="E2011" s="22">
        <v>4</v>
      </c>
      <c r="F2011">
        <f>IF(D2011&lt;&gt;0,IF(OR(A2011="trial A",A2011="trial B"),VLOOKUP(D2011,'[1]Liste Zugehörigkeiten'!$A$2:$B$109,2,FALSE),IF(A2011="trial C",VLOOKUP(D2011,'[1]Liste Zugehörigkeiten'!$D$2:$E$25,2,FALSE),"")),"")</f>
        <v>5</v>
      </c>
      <c r="G2011" t="s">
        <v>16</v>
      </c>
      <c r="H2011" t="s">
        <v>20</v>
      </c>
      <c r="I2011">
        <v>60</v>
      </c>
      <c r="J2011">
        <f t="shared" si="101"/>
        <v>3.6292473651200006E+38</v>
      </c>
      <c r="K2011">
        <f t="shared" si="102"/>
        <v>3.6292473651200006E+38</v>
      </c>
      <c r="L2011">
        <f t="shared" si="103"/>
        <v>0</v>
      </c>
      <c r="M2011">
        <f t="shared" si="104"/>
        <v>1.8146236825600006E+41</v>
      </c>
      <c r="N2011">
        <f t="shared" si="105"/>
        <v>1.8146236825600006E+41</v>
      </c>
      <c r="O2011">
        <f t="shared" si="105"/>
        <v>0</v>
      </c>
    </row>
    <row r="2012" spans="1:15" x14ac:dyDescent="0.2">
      <c r="A2012" t="s">
        <v>15</v>
      </c>
      <c r="B2012" s="5">
        <v>42200</v>
      </c>
      <c r="C2012">
        <v>5</v>
      </c>
      <c r="D2012" s="22">
        <v>19</v>
      </c>
      <c r="E2012" s="22">
        <v>4</v>
      </c>
      <c r="F2012">
        <f>IF(D2012&lt;&gt;0,IF(OR(A2012="trial A",A2012="trial B"),VLOOKUP(D2012,'[1]Liste Zugehörigkeiten'!$A$2:$B$109,2,FALSE),IF(A2012="trial C",VLOOKUP(D2012,'[1]Liste Zugehörigkeiten'!$D$2:$E$25,2,FALSE),"")),"")</f>
        <v>5</v>
      </c>
      <c r="G2012" t="s">
        <v>16</v>
      </c>
      <c r="H2012" t="s">
        <v>20</v>
      </c>
      <c r="I2012">
        <v>65</v>
      </c>
      <c r="J2012">
        <f t="shared" ref="J2012:J2075" si="106">K2012+L2012</f>
        <v>0</v>
      </c>
      <c r="K2012">
        <f t="shared" ref="K2012:K2075" si="107">N2016/(5*5*0.5)/2</f>
        <v>0</v>
      </c>
      <c r="L2012">
        <f t="shared" ref="L2012:L2075" si="108">O2016/(5*5*0.5)</f>
        <v>0</v>
      </c>
      <c r="M2012">
        <f t="shared" si="104"/>
        <v>0</v>
      </c>
      <c r="N2012">
        <f t="shared" si="105"/>
        <v>0</v>
      </c>
      <c r="O2012">
        <f t="shared" si="105"/>
        <v>0</v>
      </c>
    </row>
    <row r="2013" spans="1:15" x14ac:dyDescent="0.2">
      <c r="A2013" t="s">
        <v>15</v>
      </c>
      <c r="B2013" s="5">
        <v>42200</v>
      </c>
      <c r="C2013">
        <v>5</v>
      </c>
      <c r="D2013" s="22">
        <v>19</v>
      </c>
      <c r="E2013" s="22">
        <v>4</v>
      </c>
      <c r="F2013">
        <f>IF(D2013&lt;&gt;0,IF(OR(A2013="trial A",A2013="trial B"),VLOOKUP(D2013,'[1]Liste Zugehörigkeiten'!$A$2:$B$109,2,FALSE),IF(A2013="trial C",VLOOKUP(D2013,'[1]Liste Zugehörigkeiten'!$D$2:$E$25,2,FALSE),"")),"")</f>
        <v>5</v>
      </c>
      <c r="G2013" t="s">
        <v>16</v>
      </c>
      <c r="H2013" t="s">
        <v>20</v>
      </c>
      <c r="I2013">
        <v>70</v>
      </c>
      <c r="J2013">
        <f t="shared" si="106"/>
        <v>2.6736171417599999E+37</v>
      </c>
      <c r="K2013">
        <f t="shared" si="107"/>
        <v>2.6736171417599999E+37</v>
      </c>
      <c r="L2013">
        <f t="shared" si="108"/>
        <v>0</v>
      </c>
      <c r="M2013">
        <f t="shared" si="104"/>
        <v>1.3368085708800001E+40</v>
      </c>
      <c r="N2013">
        <f t="shared" si="105"/>
        <v>1.3368085708800001E+40</v>
      </c>
      <c r="O2013">
        <f t="shared" si="105"/>
        <v>0</v>
      </c>
    </row>
    <row r="2014" spans="1:15" x14ac:dyDescent="0.2">
      <c r="A2014" t="s">
        <v>15</v>
      </c>
      <c r="B2014" s="5">
        <v>42200</v>
      </c>
      <c r="C2014">
        <v>5</v>
      </c>
      <c r="D2014" s="22">
        <v>19</v>
      </c>
      <c r="E2014" s="22">
        <v>4</v>
      </c>
      <c r="F2014">
        <f>IF(D2014&lt;&gt;0,IF(OR(A2014="trial A",A2014="trial B"),VLOOKUP(D2014,'[1]Liste Zugehörigkeiten'!$A$2:$B$109,2,FALSE),IF(A2014="trial C",VLOOKUP(D2014,'[1]Liste Zugehörigkeiten'!$D$2:$E$25,2,FALSE),"")),"")</f>
        <v>5</v>
      </c>
      <c r="G2014" t="s">
        <v>16</v>
      </c>
      <c r="H2014" t="s">
        <v>20</v>
      </c>
      <c r="I2014">
        <v>75</v>
      </c>
      <c r="J2014">
        <f t="shared" si="106"/>
        <v>1.9327352831999995E+37</v>
      </c>
      <c r="K2014">
        <f t="shared" si="107"/>
        <v>1.9327352831999995E+37</v>
      </c>
      <c r="L2014">
        <f t="shared" si="108"/>
        <v>0</v>
      </c>
      <c r="M2014">
        <f t="shared" si="104"/>
        <v>9.6636764159999975E+39</v>
      </c>
      <c r="N2014">
        <f t="shared" si="105"/>
        <v>9.6636764159999975E+39</v>
      </c>
      <c r="O2014">
        <f t="shared" si="105"/>
        <v>0</v>
      </c>
    </row>
    <row r="2015" spans="1:15" x14ac:dyDescent="0.2">
      <c r="A2015" t="s">
        <v>15</v>
      </c>
      <c r="B2015" s="5">
        <v>42200</v>
      </c>
      <c r="C2015">
        <v>5</v>
      </c>
      <c r="D2015" s="22">
        <v>19</v>
      </c>
      <c r="E2015" s="22">
        <v>4</v>
      </c>
      <c r="F2015">
        <f>IF(D2015&lt;&gt;0,IF(OR(A2015="trial A",A2015="trial B"),VLOOKUP(D2015,'[1]Liste Zugehörigkeiten'!$A$2:$B$109,2,FALSE),IF(A2015="trial C",VLOOKUP(D2015,'[1]Liste Zugehörigkeiten'!$D$2:$E$25,2,FALSE),"")),"")</f>
        <v>5</v>
      </c>
      <c r="G2015" t="s">
        <v>16</v>
      </c>
      <c r="H2015" t="s">
        <v>20</v>
      </c>
      <c r="I2015">
        <v>80</v>
      </c>
      <c r="J2015">
        <f t="shared" si="106"/>
        <v>1.8146236825600003E+37</v>
      </c>
      <c r="K2015">
        <f t="shared" si="107"/>
        <v>1.8146236825600003E+37</v>
      </c>
      <c r="L2015">
        <f t="shared" si="108"/>
        <v>0</v>
      </c>
      <c r="M2015">
        <f t="shared" si="104"/>
        <v>9.073118412800001E+39</v>
      </c>
      <c r="N2015">
        <f t="shared" si="105"/>
        <v>9.073118412800001E+39</v>
      </c>
      <c r="O2015">
        <f t="shared" si="105"/>
        <v>0</v>
      </c>
    </row>
    <row r="2016" spans="1:15" x14ac:dyDescent="0.2">
      <c r="A2016" t="s">
        <v>15</v>
      </c>
      <c r="B2016" s="5">
        <v>42200</v>
      </c>
      <c r="C2016">
        <v>5</v>
      </c>
      <c r="D2016" s="22">
        <v>19</v>
      </c>
      <c r="E2016" s="22">
        <v>4</v>
      </c>
      <c r="F2016">
        <f>IF(D2016&lt;&gt;0,IF(OR(A2016="trial A",A2016="trial B"),VLOOKUP(D2016,'[1]Liste Zugehörigkeiten'!$A$2:$B$109,2,FALSE),IF(A2016="trial C",VLOOKUP(D2016,'[1]Liste Zugehörigkeiten'!$D$2:$E$25,2,FALSE),"")),"")</f>
        <v>5</v>
      </c>
      <c r="G2016" t="s">
        <v>16</v>
      </c>
      <c r="H2016" t="s">
        <v>20</v>
      </c>
      <c r="I2016">
        <v>85</v>
      </c>
      <c r="J2016">
        <f t="shared" si="106"/>
        <v>0</v>
      </c>
      <c r="K2016">
        <f t="shared" si="107"/>
        <v>0</v>
      </c>
      <c r="L2016">
        <f t="shared" si="108"/>
        <v>0</v>
      </c>
      <c r="M2016">
        <f t="shared" si="104"/>
        <v>0</v>
      </c>
      <c r="N2016">
        <f t="shared" si="105"/>
        <v>0</v>
      </c>
      <c r="O2016">
        <f t="shared" si="105"/>
        <v>0</v>
      </c>
    </row>
    <row r="2017" spans="1:15" x14ac:dyDescent="0.2">
      <c r="A2017" t="s">
        <v>15</v>
      </c>
      <c r="B2017" s="5">
        <v>42200</v>
      </c>
      <c r="C2017">
        <v>5</v>
      </c>
      <c r="D2017" s="22">
        <v>19</v>
      </c>
      <c r="E2017" s="22">
        <v>4</v>
      </c>
      <c r="F2017">
        <f>IF(D2017&lt;&gt;0,IF(OR(A2017="trial A",A2017="trial B"),VLOOKUP(D2017,'[1]Liste Zugehörigkeiten'!$A$2:$B$109,2,FALSE),IF(A2017="trial C",VLOOKUP(D2017,'[1]Liste Zugehörigkeiten'!$D$2:$E$25,2,FALSE),"")),"")</f>
        <v>5</v>
      </c>
      <c r="G2017" t="s">
        <v>16</v>
      </c>
      <c r="H2017" t="s">
        <v>20</v>
      </c>
      <c r="I2017">
        <v>90</v>
      </c>
      <c r="J2017">
        <f t="shared" si="106"/>
        <v>1.3368085708799998E+36</v>
      </c>
      <c r="K2017">
        <f t="shared" si="107"/>
        <v>1.3368085708799998E+36</v>
      </c>
      <c r="L2017">
        <f t="shared" si="108"/>
        <v>0</v>
      </c>
      <c r="M2017">
        <f t="shared" si="104"/>
        <v>6.6840428543999998E+38</v>
      </c>
      <c r="N2017">
        <f t="shared" si="105"/>
        <v>6.6840428543999998E+38</v>
      </c>
      <c r="O2017">
        <f t="shared" si="105"/>
        <v>0</v>
      </c>
    </row>
    <row r="2018" spans="1:15" x14ac:dyDescent="0.2">
      <c r="A2018" t="s">
        <v>15</v>
      </c>
      <c r="B2018" s="5">
        <v>42200</v>
      </c>
      <c r="C2018">
        <v>5</v>
      </c>
      <c r="D2018" s="22">
        <v>19</v>
      </c>
      <c r="E2018" s="22">
        <v>4</v>
      </c>
      <c r="F2018">
        <f>IF(D2018&lt;&gt;0,IF(OR(A2018="trial A",A2018="trial B"),VLOOKUP(D2018,'[1]Liste Zugehörigkeiten'!$A$2:$B$109,2,FALSE),IF(A2018="trial C",VLOOKUP(D2018,'[1]Liste Zugehörigkeiten'!$D$2:$E$25,2,FALSE),"")),"")</f>
        <v>5</v>
      </c>
      <c r="G2018" t="s">
        <v>16</v>
      </c>
      <c r="H2018" t="s">
        <v>20</v>
      </c>
      <c r="I2018">
        <v>95</v>
      </c>
      <c r="J2018">
        <f t="shared" si="106"/>
        <v>9.6636764159999981E+35</v>
      </c>
      <c r="K2018">
        <f t="shared" si="107"/>
        <v>9.6636764159999981E+35</v>
      </c>
      <c r="L2018">
        <f t="shared" si="108"/>
        <v>0</v>
      </c>
      <c r="M2018">
        <f t="shared" si="104"/>
        <v>4.8318382079999987E+38</v>
      </c>
      <c r="N2018">
        <f t="shared" si="105"/>
        <v>4.8318382079999987E+38</v>
      </c>
      <c r="O2018">
        <f t="shared" si="105"/>
        <v>0</v>
      </c>
    </row>
    <row r="2019" spans="1:15" x14ac:dyDescent="0.2">
      <c r="A2019" t="s">
        <v>15</v>
      </c>
      <c r="B2019" s="5">
        <v>42200</v>
      </c>
      <c r="C2019">
        <v>5</v>
      </c>
      <c r="D2019" s="22">
        <v>19</v>
      </c>
      <c r="E2019" s="22">
        <v>4</v>
      </c>
      <c r="F2019">
        <f>IF(D2019&lt;&gt;0,IF(OR(A2019="trial A",A2019="trial B"),VLOOKUP(D2019,'[1]Liste Zugehörigkeiten'!$A$2:$B$109,2,FALSE),IF(A2019="trial C",VLOOKUP(D2019,'[1]Liste Zugehörigkeiten'!$D$2:$E$25,2,FALSE),"")),"")</f>
        <v>5</v>
      </c>
      <c r="G2019" t="s">
        <v>16</v>
      </c>
      <c r="H2019" t="s">
        <v>20</v>
      </c>
      <c r="I2019">
        <v>100</v>
      </c>
      <c r="J2019">
        <f t="shared" si="106"/>
        <v>9.0731184128000016E+35</v>
      </c>
      <c r="K2019">
        <f t="shared" si="107"/>
        <v>9.0731184128000016E+35</v>
      </c>
      <c r="L2019">
        <f t="shared" si="108"/>
        <v>0</v>
      </c>
      <c r="M2019">
        <f t="shared" si="104"/>
        <v>4.5365592064000011E+38</v>
      </c>
      <c r="N2019">
        <f t="shared" si="105"/>
        <v>4.5365592064000011E+38</v>
      </c>
      <c r="O2019">
        <f t="shared" si="105"/>
        <v>0</v>
      </c>
    </row>
    <row r="2020" spans="1:15" x14ac:dyDescent="0.2">
      <c r="A2020" t="s">
        <v>15</v>
      </c>
      <c r="B2020" s="5">
        <v>42200</v>
      </c>
      <c r="C2020">
        <v>5</v>
      </c>
      <c r="D2020" s="22">
        <v>19</v>
      </c>
      <c r="E2020" s="22">
        <v>4</v>
      </c>
      <c r="F2020">
        <f>IF(D2020&lt;&gt;0,IF(OR(A2020="trial A",A2020="trial B"),VLOOKUP(D2020,'[1]Liste Zugehörigkeiten'!$A$2:$B$109,2,FALSE),IF(A2020="trial C",VLOOKUP(D2020,'[1]Liste Zugehörigkeiten'!$D$2:$E$25,2,FALSE),"")),"")</f>
        <v>5</v>
      </c>
      <c r="G2020" t="s">
        <v>16</v>
      </c>
      <c r="H2020" t="s">
        <v>20</v>
      </c>
      <c r="I2020">
        <v>105</v>
      </c>
      <c r="J2020">
        <f t="shared" si="106"/>
        <v>0</v>
      </c>
      <c r="K2020">
        <f t="shared" si="107"/>
        <v>0</v>
      </c>
      <c r="L2020">
        <f t="shared" si="108"/>
        <v>0</v>
      </c>
      <c r="M2020">
        <f t="shared" si="104"/>
        <v>0</v>
      </c>
      <c r="N2020">
        <f t="shared" si="105"/>
        <v>0</v>
      </c>
      <c r="O2020">
        <f t="shared" si="105"/>
        <v>0</v>
      </c>
    </row>
    <row r="2021" spans="1:15" x14ac:dyDescent="0.2">
      <c r="A2021" t="s">
        <v>15</v>
      </c>
      <c r="B2021" s="5">
        <v>42200</v>
      </c>
      <c r="C2021">
        <v>5</v>
      </c>
      <c r="D2021" s="22">
        <v>19</v>
      </c>
      <c r="E2021" s="22">
        <v>4</v>
      </c>
      <c r="F2021">
        <f>IF(D2021&lt;&gt;0,IF(OR(A2021="trial A",A2021="trial B"),VLOOKUP(D2021,'[1]Liste Zugehörigkeiten'!$A$2:$B$109,2,FALSE),IF(A2021="trial C",VLOOKUP(D2021,'[1]Liste Zugehörigkeiten'!$D$2:$E$25,2,FALSE),"")),"")</f>
        <v>5</v>
      </c>
      <c r="G2021" t="s">
        <v>16</v>
      </c>
      <c r="H2021" t="s">
        <v>20</v>
      </c>
      <c r="I2021">
        <v>110</v>
      </c>
      <c r="J2021">
        <f t="shared" si="106"/>
        <v>6.6840428543999989E+34</v>
      </c>
      <c r="K2021">
        <f t="shared" si="107"/>
        <v>6.6840428543999989E+34</v>
      </c>
      <c r="L2021">
        <f t="shared" si="108"/>
        <v>0</v>
      </c>
      <c r="M2021">
        <f t="shared" si="104"/>
        <v>3.3420214271999996E+37</v>
      </c>
      <c r="N2021">
        <f t="shared" si="105"/>
        <v>3.3420214271999996E+37</v>
      </c>
      <c r="O2021">
        <f t="shared" si="105"/>
        <v>0</v>
      </c>
    </row>
    <row r="2022" spans="1:15" x14ac:dyDescent="0.2">
      <c r="A2022" t="s">
        <v>15</v>
      </c>
      <c r="B2022" s="5">
        <v>42200</v>
      </c>
      <c r="C2022">
        <v>5</v>
      </c>
      <c r="D2022" s="22">
        <v>19</v>
      </c>
      <c r="E2022" s="22">
        <v>4</v>
      </c>
      <c r="F2022">
        <f>IF(D2022&lt;&gt;0,IF(OR(A2022="trial A",A2022="trial B"),VLOOKUP(D2022,'[1]Liste Zugehörigkeiten'!$A$2:$B$109,2,FALSE),IF(A2022="trial C",VLOOKUP(D2022,'[1]Liste Zugehörigkeiten'!$D$2:$E$25,2,FALSE),"")),"")</f>
        <v>5</v>
      </c>
      <c r="G2022" t="s">
        <v>16</v>
      </c>
      <c r="H2022" t="s">
        <v>20</v>
      </c>
      <c r="I2022">
        <v>115</v>
      </c>
      <c r="J2022">
        <f t="shared" si="106"/>
        <v>4.8318382079999994E+34</v>
      </c>
      <c r="K2022">
        <f t="shared" si="107"/>
        <v>4.8318382079999994E+34</v>
      </c>
      <c r="L2022">
        <f t="shared" si="108"/>
        <v>0</v>
      </c>
      <c r="M2022">
        <f t="shared" si="104"/>
        <v>2.4159191039999994E+37</v>
      </c>
      <c r="N2022">
        <f t="shared" si="105"/>
        <v>2.4159191039999994E+37</v>
      </c>
      <c r="O2022">
        <f t="shared" si="105"/>
        <v>0</v>
      </c>
    </row>
    <row r="2023" spans="1:15" x14ac:dyDescent="0.2">
      <c r="A2023" t="s">
        <v>15</v>
      </c>
      <c r="B2023" s="5">
        <v>42200</v>
      </c>
      <c r="C2023">
        <v>5</v>
      </c>
      <c r="D2023" s="22">
        <v>19</v>
      </c>
      <c r="E2023" s="22">
        <v>4</v>
      </c>
      <c r="F2023">
        <f>IF(D2023&lt;&gt;0,IF(OR(A2023="trial A",A2023="trial B"),VLOOKUP(D2023,'[1]Liste Zugehörigkeiten'!$A$2:$B$109,2,FALSE),IF(A2023="trial C",VLOOKUP(D2023,'[1]Liste Zugehörigkeiten'!$D$2:$E$25,2,FALSE),"")),"")</f>
        <v>5</v>
      </c>
      <c r="G2023" t="s">
        <v>16</v>
      </c>
      <c r="H2023" t="s">
        <v>20</v>
      </c>
      <c r="I2023">
        <v>120</v>
      </c>
      <c r="J2023">
        <f t="shared" si="106"/>
        <v>4.536559206400001E+34</v>
      </c>
      <c r="K2023">
        <f t="shared" si="107"/>
        <v>4.536559206400001E+34</v>
      </c>
      <c r="L2023">
        <f t="shared" si="108"/>
        <v>0</v>
      </c>
      <c r="M2023">
        <f t="shared" si="104"/>
        <v>2.2682796032000004E+37</v>
      </c>
      <c r="N2023">
        <f t="shared" si="105"/>
        <v>2.2682796032000004E+37</v>
      </c>
      <c r="O2023">
        <f t="shared" si="105"/>
        <v>0</v>
      </c>
    </row>
    <row r="2024" spans="1:15" x14ac:dyDescent="0.2">
      <c r="A2024" t="s">
        <v>15</v>
      </c>
      <c r="B2024" s="5">
        <v>42200</v>
      </c>
      <c r="C2024">
        <v>5</v>
      </c>
      <c r="D2024" s="22">
        <v>19</v>
      </c>
      <c r="E2024" s="22">
        <v>4</v>
      </c>
      <c r="F2024">
        <f>IF(D2024&lt;&gt;0,IF(OR(A2024="trial A",A2024="trial B"),VLOOKUP(D2024,'[1]Liste Zugehörigkeiten'!$A$2:$B$109,2,FALSE),IF(A2024="trial C",VLOOKUP(D2024,'[1]Liste Zugehörigkeiten'!$D$2:$E$25,2,FALSE),"")),"")</f>
        <v>5</v>
      </c>
      <c r="G2024" t="s">
        <v>16</v>
      </c>
      <c r="H2024" t="s">
        <v>20</v>
      </c>
      <c r="I2024">
        <v>125</v>
      </c>
      <c r="J2024">
        <f t="shared" si="106"/>
        <v>0</v>
      </c>
      <c r="K2024">
        <f t="shared" si="107"/>
        <v>0</v>
      </c>
      <c r="L2024">
        <f t="shared" si="108"/>
        <v>0</v>
      </c>
      <c r="M2024">
        <f t="shared" si="104"/>
        <v>0</v>
      </c>
      <c r="N2024">
        <f t="shared" si="105"/>
        <v>0</v>
      </c>
      <c r="O2024">
        <f t="shared" si="105"/>
        <v>0</v>
      </c>
    </row>
    <row r="2025" spans="1:15" x14ac:dyDescent="0.2">
      <c r="A2025" t="s">
        <v>15</v>
      </c>
      <c r="B2025" s="5">
        <v>42200</v>
      </c>
      <c r="C2025">
        <v>5</v>
      </c>
      <c r="D2025" s="22">
        <v>19</v>
      </c>
      <c r="E2025" s="22">
        <v>4</v>
      </c>
      <c r="F2025">
        <f>IF(D2025&lt;&gt;0,IF(OR(A2025="trial A",A2025="trial B"),VLOOKUP(D2025,'[1]Liste Zugehörigkeiten'!$A$2:$B$109,2,FALSE),IF(A2025="trial C",VLOOKUP(D2025,'[1]Liste Zugehörigkeiten'!$D$2:$E$25,2,FALSE),"")),"")</f>
        <v>5</v>
      </c>
      <c r="G2025" t="s">
        <v>16</v>
      </c>
      <c r="H2025" t="s">
        <v>20</v>
      </c>
      <c r="I2025">
        <v>130</v>
      </c>
      <c r="J2025">
        <f t="shared" si="106"/>
        <v>3.342021427199999E+33</v>
      </c>
      <c r="K2025">
        <f t="shared" si="107"/>
        <v>3.342021427199999E+33</v>
      </c>
      <c r="L2025">
        <f t="shared" si="108"/>
        <v>0</v>
      </c>
      <c r="M2025">
        <f t="shared" si="104"/>
        <v>1.6710107135999996E+36</v>
      </c>
      <c r="N2025">
        <f t="shared" si="105"/>
        <v>1.6710107135999996E+36</v>
      </c>
      <c r="O2025">
        <f t="shared" si="105"/>
        <v>0</v>
      </c>
    </row>
    <row r="2026" spans="1:15" x14ac:dyDescent="0.2">
      <c r="A2026" t="s">
        <v>15</v>
      </c>
      <c r="B2026" s="5">
        <v>42200</v>
      </c>
      <c r="C2026">
        <v>5</v>
      </c>
      <c r="D2026" s="22">
        <v>19</v>
      </c>
      <c r="E2026" s="22">
        <v>4</v>
      </c>
      <c r="F2026">
        <f>IF(D2026&lt;&gt;0,IF(OR(A2026="trial A",A2026="trial B"),VLOOKUP(D2026,'[1]Liste Zugehörigkeiten'!$A$2:$B$109,2,FALSE),IF(A2026="trial C",VLOOKUP(D2026,'[1]Liste Zugehörigkeiten'!$D$2:$E$25,2,FALSE),"")),"")</f>
        <v>5</v>
      </c>
      <c r="G2026" t="s">
        <v>16</v>
      </c>
      <c r="H2026" t="s">
        <v>20</v>
      </c>
      <c r="I2026">
        <v>135</v>
      </c>
      <c r="J2026">
        <f t="shared" si="106"/>
        <v>2.4159191039999995E+33</v>
      </c>
      <c r="K2026">
        <f t="shared" si="107"/>
        <v>2.4159191039999995E+33</v>
      </c>
      <c r="L2026">
        <f t="shared" si="108"/>
        <v>0</v>
      </c>
      <c r="M2026">
        <f t="shared" si="104"/>
        <v>1.2079595519999998E+36</v>
      </c>
      <c r="N2026">
        <f t="shared" si="105"/>
        <v>1.2079595519999998E+36</v>
      </c>
      <c r="O2026">
        <f t="shared" si="105"/>
        <v>0</v>
      </c>
    </row>
    <row r="2027" spans="1:15" x14ac:dyDescent="0.2">
      <c r="A2027" t="s">
        <v>15</v>
      </c>
      <c r="B2027" s="5">
        <v>42200</v>
      </c>
      <c r="C2027">
        <v>5</v>
      </c>
      <c r="D2027" s="22">
        <v>19</v>
      </c>
      <c r="E2027" s="22">
        <v>4</v>
      </c>
      <c r="F2027">
        <f>IF(D2027&lt;&gt;0,IF(OR(A2027="trial A",A2027="trial B"),VLOOKUP(D2027,'[1]Liste Zugehörigkeiten'!$A$2:$B$109,2,FALSE),IF(A2027="trial C",VLOOKUP(D2027,'[1]Liste Zugehörigkeiten'!$D$2:$E$25,2,FALSE),"")),"")</f>
        <v>5</v>
      </c>
      <c r="G2027" t="s">
        <v>16</v>
      </c>
      <c r="H2027" t="s">
        <v>20</v>
      </c>
      <c r="I2027">
        <v>140</v>
      </c>
      <c r="J2027">
        <f t="shared" si="106"/>
        <v>2.2682796032000004E+33</v>
      </c>
      <c r="K2027">
        <f t="shared" si="107"/>
        <v>2.2682796032000004E+33</v>
      </c>
      <c r="L2027">
        <f t="shared" si="108"/>
        <v>0</v>
      </c>
      <c r="M2027">
        <f t="shared" si="104"/>
        <v>1.1341398016000002E+36</v>
      </c>
      <c r="N2027">
        <f t="shared" si="105"/>
        <v>1.1341398016000002E+36</v>
      </c>
      <c r="O2027">
        <f t="shared" si="105"/>
        <v>0</v>
      </c>
    </row>
    <row r="2028" spans="1:15" x14ac:dyDescent="0.2">
      <c r="A2028" t="s">
        <v>15</v>
      </c>
      <c r="B2028" s="5">
        <v>42200</v>
      </c>
      <c r="C2028">
        <v>5</v>
      </c>
      <c r="D2028" s="22">
        <v>19</v>
      </c>
      <c r="E2028" s="22">
        <v>4</v>
      </c>
      <c r="F2028">
        <f>IF(D2028&lt;&gt;0,IF(OR(A2028="trial A",A2028="trial B"),VLOOKUP(D2028,'[1]Liste Zugehörigkeiten'!$A$2:$B$109,2,FALSE),IF(A2028="trial C",VLOOKUP(D2028,'[1]Liste Zugehörigkeiten'!$D$2:$E$25,2,FALSE),"")),"")</f>
        <v>5</v>
      </c>
      <c r="G2028" t="s">
        <v>16</v>
      </c>
      <c r="H2028" t="s">
        <v>20</v>
      </c>
      <c r="I2028">
        <v>145</v>
      </c>
      <c r="J2028">
        <f t="shared" si="106"/>
        <v>0</v>
      </c>
      <c r="K2028">
        <f t="shared" si="107"/>
        <v>0</v>
      </c>
      <c r="L2028">
        <f t="shared" si="108"/>
        <v>0</v>
      </c>
      <c r="M2028">
        <f t="shared" si="104"/>
        <v>0</v>
      </c>
      <c r="N2028">
        <f t="shared" si="105"/>
        <v>0</v>
      </c>
      <c r="O2028">
        <f t="shared" si="105"/>
        <v>0</v>
      </c>
    </row>
    <row r="2029" spans="1:15" x14ac:dyDescent="0.2">
      <c r="A2029" t="s">
        <v>15</v>
      </c>
      <c r="B2029" s="5">
        <v>42200</v>
      </c>
      <c r="C2029">
        <v>5</v>
      </c>
      <c r="D2029" s="22">
        <v>19</v>
      </c>
      <c r="E2029" s="22">
        <v>4</v>
      </c>
      <c r="F2029">
        <f>IF(D2029&lt;&gt;0,IF(OR(A2029="trial A",A2029="trial B"),VLOOKUP(D2029,'[1]Liste Zugehörigkeiten'!$A$2:$B$109,2,FALSE),IF(A2029="trial C",VLOOKUP(D2029,'[1]Liste Zugehörigkeiten'!$D$2:$E$25,2,FALSE),"")),"")</f>
        <v>5</v>
      </c>
      <c r="G2029" t="s">
        <v>16</v>
      </c>
      <c r="H2029" t="s">
        <v>20</v>
      </c>
      <c r="I2029">
        <v>150</v>
      </c>
      <c r="J2029">
        <f t="shared" si="106"/>
        <v>1.6710107135999996E+32</v>
      </c>
      <c r="K2029">
        <f t="shared" si="107"/>
        <v>1.6710107135999996E+32</v>
      </c>
      <c r="L2029">
        <f t="shared" si="108"/>
        <v>0</v>
      </c>
      <c r="M2029">
        <f t="shared" si="104"/>
        <v>8.355053567999997E+34</v>
      </c>
      <c r="N2029">
        <f t="shared" si="105"/>
        <v>8.355053567999997E+34</v>
      </c>
      <c r="O2029">
        <f t="shared" si="105"/>
        <v>0</v>
      </c>
    </row>
    <row r="2030" spans="1:15" x14ac:dyDescent="0.2">
      <c r="A2030" t="s">
        <v>15</v>
      </c>
      <c r="B2030" s="5">
        <v>42200</v>
      </c>
      <c r="C2030">
        <v>5</v>
      </c>
      <c r="D2030" s="22">
        <v>19</v>
      </c>
      <c r="E2030" s="22">
        <v>4</v>
      </c>
      <c r="F2030">
        <f>IF(D2030&lt;&gt;0,IF(OR(A2030="trial A",A2030="trial B"),VLOOKUP(D2030,'[1]Liste Zugehörigkeiten'!$A$2:$B$109,2,FALSE),IF(A2030="trial C",VLOOKUP(D2030,'[1]Liste Zugehörigkeiten'!$D$2:$E$25,2,FALSE),"")),"")</f>
        <v>5</v>
      </c>
      <c r="G2030" t="s">
        <v>16</v>
      </c>
      <c r="H2030" t="s">
        <v>20</v>
      </c>
      <c r="I2030">
        <v>155</v>
      </c>
      <c r="J2030">
        <f t="shared" si="106"/>
        <v>1.2079595519999998E+32</v>
      </c>
      <c r="K2030">
        <f t="shared" si="107"/>
        <v>1.2079595519999998E+32</v>
      </c>
      <c r="L2030">
        <f t="shared" si="108"/>
        <v>0</v>
      </c>
      <c r="M2030">
        <f t="shared" si="104"/>
        <v>6.0397977599999988E+34</v>
      </c>
      <c r="N2030">
        <f t="shared" si="105"/>
        <v>6.0397977599999988E+34</v>
      </c>
      <c r="O2030">
        <f t="shared" si="105"/>
        <v>0</v>
      </c>
    </row>
    <row r="2031" spans="1:15" x14ac:dyDescent="0.2">
      <c r="A2031" t="s">
        <v>15</v>
      </c>
      <c r="B2031" s="5">
        <v>42200</v>
      </c>
      <c r="C2031">
        <v>5</v>
      </c>
      <c r="D2031" s="22">
        <v>19</v>
      </c>
      <c r="E2031" s="22">
        <v>4</v>
      </c>
      <c r="F2031">
        <f>IF(D2031&lt;&gt;0,IF(OR(A2031="trial A",A2031="trial B"),VLOOKUP(D2031,'[1]Liste Zugehörigkeiten'!$A$2:$B$109,2,FALSE),IF(A2031="trial C",VLOOKUP(D2031,'[1]Liste Zugehörigkeiten'!$D$2:$E$25,2,FALSE),"")),"")</f>
        <v>5</v>
      </c>
      <c r="G2031" t="s">
        <v>16</v>
      </c>
      <c r="H2031" t="s">
        <v>20</v>
      </c>
      <c r="I2031">
        <v>160</v>
      </c>
      <c r="J2031">
        <f t="shared" si="106"/>
        <v>1.1341398016000002E+32</v>
      </c>
      <c r="K2031">
        <f t="shared" si="107"/>
        <v>1.1341398016000002E+32</v>
      </c>
      <c r="L2031">
        <f t="shared" si="108"/>
        <v>0</v>
      </c>
      <c r="M2031">
        <f t="shared" si="104"/>
        <v>5.670699008000001E+34</v>
      </c>
      <c r="N2031">
        <f t="shared" si="105"/>
        <v>5.670699008000001E+34</v>
      </c>
      <c r="O2031">
        <f t="shared" si="105"/>
        <v>0</v>
      </c>
    </row>
    <row r="2032" spans="1:15" x14ac:dyDescent="0.2">
      <c r="A2032" t="s">
        <v>15</v>
      </c>
      <c r="B2032" s="5">
        <v>42200</v>
      </c>
      <c r="C2032">
        <v>5</v>
      </c>
      <c r="D2032" s="22">
        <v>19</v>
      </c>
      <c r="E2032" s="22">
        <v>4</v>
      </c>
      <c r="F2032">
        <f>IF(D2032&lt;&gt;0,IF(OR(A2032="trial A",A2032="trial B"),VLOOKUP(D2032,'[1]Liste Zugehörigkeiten'!$A$2:$B$109,2,FALSE),IF(A2032="trial C",VLOOKUP(D2032,'[1]Liste Zugehörigkeiten'!$D$2:$E$25,2,FALSE),"")),"")</f>
        <v>5</v>
      </c>
      <c r="G2032" t="s">
        <v>16</v>
      </c>
      <c r="H2032" t="s">
        <v>20</v>
      </c>
      <c r="I2032">
        <v>165</v>
      </c>
      <c r="J2032">
        <f t="shared" si="106"/>
        <v>0</v>
      </c>
      <c r="K2032">
        <f t="shared" si="107"/>
        <v>0</v>
      </c>
      <c r="L2032">
        <f t="shared" si="108"/>
        <v>0</v>
      </c>
      <c r="M2032">
        <f t="shared" si="104"/>
        <v>0</v>
      </c>
      <c r="N2032">
        <f t="shared" si="105"/>
        <v>0</v>
      </c>
      <c r="O2032">
        <f t="shared" si="105"/>
        <v>0</v>
      </c>
    </row>
    <row r="2033" spans="1:15" x14ac:dyDescent="0.2">
      <c r="A2033" t="s">
        <v>15</v>
      </c>
      <c r="B2033" s="5">
        <v>42200</v>
      </c>
      <c r="C2033">
        <v>5</v>
      </c>
      <c r="D2033" s="22">
        <v>19</v>
      </c>
      <c r="E2033" s="22">
        <v>4</v>
      </c>
      <c r="F2033">
        <f>IF(D2033&lt;&gt;0,IF(OR(A2033="trial A",A2033="trial B"),VLOOKUP(D2033,'[1]Liste Zugehörigkeiten'!$A$2:$B$109,2,FALSE),IF(A2033="trial C",VLOOKUP(D2033,'[1]Liste Zugehörigkeiten'!$D$2:$E$25,2,FALSE),"")),"")</f>
        <v>5</v>
      </c>
      <c r="G2033" t="s">
        <v>16</v>
      </c>
      <c r="H2033" t="s">
        <v>20</v>
      </c>
      <c r="I2033">
        <v>170</v>
      </c>
      <c r="J2033">
        <f t="shared" si="106"/>
        <v>8.3550535679999991E+30</v>
      </c>
      <c r="K2033">
        <f t="shared" si="107"/>
        <v>8.3550535679999991E+30</v>
      </c>
      <c r="L2033">
        <f t="shared" si="108"/>
        <v>0</v>
      </c>
      <c r="M2033">
        <f t="shared" si="104"/>
        <v>4.1775267839999993E+33</v>
      </c>
      <c r="N2033">
        <f t="shared" si="105"/>
        <v>4.1775267839999993E+33</v>
      </c>
      <c r="O2033">
        <f t="shared" si="105"/>
        <v>0</v>
      </c>
    </row>
    <row r="2034" spans="1:15" x14ac:dyDescent="0.2">
      <c r="A2034" t="s">
        <v>15</v>
      </c>
      <c r="B2034" s="5">
        <v>42200</v>
      </c>
      <c r="C2034">
        <v>5</v>
      </c>
      <c r="D2034" s="22">
        <v>19</v>
      </c>
      <c r="E2034" s="22">
        <v>4</v>
      </c>
      <c r="F2034">
        <f>IF(D2034&lt;&gt;0,IF(OR(A2034="trial A",A2034="trial B"),VLOOKUP(D2034,'[1]Liste Zugehörigkeiten'!$A$2:$B$109,2,FALSE),IF(A2034="trial C",VLOOKUP(D2034,'[1]Liste Zugehörigkeiten'!$D$2:$E$25,2,FALSE),"")),"")</f>
        <v>5</v>
      </c>
      <c r="G2034" t="s">
        <v>16</v>
      </c>
      <c r="H2034" t="s">
        <v>20</v>
      </c>
      <c r="I2034">
        <v>175</v>
      </c>
      <c r="J2034">
        <f t="shared" si="106"/>
        <v>6.0397977599999997E+30</v>
      </c>
      <c r="K2034">
        <f t="shared" si="107"/>
        <v>6.0397977599999997E+30</v>
      </c>
      <c r="L2034">
        <f t="shared" si="108"/>
        <v>0</v>
      </c>
      <c r="M2034">
        <f t="shared" si="104"/>
        <v>3.0198988799999996E+33</v>
      </c>
      <c r="N2034">
        <f t="shared" si="105"/>
        <v>3.0198988799999996E+33</v>
      </c>
      <c r="O2034">
        <f t="shared" si="105"/>
        <v>0</v>
      </c>
    </row>
    <row r="2035" spans="1:15" x14ac:dyDescent="0.2">
      <c r="A2035" t="s">
        <v>15</v>
      </c>
      <c r="B2035" s="5">
        <v>42200</v>
      </c>
      <c r="C2035">
        <v>5</v>
      </c>
      <c r="D2035" s="22">
        <v>19</v>
      </c>
      <c r="E2035" s="22">
        <v>4</v>
      </c>
      <c r="F2035">
        <f>IF(D2035&lt;&gt;0,IF(OR(A2035="trial A",A2035="trial B"),VLOOKUP(D2035,'[1]Liste Zugehörigkeiten'!$A$2:$B$109,2,FALSE),IF(A2035="trial C",VLOOKUP(D2035,'[1]Liste Zugehörigkeiten'!$D$2:$E$25,2,FALSE),"")),"")</f>
        <v>5</v>
      </c>
      <c r="G2035" t="s">
        <v>21</v>
      </c>
      <c r="H2035" t="s">
        <v>20</v>
      </c>
      <c r="I2035">
        <v>5</v>
      </c>
      <c r="J2035">
        <f t="shared" si="106"/>
        <v>5.6706990080000013E+30</v>
      </c>
      <c r="K2035">
        <f t="shared" si="107"/>
        <v>5.6706990080000013E+30</v>
      </c>
      <c r="L2035">
        <f t="shared" si="108"/>
        <v>0</v>
      </c>
      <c r="M2035">
        <f t="shared" si="104"/>
        <v>2.8353495040000006E+33</v>
      </c>
      <c r="N2035">
        <f t="shared" si="105"/>
        <v>2.8353495040000006E+33</v>
      </c>
      <c r="O2035">
        <f t="shared" si="105"/>
        <v>0</v>
      </c>
    </row>
    <row r="2036" spans="1:15" x14ac:dyDescent="0.2">
      <c r="A2036" t="s">
        <v>15</v>
      </c>
      <c r="B2036" s="5">
        <v>42200</v>
      </c>
      <c r="C2036">
        <v>5</v>
      </c>
      <c r="D2036" s="22">
        <v>19</v>
      </c>
      <c r="E2036" s="22">
        <v>4</v>
      </c>
      <c r="F2036">
        <f>IF(D2036&lt;&gt;0,IF(OR(A2036="trial A",A2036="trial B"),VLOOKUP(D2036,'[1]Liste Zugehörigkeiten'!$A$2:$B$109,2,FALSE),IF(A2036="trial C",VLOOKUP(D2036,'[1]Liste Zugehörigkeiten'!$D$2:$E$25,2,FALSE),"")),"")</f>
        <v>5</v>
      </c>
      <c r="G2036" t="s">
        <v>21</v>
      </c>
      <c r="H2036" t="s">
        <v>20</v>
      </c>
      <c r="I2036">
        <v>10</v>
      </c>
      <c r="J2036">
        <f t="shared" si="106"/>
        <v>0</v>
      </c>
      <c r="K2036">
        <f t="shared" si="107"/>
        <v>0</v>
      </c>
      <c r="L2036">
        <f t="shared" si="108"/>
        <v>0</v>
      </c>
      <c r="M2036">
        <f t="shared" si="104"/>
        <v>0</v>
      </c>
      <c r="N2036">
        <f t="shared" si="105"/>
        <v>0</v>
      </c>
      <c r="O2036">
        <f t="shared" si="105"/>
        <v>0</v>
      </c>
    </row>
    <row r="2037" spans="1:15" x14ac:dyDescent="0.2">
      <c r="A2037" t="s">
        <v>15</v>
      </c>
      <c r="B2037" s="5">
        <v>42200</v>
      </c>
      <c r="C2037">
        <v>5</v>
      </c>
      <c r="D2037" s="22">
        <v>19</v>
      </c>
      <c r="E2037" s="22">
        <v>4</v>
      </c>
      <c r="F2037">
        <f>IF(D2037&lt;&gt;0,IF(OR(A2037="trial A",A2037="trial B"),VLOOKUP(D2037,'[1]Liste Zugehörigkeiten'!$A$2:$B$109,2,FALSE),IF(A2037="trial C",VLOOKUP(D2037,'[1]Liste Zugehörigkeiten'!$D$2:$E$25,2,FALSE),"")),"")</f>
        <v>5</v>
      </c>
      <c r="G2037" t="s">
        <v>21</v>
      </c>
      <c r="H2037" t="s">
        <v>20</v>
      </c>
      <c r="I2037">
        <v>15</v>
      </c>
      <c r="J2037">
        <f t="shared" si="106"/>
        <v>4.1775267839999998E+29</v>
      </c>
      <c r="K2037">
        <f t="shared" si="107"/>
        <v>4.1775267839999998E+29</v>
      </c>
      <c r="L2037">
        <f t="shared" si="108"/>
        <v>0</v>
      </c>
      <c r="M2037">
        <f t="shared" si="104"/>
        <v>2.0887633919999997E+32</v>
      </c>
      <c r="N2037">
        <f t="shared" si="105"/>
        <v>2.0887633919999997E+32</v>
      </c>
      <c r="O2037">
        <f t="shared" si="105"/>
        <v>0</v>
      </c>
    </row>
    <row r="2038" spans="1:15" x14ac:dyDescent="0.2">
      <c r="A2038" t="s">
        <v>15</v>
      </c>
      <c r="B2038" s="5">
        <v>42200</v>
      </c>
      <c r="C2038">
        <v>5</v>
      </c>
      <c r="D2038" s="22">
        <v>19</v>
      </c>
      <c r="E2038" s="22">
        <v>4</v>
      </c>
      <c r="F2038">
        <f>IF(D2038&lt;&gt;0,IF(OR(A2038="trial A",A2038="trial B"),VLOOKUP(D2038,'[1]Liste Zugehörigkeiten'!$A$2:$B$109,2,FALSE),IF(A2038="trial C",VLOOKUP(D2038,'[1]Liste Zugehörigkeiten'!$D$2:$E$25,2,FALSE),"")),"")</f>
        <v>5</v>
      </c>
      <c r="G2038" t="s">
        <v>21</v>
      </c>
      <c r="H2038" t="s">
        <v>20</v>
      </c>
      <c r="I2038">
        <v>20</v>
      </c>
      <c r="J2038">
        <f t="shared" si="106"/>
        <v>3.01989888E+29</v>
      </c>
      <c r="K2038">
        <f t="shared" si="107"/>
        <v>3.01989888E+29</v>
      </c>
      <c r="L2038">
        <f t="shared" si="108"/>
        <v>0</v>
      </c>
      <c r="M2038">
        <f t="shared" si="104"/>
        <v>1.5099494399999999E+32</v>
      </c>
      <c r="N2038">
        <f t="shared" si="105"/>
        <v>1.5099494399999999E+32</v>
      </c>
      <c r="O2038">
        <f t="shared" si="105"/>
        <v>0</v>
      </c>
    </row>
    <row r="2039" spans="1:15" x14ac:dyDescent="0.2">
      <c r="A2039" t="s">
        <v>15</v>
      </c>
      <c r="B2039" s="5">
        <v>42200</v>
      </c>
      <c r="C2039">
        <v>5</v>
      </c>
      <c r="D2039" s="22">
        <v>19</v>
      </c>
      <c r="E2039" s="22">
        <v>4</v>
      </c>
      <c r="F2039">
        <f>IF(D2039&lt;&gt;0,IF(OR(A2039="trial A",A2039="trial B"),VLOOKUP(D2039,'[1]Liste Zugehörigkeiten'!$A$2:$B$109,2,FALSE),IF(A2039="trial C",VLOOKUP(D2039,'[1]Liste Zugehörigkeiten'!$D$2:$E$25,2,FALSE),"")),"")</f>
        <v>5</v>
      </c>
      <c r="G2039" t="s">
        <v>21</v>
      </c>
      <c r="H2039" t="s">
        <v>20</v>
      </c>
      <c r="I2039">
        <v>25</v>
      </c>
      <c r="J2039">
        <f t="shared" si="106"/>
        <v>2.8353495040000009E+29</v>
      </c>
      <c r="K2039">
        <f t="shared" si="107"/>
        <v>2.8353495040000009E+29</v>
      </c>
      <c r="L2039">
        <f t="shared" si="108"/>
        <v>0</v>
      </c>
      <c r="M2039">
        <f t="shared" si="104"/>
        <v>1.4176747520000003E+32</v>
      </c>
      <c r="N2039">
        <f t="shared" si="105"/>
        <v>1.4176747520000003E+32</v>
      </c>
      <c r="O2039">
        <f t="shared" si="105"/>
        <v>0</v>
      </c>
    </row>
    <row r="2040" spans="1:15" x14ac:dyDescent="0.2">
      <c r="A2040" t="s">
        <v>15</v>
      </c>
      <c r="B2040" s="5">
        <v>42200</v>
      </c>
      <c r="C2040">
        <v>5</v>
      </c>
      <c r="D2040" s="22">
        <v>19</v>
      </c>
      <c r="E2040" s="22">
        <v>4</v>
      </c>
      <c r="F2040">
        <f>IF(D2040&lt;&gt;0,IF(OR(A2040="trial A",A2040="trial B"),VLOOKUP(D2040,'[1]Liste Zugehörigkeiten'!$A$2:$B$109,2,FALSE),IF(A2040="trial C",VLOOKUP(D2040,'[1]Liste Zugehörigkeiten'!$D$2:$E$25,2,FALSE),"")),"")</f>
        <v>5</v>
      </c>
      <c r="G2040" t="s">
        <v>21</v>
      </c>
      <c r="H2040" t="s">
        <v>20</v>
      </c>
      <c r="I2040">
        <v>30</v>
      </c>
      <c r="J2040">
        <f t="shared" si="106"/>
        <v>0</v>
      </c>
      <c r="K2040">
        <f t="shared" si="107"/>
        <v>0</v>
      </c>
      <c r="L2040">
        <f t="shared" si="108"/>
        <v>0</v>
      </c>
      <c r="M2040">
        <f t="shared" si="104"/>
        <v>0</v>
      </c>
      <c r="N2040">
        <f t="shared" si="105"/>
        <v>0</v>
      </c>
      <c r="O2040">
        <f t="shared" si="105"/>
        <v>0</v>
      </c>
    </row>
    <row r="2041" spans="1:15" x14ac:dyDescent="0.2">
      <c r="A2041" t="s">
        <v>15</v>
      </c>
      <c r="B2041" s="5">
        <v>42200</v>
      </c>
      <c r="C2041">
        <v>5</v>
      </c>
      <c r="D2041" s="22">
        <v>19</v>
      </c>
      <c r="E2041" s="22">
        <v>4</v>
      </c>
      <c r="F2041">
        <f>IF(D2041&lt;&gt;0,IF(OR(A2041="trial A",A2041="trial B"),VLOOKUP(D2041,'[1]Liste Zugehörigkeiten'!$A$2:$B$109,2,FALSE),IF(A2041="trial C",VLOOKUP(D2041,'[1]Liste Zugehörigkeiten'!$D$2:$E$25,2,FALSE),"")),"")</f>
        <v>5</v>
      </c>
      <c r="G2041" t="s">
        <v>21</v>
      </c>
      <c r="H2041" t="s">
        <v>20</v>
      </c>
      <c r="I2041">
        <v>35</v>
      </c>
      <c r="J2041">
        <f t="shared" si="106"/>
        <v>2.088763392E+28</v>
      </c>
      <c r="K2041">
        <f t="shared" si="107"/>
        <v>2.088763392E+28</v>
      </c>
      <c r="L2041">
        <f t="shared" si="108"/>
        <v>0</v>
      </c>
      <c r="M2041">
        <f t="shared" si="104"/>
        <v>1.044381696E+31</v>
      </c>
      <c r="N2041">
        <f t="shared" si="105"/>
        <v>1.044381696E+31</v>
      </c>
      <c r="O2041">
        <f t="shared" si="105"/>
        <v>0</v>
      </c>
    </row>
    <row r="2042" spans="1:15" x14ac:dyDescent="0.2">
      <c r="A2042" t="s">
        <v>15</v>
      </c>
      <c r="B2042" s="5">
        <v>42200</v>
      </c>
      <c r="C2042">
        <v>5</v>
      </c>
      <c r="D2042" s="22">
        <v>19</v>
      </c>
      <c r="E2042" s="22">
        <v>4</v>
      </c>
      <c r="F2042">
        <f>IF(D2042&lt;&gt;0,IF(OR(A2042="trial A",A2042="trial B"),VLOOKUP(D2042,'[1]Liste Zugehörigkeiten'!$A$2:$B$109,2,FALSE),IF(A2042="trial C",VLOOKUP(D2042,'[1]Liste Zugehörigkeiten'!$D$2:$E$25,2,FALSE),"")),"")</f>
        <v>5</v>
      </c>
      <c r="G2042" t="s">
        <v>21</v>
      </c>
      <c r="H2042" t="s">
        <v>20</v>
      </c>
      <c r="I2042">
        <v>40</v>
      </c>
      <c r="J2042">
        <f t="shared" si="106"/>
        <v>1.50994944E+28</v>
      </c>
      <c r="K2042">
        <f t="shared" si="107"/>
        <v>1.50994944E+28</v>
      </c>
      <c r="L2042">
        <f t="shared" si="108"/>
        <v>0</v>
      </c>
      <c r="M2042">
        <f t="shared" si="104"/>
        <v>7.5497471999999996E+30</v>
      </c>
      <c r="N2042">
        <f t="shared" si="105"/>
        <v>7.5497471999999996E+30</v>
      </c>
      <c r="O2042">
        <f t="shared" si="105"/>
        <v>0</v>
      </c>
    </row>
    <row r="2043" spans="1:15" x14ac:dyDescent="0.2">
      <c r="A2043" t="s">
        <v>15</v>
      </c>
      <c r="B2043" s="5">
        <v>42200</v>
      </c>
      <c r="C2043">
        <v>5</v>
      </c>
      <c r="D2043" s="22">
        <v>19</v>
      </c>
      <c r="E2043" s="22">
        <v>4</v>
      </c>
      <c r="F2043">
        <f>IF(D2043&lt;&gt;0,IF(OR(A2043="trial A",A2043="trial B"),VLOOKUP(D2043,'[1]Liste Zugehörigkeiten'!$A$2:$B$109,2,FALSE),IF(A2043="trial C",VLOOKUP(D2043,'[1]Liste Zugehörigkeiten'!$D$2:$E$25,2,FALSE),"")),"")</f>
        <v>5</v>
      </c>
      <c r="G2043" t="s">
        <v>21</v>
      </c>
      <c r="H2043" t="s">
        <v>20</v>
      </c>
      <c r="I2043">
        <v>45</v>
      </c>
      <c r="J2043">
        <f t="shared" si="106"/>
        <v>1.4176747520000004E+28</v>
      </c>
      <c r="K2043">
        <f t="shared" si="107"/>
        <v>1.4176747520000004E+28</v>
      </c>
      <c r="L2043">
        <f t="shared" si="108"/>
        <v>0</v>
      </c>
      <c r="M2043">
        <f t="shared" si="104"/>
        <v>7.0883737600000025E+30</v>
      </c>
      <c r="N2043">
        <f t="shared" si="105"/>
        <v>7.0883737600000025E+30</v>
      </c>
      <c r="O2043">
        <f t="shared" si="105"/>
        <v>0</v>
      </c>
    </row>
    <row r="2044" spans="1:15" x14ac:dyDescent="0.2">
      <c r="A2044" t="s">
        <v>15</v>
      </c>
      <c r="B2044" s="5">
        <v>42200</v>
      </c>
      <c r="C2044">
        <v>5</v>
      </c>
      <c r="D2044" s="22">
        <v>19</v>
      </c>
      <c r="E2044" s="22">
        <v>4</v>
      </c>
      <c r="F2044">
        <f>IF(D2044&lt;&gt;0,IF(OR(A2044="trial A",A2044="trial B"),VLOOKUP(D2044,'[1]Liste Zugehörigkeiten'!$A$2:$B$109,2,FALSE),IF(A2044="trial C",VLOOKUP(D2044,'[1]Liste Zugehörigkeiten'!$D$2:$E$25,2,FALSE),"")),"")</f>
        <v>5</v>
      </c>
      <c r="G2044" t="s">
        <v>21</v>
      </c>
      <c r="H2044" t="s">
        <v>20</v>
      </c>
      <c r="I2044">
        <v>50</v>
      </c>
      <c r="J2044">
        <f t="shared" si="106"/>
        <v>0</v>
      </c>
      <c r="K2044">
        <f t="shared" si="107"/>
        <v>0</v>
      </c>
      <c r="L2044">
        <f t="shared" si="108"/>
        <v>0</v>
      </c>
      <c r="M2044">
        <f t="shared" si="104"/>
        <v>0</v>
      </c>
      <c r="N2044">
        <f t="shared" si="105"/>
        <v>0</v>
      </c>
      <c r="O2044">
        <f t="shared" si="105"/>
        <v>0</v>
      </c>
    </row>
    <row r="2045" spans="1:15" x14ac:dyDescent="0.2">
      <c r="A2045" t="s">
        <v>15</v>
      </c>
      <c r="B2045" s="5">
        <v>42200</v>
      </c>
      <c r="C2045">
        <v>5</v>
      </c>
      <c r="D2045" s="22">
        <v>19</v>
      </c>
      <c r="E2045" s="22">
        <v>4</v>
      </c>
      <c r="F2045">
        <f>IF(D2045&lt;&gt;0,IF(OR(A2045="trial A",A2045="trial B"),VLOOKUP(D2045,'[1]Liste Zugehörigkeiten'!$A$2:$B$109,2,FALSE),IF(A2045="trial C",VLOOKUP(D2045,'[1]Liste Zugehörigkeiten'!$D$2:$E$25,2,FALSE),"")),"")</f>
        <v>5</v>
      </c>
      <c r="G2045" t="s">
        <v>21</v>
      </c>
      <c r="H2045" t="s">
        <v>20</v>
      </c>
      <c r="I2045">
        <v>55</v>
      </c>
      <c r="J2045">
        <f t="shared" si="106"/>
        <v>1.044381696E+27</v>
      </c>
      <c r="K2045">
        <f t="shared" si="107"/>
        <v>1.044381696E+27</v>
      </c>
      <c r="L2045">
        <f t="shared" si="108"/>
        <v>0</v>
      </c>
      <c r="M2045">
        <f t="shared" si="104"/>
        <v>5.2219084800000001E+29</v>
      </c>
      <c r="N2045">
        <f t="shared" si="105"/>
        <v>5.2219084800000001E+29</v>
      </c>
      <c r="O2045">
        <f t="shared" si="105"/>
        <v>0</v>
      </c>
    </row>
    <row r="2046" spans="1:15" x14ac:dyDescent="0.2">
      <c r="A2046" t="s">
        <v>15</v>
      </c>
      <c r="B2046" s="5">
        <v>42200</v>
      </c>
      <c r="C2046">
        <v>5</v>
      </c>
      <c r="D2046" s="22">
        <v>19</v>
      </c>
      <c r="E2046" s="22">
        <v>4</v>
      </c>
      <c r="F2046">
        <f>IF(D2046&lt;&gt;0,IF(OR(A2046="trial A",A2046="trial B"),VLOOKUP(D2046,'[1]Liste Zugehörigkeiten'!$A$2:$B$109,2,FALSE),IF(A2046="trial C",VLOOKUP(D2046,'[1]Liste Zugehörigkeiten'!$D$2:$E$25,2,FALSE),"")),"")</f>
        <v>5</v>
      </c>
      <c r="G2046" t="s">
        <v>21</v>
      </c>
      <c r="H2046" t="s">
        <v>20</v>
      </c>
      <c r="I2046">
        <v>60</v>
      </c>
      <c r="J2046">
        <f t="shared" si="106"/>
        <v>7.5497472E+26</v>
      </c>
      <c r="K2046">
        <f t="shared" si="107"/>
        <v>7.5497472E+26</v>
      </c>
      <c r="L2046">
        <f t="shared" si="108"/>
        <v>0</v>
      </c>
      <c r="M2046">
        <f t="shared" si="104"/>
        <v>3.7748735999999998E+29</v>
      </c>
      <c r="N2046">
        <f t="shared" si="105"/>
        <v>3.7748735999999998E+29</v>
      </c>
      <c r="O2046">
        <f t="shared" si="105"/>
        <v>0</v>
      </c>
    </row>
    <row r="2047" spans="1:15" x14ac:dyDescent="0.2">
      <c r="A2047" t="s">
        <v>15</v>
      </c>
      <c r="B2047" s="5">
        <v>42200</v>
      </c>
      <c r="C2047">
        <v>5</v>
      </c>
      <c r="D2047" s="22">
        <v>19</v>
      </c>
      <c r="E2047" s="22">
        <v>4</v>
      </c>
      <c r="F2047">
        <f>IF(D2047&lt;&gt;0,IF(OR(A2047="trial A",A2047="trial B"),VLOOKUP(D2047,'[1]Liste Zugehörigkeiten'!$A$2:$B$109,2,FALSE),IF(A2047="trial C",VLOOKUP(D2047,'[1]Liste Zugehörigkeiten'!$D$2:$E$25,2,FALSE),"")),"")</f>
        <v>5</v>
      </c>
      <c r="G2047" t="s">
        <v>21</v>
      </c>
      <c r="H2047" t="s">
        <v>20</v>
      </c>
      <c r="I2047">
        <v>65</v>
      </c>
      <c r="J2047">
        <f t="shared" si="106"/>
        <v>7.0883737600000027E+26</v>
      </c>
      <c r="K2047">
        <f t="shared" si="107"/>
        <v>7.0883737600000027E+26</v>
      </c>
      <c r="L2047">
        <f t="shared" si="108"/>
        <v>0</v>
      </c>
      <c r="M2047">
        <f t="shared" si="104"/>
        <v>3.5441868800000008E+29</v>
      </c>
      <c r="N2047">
        <f t="shared" si="105"/>
        <v>3.5441868800000008E+29</v>
      </c>
      <c r="O2047">
        <f t="shared" si="105"/>
        <v>0</v>
      </c>
    </row>
    <row r="2048" spans="1:15" x14ac:dyDescent="0.2">
      <c r="A2048" t="s">
        <v>15</v>
      </c>
      <c r="B2048" s="5">
        <v>42200</v>
      </c>
      <c r="C2048">
        <v>5</v>
      </c>
      <c r="D2048" s="22">
        <v>19</v>
      </c>
      <c r="E2048" s="22">
        <v>4</v>
      </c>
      <c r="F2048">
        <f>IF(D2048&lt;&gt;0,IF(OR(A2048="trial A",A2048="trial B"),VLOOKUP(D2048,'[1]Liste Zugehörigkeiten'!$A$2:$B$109,2,FALSE),IF(A2048="trial C",VLOOKUP(D2048,'[1]Liste Zugehörigkeiten'!$D$2:$E$25,2,FALSE),"")),"")</f>
        <v>5</v>
      </c>
      <c r="G2048" t="s">
        <v>21</v>
      </c>
      <c r="H2048" t="s">
        <v>20</v>
      </c>
      <c r="I2048">
        <v>70</v>
      </c>
      <c r="J2048">
        <f t="shared" si="106"/>
        <v>0</v>
      </c>
      <c r="K2048">
        <f t="shared" si="107"/>
        <v>0</v>
      </c>
      <c r="L2048">
        <f t="shared" si="108"/>
        <v>0</v>
      </c>
      <c r="M2048">
        <f t="shared" si="104"/>
        <v>0</v>
      </c>
      <c r="N2048">
        <f t="shared" si="105"/>
        <v>0</v>
      </c>
      <c r="O2048">
        <f t="shared" si="105"/>
        <v>0</v>
      </c>
    </row>
    <row r="2049" spans="1:15" x14ac:dyDescent="0.2">
      <c r="A2049" t="s">
        <v>15</v>
      </c>
      <c r="B2049" s="5">
        <v>42200</v>
      </c>
      <c r="C2049">
        <v>5</v>
      </c>
      <c r="D2049" s="22">
        <v>19</v>
      </c>
      <c r="E2049" s="22">
        <v>4</v>
      </c>
      <c r="F2049">
        <f>IF(D2049&lt;&gt;0,IF(OR(A2049="trial A",A2049="trial B"),VLOOKUP(D2049,'[1]Liste Zugehörigkeiten'!$A$2:$B$109,2,FALSE),IF(A2049="trial C",VLOOKUP(D2049,'[1]Liste Zugehörigkeiten'!$D$2:$E$25,2,FALSE),"")),"")</f>
        <v>5</v>
      </c>
      <c r="G2049" t="s">
        <v>21</v>
      </c>
      <c r="H2049" t="s">
        <v>20</v>
      </c>
      <c r="I2049">
        <v>75</v>
      </c>
      <c r="J2049">
        <f t="shared" si="106"/>
        <v>5.22190848E+25</v>
      </c>
      <c r="K2049">
        <f t="shared" si="107"/>
        <v>5.22190848E+25</v>
      </c>
      <c r="L2049">
        <f t="shared" si="108"/>
        <v>0</v>
      </c>
      <c r="M2049">
        <f t="shared" si="104"/>
        <v>2.6109542399999999E+28</v>
      </c>
      <c r="N2049">
        <f t="shared" si="105"/>
        <v>2.6109542399999999E+28</v>
      </c>
      <c r="O2049">
        <f t="shared" si="105"/>
        <v>0</v>
      </c>
    </row>
    <row r="2050" spans="1:15" x14ac:dyDescent="0.2">
      <c r="A2050" t="s">
        <v>15</v>
      </c>
      <c r="B2050" s="5">
        <v>42200</v>
      </c>
      <c r="C2050">
        <v>5</v>
      </c>
      <c r="D2050" s="22">
        <v>19</v>
      </c>
      <c r="E2050" s="22">
        <v>4</v>
      </c>
      <c r="F2050">
        <f>IF(D2050&lt;&gt;0,IF(OR(A2050="trial A",A2050="trial B"),VLOOKUP(D2050,'[1]Liste Zugehörigkeiten'!$A$2:$B$109,2,FALSE),IF(A2050="trial C",VLOOKUP(D2050,'[1]Liste Zugehörigkeiten'!$D$2:$E$25,2,FALSE),"")),"")</f>
        <v>5</v>
      </c>
      <c r="G2050" t="s">
        <v>21</v>
      </c>
      <c r="H2050" t="s">
        <v>20</v>
      </c>
      <c r="I2050">
        <v>80</v>
      </c>
      <c r="J2050">
        <f t="shared" si="106"/>
        <v>3.7748736E+25</v>
      </c>
      <c r="K2050">
        <f t="shared" si="107"/>
        <v>3.7748736E+25</v>
      </c>
      <c r="L2050">
        <f t="shared" si="108"/>
        <v>0</v>
      </c>
      <c r="M2050">
        <f t="shared" si="104"/>
        <v>1.8874368E+28</v>
      </c>
      <c r="N2050">
        <f t="shared" si="105"/>
        <v>1.8874368E+28</v>
      </c>
      <c r="O2050">
        <f t="shared" si="105"/>
        <v>0</v>
      </c>
    </row>
    <row r="2051" spans="1:15" x14ac:dyDescent="0.2">
      <c r="A2051" t="s">
        <v>15</v>
      </c>
      <c r="B2051" s="5">
        <v>42200</v>
      </c>
      <c r="C2051">
        <v>5</v>
      </c>
      <c r="D2051" s="22">
        <v>19</v>
      </c>
      <c r="E2051" s="22">
        <v>4</v>
      </c>
      <c r="F2051">
        <f>IF(D2051&lt;&gt;0,IF(OR(A2051="trial A",A2051="trial B"),VLOOKUP(D2051,'[1]Liste Zugehörigkeiten'!$A$2:$B$109,2,FALSE),IF(A2051="trial C",VLOOKUP(D2051,'[1]Liste Zugehörigkeiten'!$D$2:$E$25,2,FALSE),"")),"")</f>
        <v>5</v>
      </c>
      <c r="G2051" t="s">
        <v>21</v>
      </c>
      <c r="H2051" t="s">
        <v>20</v>
      </c>
      <c r="I2051">
        <v>85</v>
      </c>
      <c r="J2051">
        <f t="shared" si="106"/>
        <v>3.5441868800000017E+25</v>
      </c>
      <c r="K2051">
        <f t="shared" si="107"/>
        <v>3.5441868800000017E+25</v>
      </c>
      <c r="L2051">
        <f t="shared" si="108"/>
        <v>0</v>
      </c>
      <c r="M2051">
        <f t="shared" ref="M2051:M2114" si="109">N2051+O2051</f>
        <v>1.7720934400000008E+28</v>
      </c>
      <c r="N2051">
        <f t="shared" ref="N2051:O2114" si="110">K2051*5*100</f>
        <v>1.7720934400000008E+28</v>
      </c>
      <c r="O2051">
        <f t="shared" si="110"/>
        <v>0</v>
      </c>
    </row>
    <row r="2052" spans="1:15" x14ac:dyDescent="0.2">
      <c r="A2052" t="s">
        <v>15</v>
      </c>
      <c r="B2052" s="5">
        <v>42200</v>
      </c>
      <c r="C2052">
        <v>5</v>
      </c>
      <c r="D2052" s="22">
        <v>19</v>
      </c>
      <c r="E2052" s="22">
        <v>4</v>
      </c>
      <c r="F2052">
        <f>IF(D2052&lt;&gt;0,IF(OR(A2052="trial A",A2052="trial B"),VLOOKUP(D2052,'[1]Liste Zugehörigkeiten'!$A$2:$B$109,2,FALSE),IF(A2052="trial C",VLOOKUP(D2052,'[1]Liste Zugehörigkeiten'!$D$2:$E$25,2,FALSE),"")),"")</f>
        <v>5</v>
      </c>
      <c r="G2052" t="s">
        <v>21</v>
      </c>
      <c r="H2052" t="s">
        <v>20</v>
      </c>
      <c r="I2052">
        <v>90</v>
      </c>
      <c r="J2052">
        <f t="shared" si="106"/>
        <v>0</v>
      </c>
      <c r="K2052">
        <f t="shared" si="107"/>
        <v>0</v>
      </c>
      <c r="L2052">
        <f t="shared" si="108"/>
        <v>0</v>
      </c>
      <c r="M2052">
        <f t="shared" si="109"/>
        <v>0</v>
      </c>
      <c r="N2052">
        <f t="shared" si="110"/>
        <v>0</v>
      </c>
      <c r="O2052">
        <f t="shared" si="110"/>
        <v>0</v>
      </c>
    </row>
    <row r="2053" spans="1:15" x14ac:dyDescent="0.2">
      <c r="A2053" t="s">
        <v>15</v>
      </c>
      <c r="B2053" s="5">
        <v>42200</v>
      </c>
      <c r="C2053">
        <v>5</v>
      </c>
      <c r="D2053" s="22">
        <v>19</v>
      </c>
      <c r="E2053" s="22">
        <v>4</v>
      </c>
      <c r="F2053">
        <f>IF(D2053&lt;&gt;0,IF(OR(A2053="trial A",A2053="trial B"),VLOOKUP(D2053,'[1]Liste Zugehörigkeiten'!$A$2:$B$109,2,FALSE),IF(A2053="trial C",VLOOKUP(D2053,'[1]Liste Zugehörigkeiten'!$D$2:$E$25,2,FALSE),"")),"")</f>
        <v>5</v>
      </c>
      <c r="G2053" t="s">
        <v>21</v>
      </c>
      <c r="H2053" t="s">
        <v>20</v>
      </c>
      <c r="I2053">
        <v>95</v>
      </c>
      <c r="J2053">
        <f t="shared" si="106"/>
        <v>2.61095424E+24</v>
      </c>
      <c r="K2053">
        <f t="shared" si="107"/>
        <v>2.61095424E+24</v>
      </c>
      <c r="L2053">
        <f t="shared" si="108"/>
        <v>0</v>
      </c>
      <c r="M2053">
        <f t="shared" si="109"/>
        <v>1.30547712E+27</v>
      </c>
      <c r="N2053">
        <f t="shared" si="110"/>
        <v>1.30547712E+27</v>
      </c>
      <c r="O2053">
        <f t="shared" si="110"/>
        <v>0</v>
      </c>
    </row>
    <row r="2054" spans="1:15" x14ac:dyDescent="0.2">
      <c r="A2054" t="s">
        <v>15</v>
      </c>
      <c r="B2054" s="5">
        <v>42200</v>
      </c>
      <c r="C2054">
        <v>5</v>
      </c>
      <c r="D2054" s="22">
        <v>19</v>
      </c>
      <c r="E2054" s="22">
        <v>4</v>
      </c>
      <c r="F2054">
        <f>IF(D2054&lt;&gt;0,IF(OR(A2054="trial A",A2054="trial B"),VLOOKUP(D2054,'[1]Liste Zugehörigkeiten'!$A$2:$B$109,2,FALSE),IF(A2054="trial C",VLOOKUP(D2054,'[1]Liste Zugehörigkeiten'!$D$2:$E$25,2,FALSE),"")),"")</f>
        <v>5</v>
      </c>
      <c r="G2054" t="s">
        <v>21</v>
      </c>
      <c r="H2054" t="s">
        <v>20</v>
      </c>
      <c r="I2054">
        <v>100</v>
      </c>
      <c r="J2054">
        <f t="shared" si="106"/>
        <v>1.8874368E+24</v>
      </c>
      <c r="K2054">
        <f t="shared" si="107"/>
        <v>1.8874368E+24</v>
      </c>
      <c r="L2054">
        <f t="shared" si="108"/>
        <v>0</v>
      </c>
      <c r="M2054">
        <f t="shared" si="109"/>
        <v>9.437184E+26</v>
      </c>
      <c r="N2054">
        <f t="shared" si="110"/>
        <v>9.437184E+26</v>
      </c>
      <c r="O2054">
        <f t="shared" si="110"/>
        <v>0</v>
      </c>
    </row>
    <row r="2055" spans="1:15" x14ac:dyDescent="0.2">
      <c r="A2055" t="s">
        <v>15</v>
      </c>
      <c r="B2055" s="5">
        <v>42200</v>
      </c>
      <c r="C2055">
        <v>5</v>
      </c>
      <c r="D2055" s="22">
        <v>19</v>
      </c>
      <c r="E2055" s="22">
        <v>4</v>
      </c>
      <c r="F2055">
        <f>IF(D2055&lt;&gt;0,IF(OR(A2055="trial A",A2055="trial B"),VLOOKUP(D2055,'[1]Liste Zugehörigkeiten'!$A$2:$B$109,2,FALSE),IF(A2055="trial C",VLOOKUP(D2055,'[1]Liste Zugehörigkeiten'!$D$2:$E$25,2,FALSE),"")),"")</f>
        <v>5</v>
      </c>
      <c r="G2055" t="s">
        <v>21</v>
      </c>
      <c r="H2055" t="s">
        <v>20</v>
      </c>
      <c r="I2055">
        <v>105</v>
      </c>
      <c r="J2055">
        <f t="shared" si="106"/>
        <v>1.7720934400000008E+24</v>
      </c>
      <c r="K2055">
        <f t="shared" si="107"/>
        <v>1.7720934400000008E+24</v>
      </c>
      <c r="L2055">
        <f t="shared" si="108"/>
        <v>0</v>
      </c>
      <c r="M2055">
        <f t="shared" si="109"/>
        <v>8.8604672000000041E+26</v>
      </c>
      <c r="N2055">
        <f t="shared" si="110"/>
        <v>8.8604672000000041E+26</v>
      </c>
      <c r="O2055">
        <f t="shared" si="110"/>
        <v>0</v>
      </c>
    </row>
    <row r="2056" spans="1:15" x14ac:dyDescent="0.2">
      <c r="A2056" t="s">
        <v>15</v>
      </c>
      <c r="B2056" s="5">
        <v>42200</v>
      </c>
      <c r="C2056">
        <v>5</v>
      </c>
      <c r="D2056" s="22">
        <v>19</v>
      </c>
      <c r="E2056" s="22">
        <v>4</v>
      </c>
      <c r="F2056">
        <f>IF(D2056&lt;&gt;0,IF(OR(A2056="trial A",A2056="trial B"),VLOOKUP(D2056,'[1]Liste Zugehörigkeiten'!$A$2:$B$109,2,FALSE),IF(A2056="trial C",VLOOKUP(D2056,'[1]Liste Zugehörigkeiten'!$D$2:$E$25,2,FALSE),"")),"")</f>
        <v>5</v>
      </c>
      <c r="G2056" t="s">
        <v>21</v>
      </c>
      <c r="H2056" t="s">
        <v>20</v>
      </c>
      <c r="I2056">
        <v>110</v>
      </c>
      <c r="J2056">
        <f t="shared" si="106"/>
        <v>0</v>
      </c>
      <c r="K2056">
        <f t="shared" si="107"/>
        <v>0</v>
      </c>
      <c r="L2056">
        <f t="shared" si="108"/>
        <v>0</v>
      </c>
      <c r="M2056">
        <f t="shared" si="109"/>
        <v>0</v>
      </c>
      <c r="N2056">
        <f t="shared" si="110"/>
        <v>0</v>
      </c>
      <c r="O2056">
        <f t="shared" si="110"/>
        <v>0</v>
      </c>
    </row>
    <row r="2057" spans="1:15" x14ac:dyDescent="0.2">
      <c r="A2057" t="s">
        <v>15</v>
      </c>
      <c r="B2057" s="5">
        <v>42200</v>
      </c>
      <c r="C2057">
        <v>5</v>
      </c>
      <c r="D2057" s="22">
        <v>19</v>
      </c>
      <c r="E2057" s="22">
        <v>4</v>
      </c>
      <c r="F2057">
        <f>IF(D2057&lt;&gt;0,IF(OR(A2057="trial A",A2057="trial B"),VLOOKUP(D2057,'[1]Liste Zugehörigkeiten'!$A$2:$B$109,2,FALSE),IF(A2057="trial C",VLOOKUP(D2057,'[1]Liste Zugehörigkeiten'!$D$2:$E$25,2,FALSE),"")),"")</f>
        <v>5</v>
      </c>
      <c r="G2057" t="s">
        <v>21</v>
      </c>
      <c r="H2057" t="s">
        <v>20</v>
      </c>
      <c r="I2057">
        <v>115</v>
      </c>
      <c r="J2057">
        <f t="shared" si="106"/>
        <v>1.30547712E+23</v>
      </c>
      <c r="K2057">
        <f t="shared" si="107"/>
        <v>1.30547712E+23</v>
      </c>
      <c r="L2057">
        <f t="shared" si="108"/>
        <v>0</v>
      </c>
      <c r="M2057">
        <f t="shared" si="109"/>
        <v>6.5273856E+25</v>
      </c>
      <c r="N2057">
        <f t="shared" si="110"/>
        <v>6.5273856E+25</v>
      </c>
      <c r="O2057">
        <f t="shared" si="110"/>
        <v>0</v>
      </c>
    </row>
    <row r="2058" spans="1:15" x14ac:dyDescent="0.2">
      <c r="A2058" t="s">
        <v>15</v>
      </c>
      <c r="B2058" s="5">
        <v>42200</v>
      </c>
      <c r="C2058">
        <v>5</v>
      </c>
      <c r="D2058" s="22">
        <v>19</v>
      </c>
      <c r="E2058" s="22">
        <v>4</v>
      </c>
      <c r="F2058">
        <f>IF(D2058&lt;&gt;0,IF(OR(A2058="trial A",A2058="trial B"),VLOOKUP(D2058,'[1]Liste Zugehörigkeiten'!$A$2:$B$109,2,FALSE),IF(A2058="trial C",VLOOKUP(D2058,'[1]Liste Zugehörigkeiten'!$D$2:$E$25,2,FALSE),"")),"")</f>
        <v>5</v>
      </c>
      <c r="G2058" t="s">
        <v>21</v>
      </c>
      <c r="H2058" t="s">
        <v>20</v>
      </c>
      <c r="I2058">
        <v>120</v>
      </c>
      <c r="J2058">
        <f t="shared" si="106"/>
        <v>9.437184E+22</v>
      </c>
      <c r="K2058">
        <f t="shared" si="107"/>
        <v>9.437184E+22</v>
      </c>
      <c r="L2058">
        <f t="shared" si="108"/>
        <v>0</v>
      </c>
      <c r="M2058">
        <f t="shared" si="109"/>
        <v>4.718592E+25</v>
      </c>
      <c r="N2058">
        <f t="shared" si="110"/>
        <v>4.718592E+25</v>
      </c>
      <c r="O2058">
        <f t="shared" si="110"/>
        <v>0</v>
      </c>
    </row>
    <row r="2059" spans="1:15" x14ac:dyDescent="0.2">
      <c r="A2059" t="s">
        <v>15</v>
      </c>
      <c r="B2059" s="5">
        <v>42200</v>
      </c>
      <c r="C2059">
        <v>5</v>
      </c>
      <c r="D2059" s="22">
        <v>19</v>
      </c>
      <c r="E2059" s="22">
        <v>4</v>
      </c>
      <c r="F2059">
        <f>IF(D2059&lt;&gt;0,IF(OR(A2059="trial A",A2059="trial B"),VLOOKUP(D2059,'[1]Liste Zugehörigkeiten'!$A$2:$B$109,2,FALSE),IF(A2059="trial C",VLOOKUP(D2059,'[1]Liste Zugehörigkeiten'!$D$2:$E$25,2,FALSE),"")),"")</f>
        <v>5</v>
      </c>
      <c r="G2059" t="s">
        <v>21</v>
      </c>
      <c r="H2059" t="s">
        <v>20</v>
      </c>
      <c r="I2059">
        <v>125</v>
      </c>
      <c r="J2059">
        <f t="shared" si="106"/>
        <v>8.8604672000000034E+22</v>
      </c>
      <c r="K2059">
        <f t="shared" si="107"/>
        <v>8.8604672000000034E+22</v>
      </c>
      <c r="L2059">
        <f t="shared" si="108"/>
        <v>0</v>
      </c>
      <c r="M2059">
        <f t="shared" si="109"/>
        <v>4.4302336000000017E+25</v>
      </c>
      <c r="N2059">
        <f t="shared" si="110"/>
        <v>4.4302336000000017E+25</v>
      </c>
      <c r="O2059">
        <f t="shared" si="110"/>
        <v>0</v>
      </c>
    </row>
    <row r="2060" spans="1:15" x14ac:dyDescent="0.2">
      <c r="A2060" t="s">
        <v>15</v>
      </c>
      <c r="B2060" s="5">
        <v>42200</v>
      </c>
      <c r="C2060">
        <v>5</v>
      </c>
      <c r="D2060" s="22">
        <v>19</v>
      </c>
      <c r="E2060" s="22">
        <v>4</v>
      </c>
      <c r="F2060">
        <f>IF(D2060&lt;&gt;0,IF(OR(A2060="trial A",A2060="trial B"),VLOOKUP(D2060,'[1]Liste Zugehörigkeiten'!$A$2:$B$109,2,FALSE),IF(A2060="trial C",VLOOKUP(D2060,'[1]Liste Zugehörigkeiten'!$D$2:$E$25,2,FALSE),"")),"")</f>
        <v>5</v>
      </c>
      <c r="G2060" t="s">
        <v>21</v>
      </c>
      <c r="H2060" t="s">
        <v>20</v>
      </c>
      <c r="I2060">
        <v>130</v>
      </c>
      <c r="J2060">
        <f t="shared" si="106"/>
        <v>0</v>
      </c>
      <c r="K2060">
        <f t="shared" si="107"/>
        <v>0</v>
      </c>
      <c r="L2060">
        <f t="shared" si="108"/>
        <v>0</v>
      </c>
      <c r="M2060">
        <f t="shared" si="109"/>
        <v>0</v>
      </c>
      <c r="N2060">
        <f t="shared" si="110"/>
        <v>0</v>
      </c>
      <c r="O2060">
        <f t="shared" si="110"/>
        <v>0</v>
      </c>
    </row>
    <row r="2061" spans="1:15" x14ac:dyDescent="0.2">
      <c r="A2061" t="s">
        <v>15</v>
      </c>
      <c r="B2061" s="5">
        <v>42200</v>
      </c>
      <c r="C2061">
        <v>5</v>
      </c>
      <c r="D2061" s="22">
        <v>19</v>
      </c>
      <c r="E2061" s="22">
        <v>4</v>
      </c>
      <c r="F2061">
        <f>IF(D2061&lt;&gt;0,IF(OR(A2061="trial A",A2061="trial B"),VLOOKUP(D2061,'[1]Liste Zugehörigkeiten'!$A$2:$B$109,2,FALSE),IF(A2061="trial C",VLOOKUP(D2061,'[1]Liste Zugehörigkeiten'!$D$2:$E$25,2,FALSE),"")),"")</f>
        <v>5</v>
      </c>
      <c r="G2061" t="s">
        <v>21</v>
      </c>
      <c r="H2061" t="s">
        <v>20</v>
      </c>
      <c r="I2061">
        <v>135</v>
      </c>
      <c r="J2061">
        <f t="shared" si="106"/>
        <v>6.5273856E+21</v>
      </c>
      <c r="K2061">
        <f t="shared" si="107"/>
        <v>6.5273856E+21</v>
      </c>
      <c r="L2061">
        <f t="shared" si="108"/>
        <v>0</v>
      </c>
      <c r="M2061">
        <f t="shared" si="109"/>
        <v>3.2636928E+24</v>
      </c>
      <c r="N2061">
        <f t="shared" si="110"/>
        <v>3.2636928E+24</v>
      </c>
      <c r="O2061">
        <f t="shared" si="110"/>
        <v>0</v>
      </c>
    </row>
    <row r="2062" spans="1:15" x14ac:dyDescent="0.2">
      <c r="A2062" t="s">
        <v>15</v>
      </c>
      <c r="B2062" s="5">
        <v>42200</v>
      </c>
      <c r="C2062">
        <v>5</v>
      </c>
      <c r="D2062" s="22">
        <v>19</v>
      </c>
      <c r="E2062" s="22">
        <v>4</v>
      </c>
      <c r="F2062">
        <f>IF(D2062&lt;&gt;0,IF(OR(A2062="trial A",A2062="trial B"),VLOOKUP(D2062,'[1]Liste Zugehörigkeiten'!$A$2:$B$109,2,FALSE),IF(A2062="trial C",VLOOKUP(D2062,'[1]Liste Zugehörigkeiten'!$D$2:$E$25,2,FALSE),"")),"")</f>
        <v>5</v>
      </c>
      <c r="G2062" t="s">
        <v>21</v>
      </c>
      <c r="H2062" t="s">
        <v>20</v>
      </c>
      <c r="I2062">
        <v>140</v>
      </c>
      <c r="J2062">
        <f t="shared" si="106"/>
        <v>4.718592E+21</v>
      </c>
      <c r="K2062">
        <f t="shared" si="107"/>
        <v>4.718592E+21</v>
      </c>
      <c r="L2062">
        <f t="shared" si="108"/>
        <v>0</v>
      </c>
      <c r="M2062">
        <f t="shared" si="109"/>
        <v>2.359296E+24</v>
      </c>
      <c r="N2062">
        <f t="shared" si="110"/>
        <v>2.359296E+24</v>
      </c>
      <c r="O2062">
        <f t="shared" si="110"/>
        <v>0</v>
      </c>
    </row>
    <row r="2063" spans="1:15" x14ac:dyDescent="0.2">
      <c r="A2063" t="s">
        <v>15</v>
      </c>
      <c r="B2063" s="5">
        <v>42200</v>
      </c>
      <c r="C2063">
        <v>5</v>
      </c>
      <c r="D2063" s="22">
        <v>19</v>
      </c>
      <c r="E2063" s="22">
        <v>4</v>
      </c>
      <c r="F2063">
        <f>IF(D2063&lt;&gt;0,IF(OR(A2063="trial A",A2063="trial B"),VLOOKUP(D2063,'[1]Liste Zugehörigkeiten'!$A$2:$B$109,2,FALSE),IF(A2063="trial C",VLOOKUP(D2063,'[1]Liste Zugehörigkeiten'!$D$2:$E$25,2,FALSE),"")),"")</f>
        <v>5</v>
      </c>
      <c r="G2063" t="s">
        <v>21</v>
      </c>
      <c r="H2063" t="s">
        <v>20</v>
      </c>
      <c r="I2063">
        <v>145</v>
      </c>
      <c r="J2063">
        <f t="shared" si="106"/>
        <v>4.4302336000000021E+21</v>
      </c>
      <c r="K2063">
        <f t="shared" si="107"/>
        <v>4.4302336000000021E+21</v>
      </c>
      <c r="L2063">
        <f t="shared" si="108"/>
        <v>0</v>
      </c>
      <c r="M2063">
        <f t="shared" si="109"/>
        <v>2.2151168000000008E+24</v>
      </c>
      <c r="N2063">
        <f t="shared" si="110"/>
        <v>2.2151168000000008E+24</v>
      </c>
      <c r="O2063">
        <f t="shared" si="110"/>
        <v>0</v>
      </c>
    </row>
    <row r="2064" spans="1:15" x14ac:dyDescent="0.2">
      <c r="A2064" t="s">
        <v>15</v>
      </c>
      <c r="B2064" s="5">
        <v>42200</v>
      </c>
      <c r="C2064">
        <v>5</v>
      </c>
      <c r="D2064" s="22">
        <v>19</v>
      </c>
      <c r="E2064" s="22">
        <v>4</v>
      </c>
      <c r="F2064">
        <f>IF(D2064&lt;&gt;0,IF(OR(A2064="trial A",A2064="trial B"),VLOOKUP(D2064,'[1]Liste Zugehörigkeiten'!$A$2:$B$109,2,FALSE),IF(A2064="trial C",VLOOKUP(D2064,'[1]Liste Zugehörigkeiten'!$D$2:$E$25,2,FALSE),"")),"")</f>
        <v>5</v>
      </c>
      <c r="G2064" t="s">
        <v>21</v>
      </c>
      <c r="H2064" t="s">
        <v>20</v>
      </c>
      <c r="I2064">
        <v>150</v>
      </c>
      <c r="J2064">
        <f t="shared" si="106"/>
        <v>0</v>
      </c>
      <c r="K2064">
        <f t="shared" si="107"/>
        <v>0</v>
      </c>
      <c r="L2064">
        <f t="shared" si="108"/>
        <v>0</v>
      </c>
      <c r="M2064">
        <f t="shared" si="109"/>
        <v>0</v>
      </c>
      <c r="N2064">
        <f t="shared" si="110"/>
        <v>0</v>
      </c>
      <c r="O2064">
        <f t="shared" si="110"/>
        <v>0</v>
      </c>
    </row>
    <row r="2065" spans="1:15" x14ac:dyDescent="0.2">
      <c r="A2065" t="s">
        <v>15</v>
      </c>
      <c r="B2065" s="5">
        <v>42200</v>
      </c>
      <c r="C2065">
        <v>6</v>
      </c>
      <c r="D2065" s="22">
        <v>21</v>
      </c>
      <c r="E2065" s="22">
        <v>4</v>
      </c>
      <c r="F2065">
        <f>IF(D2065&lt;&gt;0,IF(OR(A2065="trial A",A2065="trial B"),VLOOKUP(D2065,'[1]Liste Zugehörigkeiten'!$A$2:$B$109,2,FALSE),IF(A2065="trial C",VLOOKUP(D2065,'[1]Liste Zugehörigkeiten'!$D$2:$E$25,2,FALSE),"")),"")</f>
        <v>6</v>
      </c>
      <c r="G2065" t="s">
        <v>16</v>
      </c>
      <c r="H2065" t="s">
        <v>20</v>
      </c>
      <c r="I2065">
        <v>5</v>
      </c>
      <c r="J2065">
        <f t="shared" si="106"/>
        <v>3.2636928E+20</v>
      </c>
      <c r="K2065">
        <f t="shared" si="107"/>
        <v>3.2636928E+20</v>
      </c>
      <c r="L2065">
        <f t="shared" si="108"/>
        <v>0</v>
      </c>
      <c r="M2065">
        <f t="shared" si="109"/>
        <v>1.6318464E+23</v>
      </c>
      <c r="N2065">
        <f t="shared" si="110"/>
        <v>1.6318464E+23</v>
      </c>
      <c r="O2065">
        <f t="shared" si="110"/>
        <v>0</v>
      </c>
    </row>
    <row r="2066" spans="1:15" x14ac:dyDescent="0.2">
      <c r="A2066" t="s">
        <v>15</v>
      </c>
      <c r="B2066" s="5">
        <v>42200</v>
      </c>
      <c r="C2066">
        <v>6</v>
      </c>
      <c r="D2066" s="22">
        <v>21</v>
      </c>
      <c r="E2066" s="22">
        <v>4</v>
      </c>
      <c r="F2066">
        <f>IF(D2066&lt;&gt;0,IF(OR(A2066="trial A",A2066="trial B"),VLOOKUP(D2066,'[1]Liste Zugehörigkeiten'!$A$2:$B$109,2,FALSE),IF(A2066="trial C",VLOOKUP(D2066,'[1]Liste Zugehörigkeiten'!$D$2:$E$25,2,FALSE),"")),"")</f>
        <v>6</v>
      </c>
      <c r="G2066" t="s">
        <v>16</v>
      </c>
      <c r="H2066" t="s">
        <v>20</v>
      </c>
      <c r="I2066">
        <v>10</v>
      </c>
      <c r="J2066">
        <f t="shared" si="106"/>
        <v>2.359296E+20</v>
      </c>
      <c r="K2066">
        <f t="shared" si="107"/>
        <v>2.359296E+20</v>
      </c>
      <c r="L2066">
        <f t="shared" si="108"/>
        <v>0</v>
      </c>
      <c r="M2066">
        <f t="shared" si="109"/>
        <v>1.179648E+23</v>
      </c>
      <c r="N2066">
        <f t="shared" si="110"/>
        <v>1.179648E+23</v>
      </c>
      <c r="O2066">
        <f t="shared" si="110"/>
        <v>0</v>
      </c>
    </row>
    <row r="2067" spans="1:15" x14ac:dyDescent="0.2">
      <c r="A2067" t="s">
        <v>15</v>
      </c>
      <c r="B2067" s="5">
        <v>42200</v>
      </c>
      <c r="C2067">
        <v>6</v>
      </c>
      <c r="D2067" s="22">
        <v>21</v>
      </c>
      <c r="E2067" s="22">
        <v>4</v>
      </c>
      <c r="F2067">
        <f>IF(D2067&lt;&gt;0,IF(OR(A2067="trial A",A2067="trial B"),VLOOKUP(D2067,'[1]Liste Zugehörigkeiten'!$A$2:$B$109,2,FALSE),IF(A2067="trial C",VLOOKUP(D2067,'[1]Liste Zugehörigkeiten'!$D$2:$E$25,2,FALSE),"")),"")</f>
        <v>6</v>
      </c>
      <c r="G2067" t="s">
        <v>16</v>
      </c>
      <c r="H2067" t="s">
        <v>20</v>
      </c>
      <c r="I2067">
        <v>15</v>
      </c>
      <c r="J2067">
        <f t="shared" si="106"/>
        <v>2.215116800000001E+20</v>
      </c>
      <c r="K2067">
        <f t="shared" si="107"/>
        <v>2.215116800000001E+20</v>
      </c>
      <c r="L2067">
        <f t="shared" si="108"/>
        <v>0</v>
      </c>
      <c r="M2067">
        <f t="shared" si="109"/>
        <v>1.1075584000000005E+23</v>
      </c>
      <c r="N2067">
        <f t="shared" si="110"/>
        <v>1.1075584000000005E+23</v>
      </c>
      <c r="O2067">
        <f t="shared" si="110"/>
        <v>0</v>
      </c>
    </row>
    <row r="2068" spans="1:15" x14ac:dyDescent="0.2">
      <c r="A2068" t="s">
        <v>15</v>
      </c>
      <c r="B2068" s="5">
        <v>42200</v>
      </c>
      <c r="C2068">
        <v>6</v>
      </c>
      <c r="D2068" s="22">
        <v>21</v>
      </c>
      <c r="E2068" s="22">
        <v>4</v>
      </c>
      <c r="F2068">
        <f>IF(D2068&lt;&gt;0,IF(OR(A2068="trial A",A2068="trial B"),VLOOKUP(D2068,'[1]Liste Zugehörigkeiten'!$A$2:$B$109,2,FALSE),IF(A2068="trial C",VLOOKUP(D2068,'[1]Liste Zugehörigkeiten'!$D$2:$E$25,2,FALSE),"")),"")</f>
        <v>6</v>
      </c>
      <c r="G2068" t="s">
        <v>16</v>
      </c>
      <c r="H2068" t="s">
        <v>20</v>
      </c>
      <c r="I2068">
        <v>20</v>
      </c>
      <c r="J2068">
        <f t="shared" si="106"/>
        <v>0</v>
      </c>
      <c r="K2068">
        <f t="shared" si="107"/>
        <v>0</v>
      </c>
      <c r="L2068">
        <f t="shared" si="108"/>
        <v>0</v>
      </c>
      <c r="M2068">
        <f t="shared" si="109"/>
        <v>0</v>
      </c>
      <c r="N2068">
        <f t="shared" si="110"/>
        <v>0</v>
      </c>
      <c r="O2068">
        <f t="shared" si="110"/>
        <v>0</v>
      </c>
    </row>
    <row r="2069" spans="1:15" x14ac:dyDescent="0.2">
      <c r="A2069" t="s">
        <v>15</v>
      </c>
      <c r="B2069" s="5">
        <v>42200</v>
      </c>
      <c r="C2069">
        <v>6</v>
      </c>
      <c r="D2069" s="22">
        <v>21</v>
      </c>
      <c r="E2069" s="22">
        <v>4</v>
      </c>
      <c r="F2069">
        <f>IF(D2069&lt;&gt;0,IF(OR(A2069="trial A",A2069="trial B"),VLOOKUP(D2069,'[1]Liste Zugehörigkeiten'!$A$2:$B$109,2,FALSE),IF(A2069="trial C",VLOOKUP(D2069,'[1]Liste Zugehörigkeiten'!$D$2:$E$25,2,FALSE),"")),"")</f>
        <v>6</v>
      </c>
      <c r="G2069" t="s">
        <v>16</v>
      </c>
      <c r="H2069" t="s">
        <v>20</v>
      </c>
      <c r="I2069">
        <v>25</v>
      </c>
      <c r="J2069">
        <f t="shared" si="106"/>
        <v>1.6318464E+19</v>
      </c>
      <c r="K2069">
        <f t="shared" si="107"/>
        <v>1.6318464E+19</v>
      </c>
      <c r="L2069">
        <f t="shared" si="108"/>
        <v>0</v>
      </c>
      <c r="M2069">
        <f t="shared" si="109"/>
        <v>8.159232E+21</v>
      </c>
      <c r="N2069">
        <f t="shared" si="110"/>
        <v>8.159232E+21</v>
      </c>
      <c r="O2069">
        <f t="shared" si="110"/>
        <v>0</v>
      </c>
    </row>
    <row r="2070" spans="1:15" x14ac:dyDescent="0.2">
      <c r="A2070" t="s">
        <v>15</v>
      </c>
      <c r="B2070" s="5">
        <v>42200</v>
      </c>
      <c r="C2070">
        <v>6</v>
      </c>
      <c r="D2070" s="22">
        <v>21</v>
      </c>
      <c r="E2070" s="22">
        <v>4</v>
      </c>
      <c r="F2070">
        <f>IF(D2070&lt;&gt;0,IF(OR(A2070="trial A",A2070="trial B"),VLOOKUP(D2070,'[1]Liste Zugehörigkeiten'!$A$2:$B$109,2,FALSE),IF(A2070="trial C",VLOOKUP(D2070,'[1]Liste Zugehörigkeiten'!$D$2:$E$25,2,FALSE),"")),"")</f>
        <v>6</v>
      </c>
      <c r="G2070" t="s">
        <v>16</v>
      </c>
      <c r="H2070" t="s">
        <v>20</v>
      </c>
      <c r="I2070">
        <v>30</v>
      </c>
      <c r="J2070">
        <f t="shared" si="106"/>
        <v>1.179648E+19</v>
      </c>
      <c r="K2070">
        <f t="shared" si="107"/>
        <v>1.179648E+19</v>
      </c>
      <c r="L2070">
        <f t="shared" si="108"/>
        <v>0</v>
      </c>
      <c r="M2070">
        <f t="shared" si="109"/>
        <v>5.89824E+21</v>
      </c>
      <c r="N2070">
        <f t="shared" si="110"/>
        <v>5.89824E+21</v>
      </c>
      <c r="O2070">
        <f t="shared" si="110"/>
        <v>0</v>
      </c>
    </row>
    <row r="2071" spans="1:15" x14ac:dyDescent="0.2">
      <c r="A2071" t="s">
        <v>15</v>
      </c>
      <c r="B2071" s="5">
        <v>42200</v>
      </c>
      <c r="C2071">
        <v>6</v>
      </c>
      <c r="D2071" s="22">
        <v>21</v>
      </c>
      <c r="E2071" s="22">
        <v>4</v>
      </c>
      <c r="F2071">
        <f>IF(D2071&lt;&gt;0,IF(OR(A2071="trial A",A2071="trial B"),VLOOKUP(D2071,'[1]Liste Zugehörigkeiten'!$A$2:$B$109,2,FALSE),IF(A2071="trial C",VLOOKUP(D2071,'[1]Liste Zugehörigkeiten'!$D$2:$E$25,2,FALSE),"")),"")</f>
        <v>6</v>
      </c>
      <c r="G2071" t="s">
        <v>16</v>
      </c>
      <c r="H2071" t="s">
        <v>20</v>
      </c>
      <c r="I2071">
        <v>35</v>
      </c>
      <c r="J2071">
        <f t="shared" si="106"/>
        <v>1.1075584000000004E+19</v>
      </c>
      <c r="K2071">
        <f t="shared" si="107"/>
        <v>1.1075584000000004E+19</v>
      </c>
      <c r="L2071">
        <f t="shared" si="108"/>
        <v>0</v>
      </c>
      <c r="M2071">
        <f t="shared" si="109"/>
        <v>5.5377920000000021E+21</v>
      </c>
      <c r="N2071">
        <f t="shared" si="110"/>
        <v>5.5377920000000021E+21</v>
      </c>
      <c r="O2071">
        <f t="shared" si="110"/>
        <v>0</v>
      </c>
    </row>
    <row r="2072" spans="1:15" x14ac:dyDescent="0.2">
      <c r="A2072" t="s">
        <v>15</v>
      </c>
      <c r="B2072" s="5">
        <v>42200</v>
      </c>
      <c r="C2072">
        <v>6</v>
      </c>
      <c r="D2072" s="22">
        <v>21</v>
      </c>
      <c r="E2072" s="22">
        <v>4</v>
      </c>
      <c r="F2072">
        <f>IF(D2072&lt;&gt;0,IF(OR(A2072="trial A",A2072="trial B"),VLOOKUP(D2072,'[1]Liste Zugehörigkeiten'!$A$2:$B$109,2,FALSE),IF(A2072="trial C",VLOOKUP(D2072,'[1]Liste Zugehörigkeiten'!$D$2:$E$25,2,FALSE),"")),"")</f>
        <v>6</v>
      </c>
      <c r="G2072" t="s">
        <v>16</v>
      </c>
      <c r="H2072" t="s">
        <v>20</v>
      </c>
      <c r="I2072">
        <v>40</v>
      </c>
      <c r="J2072">
        <f t="shared" si="106"/>
        <v>0</v>
      </c>
      <c r="K2072">
        <f t="shared" si="107"/>
        <v>0</v>
      </c>
      <c r="L2072">
        <f t="shared" si="108"/>
        <v>0</v>
      </c>
      <c r="M2072">
        <f t="shared" si="109"/>
        <v>0</v>
      </c>
      <c r="N2072">
        <f t="shared" si="110"/>
        <v>0</v>
      </c>
      <c r="O2072">
        <f t="shared" si="110"/>
        <v>0</v>
      </c>
    </row>
    <row r="2073" spans="1:15" x14ac:dyDescent="0.2">
      <c r="A2073" t="s">
        <v>15</v>
      </c>
      <c r="B2073" s="5">
        <v>42200</v>
      </c>
      <c r="C2073">
        <v>6</v>
      </c>
      <c r="D2073" s="22">
        <v>21</v>
      </c>
      <c r="E2073" s="22">
        <v>4</v>
      </c>
      <c r="F2073">
        <f>IF(D2073&lt;&gt;0,IF(OR(A2073="trial A",A2073="trial B"),VLOOKUP(D2073,'[1]Liste Zugehörigkeiten'!$A$2:$B$109,2,FALSE),IF(A2073="trial C",VLOOKUP(D2073,'[1]Liste Zugehörigkeiten'!$D$2:$E$25,2,FALSE),"")),"")</f>
        <v>6</v>
      </c>
      <c r="G2073" t="s">
        <v>16</v>
      </c>
      <c r="H2073" t="s">
        <v>20</v>
      </c>
      <c r="I2073">
        <v>45</v>
      </c>
      <c r="J2073">
        <f t="shared" si="106"/>
        <v>8.159232E+17</v>
      </c>
      <c r="K2073">
        <f t="shared" si="107"/>
        <v>8.159232E+17</v>
      </c>
      <c r="L2073">
        <f t="shared" si="108"/>
        <v>0</v>
      </c>
      <c r="M2073">
        <f t="shared" si="109"/>
        <v>4.079616E+20</v>
      </c>
      <c r="N2073">
        <f t="shared" si="110"/>
        <v>4.079616E+20</v>
      </c>
      <c r="O2073">
        <f t="shared" si="110"/>
        <v>0</v>
      </c>
    </row>
    <row r="2074" spans="1:15" x14ac:dyDescent="0.2">
      <c r="A2074" t="s">
        <v>15</v>
      </c>
      <c r="B2074" s="5">
        <v>42200</v>
      </c>
      <c r="C2074">
        <v>6</v>
      </c>
      <c r="D2074" s="22">
        <v>21</v>
      </c>
      <c r="E2074" s="22">
        <v>4</v>
      </c>
      <c r="F2074">
        <f>IF(D2074&lt;&gt;0,IF(OR(A2074="trial A",A2074="trial B"),VLOOKUP(D2074,'[1]Liste Zugehörigkeiten'!$A$2:$B$109,2,FALSE),IF(A2074="trial C",VLOOKUP(D2074,'[1]Liste Zugehörigkeiten'!$D$2:$E$25,2,FALSE),"")),"")</f>
        <v>6</v>
      </c>
      <c r="G2074" t="s">
        <v>16</v>
      </c>
      <c r="H2074" t="s">
        <v>20</v>
      </c>
      <c r="I2074">
        <v>50</v>
      </c>
      <c r="J2074">
        <f t="shared" si="106"/>
        <v>5.89824E+17</v>
      </c>
      <c r="K2074">
        <f t="shared" si="107"/>
        <v>5.89824E+17</v>
      </c>
      <c r="L2074">
        <f t="shared" si="108"/>
        <v>0</v>
      </c>
      <c r="M2074">
        <f t="shared" si="109"/>
        <v>2.94912E+20</v>
      </c>
      <c r="N2074">
        <f t="shared" si="110"/>
        <v>2.94912E+20</v>
      </c>
      <c r="O2074">
        <f t="shared" si="110"/>
        <v>0</v>
      </c>
    </row>
    <row r="2075" spans="1:15" x14ac:dyDescent="0.2">
      <c r="A2075" t="s">
        <v>15</v>
      </c>
      <c r="B2075" s="5">
        <v>42200</v>
      </c>
      <c r="C2075">
        <v>6</v>
      </c>
      <c r="D2075" s="22">
        <v>21</v>
      </c>
      <c r="E2075" s="22">
        <v>4</v>
      </c>
      <c r="F2075">
        <f>IF(D2075&lt;&gt;0,IF(OR(A2075="trial A",A2075="trial B"),VLOOKUP(D2075,'[1]Liste Zugehörigkeiten'!$A$2:$B$109,2,FALSE),IF(A2075="trial C",VLOOKUP(D2075,'[1]Liste Zugehörigkeiten'!$D$2:$E$25,2,FALSE),"")),"")</f>
        <v>6</v>
      </c>
      <c r="G2075" t="s">
        <v>16</v>
      </c>
      <c r="H2075" t="s">
        <v>20</v>
      </c>
      <c r="I2075">
        <v>55</v>
      </c>
      <c r="J2075">
        <f t="shared" si="106"/>
        <v>5.5377920000000026E+17</v>
      </c>
      <c r="K2075">
        <f t="shared" si="107"/>
        <v>5.5377920000000026E+17</v>
      </c>
      <c r="L2075">
        <f t="shared" si="108"/>
        <v>0</v>
      </c>
      <c r="M2075">
        <f t="shared" si="109"/>
        <v>2.768896000000001E+20</v>
      </c>
      <c r="N2075">
        <f t="shared" si="110"/>
        <v>2.768896000000001E+20</v>
      </c>
      <c r="O2075">
        <f t="shared" si="110"/>
        <v>0</v>
      </c>
    </row>
    <row r="2076" spans="1:15" x14ac:dyDescent="0.2">
      <c r="A2076" t="s">
        <v>15</v>
      </c>
      <c r="B2076" s="5">
        <v>42200</v>
      </c>
      <c r="C2076">
        <v>6</v>
      </c>
      <c r="D2076" s="22">
        <v>21</v>
      </c>
      <c r="E2076" s="22">
        <v>4</v>
      </c>
      <c r="F2076">
        <f>IF(D2076&lt;&gt;0,IF(OR(A2076="trial A",A2076="trial B"),VLOOKUP(D2076,'[1]Liste Zugehörigkeiten'!$A$2:$B$109,2,FALSE),IF(A2076="trial C",VLOOKUP(D2076,'[1]Liste Zugehörigkeiten'!$D$2:$E$25,2,FALSE),"")),"")</f>
        <v>6</v>
      </c>
      <c r="G2076" t="s">
        <v>16</v>
      </c>
      <c r="H2076" t="s">
        <v>20</v>
      </c>
      <c r="I2076">
        <v>60</v>
      </c>
      <c r="J2076">
        <f t="shared" ref="J2076:J2127" si="111">K2076+L2076</f>
        <v>0</v>
      </c>
      <c r="K2076">
        <f t="shared" ref="K2076:K2127" si="112">N2080/(5*5*0.5)/2</f>
        <v>0</v>
      </c>
      <c r="L2076">
        <f t="shared" ref="L2076:L2127" si="113">O2080/(5*5*0.5)</f>
        <v>0</v>
      </c>
      <c r="M2076">
        <f t="shared" si="109"/>
        <v>0</v>
      </c>
      <c r="N2076">
        <f t="shared" si="110"/>
        <v>0</v>
      </c>
      <c r="O2076">
        <f t="shared" si="110"/>
        <v>0</v>
      </c>
    </row>
    <row r="2077" spans="1:15" x14ac:dyDescent="0.2">
      <c r="A2077" t="s">
        <v>15</v>
      </c>
      <c r="B2077" s="5">
        <v>42200</v>
      </c>
      <c r="C2077">
        <v>6</v>
      </c>
      <c r="D2077" s="22">
        <v>21</v>
      </c>
      <c r="E2077" s="22">
        <v>4</v>
      </c>
      <c r="F2077">
        <f>IF(D2077&lt;&gt;0,IF(OR(A2077="trial A",A2077="trial B"),VLOOKUP(D2077,'[1]Liste Zugehörigkeiten'!$A$2:$B$109,2,FALSE),IF(A2077="trial C",VLOOKUP(D2077,'[1]Liste Zugehörigkeiten'!$D$2:$E$25,2,FALSE),"")),"")</f>
        <v>6</v>
      </c>
      <c r="G2077" t="s">
        <v>16</v>
      </c>
      <c r="H2077" t="s">
        <v>20</v>
      </c>
      <c r="I2077">
        <v>65</v>
      </c>
      <c r="J2077">
        <f t="shared" si="111"/>
        <v>4.079616E+16</v>
      </c>
      <c r="K2077">
        <f t="shared" si="112"/>
        <v>4.079616E+16</v>
      </c>
      <c r="L2077">
        <f t="shared" si="113"/>
        <v>0</v>
      </c>
      <c r="M2077">
        <f t="shared" si="109"/>
        <v>2.039808E+19</v>
      </c>
      <c r="N2077">
        <f t="shared" si="110"/>
        <v>2.039808E+19</v>
      </c>
      <c r="O2077">
        <f t="shared" si="110"/>
        <v>0</v>
      </c>
    </row>
    <row r="2078" spans="1:15" x14ac:dyDescent="0.2">
      <c r="A2078" t="s">
        <v>15</v>
      </c>
      <c r="B2078" s="5">
        <v>42200</v>
      </c>
      <c r="C2078">
        <v>6</v>
      </c>
      <c r="D2078" s="22">
        <v>21</v>
      </c>
      <c r="E2078" s="22">
        <v>4</v>
      </c>
      <c r="F2078">
        <f>IF(D2078&lt;&gt;0,IF(OR(A2078="trial A",A2078="trial B"),VLOOKUP(D2078,'[1]Liste Zugehörigkeiten'!$A$2:$B$109,2,FALSE),IF(A2078="trial C",VLOOKUP(D2078,'[1]Liste Zugehörigkeiten'!$D$2:$E$25,2,FALSE),"")),"")</f>
        <v>6</v>
      </c>
      <c r="G2078" t="s">
        <v>16</v>
      </c>
      <c r="H2078" t="s">
        <v>20</v>
      </c>
      <c r="I2078">
        <v>70</v>
      </c>
      <c r="J2078">
        <f t="shared" si="111"/>
        <v>2.94912E+16</v>
      </c>
      <c r="K2078">
        <f t="shared" si="112"/>
        <v>2.94912E+16</v>
      </c>
      <c r="L2078">
        <f t="shared" si="113"/>
        <v>0</v>
      </c>
      <c r="M2078">
        <f t="shared" si="109"/>
        <v>1.47456E+19</v>
      </c>
      <c r="N2078">
        <f t="shared" si="110"/>
        <v>1.47456E+19</v>
      </c>
      <c r="O2078">
        <f t="shared" si="110"/>
        <v>0</v>
      </c>
    </row>
    <row r="2079" spans="1:15" x14ac:dyDescent="0.2">
      <c r="A2079" t="s">
        <v>15</v>
      </c>
      <c r="B2079" s="5">
        <v>42200</v>
      </c>
      <c r="C2079">
        <v>6</v>
      </c>
      <c r="D2079" s="22">
        <v>21</v>
      </c>
      <c r="E2079" s="22">
        <v>4</v>
      </c>
      <c r="F2079">
        <f>IF(D2079&lt;&gt;0,IF(OR(A2079="trial A",A2079="trial B"),VLOOKUP(D2079,'[1]Liste Zugehörigkeiten'!$A$2:$B$109,2,FALSE),IF(A2079="trial C",VLOOKUP(D2079,'[1]Liste Zugehörigkeiten'!$D$2:$E$25,2,FALSE),"")),"")</f>
        <v>6</v>
      </c>
      <c r="G2079" t="s">
        <v>16</v>
      </c>
      <c r="H2079" t="s">
        <v>20</v>
      </c>
      <c r="I2079">
        <v>75</v>
      </c>
      <c r="J2079">
        <f t="shared" si="111"/>
        <v>2.7688960000000012E+16</v>
      </c>
      <c r="K2079">
        <f t="shared" si="112"/>
        <v>2.7688960000000012E+16</v>
      </c>
      <c r="L2079">
        <f t="shared" si="113"/>
        <v>0</v>
      </c>
      <c r="M2079">
        <f t="shared" si="109"/>
        <v>1.3844480000000006E+19</v>
      </c>
      <c r="N2079">
        <f t="shared" si="110"/>
        <v>1.3844480000000006E+19</v>
      </c>
      <c r="O2079">
        <f t="shared" si="110"/>
        <v>0</v>
      </c>
    </row>
    <row r="2080" spans="1:15" x14ac:dyDescent="0.2">
      <c r="A2080" t="s">
        <v>15</v>
      </c>
      <c r="B2080" s="5">
        <v>42200</v>
      </c>
      <c r="C2080">
        <v>6</v>
      </c>
      <c r="D2080" s="22">
        <v>21</v>
      </c>
      <c r="E2080" s="22">
        <v>4</v>
      </c>
      <c r="F2080">
        <f>IF(D2080&lt;&gt;0,IF(OR(A2080="trial A",A2080="trial B"),VLOOKUP(D2080,'[1]Liste Zugehörigkeiten'!$A$2:$B$109,2,FALSE),IF(A2080="trial C",VLOOKUP(D2080,'[1]Liste Zugehörigkeiten'!$D$2:$E$25,2,FALSE),"")),"")</f>
        <v>6</v>
      </c>
      <c r="G2080" t="s">
        <v>16</v>
      </c>
      <c r="H2080" t="s">
        <v>20</v>
      </c>
      <c r="I2080">
        <v>80</v>
      </c>
      <c r="J2080">
        <f t="shared" si="111"/>
        <v>0</v>
      </c>
      <c r="K2080">
        <f t="shared" si="112"/>
        <v>0</v>
      </c>
      <c r="L2080">
        <f t="shared" si="113"/>
        <v>0</v>
      </c>
      <c r="M2080">
        <f t="shared" si="109"/>
        <v>0</v>
      </c>
      <c r="N2080">
        <f t="shared" si="110"/>
        <v>0</v>
      </c>
      <c r="O2080">
        <f t="shared" si="110"/>
        <v>0</v>
      </c>
    </row>
    <row r="2081" spans="1:15" x14ac:dyDescent="0.2">
      <c r="A2081" t="s">
        <v>15</v>
      </c>
      <c r="B2081" s="5">
        <v>42200</v>
      </c>
      <c r="C2081">
        <v>6</v>
      </c>
      <c r="D2081" s="22">
        <v>21</v>
      </c>
      <c r="E2081" s="22">
        <v>4</v>
      </c>
      <c r="F2081">
        <f>IF(D2081&lt;&gt;0,IF(OR(A2081="trial A",A2081="trial B"),VLOOKUP(D2081,'[1]Liste Zugehörigkeiten'!$A$2:$B$109,2,FALSE),IF(A2081="trial C",VLOOKUP(D2081,'[1]Liste Zugehörigkeiten'!$D$2:$E$25,2,FALSE),"")),"")</f>
        <v>6</v>
      </c>
      <c r="G2081" t="s">
        <v>16</v>
      </c>
      <c r="H2081" t="s">
        <v>20</v>
      </c>
      <c r="I2081">
        <v>85</v>
      </c>
      <c r="J2081">
        <f t="shared" si="111"/>
        <v>2039808000000000</v>
      </c>
      <c r="K2081">
        <f t="shared" si="112"/>
        <v>2039808000000000</v>
      </c>
      <c r="L2081">
        <f t="shared" si="113"/>
        <v>0</v>
      </c>
      <c r="M2081">
        <f t="shared" si="109"/>
        <v>1.019904E+18</v>
      </c>
      <c r="N2081">
        <f t="shared" si="110"/>
        <v>1.019904E+18</v>
      </c>
      <c r="O2081">
        <f t="shared" si="110"/>
        <v>0</v>
      </c>
    </row>
    <row r="2082" spans="1:15" x14ac:dyDescent="0.2">
      <c r="A2082" t="s">
        <v>15</v>
      </c>
      <c r="B2082" s="5">
        <v>42200</v>
      </c>
      <c r="C2082">
        <v>6</v>
      </c>
      <c r="D2082" s="22">
        <v>21</v>
      </c>
      <c r="E2082" s="22">
        <v>4</v>
      </c>
      <c r="F2082">
        <f>IF(D2082&lt;&gt;0,IF(OR(A2082="trial A",A2082="trial B"),VLOOKUP(D2082,'[1]Liste Zugehörigkeiten'!$A$2:$B$109,2,FALSE),IF(A2082="trial C",VLOOKUP(D2082,'[1]Liste Zugehörigkeiten'!$D$2:$E$25,2,FALSE),"")),"")</f>
        <v>6</v>
      </c>
      <c r="G2082" t="s">
        <v>16</v>
      </c>
      <c r="H2082" t="s">
        <v>20</v>
      </c>
      <c r="I2082">
        <v>90</v>
      </c>
      <c r="J2082">
        <f t="shared" si="111"/>
        <v>1474560000000000</v>
      </c>
      <c r="K2082">
        <f t="shared" si="112"/>
        <v>1474560000000000</v>
      </c>
      <c r="L2082">
        <f t="shared" si="113"/>
        <v>0</v>
      </c>
      <c r="M2082">
        <f t="shared" si="109"/>
        <v>7.3728E+17</v>
      </c>
      <c r="N2082">
        <f t="shared" si="110"/>
        <v>7.3728E+17</v>
      </c>
      <c r="O2082">
        <f t="shared" si="110"/>
        <v>0</v>
      </c>
    </row>
    <row r="2083" spans="1:15" x14ac:dyDescent="0.2">
      <c r="A2083" t="s">
        <v>15</v>
      </c>
      <c r="B2083" s="5">
        <v>42200</v>
      </c>
      <c r="C2083">
        <v>6</v>
      </c>
      <c r="D2083" s="22">
        <v>21</v>
      </c>
      <c r="E2083" s="22">
        <v>4</v>
      </c>
      <c r="F2083">
        <f>IF(D2083&lt;&gt;0,IF(OR(A2083="trial A",A2083="trial B"),VLOOKUP(D2083,'[1]Liste Zugehörigkeiten'!$A$2:$B$109,2,FALSE),IF(A2083="trial C",VLOOKUP(D2083,'[1]Liste Zugehörigkeiten'!$D$2:$E$25,2,FALSE),"")),"")</f>
        <v>6</v>
      </c>
      <c r="G2083" t="s">
        <v>16</v>
      </c>
      <c r="H2083" t="s">
        <v>20</v>
      </c>
      <c r="I2083">
        <v>95</v>
      </c>
      <c r="J2083">
        <f t="shared" si="111"/>
        <v>1384448000000000.5</v>
      </c>
      <c r="K2083">
        <f t="shared" si="112"/>
        <v>1384448000000000.5</v>
      </c>
      <c r="L2083">
        <f t="shared" si="113"/>
        <v>0</v>
      </c>
      <c r="M2083">
        <f t="shared" si="109"/>
        <v>6.9222400000000026E+17</v>
      </c>
      <c r="N2083">
        <f t="shared" si="110"/>
        <v>6.9222400000000026E+17</v>
      </c>
      <c r="O2083">
        <f t="shared" si="110"/>
        <v>0</v>
      </c>
    </row>
    <row r="2084" spans="1:15" x14ac:dyDescent="0.2">
      <c r="A2084" t="s">
        <v>15</v>
      </c>
      <c r="B2084" s="5">
        <v>42200</v>
      </c>
      <c r="C2084">
        <v>6</v>
      </c>
      <c r="D2084" s="22">
        <v>21</v>
      </c>
      <c r="E2084" s="22">
        <v>4</v>
      </c>
      <c r="F2084">
        <f>IF(D2084&lt;&gt;0,IF(OR(A2084="trial A",A2084="trial B"),VLOOKUP(D2084,'[1]Liste Zugehörigkeiten'!$A$2:$B$109,2,FALSE),IF(A2084="trial C",VLOOKUP(D2084,'[1]Liste Zugehörigkeiten'!$D$2:$E$25,2,FALSE),"")),"")</f>
        <v>6</v>
      </c>
      <c r="G2084" t="s">
        <v>16</v>
      </c>
      <c r="H2084" t="s">
        <v>20</v>
      </c>
      <c r="I2084">
        <v>100</v>
      </c>
      <c r="J2084">
        <f t="shared" si="111"/>
        <v>0</v>
      </c>
      <c r="K2084">
        <f t="shared" si="112"/>
        <v>0</v>
      </c>
      <c r="L2084">
        <f t="shared" si="113"/>
        <v>0</v>
      </c>
      <c r="M2084">
        <f t="shared" si="109"/>
        <v>0</v>
      </c>
      <c r="N2084">
        <f t="shared" si="110"/>
        <v>0</v>
      </c>
      <c r="O2084">
        <f t="shared" si="110"/>
        <v>0</v>
      </c>
    </row>
    <row r="2085" spans="1:15" x14ac:dyDescent="0.2">
      <c r="A2085" t="s">
        <v>15</v>
      </c>
      <c r="B2085" s="5">
        <v>42200</v>
      </c>
      <c r="C2085">
        <v>6</v>
      </c>
      <c r="D2085" s="22">
        <v>21</v>
      </c>
      <c r="E2085" s="22">
        <v>4</v>
      </c>
      <c r="F2085">
        <f>IF(D2085&lt;&gt;0,IF(OR(A2085="trial A",A2085="trial B"),VLOOKUP(D2085,'[1]Liste Zugehörigkeiten'!$A$2:$B$109,2,FALSE),IF(A2085="trial C",VLOOKUP(D2085,'[1]Liste Zugehörigkeiten'!$D$2:$E$25,2,FALSE),"")),"")</f>
        <v>6</v>
      </c>
      <c r="G2085" t="s">
        <v>16</v>
      </c>
      <c r="H2085" t="s">
        <v>20</v>
      </c>
      <c r="I2085">
        <v>105</v>
      </c>
      <c r="J2085">
        <f t="shared" si="111"/>
        <v>101990400000000</v>
      </c>
      <c r="K2085">
        <f t="shared" si="112"/>
        <v>101990400000000</v>
      </c>
      <c r="L2085">
        <f t="shared" si="113"/>
        <v>0</v>
      </c>
      <c r="M2085">
        <f t="shared" si="109"/>
        <v>5.09952E+16</v>
      </c>
      <c r="N2085">
        <f t="shared" si="110"/>
        <v>5.09952E+16</v>
      </c>
      <c r="O2085">
        <f t="shared" si="110"/>
        <v>0</v>
      </c>
    </row>
    <row r="2086" spans="1:15" x14ac:dyDescent="0.2">
      <c r="A2086" t="s">
        <v>15</v>
      </c>
      <c r="B2086" s="5">
        <v>42200</v>
      </c>
      <c r="C2086">
        <v>6</v>
      </c>
      <c r="D2086" s="22">
        <v>21</v>
      </c>
      <c r="E2086" s="22">
        <v>4</v>
      </c>
      <c r="F2086">
        <f>IF(D2086&lt;&gt;0,IF(OR(A2086="trial A",A2086="trial B"),VLOOKUP(D2086,'[1]Liste Zugehörigkeiten'!$A$2:$B$109,2,FALSE),IF(A2086="trial C",VLOOKUP(D2086,'[1]Liste Zugehörigkeiten'!$D$2:$E$25,2,FALSE),"")),"")</f>
        <v>6</v>
      </c>
      <c r="G2086" t="s">
        <v>16</v>
      </c>
      <c r="H2086" t="s">
        <v>20</v>
      </c>
      <c r="I2086">
        <v>110</v>
      </c>
      <c r="J2086">
        <f t="shared" si="111"/>
        <v>73728000000000</v>
      </c>
      <c r="K2086">
        <f t="shared" si="112"/>
        <v>73728000000000</v>
      </c>
      <c r="L2086">
        <f t="shared" si="113"/>
        <v>0</v>
      </c>
      <c r="M2086">
        <f t="shared" si="109"/>
        <v>3.6864E+16</v>
      </c>
      <c r="N2086">
        <f t="shared" si="110"/>
        <v>3.6864E+16</v>
      </c>
      <c r="O2086">
        <f t="shared" si="110"/>
        <v>0</v>
      </c>
    </row>
    <row r="2087" spans="1:15" x14ac:dyDescent="0.2">
      <c r="A2087" t="s">
        <v>15</v>
      </c>
      <c r="B2087" s="5">
        <v>42200</v>
      </c>
      <c r="C2087">
        <v>6</v>
      </c>
      <c r="D2087" s="22">
        <v>21</v>
      </c>
      <c r="E2087" s="22">
        <v>4</v>
      </c>
      <c r="F2087">
        <f>IF(D2087&lt;&gt;0,IF(OR(A2087="trial A",A2087="trial B"),VLOOKUP(D2087,'[1]Liste Zugehörigkeiten'!$A$2:$B$109,2,FALSE),IF(A2087="trial C",VLOOKUP(D2087,'[1]Liste Zugehörigkeiten'!$D$2:$E$25,2,FALSE),"")),"")</f>
        <v>6</v>
      </c>
      <c r="G2087" t="s">
        <v>16</v>
      </c>
      <c r="H2087" t="s">
        <v>20</v>
      </c>
      <c r="I2087">
        <v>115</v>
      </c>
      <c r="J2087">
        <f t="shared" si="111"/>
        <v>69222400000000.031</v>
      </c>
      <c r="K2087">
        <f t="shared" si="112"/>
        <v>69222400000000.031</v>
      </c>
      <c r="L2087">
        <f t="shared" si="113"/>
        <v>0</v>
      </c>
      <c r="M2087">
        <f t="shared" si="109"/>
        <v>3.4611200000000012E+16</v>
      </c>
      <c r="N2087">
        <f t="shared" si="110"/>
        <v>3.4611200000000012E+16</v>
      </c>
      <c r="O2087">
        <f t="shared" si="110"/>
        <v>0</v>
      </c>
    </row>
    <row r="2088" spans="1:15" x14ac:dyDescent="0.2">
      <c r="A2088" t="s">
        <v>15</v>
      </c>
      <c r="B2088" s="5">
        <v>42200</v>
      </c>
      <c r="C2088">
        <v>6</v>
      </c>
      <c r="D2088" s="22">
        <v>21</v>
      </c>
      <c r="E2088" s="22">
        <v>4</v>
      </c>
      <c r="F2088">
        <f>IF(D2088&lt;&gt;0,IF(OR(A2088="trial A",A2088="trial B"),VLOOKUP(D2088,'[1]Liste Zugehörigkeiten'!$A$2:$B$109,2,FALSE),IF(A2088="trial C",VLOOKUP(D2088,'[1]Liste Zugehörigkeiten'!$D$2:$E$25,2,FALSE),"")),"")</f>
        <v>6</v>
      </c>
      <c r="G2088" t="s">
        <v>16</v>
      </c>
      <c r="H2088" t="s">
        <v>20</v>
      </c>
      <c r="I2088">
        <v>120</v>
      </c>
      <c r="J2088">
        <f t="shared" si="111"/>
        <v>0</v>
      </c>
      <c r="K2088">
        <f t="shared" si="112"/>
        <v>0</v>
      </c>
      <c r="L2088">
        <f t="shared" si="113"/>
        <v>0</v>
      </c>
      <c r="M2088">
        <f t="shared" si="109"/>
        <v>0</v>
      </c>
      <c r="N2088">
        <f t="shared" si="110"/>
        <v>0</v>
      </c>
      <c r="O2088">
        <f t="shared" si="110"/>
        <v>0</v>
      </c>
    </row>
    <row r="2089" spans="1:15" x14ac:dyDescent="0.2">
      <c r="A2089" t="s">
        <v>15</v>
      </c>
      <c r="B2089" s="5">
        <v>42200</v>
      </c>
      <c r="C2089">
        <v>6</v>
      </c>
      <c r="D2089" s="22">
        <v>21</v>
      </c>
      <c r="E2089" s="22">
        <v>4</v>
      </c>
      <c r="F2089">
        <f>IF(D2089&lt;&gt;0,IF(OR(A2089="trial A",A2089="trial B"),VLOOKUP(D2089,'[1]Liste Zugehörigkeiten'!$A$2:$B$109,2,FALSE),IF(A2089="trial C",VLOOKUP(D2089,'[1]Liste Zugehörigkeiten'!$D$2:$E$25,2,FALSE),"")),"")</f>
        <v>6</v>
      </c>
      <c r="G2089" t="s">
        <v>16</v>
      </c>
      <c r="H2089" t="s">
        <v>20</v>
      </c>
      <c r="I2089">
        <v>125</v>
      </c>
      <c r="J2089">
        <f t="shared" si="111"/>
        <v>5099520000000</v>
      </c>
      <c r="K2089">
        <f t="shared" si="112"/>
        <v>5099520000000</v>
      </c>
      <c r="L2089">
        <f t="shared" si="113"/>
        <v>0</v>
      </c>
      <c r="M2089">
        <f t="shared" si="109"/>
        <v>2549760000000000</v>
      </c>
      <c r="N2089">
        <f t="shared" si="110"/>
        <v>2549760000000000</v>
      </c>
      <c r="O2089">
        <f t="shared" si="110"/>
        <v>0</v>
      </c>
    </row>
    <row r="2090" spans="1:15" x14ac:dyDescent="0.2">
      <c r="A2090" t="s">
        <v>15</v>
      </c>
      <c r="B2090" s="5">
        <v>42200</v>
      </c>
      <c r="C2090">
        <v>6</v>
      </c>
      <c r="D2090" s="22">
        <v>21</v>
      </c>
      <c r="E2090" s="22">
        <v>4</v>
      </c>
      <c r="F2090">
        <f>IF(D2090&lt;&gt;0,IF(OR(A2090="trial A",A2090="trial B"),VLOOKUP(D2090,'[1]Liste Zugehörigkeiten'!$A$2:$B$109,2,FALSE),IF(A2090="trial C",VLOOKUP(D2090,'[1]Liste Zugehörigkeiten'!$D$2:$E$25,2,FALSE),"")),"")</f>
        <v>6</v>
      </c>
      <c r="G2090" t="s">
        <v>16</v>
      </c>
      <c r="H2090" t="s">
        <v>20</v>
      </c>
      <c r="I2090">
        <v>130</v>
      </c>
      <c r="J2090">
        <f t="shared" si="111"/>
        <v>3686400000000</v>
      </c>
      <c r="K2090">
        <f t="shared" si="112"/>
        <v>3686400000000</v>
      </c>
      <c r="L2090">
        <f t="shared" si="113"/>
        <v>0</v>
      </c>
      <c r="M2090">
        <f t="shared" si="109"/>
        <v>1843200000000000</v>
      </c>
      <c r="N2090">
        <f t="shared" si="110"/>
        <v>1843200000000000</v>
      </c>
      <c r="O2090">
        <f t="shared" si="110"/>
        <v>0</v>
      </c>
    </row>
    <row r="2091" spans="1:15" x14ac:dyDescent="0.2">
      <c r="A2091" t="s">
        <v>15</v>
      </c>
      <c r="B2091" s="5">
        <v>42200</v>
      </c>
      <c r="C2091">
        <v>6</v>
      </c>
      <c r="D2091" s="22">
        <v>21</v>
      </c>
      <c r="E2091" s="22">
        <v>4</v>
      </c>
      <c r="F2091">
        <f>IF(D2091&lt;&gt;0,IF(OR(A2091="trial A",A2091="trial B"),VLOOKUP(D2091,'[1]Liste Zugehörigkeiten'!$A$2:$B$109,2,FALSE),IF(A2091="trial C",VLOOKUP(D2091,'[1]Liste Zugehörigkeiten'!$D$2:$E$25,2,FALSE),"")),"")</f>
        <v>6</v>
      </c>
      <c r="G2091" t="s">
        <v>16</v>
      </c>
      <c r="H2091" t="s">
        <v>20</v>
      </c>
      <c r="I2091">
        <v>135</v>
      </c>
      <c r="J2091">
        <f t="shared" si="111"/>
        <v>3461120000000.0015</v>
      </c>
      <c r="K2091">
        <f t="shared" si="112"/>
        <v>3461120000000.0015</v>
      </c>
      <c r="L2091">
        <f t="shared" si="113"/>
        <v>0</v>
      </c>
      <c r="M2091">
        <f t="shared" si="109"/>
        <v>1730560000000000.8</v>
      </c>
      <c r="N2091">
        <f t="shared" si="110"/>
        <v>1730560000000000.8</v>
      </c>
      <c r="O2091">
        <f t="shared" si="110"/>
        <v>0</v>
      </c>
    </row>
    <row r="2092" spans="1:15" x14ac:dyDescent="0.2">
      <c r="A2092" t="s">
        <v>15</v>
      </c>
      <c r="B2092" s="5">
        <v>42200</v>
      </c>
      <c r="C2092">
        <v>6</v>
      </c>
      <c r="D2092" s="22">
        <v>21</v>
      </c>
      <c r="E2092" s="22">
        <v>4</v>
      </c>
      <c r="F2092">
        <f>IF(D2092&lt;&gt;0,IF(OR(A2092="trial A",A2092="trial B"),VLOOKUP(D2092,'[1]Liste Zugehörigkeiten'!$A$2:$B$109,2,FALSE),IF(A2092="trial C",VLOOKUP(D2092,'[1]Liste Zugehörigkeiten'!$D$2:$E$25,2,FALSE),"")),"")</f>
        <v>6</v>
      </c>
      <c r="G2092" t="s">
        <v>16</v>
      </c>
      <c r="H2092" t="s">
        <v>20</v>
      </c>
      <c r="I2092">
        <v>140</v>
      </c>
      <c r="J2092">
        <f t="shared" si="111"/>
        <v>0</v>
      </c>
      <c r="K2092">
        <f t="shared" si="112"/>
        <v>0</v>
      </c>
      <c r="L2092">
        <f t="shared" si="113"/>
        <v>0</v>
      </c>
      <c r="M2092">
        <f t="shared" si="109"/>
        <v>0</v>
      </c>
      <c r="N2092">
        <f t="shared" si="110"/>
        <v>0</v>
      </c>
      <c r="O2092">
        <f t="shared" si="110"/>
        <v>0</v>
      </c>
    </row>
    <row r="2093" spans="1:15" x14ac:dyDescent="0.2">
      <c r="A2093" t="s">
        <v>15</v>
      </c>
      <c r="B2093" s="5">
        <v>42200</v>
      </c>
      <c r="C2093">
        <v>6</v>
      </c>
      <c r="D2093" s="22">
        <v>21</v>
      </c>
      <c r="E2093" s="22">
        <v>4</v>
      </c>
      <c r="F2093">
        <f>IF(D2093&lt;&gt;0,IF(OR(A2093="trial A",A2093="trial B"),VLOOKUP(D2093,'[1]Liste Zugehörigkeiten'!$A$2:$B$109,2,FALSE),IF(A2093="trial C",VLOOKUP(D2093,'[1]Liste Zugehörigkeiten'!$D$2:$E$25,2,FALSE),"")),"")</f>
        <v>6</v>
      </c>
      <c r="G2093" t="s">
        <v>16</v>
      </c>
      <c r="H2093" t="s">
        <v>20</v>
      </c>
      <c r="I2093">
        <v>145</v>
      </c>
      <c r="J2093">
        <f t="shared" si="111"/>
        <v>254976000000</v>
      </c>
      <c r="K2093">
        <f t="shared" si="112"/>
        <v>254976000000</v>
      </c>
      <c r="L2093">
        <f t="shared" si="113"/>
        <v>0</v>
      </c>
      <c r="M2093">
        <f t="shared" si="109"/>
        <v>127488000000000</v>
      </c>
      <c r="N2093">
        <f t="shared" si="110"/>
        <v>127488000000000</v>
      </c>
      <c r="O2093">
        <f t="shared" si="110"/>
        <v>0</v>
      </c>
    </row>
    <row r="2094" spans="1:15" x14ac:dyDescent="0.2">
      <c r="A2094" t="s">
        <v>15</v>
      </c>
      <c r="B2094" s="5">
        <v>42200</v>
      </c>
      <c r="C2094">
        <v>6</v>
      </c>
      <c r="D2094" s="22">
        <v>21</v>
      </c>
      <c r="E2094" s="22">
        <v>4</v>
      </c>
      <c r="F2094">
        <f>IF(D2094&lt;&gt;0,IF(OR(A2094="trial A",A2094="trial B"),VLOOKUP(D2094,'[1]Liste Zugehörigkeiten'!$A$2:$B$109,2,FALSE),IF(A2094="trial C",VLOOKUP(D2094,'[1]Liste Zugehörigkeiten'!$D$2:$E$25,2,FALSE),"")),"")</f>
        <v>6</v>
      </c>
      <c r="G2094" t="s">
        <v>16</v>
      </c>
      <c r="H2094" t="s">
        <v>20</v>
      </c>
      <c r="I2094">
        <v>150</v>
      </c>
      <c r="J2094">
        <f t="shared" si="111"/>
        <v>184320000000</v>
      </c>
      <c r="K2094">
        <f t="shared" si="112"/>
        <v>184320000000</v>
      </c>
      <c r="L2094">
        <f t="shared" si="113"/>
        <v>0</v>
      </c>
      <c r="M2094">
        <f t="shared" si="109"/>
        <v>92160000000000</v>
      </c>
      <c r="N2094">
        <f t="shared" si="110"/>
        <v>92160000000000</v>
      </c>
      <c r="O2094">
        <f t="shared" si="110"/>
        <v>0</v>
      </c>
    </row>
    <row r="2095" spans="1:15" x14ac:dyDescent="0.2">
      <c r="A2095" t="s">
        <v>15</v>
      </c>
      <c r="B2095" s="5">
        <v>42200</v>
      </c>
      <c r="C2095">
        <v>6</v>
      </c>
      <c r="D2095" s="22">
        <v>21</v>
      </c>
      <c r="E2095" s="22">
        <v>4</v>
      </c>
      <c r="F2095">
        <f>IF(D2095&lt;&gt;0,IF(OR(A2095="trial A",A2095="trial B"),VLOOKUP(D2095,'[1]Liste Zugehörigkeiten'!$A$2:$B$109,2,FALSE),IF(A2095="trial C",VLOOKUP(D2095,'[1]Liste Zugehörigkeiten'!$D$2:$E$25,2,FALSE),"")),"")</f>
        <v>6</v>
      </c>
      <c r="G2095" t="s">
        <v>16</v>
      </c>
      <c r="H2095" t="s">
        <v>20</v>
      </c>
      <c r="I2095">
        <v>155</v>
      </c>
      <c r="J2095">
        <f t="shared" si="111"/>
        <v>173056000000.00006</v>
      </c>
      <c r="K2095">
        <f t="shared" si="112"/>
        <v>173056000000.00006</v>
      </c>
      <c r="L2095">
        <f t="shared" si="113"/>
        <v>0</v>
      </c>
      <c r="M2095">
        <f t="shared" si="109"/>
        <v>86528000000000.031</v>
      </c>
      <c r="N2095">
        <f t="shared" si="110"/>
        <v>86528000000000.031</v>
      </c>
      <c r="O2095">
        <f t="shared" si="110"/>
        <v>0</v>
      </c>
    </row>
    <row r="2096" spans="1:15" x14ac:dyDescent="0.2">
      <c r="A2096" t="s">
        <v>15</v>
      </c>
      <c r="B2096" s="5">
        <v>42200</v>
      </c>
      <c r="C2096">
        <v>6</v>
      </c>
      <c r="D2096" s="22">
        <v>21</v>
      </c>
      <c r="E2096" s="22">
        <v>4</v>
      </c>
      <c r="F2096">
        <f>IF(D2096&lt;&gt;0,IF(OR(A2096="trial A",A2096="trial B"),VLOOKUP(D2096,'[1]Liste Zugehörigkeiten'!$A$2:$B$109,2,FALSE),IF(A2096="trial C",VLOOKUP(D2096,'[1]Liste Zugehörigkeiten'!$D$2:$E$25,2,FALSE),"")),"")</f>
        <v>6</v>
      </c>
      <c r="G2096" t="s">
        <v>16</v>
      </c>
      <c r="H2096" t="s">
        <v>20</v>
      </c>
      <c r="I2096">
        <v>160</v>
      </c>
      <c r="J2096">
        <f t="shared" si="111"/>
        <v>0</v>
      </c>
      <c r="K2096">
        <f t="shared" si="112"/>
        <v>0</v>
      </c>
      <c r="L2096">
        <f t="shared" si="113"/>
        <v>0</v>
      </c>
      <c r="M2096">
        <f t="shared" si="109"/>
        <v>0</v>
      </c>
      <c r="N2096">
        <f t="shared" si="110"/>
        <v>0</v>
      </c>
      <c r="O2096">
        <f t="shared" si="110"/>
        <v>0</v>
      </c>
    </row>
    <row r="2097" spans="1:15" x14ac:dyDescent="0.2">
      <c r="A2097" t="s">
        <v>15</v>
      </c>
      <c r="B2097" s="5">
        <v>42200</v>
      </c>
      <c r="C2097">
        <v>6</v>
      </c>
      <c r="D2097" s="22">
        <v>21</v>
      </c>
      <c r="E2097" s="22">
        <v>4</v>
      </c>
      <c r="F2097">
        <f>IF(D2097&lt;&gt;0,IF(OR(A2097="trial A",A2097="trial B"),VLOOKUP(D2097,'[1]Liste Zugehörigkeiten'!$A$2:$B$109,2,FALSE),IF(A2097="trial C",VLOOKUP(D2097,'[1]Liste Zugehörigkeiten'!$D$2:$E$25,2,FALSE),"")),"")</f>
        <v>6</v>
      </c>
      <c r="G2097" t="s">
        <v>16</v>
      </c>
      <c r="H2097" t="s">
        <v>20</v>
      </c>
      <c r="I2097">
        <v>165</v>
      </c>
      <c r="J2097">
        <f t="shared" si="111"/>
        <v>12748800000</v>
      </c>
      <c r="K2097">
        <f t="shared" si="112"/>
        <v>12748800000</v>
      </c>
      <c r="L2097">
        <f t="shared" si="113"/>
        <v>0</v>
      </c>
      <c r="M2097">
        <f t="shared" si="109"/>
        <v>6374400000000</v>
      </c>
      <c r="N2097">
        <f t="shared" si="110"/>
        <v>6374400000000</v>
      </c>
      <c r="O2097">
        <f t="shared" si="110"/>
        <v>0</v>
      </c>
    </row>
    <row r="2098" spans="1:15" x14ac:dyDescent="0.2">
      <c r="A2098" t="s">
        <v>15</v>
      </c>
      <c r="B2098" s="5">
        <v>42200</v>
      </c>
      <c r="C2098">
        <v>6</v>
      </c>
      <c r="D2098" s="22">
        <v>21</v>
      </c>
      <c r="E2098" s="22">
        <v>4</v>
      </c>
      <c r="F2098">
        <f>IF(D2098&lt;&gt;0,IF(OR(A2098="trial A",A2098="trial B"),VLOOKUP(D2098,'[1]Liste Zugehörigkeiten'!$A$2:$B$109,2,FALSE),IF(A2098="trial C",VLOOKUP(D2098,'[1]Liste Zugehörigkeiten'!$D$2:$E$25,2,FALSE),"")),"")</f>
        <v>6</v>
      </c>
      <c r="G2098" t="s">
        <v>21</v>
      </c>
      <c r="H2098" t="s">
        <v>20</v>
      </c>
      <c r="I2098">
        <v>5</v>
      </c>
      <c r="J2098">
        <f t="shared" si="111"/>
        <v>9216000000</v>
      </c>
      <c r="K2098">
        <f t="shared" si="112"/>
        <v>9216000000</v>
      </c>
      <c r="L2098">
        <f t="shared" si="113"/>
        <v>0</v>
      </c>
      <c r="M2098">
        <f t="shared" si="109"/>
        <v>4608000000000</v>
      </c>
      <c r="N2098">
        <f t="shared" si="110"/>
        <v>4608000000000</v>
      </c>
      <c r="O2098">
        <f t="shared" si="110"/>
        <v>0</v>
      </c>
    </row>
    <row r="2099" spans="1:15" x14ac:dyDescent="0.2">
      <c r="A2099" t="s">
        <v>15</v>
      </c>
      <c r="B2099" s="5">
        <v>42200</v>
      </c>
      <c r="C2099">
        <v>6</v>
      </c>
      <c r="D2099" s="22">
        <v>21</v>
      </c>
      <c r="E2099" s="22">
        <v>4</v>
      </c>
      <c r="F2099">
        <f>IF(D2099&lt;&gt;0,IF(OR(A2099="trial A",A2099="trial B"),VLOOKUP(D2099,'[1]Liste Zugehörigkeiten'!$A$2:$B$109,2,FALSE),IF(A2099="trial C",VLOOKUP(D2099,'[1]Liste Zugehörigkeiten'!$D$2:$E$25,2,FALSE),"")),"")</f>
        <v>6</v>
      </c>
      <c r="G2099" t="s">
        <v>21</v>
      </c>
      <c r="H2099" t="s">
        <v>20</v>
      </c>
      <c r="I2099">
        <v>10</v>
      </c>
      <c r="J2099">
        <f t="shared" si="111"/>
        <v>8652800000.0000038</v>
      </c>
      <c r="K2099">
        <f t="shared" si="112"/>
        <v>8652800000.0000038</v>
      </c>
      <c r="L2099">
        <f t="shared" si="113"/>
        <v>0</v>
      </c>
      <c r="M2099">
        <f t="shared" si="109"/>
        <v>4326400000000.0015</v>
      </c>
      <c r="N2099">
        <f t="shared" si="110"/>
        <v>4326400000000.0015</v>
      </c>
      <c r="O2099">
        <f t="shared" si="110"/>
        <v>0</v>
      </c>
    </row>
    <row r="2100" spans="1:15" x14ac:dyDescent="0.2">
      <c r="A2100" t="s">
        <v>15</v>
      </c>
      <c r="B2100" s="5">
        <v>42200</v>
      </c>
      <c r="C2100">
        <v>6</v>
      </c>
      <c r="D2100" s="22">
        <v>21</v>
      </c>
      <c r="E2100" s="22">
        <v>4</v>
      </c>
      <c r="F2100">
        <f>IF(D2100&lt;&gt;0,IF(OR(A2100="trial A",A2100="trial B"),VLOOKUP(D2100,'[1]Liste Zugehörigkeiten'!$A$2:$B$109,2,FALSE),IF(A2100="trial C",VLOOKUP(D2100,'[1]Liste Zugehörigkeiten'!$D$2:$E$25,2,FALSE),"")),"")</f>
        <v>6</v>
      </c>
      <c r="G2100" t="s">
        <v>21</v>
      </c>
      <c r="H2100" t="s">
        <v>20</v>
      </c>
      <c r="I2100">
        <v>15</v>
      </c>
      <c r="J2100">
        <f t="shared" si="111"/>
        <v>0</v>
      </c>
      <c r="K2100">
        <f t="shared" si="112"/>
        <v>0</v>
      </c>
      <c r="L2100">
        <f t="shared" si="113"/>
        <v>0</v>
      </c>
      <c r="M2100">
        <f t="shared" si="109"/>
        <v>0</v>
      </c>
      <c r="N2100">
        <f t="shared" si="110"/>
        <v>0</v>
      </c>
      <c r="O2100">
        <f t="shared" si="110"/>
        <v>0</v>
      </c>
    </row>
    <row r="2101" spans="1:15" x14ac:dyDescent="0.2">
      <c r="A2101" t="s">
        <v>15</v>
      </c>
      <c r="B2101" s="5">
        <v>42200</v>
      </c>
      <c r="C2101">
        <v>6</v>
      </c>
      <c r="D2101" s="22">
        <v>21</v>
      </c>
      <c r="E2101" s="22">
        <v>4</v>
      </c>
      <c r="F2101">
        <f>IF(D2101&lt;&gt;0,IF(OR(A2101="trial A",A2101="trial B"),VLOOKUP(D2101,'[1]Liste Zugehörigkeiten'!$A$2:$B$109,2,FALSE),IF(A2101="trial C",VLOOKUP(D2101,'[1]Liste Zugehörigkeiten'!$D$2:$E$25,2,FALSE),"")),"")</f>
        <v>6</v>
      </c>
      <c r="G2101" t="s">
        <v>21</v>
      </c>
      <c r="H2101" t="s">
        <v>20</v>
      </c>
      <c r="I2101">
        <v>20</v>
      </c>
      <c r="J2101">
        <f t="shared" si="111"/>
        <v>637440000</v>
      </c>
      <c r="K2101">
        <f t="shared" si="112"/>
        <v>637440000</v>
      </c>
      <c r="L2101">
        <f t="shared" si="113"/>
        <v>0</v>
      </c>
      <c r="M2101">
        <f t="shared" si="109"/>
        <v>318720000000</v>
      </c>
      <c r="N2101">
        <f t="shared" si="110"/>
        <v>318720000000</v>
      </c>
      <c r="O2101">
        <f t="shared" si="110"/>
        <v>0</v>
      </c>
    </row>
    <row r="2102" spans="1:15" x14ac:dyDescent="0.2">
      <c r="A2102" t="s">
        <v>15</v>
      </c>
      <c r="B2102" s="5">
        <v>42200</v>
      </c>
      <c r="C2102">
        <v>6</v>
      </c>
      <c r="D2102" s="22">
        <v>21</v>
      </c>
      <c r="E2102" s="22">
        <v>4</v>
      </c>
      <c r="F2102">
        <f>IF(D2102&lt;&gt;0,IF(OR(A2102="trial A",A2102="trial B"),VLOOKUP(D2102,'[1]Liste Zugehörigkeiten'!$A$2:$B$109,2,FALSE),IF(A2102="trial C",VLOOKUP(D2102,'[1]Liste Zugehörigkeiten'!$D$2:$E$25,2,FALSE),"")),"")</f>
        <v>6</v>
      </c>
      <c r="G2102" t="s">
        <v>21</v>
      </c>
      <c r="H2102" t="s">
        <v>20</v>
      </c>
      <c r="I2102">
        <v>25</v>
      </c>
      <c r="J2102">
        <f t="shared" si="111"/>
        <v>460800000</v>
      </c>
      <c r="K2102">
        <f t="shared" si="112"/>
        <v>460800000</v>
      </c>
      <c r="L2102">
        <f t="shared" si="113"/>
        <v>0</v>
      </c>
      <c r="M2102">
        <f t="shared" si="109"/>
        <v>230400000000</v>
      </c>
      <c r="N2102">
        <f t="shared" si="110"/>
        <v>230400000000</v>
      </c>
      <c r="O2102">
        <f t="shared" si="110"/>
        <v>0</v>
      </c>
    </row>
    <row r="2103" spans="1:15" x14ac:dyDescent="0.2">
      <c r="A2103" t="s">
        <v>15</v>
      </c>
      <c r="B2103" s="5">
        <v>42200</v>
      </c>
      <c r="C2103">
        <v>6</v>
      </c>
      <c r="D2103" s="22">
        <v>21</v>
      </c>
      <c r="E2103" s="22">
        <v>4</v>
      </c>
      <c r="F2103">
        <f>IF(D2103&lt;&gt;0,IF(OR(A2103="trial A",A2103="trial B"),VLOOKUP(D2103,'[1]Liste Zugehörigkeiten'!$A$2:$B$109,2,FALSE),IF(A2103="trial C",VLOOKUP(D2103,'[1]Liste Zugehörigkeiten'!$D$2:$E$25,2,FALSE),"")),"")</f>
        <v>6</v>
      </c>
      <c r="G2103" t="s">
        <v>21</v>
      </c>
      <c r="H2103" t="s">
        <v>20</v>
      </c>
      <c r="I2103">
        <v>30</v>
      </c>
      <c r="J2103">
        <f t="shared" si="111"/>
        <v>432640000.00000024</v>
      </c>
      <c r="K2103">
        <f t="shared" si="112"/>
        <v>432640000.00000024</v>
      </c>
      <c r="L2103">
        <f t="shared" si="113"/>
        <v>0</v>
      </c>
      <c r="M2103">
        <f t="shared" si="109"/>
        <v>216320000000.00009</v>
      </c>
      <c r="N2103">
        <f t="shared" si="110"/>
        <v>216320000000.00009</v>
      </c>
      <c r="O2103">
        <f t="shared" si="110"/>
        <v>0</v>
      </c>
    </row>
    <row r="2104" spans="1:15" x14ac:dyDescent="0.2">
      <c r="A2104" t="s">
        <v>15</v>
      </c>
      <c r="B2104" s="5">
        <v>42200</v>
      </c>
      <c r="C2104">
        <v>6</v>
      </c>
      <c r="D2104" s="22">
        <v>21</v>
      </c>
      <c r="E2104" s="22">
        <v>4</v>
      </c>
      <c r="F2104">
        <f>IF(D2104&lt;&gt;0,IF(OR(A2104="trial A",A2104="trial B"),VLOOKUP(D2104,'[1]Liste Zugehörigkeiten'!$A$2:$B$109,2,FALSE),IF(A2104="trial C",VLOOKUP(D2104,'[1]Liste Zugehörigkeiten'!$D$2:$E$25,2,FALSE),"")),"")</f>
        <v>6</v>
      </c>
      <c r="G2104" t="s">
        <v>21</v>
      </c>
      <c r="H2104" t="s">
        <v>20</v>
      </c>
      <c r="I2104">
        <v>35</v>
      </c>
      <c r="J2104">
        <f t="shared" si="111"/>
        <v>0</v>
      </c>
      <c r="K2104">
        <f t="shared" si="112"/>
        <v>0</v>
      </c>
      <c r="L2104">
        <f t="shared" si="113"/>
        <v>0</v>
      </c>
      <c r="M2104">
        <f t="shared" si="109"/>
        <v>0</v>
      </c>
      <c r="N2104">
        <f t="shared" si="110"/>
        <v>0</v>
      </c>
      <c r="O2104">
        <f t="shared" si="110"/>
        <v>0</v>
      </c>
    </row>
    <row r="2105" spans="1:15" x14ac:dyDescent="0.2">
      <c r="A2105" t="s">
        <v>15</v>
      </c>
      <c r="B2105" s="5">
        <v>42200</v>
      </c>
      <c r="C2105">
        <v>6</v>
      </c>
      <c r="D2105" s="22">
        <v>21</v>
      </c>
      <c r="E2105" s="22">
        <v>4</v>
      </c>
      <c r="F2105">
        <f>IF(D2105&lt;&gt;0,IF(OR(A2105="trial A",A2105="trial B"),VLOOKUP(D2105,'[1]Liste Zugehörigkeiten'!$A$2:$B$109,2,FALSE),IF(A2105="trial C",VLOOKUP(D2105,'[1]Liste Zugehörigkeiten'!$D$2:$E$25,2,FALSE),"")),"")</f>
        <v>6</v>
      </c>
      <c r="G2105" t="s">
        <v>21</v>
      </c>
      <c r="H2105" t="s">
        <v>20</v>
      </c>
      <c r="I2105">
        <v>40</v>
      </c>
      <c r="J2105">
        <f t="shared" si="111"/>
        <v>31872000</v>
      </c>
      <c r="K2105">
        <f t="shared" si="112"/>
        <v>31872000</v>
      </c>
      <c r="L2105">
        <f t="shared" si="113"/>
        <v>0</v>
      </c>
      <c r="M2105">
        <f t="shared" si="109"/>
        <v>15936000000</v>
      </c>
      <c r="N2105">
        <f t="shared" si="110"/>
        <v>15936000000</v>
      </c>
      <c r="O2105">
        <f t="shared" si="110"/>
        <v>0</v>
      </c>
    </row>
    <row r="2106" spans="1:15" x14ac:dyDescent="0.2">
      <c r="A2106" t="s">
        <v>15</v>
      </c>
      <c r="B2106" s="5">
        <v>42200</v>
      </c>
      <c r="C2106">
        <v>6</v>
      </c>
      <c r="D2106" s="22">
        <v>21</v>
      </c>
      <c r="E2106" s="22">
        <v>4</v>
      </c>
      <c r="F2106">
        <f>IF(D2106&lt;&gt;0,IF(OR(A2106="trial A",A2106="trial B"),VLOOKUP(D2106,'[1]Liste Zugehörigkeiten'!$A$2:$B$109,2,FALSE),IF(A2106="trial C",VLOOKUP(D2106,'[1]Liste Zugehörigkeiten'!$D$2:$E$25,2,FALSE),"")),"")</f>
        <v>6</v>
      </c>
      <c r="G2106" t="s">
        <v>21</v>
      </c>
      <c r="H2106" t="s">
        <v>20</v>
      </c>
      <c r="I2106">
        <v>45</v>
      </c>
      <c r="J2106">
        <f t="shared" si="111"/>
        <v>23040000</v>
      </c>
      <c r="K2106">
        <f t="shared" si="112"/>
        <v>23040000</v>
      </c>
      <c r="L2106">
        <f t="shared" si="113"/>
        <v>0</v>
      </c>
      <c r="M2106">
        <f t="shared" si="109"/>
        <v>11520000000</v>
      </c>
      <c r="N2106">
        <f t="shared" si="110"/>
        <v>11520000000</v>
      </c>
      <c r="O2106">
        <f t="shared" si="110"/>
        <v>0</v>
      </c>
    </row>
    <row r="2107" spans="1:15" x14ac:dyDescent="0.2">
      <c r="A2107" t="s">
        <v>15</v>
      </c>
      <c r="B2107" s="5">
        <v>42200</v>
      </c>
      <c r="C2107">
        <v>6</v>
      </c>
      <c r="D2107" s="22">
        <v>21</v>
      </c>
      <c r="E2107" s="22">
        <v>4</v>
      </c>
      <c r="F2107">
        <f>IF(D2107&lt;&gt;0,IF(OR(A2107="trial A",A2107="trial B"),VLOOKUP(D2107,'[1]Liste Zugehörigkeiten'!$A$2:$B$109,2,FALSE),IF(A2107="trial C",VLOOKUP(D2107,'[1]Liste Zugehörigkeiten'!$D$2:$E$25,2,FALSE),"")),"")</f>
        <v>6</v>
      </c>
      <c r="G2107" t="s">
        <v>21</v>
      </c>
      <c r="H2107" t="s">
        <v>20</v>
      </c>
      <c r="I2107">
        <v>50</v>
      </c>
      <c r="J2107">
        <f t="shared" si="111"/>
        <v>21632000.000000011</v>
      </c>
      <c r="K2107">
        <f t="shared" si="112"/>
        <v>21632000.000000011</v>
      </c>
      <c r="L2107">
        <f t="shared" si="113"/>
        <v>0</v>
      </c>
      <c r="M2107">
        <f t="shared" si="109"/>
        <v>10816000000.000006</v>
      </c>
      <c r="N2107">
        <f t="shared" si="110"/>
        <v>10816000000.000006</v>
      </c>
      <c r="O2107">
        <f t="shared" si="110"/>
        <v>0</v>
      </c>
    </row>
    <row r="2108" spans="1:15" x14ac:dyDescent="0.2">
      <c r="A2108" t="s">
        <v>15</v>
      </c>
      <c r="B2108" s="5">
        <v>42200</v>
      </c>
      <c r="C2108">
        <v>6</v>
      </c>
      <c r="D2108" s="22">
        <v>21</v>
      </c>
      <c r="E2108" s="22">
        <v>4</v>
      </c>
      <c r="F2108">
        <f>IF(D2108&lt;&gt;0,IF(OR(A2108="trial A",A2108="trial B"),VLOOKUP(D2108,'[1]Liste Zugehörigkeiten'!$A$2:$B$109,2,FALSE),IF(A2108="trial C",VLOOKUP(D2108,'[1]Liste Zugehörigkeiten'!$D$2:$E$25,2,FALSE),"")),"")</f>
        <v>6</v>
      </c>
      <c r="G2108" t="s">
        <v>21</v>
      </c>
      <c r="H2108" t="s">
        <v>20</v>
      </c>
      <c r="I2108">
        <v>55</v>
      </c>
      <c r="J2108">
        <f t="shared" si="111"/>
        <v>0</v>
      </c>
      <c r="K2108">
        <f t="shared" si="112"/>
        <v>0</v>
      </c>
      <c r="L2108">
        <f t="shared" si="113"/>
        <v>0</v>
      </c>
      <c r="M2108">
        <f t="shared" si="109"/>
        <v>0</v>
      </c>
      <c r="N2108">
        <f t="shared" si="110"/>
        <v>0</v>
      </c>
      <c r="O2108">
        <f t="shared" si="110"/>
        <v>0</v>
      </c>
    </row>
    <row r="2109" spans="1:15" x14ac:dyDescent="0.2">
      <c r="A2109" t="s">
        <v>15</v>
      </c>
      <c r="B2109" s="5">
        <v>42200</v>
      </c>
      <c r="C2109">
        <v>6</v>
      </c>
      <c r="D2109" s="22">
        <v>21</v>
      </c>
      <c r="E2109" s="22">
        <v>4</v>
      </c>
      <c r="F2109">
        <f>IF(D2109&lt;&gt;0,IF(OR(A2109="trial A",A2109="trial B"),VLOOKUP(D2109,'[1]Liste Zugehörigkeiten'!$A$2:$B$109,2,FALSE),IF(A2109="trial C",VLOOKUP(D2109,'[1]Liste Zugehörigkeiten'!$D$2:$E$25,2,FALSE),"")),"")</f>
        <v>6</v>
      </c>
      <c r="G2109" t="s">
        <v>21</v>
      </c>
      <c r="H2109" t="s">
        <v>20</v>
      </c>
      <c r="I2109">
        <v>60</v>
      </c>
      <c r="J2109">
        <f t="shared" si="111"/>
        <v>1593600</v>
      </c>
      <c r="K2109">
        <f t="shared" si="112"/>
        <v>1593600</v>
      </c>
      <c r="L2109">
        <f t="shared" si="113"/>
        <v>0</v>
      </c>
      <c r="M2109">
        <f t="shared" si="109"/>
        <v>796800000</v>
      </c>
      <c r="N2109">
        <f t="shared" si="110"/>
        <v>796800000</v>
      </c>
      <c r="O2109">
        <f t="shared" si="110"/>
        <v>0</v>
      </c>
    </row>
    <row r="2110" spans="1:15" x14ac:dyDescent="0.2">
      <c r="A2110" t="s">
        <v>15</v>
      </c>
      <c r="B2110" s="5">
        <v>42200</v>
      </c>
      <c r="C2110">
        <v>6</v>
      </c>
      <c r="D2110" s="22">
        <v>21</v>
      </c>
      <c r="E2110" s="22">
        <v>4</v>
      </c>
      <c r="F2110">
        <f>IF(D2110&lt;&gt;0,IF(OR(A2110="trial A",A2110="trial B"),VLOOKUP(D2110,'[1]Liste Zugehörigkeiten'!$A$2:$B$109,2,FALSE),IF(A2110="trial C",VLOOKUP(D2110,'[1]Liste Zugehörigkeiten'!$D$2:$E$25,2,FALSE),"")),"")</f>
        <v>6</v>
      </c>
      <c r="G2110" t="s">
        <v>21</v>
      </c>
      <c r="H2110" t="s">
        <v>20</v>
      </c>
      <c r="I2110">
        <v>65</v>
      </c>
      <c r="J2110">
        <f t="shared" si="111"/>
        <v>1152000</v>
      </c>
      <c r="K2110">
        <f t="shared" si="112"/>
        <v>1152000</v>
      </c>
      <c r="L2110">
        <f t="shared" si="113"/>
        <v>0</v>
      </c>
      <c r="M2110">
        <f t="shared" si="109"/>
        <v>576000000</v>
      </c>
      <c r="N2110">
        <f t="shared" si="110"/>
        <v>576000000</v>
      </c>
      <c r="O2110">
        <f t="shared" si="110"/>
        <v>0</v>
      </c>
    </row>
    <row r="2111" spans="1:15" x14ac:dyDescent="0.2">
      <c r="A2111" t="s">
        <v>15</v>
      </c>
      <c r="B2111" s="5">
        <v>42200</v>
      </c>
      <c r="C2111">
        <v>6</v>
      </c>
      <c r="D2111" s="22">
        <v>21</v>
      </c>
      <c r="E2111" s="22">
        <v>4</v>
      </c>
      <c r="F2111">
        <f>IF(D2111&lt;&gt;0,IF(OR(A2111="trial A",A2111="trial B"),VLOOKUP(D2111,'[1]Liste Zugehörigkeiten'!$A$2:$B$109,2,FALSE),IF(A2111="trial C",VLOOKUP(D2111,'[1]Liste Zugehörigkeiten'!$D$2:$E$25,2,FALSE),"")),"")</f>
        <v>6</v>
      </c>
      <c r="G2111" t="s">
        <v>21</v>
      </c>
      <c r="H2111" t="s">
        <v>20</v>
      </c>
      <c r="I2111">
        <v>70</v>
      </c>
      <c r="J2111">
        <f t="shared" si="111"/>
        <v>1081600.0000000005</v>
      </c>
      <c r="K2111">
        <f t="shared" si="112"/>
        <v>1081600.0000000005</v>
      </c>
      <c r="L2111">
        <f t="shared" si="113"/>
        <v>0</v>
      </c>
      <c r="M2111">
        <f t="shared" si="109"/>
        <v>540800000.00000024</v>
      </c>
      <c r="N2111">
        <f t="shared" si="110"/>
        <v>540800000.00000024</v>
      </c>
      <c r="O2111">
        <f t="shared" si="110"/>
        <v>0</v>
      </c>
    </row>
    <row r="2112" spans="1:15" x14ac:dyDescent="0.2">
      <c r="A2112" t="s">
        <v>15</v>
      </c>
      <c r="B2112" s="5">
        <v>42200</v>
      </c>
      <c r="C2112">
        <v>6</v>
      </c>
      <c r="D2112" s="22">
        <v>21</v>
      </c>
      <c r="E2112" s="22">
        <v>4</v>
      </c>
      <c r="F2112">
        <f>IF(D2112&lt;&gt;0,IF(OR(A2112="trial A",A2112="trial B"),VLOOKUP(D2112,'[1]Liste Zugehörigkeiten'!$A$2:$B$109,2,FALSE),IF(A2112="trial C",VLOOKUP(D2112,'[1]Liste Zugehörigkeiten'!$D$2:$E$25,2,FALSE),"")),"")</f>
        <v>6</v>
      </c>
      <c r="G2112" t="s">
        <v>21</v>
      </c>
      <c r="H2112" t="s">
        <v>20</v>
      </c>
      <c r="I2112">
        <v>75</v>
      </c>
      <c r="J2112">
        <f t="shared" si="111"/>
        <v>0</v>
      </c>
      <c r="K2112">
        <f t="shared" si="112"/>
        <v>0</v>
      </c>
      <c r="L2112">
        <f t="shared" si="113"/>
        <v>0</v>
      </c>
      <c r="M2112">
        <f t="shared" si="109"/>
        <v>0</v>
      </c>
      <c r="N2112">
        <f t="shared" si="110"/>
        <v>0</v>
      </c>
      <c r="O2112">
        <f t="shared" si="110"/>
        <v>0</v>
      </c>
    </row>
    <row r="2113" spans="1:25" x14ac:dyDescent="0.2">
      <c r="A2113" t="s">
        <v>15</v>
      </c>
      <c r="B2113" s="5">
        <v>42200</v>
      </c>
      <c r="C2113">
        <v>6</v>
      </c>
      <c r="D2113" s="22">
        <v>21</v>
      </c>
      <c r="E2113" s="22">
        <v>4</v>
      </c>
      <c r="F2113">
        <f>IF(D2113&lt;&gt;0,IF(OR(A2113="trial A",A2113="trial B"),VLOOKUP(D2113,'[1]Liste Zugehörigkeiten'!$A$2:$B$109,2,FALSE),IF(A2113="trial C",VLOOKUP(D2113,'[1]Liste Zugehörigkeiten'!$D$2:$E$25,2,FALSE),"")),"")</f>
        <v>6</v>
      </c>
      <c r="G2113" t="s">
        <v>21</v>
      </c>
      <c r="H2113" t="s">
        <v>20</v>
      </c>
      <c r="I2113">
        <v>80</v>
      </c>
      <c r="J2113">
        <f t="shared" si="111"/>
        <v>79680</v>
      </c>
      <c r="K2113">
        <f t="shared" si="112"/>
        <v>79680</v>
      </c>
      <c r="L2113">
        <f t="shared" si="113"/>
        <v>0</v>
      </c>
      <c r="M2113">
        <f t="shared" si="109"/>
        <v>39840000</v>
      </c>
      <c r="N2113">
        <f t="shared" si="110"/>
        <v>39840000</v>
      </c>
      <c r="O2113">
        <f t="shared" si="110"/>
        <v>0</v>
      </c>
    </row>
    <row r="2114" spans="1:25" x14ac:dyDescent="0.2">
      <c r="A2114" t="s">
        <v>15</v>
      </c>
      <c r="B2114" s="5">
        <v>42200</v>
      </c>
      <c r="C2114">
        <v>6</v>
      </c>
      <c r="D2114" s="22">
        <v>21</v>
      </c>
      <c r="E2114" s="22">
        <v>4</v>
      </c>
      <c r="F2114">
        <f>IF(D2114&lt;&gt;0,IF(OR(A2114="trial A",A2114="trial B"),VLOOKUP(D2114,'[1]Liste Zugehörigkeiten'!$A$2:$B$109,2,FALSE),IF(A2114="trial C",VLOOKUP(D2114,'[1]Liste Zugehörigkeiten'!$D$2:$E$25,2,FALSE),"")),"")</f>
        <v>6</v>
      </c>
      <c r="G2114" t="s">
        <v>21</v>
      </c>
      <c r="H2114" t="s">
        <v>20</v>
      </c>
      <c r="I2114">
        <v>85</v>
      </c>
      <c r="J2114">
        <f t="shared" si="111"/>
        <v>57600</v>
      </c>
      <c r="K2114">
        <f t="shared" si="112"/>
        <v>57600</v>
      </c>
      <c r="L2114">
        <f t="shared" si="113"/>
        <v>0</v>
      </c>
      <c r="M2114">
        <f t="shared" si="109"/>
        <v>28800000</v>
      </c>
      <c r="N2114">
        <f t="shared" si="110"/>
        <v>28800000</v>
      </c>
      <c r="O2114">
        <f t="shared" si="110"/>
        <v>0</v>
      </c>
    </row>
    <row r="2115" spans="1:25" x14ac:dyDescent="0.2">
      <c r="A2115" t="s">
        <v>15</v>
      </c>
      <c r="B2115" s="5">
        <v>42200</v>
      </c>
      <c r="C2115">
        <v>6</v>
      </c>
      <c r="D2115" s="22">
        <v>21</v>
      </c>
      <c r="E2115" s="22">
        <v>4</v>
      </c>
      <c r="F2115">
        <f>IF(D2115&lt;&gt;0,IF(OR(A2115="trial A",A2115="trial B"),VLOOKUP(D2115,'[1]Liste Zugehörigkeiten'!$A$2:$B$109,2,FALSE),IF(A2115="trial C",VLOOKUP(D2115,'[1]Liste Zugehörigkeiten'!$D$2:$E$25,2,FALSE),"")),"")</f>
        <v>6</v>
      </c>
      <c r="G2115" t="s">
        <v>21</v>
      </c>
      <c r="H2115" t="s">
        <v>20</v>
      </c>
      <c r="I2115">
        <v>90</v>
      </c>
      <c r="J2115">
        <f t="shared" si="111"/>
        <v>54080.000000000029</v>
      </c>
      <c r="K2115">
        <f t="shared" si="112"/>
        <v>54080.000000000029</v>
      </c>
      <c r="L2115">
        <f t="shared" si="113"/>
        <v>0</v>
      </c>
      <c r="M2115">
        <f t="shared" ref="M2115:M2178" si="114">N2115+O2115</f>
        <v>27040000.000000011</v>
      </c>
      <c r="N2115">
        <f t="shared" ref="N2115:O2178" si="115">K2115*5*100</f>
        <v>27040000.000000011</v>
      </c>
      <c r="O2115">
        <f t="shared" si="115"/>
        <v>0</v>
      </c>
    </row>
    <row r="2116" spans="1:25" x14ac:dyDescent="0.2">
      <c r="A2116" t="s">
        <v>15</v>
      </c>
      <c r="B2116" s="5">
        <v>42200</v>
      </c>
      <c r="C2116">
        <v>6</v>
      </c>
      <c r="D2116" s="22">
        <v>21</v>
      </c>
      <c r="E2116" s="22">
        <v>4</v>
      </c>
      <c r="F2116">
        <f>IF(D2116&lt;&gt;0,IF(OR(A2116="trial A",A2116="trial B"),VLOOKUP(D2116,'[1]Liste Zugehörigkeiten'!$A$2:$B$109,2,FALSE),IF(A2116="trial C",VLOOKUP(D2116,'[1]Liste Zugehörigkeiten'!$D$2:$E$25,2,FALSE),"")),"")</f>
        <v>6</v>
      </c>
      <c r="G2116" t="s">
        <v>21</v>
      </c>
      <c r="H2116" t="s">
        <v>20</v>
      </c>
      <c r="I2116">
        <v>95</v>
      </c>
      <c r="J2116">
        <f t="shared" si="111"/>
        <v>0</v>
      </c>
      <c r="K2116">
        <f t="shared" si="112"/>
        <v>0</v>
      </c>
      <c r="L2116">
        <f t="shared" si="113"/>
        <v>0</v>
      </c>
      <c r="M2116">
        <f t="shared" si="114"/>
        <v>0</v>
      </c>
      <c r="N2116">
        <f t="shared" si="115"/>
        <v>0</v>
      </c>
      <c r="O2116">
        <f t="shared" si="115"/>
        <v>0</v>
      </c>
    </row>
    <row r="2117" spans="1:25" x14ac:dyDescent="0.2">
      <c r="A2117" t="s">
        <v>15</v>
      </c>
      <c r="B2117" s="5">
        <v>42200</v>
      </c>
      <c r="C2117">
        <v>6</v>
      </c>
      <c r="D2117" s="22">
        <v>21</v>
      </c>
      <c r="E2117" s="22">
        <v>4</v>
      </c>
      <c r="F2117">
        <f>IF(D2117&lt;&gt;0,IF(OR(A2117="trial A",A2117="trial B"),VLOOKUP(D2117,'[1]Liste Zugehörigkeiten'!$A$2:$B$109,2,FALSE),IF(A2117="trial C",VLOOKUP(D2117,'[1]Liste Zugehörigkeiten'!$D$2:$E$25,2,FALSE),"")),"")</f>
        <v>6</v>
      </c>
      <c r="G2117" t="s">
        <v>21</v>
      </c>
      <c r="H2117" t="s">
        <v>20</v>
      </c>
      <c r="I2117">
        <v>100</v>
      </c>
      <c r="J2117">
        <f t="shared" si="111"/>
        <v>3984</v>
      </c>
      <c r="K2117">
        <f t="shared" si="112"/>
        <v>3984</v>
      </c>
      <c r="L2117">
        <f t="shared" si="113"/>
        <v>0</v>
      </c>
      <c r="M2117">
        <f t="shared" si="114"/>
        <v>1992000</v>
      </c>
      <c r="N2117">
        <f t="shared" si="115"/>
        <v>1992000</v>
      </c>
      <c r="O2117">
        <f t="shared" si="115"/>
        <v>0</v>
      </c>
    </row>
    <row r="2118" spans="1:25" x14ac:dyDescent="0.2">
      <c r="A2118" t="s">
        <v>15</v>
      </c>
      <c r="B2118" s="5">
        <v>42200</v>
      </c>
      <c r="C2118">
        <v>6</v>
      </c>
      <c r="D2118" s="22">
        <v>21</v>
      </c>
      <c r="E2118" s="22">
        <v>4</v>
      </c>
      <c r="F2118">
        <f>IF(D2118&lt;&gt;0,IF(OR(A2118="trial A",A2118="trial B"),VLOOKUP(D2118,'[1]Liste Zugehörigkeiten'!$A$2:$B$109,2,FALSE),IF(A2118="trial C",VLOOKUP(D2118,'[1]Liste Zugehörigkeiten'!$D$2:$E$25,2,FALSE),"")),"")</f>
        <v>6</v>
      </c>
      <c r="G2118" t="s">
        <v>21</v>
      </c>
      <c r="H2118" t="s">
        <v>20</v>
      </c>
      <c r="I2118">
        <v>105</v>
      </c>
      <c r="J2118">
        <f t="shared" si="111"/>
        <v>2880</v>
      </c>
      <c r="K2118">
        <f t="shared" si="112"/>
        <v>2880</v>
      </c>
      <c r="L2118">
        <f t="shared" si="113"/>
        <v>0</v>
      </c>
      <c r="M2118">
        <f t="shared" si="114"/>
        <v>1440000</v>
      </c>
      <c r="N2118">
        <f t="shared" si="115"/>
        <v>1440000</v>
      </c>
      <c r="O2118">
        <f t="shared" si="115"/>
        <v>0</v>
      </c>
    </row>
    <row r="2119" spans="1:25" x14ac:dyDescent="0.2">
      <c r="A2119" t="s">
        <v>15</v>
      </c>
      <c r="B2119" s="5">
        <v>42200</v>
      </c>
      <c r="C2119">
        <v>6</v>
      </c>
      <c r="D2119" s="22">
        <v>21</v>
      </c>
      <c r="E2119" s="22">
        <v>4</v>
      </c>
      <c r="F2119">
        <f>IF(D2119&lt;&gt;0,IF(OR(A2119="trial A",A2119="trial B"),VLOOKUP(D2119,'[1]Liste Zugehörigkeiten'!$A$2:$B$109,2,FALSE),IF(A2119="trial C",VLOOKUP(D2119,'[1]Liste Zugehörigkeiten'!$D$2:$E$25,2,FALSE),"")),"")</f>
        <v>6</v>
      </c>
      <c r="G2119" t="s">
        <v>21</v>
      </c>
      <c r="H2119" t="s">
        <v>20</v>
      </c>
      <c r="I2119">
        <v>110</v>
      </c>
      <c r="J2119">
        <f t="shared" si="111"/>
        <v>2704.0000000000014</v>
      </c>
      <c r="K2119">
        <f t="shared" si="112"/>
        <v>2704.0000000000014</v>
      </c>
      <c r="L2119">
        <f t="shared" si="113"/>
        <v>0</v>
      </c>
      <c r="M2119">
        <f t="shared" si="114"/>
        <v>1352000.0000000007</v>
      </c>
      <c r="N2119">
        <f t="shared" si="115"/>
        <v>1352000.0000000007</v>
      </c>
      <c r="O2119">
        <f t="shared" si="115"/>
        <v>0</v>
      </c>
    </row>
    <row r="2120" spans="1:25" x14ac:dyDescent="0.2">
      <c r="A2120" t="s">
        <v>15</v>
      </c>
      <c r="B2120" s="5">
        <v>42200</v>
      </c>
      <c r="C2120">
        <v>6</v>
      </c>
      <c r="D2120" s="22">
        <v>21</v>
      </c>
      <c r="E2120" s="22">
        <v>4</v>
      </c>
      <c r="F2120">
        <f>IF(D2120&lt;&gt;0,IF(OR(A2120="trial A",A2120="trial B"),VLOOKUP(D2120,'[1]Liste Zugehörigkeiten'!$A$2:$B$109,2,FALSE),IF(A2120="trial C",VLOOKUP(D2120,'[1]Liste Zugehörigkeiten'!$D$2:$E$25,2,FALSE),"")),"")</f>
        <v>6</v>
      </c>
      <c r="G2120" t="s">
        <v>21</v>
      </c>
      <c r="H2120" t="s">
        <v>20</v>
      </c>
      <c r="I2120">
        <v>115</v>
      </c>
      <c r="J2120">
        <f t="shared" si="111"/>
        <v>0</v>
      </c>
      <c r="K2120">
        <f t="shared" si="112"/>
        <v>0</v>
      </c>
      <c r="L2120">
        <f t="shared" si="113"/>
        <v>0</v>
      </c>
      <c r="M2120">
        <f t="shared" si="114"/>
        <v>0</v>
      </c>
      <c r="N2120">
        <f t="shared" si="115"/>
        <v>0</v>
      </c>
      <c r="O2120">
        <f t="shared" si="115"/>
        <v>0</v>
      </c>
    </row>
    <row r="2121" spans="1:25" x14ac:dyDescent="0.2">
      <c r="A2121" t="s">
        <v>15</v>
      </c>
      <c r="B2121" s="5">
        <v>42200</v>
      </c>
      <c r="C2121">
        <v>6</v>
      </c>
      <c r="D2121" s="22">
        <v>21</v>
      </c>
      <c r="E2121" s="22">
        <v>4</v>
      </c>
      <c r="F2121">
        <f>IF(D2121&lt;&gt;0,IF(OR(A2121="trial A",A2121="trial B"),VLOOKUP(D2121,'[1]Liste Zugehörigkeiten'!$A$2:$B$109,2,FALSE),IF(A2121="trial C",VLOOKUP(D2121,'[1]Liste Zugehörigkeiten'!$D$2:$E$25,2,FALSE),"")),"")</f>
        <v>6</v>
      </c>
      <c r="G2121" t="s">
        <v>21</v>
      </c>
      <c r="H2121" t="s">
        <v>20</v>
      </c>
      <c r="I2121">
        <v>120</v>
      </c>
      <c r="J2121">
        <f t="shared" si="111"/>
        <v>199.2</v>
      </c>
      <c r="K2121">
        <f t="shared" si="112"/>
        <v>199.2</v>
      </c>
      <c r="L2121">
        <f t="shared" si="113"/>
        <v>0</v>
      </c>
      <c r="M2121">
        <f t="shared" si="114"/>
        <v>99600</v>
      </c>
      <c r="N2121">
        <f t="shared" si="115"/>
        <v>99600</v>
      </c>
      <c r="O2121">
        <f t="shared" si="115"/>
        <v>0</v>
      </c>
    </row>
    <row r="2122" spans="1:25" x14ac:dyDescent="0.2">
      <c r="A2122" t="s">
        <v>15</v>
      </c>
      <c r="B2122" s="5">
        <v>42200</v>
      </c>
      <c r="C2122">
        <v>6</v>
      </c>
      <c r="D2122" s="22">
        <v>21</v>
      </c>
      <c r="E2122" s="22">
        <v>4</v>
      </c>
      <c r="F2122">
        <f>IF(D2122&lt;&gt;0,IF(OR(A2122="trial A",A2122="trial B"),VLOOKUP(D2122,'[1]Liste Zugehörigkeiten'!$A$2:$B$109,2,FALSE),IF(A2122="trial C",VLOOKUP(D2122,'[1]Liste Zugehörigkeiten'!$D$2:$E$25,2,FALSE),"")),"")</f>
        <v>6</v>
      </c>
      <c r="G2122" t="s">
        <v>21</v>
      </c>
      <c r="H2122" t="s">
        <v>20</v>
      </c>
      <c r="I2122">
        <v>125</v>
      </c>
      <c r="J2122">
        <f t="shared" si="111"/>
        <v>144</v>
      </c>
      <c r="K2122">
        <f t="shared" si="112"/>
        <v>144</v>
      </c>
      <c r="L2122">
        <f t="shared" si="113"/>
        <v>0</v>
      </c>
      <c r="M2122">
        <f t="shared" si="114"/>
        <v>72000</v>
      </c>
      <c r="N2122">
        <f t="shared" si="115"/>
        <v>72000</v>
      </c>
      <c r="O2122">
        <f t="shared" si="115"/>
        <v>0</v>
      </c>
    </row>
    <row r="2123" spans="1:25" x14ac:dyDescent="0.2">
      <c r="A2123" t="s">
        <v>15</v>
      </c>
      <c r="B2123" s="5">
        <v>42200</v>
      </c>
      <c r="C2123">
        <v>6</v>
      </c>
      <c r="D2123" s="22">
        <v>21</v>
      </c>
      <c r="E2123" s="22">
        <v>4</v>
      </c>
      <c r="F2123">
        <f>IF(D2123&lt;&gt;0,IF(OR(A2123="trial A",A2123="trial B"),VLOOKUP(D2123,'[1]Liste Zugehörigkeiten'!$A$2:$B$109,2,FALSE),IF(A2123="trial C",VLOOKUP(D2123,'[1]Liste Zugehörigkeiten'!$D$2:$E$25,2,FALSE),"")),"")</f>
        <v>6</v>
      </c>
      <c r="G2123" t="s">
        <v>21</v>
      </c>
      <c r="H2123" t="s">
        <v>20</v>
      </c>
      <c r="I2123">
        <v>130</v>
      </c>
      <c r="J2123">
        <f t="shared" si="111"/>
        <v>135.20000000000005</v>
      </c>
      <c r="K2123">
        <f t="shared" si="112"/>
        <v>135.20000000000005</v>
      </c>
      <c r="L2123">
        <f t="shared" si="113"/>
        <v>0</v>
      </c>
      <c r="M2123">
        <f t="shared" si="114"/>
        <v>67600.000000000029</v>
      </c>
      <c r="N2123">
        <f t="shared" si="115"/>
        <v>67600.000000000029</v>
      </c>
      <c r="O2123">
        <f t="shared" si="115"/>
        <v>0</v>
      </c>
    </row>
    <row r="2124" spans="1:25" x14ac:dyDescent="0.2">
      <c r="A2124" t="s">
        <v>15</v>
      </c>
      <c r="B2124" s="5">
        <v>42200</v>
      </c>
      <c r="C2124">
        <v>6</v>
      </c>
      <c r="D2124" s="22">
        <v>21</v>
      </c>
      <c r="E2124" s="22">
        <v>4</v>
      </c>
      <c r="F2124">
        <f>IF(D2124&lt;&gt;0,IF(OR(A2124="trial A",A2124="trial B"),VLOOKUP(D2124,'[1]Liste Zugehörigkeiten'!$A$2:$B$109,2,FALSE),IF(A2124="trial C",VLOOKUP(D2124,'[1]Liste Zugehörigkeiten'!$D$2:$E$25,2,FALSE),"")),"")</f>
        <v>6</v>
      </c>
      <c r="G2124" t="s">
        <v>21</v>
      </c>
      <c r="H2124" t="s">
        <v>20</v>
      </c>
      <c r="I2124">
        <v>135</v>
      </c>
      <c r="J2124">
        <f t="shared" si="111"/>
        <v>0</v>
      </c>
      <c r="K2124">
        <f t="shared" si="112"/>
        <v>0</v>
      </c>
      <c r="L2124">
        <f t="shared" si="113"/>
        <v>0</v>
      </c>
      <c r="M2124">
        <f t="shared" si="114"/>
        <v>0</v>
      </c>
      <c r="N2124">
        <f t="shared" si="115"/>
        <v>0</v>
      </c>
      <c r="O2124">
        <f t="shared" si="115"/>
        <v>0</v>
      </c>
    </row>
    <row r="2125" spans="1:25" x14ac:dyDescent="0.2">
      <c r="A2125" t="s">
        <v>15</v>
      </c>
      <c r="B2125" s="5">
        <v>42200</v>
      </c>
      <c r="C2125">
        <v>6</v>
      </c>
      <c r="D2125" s="22">
        <v>21</v>
      </c>
      <c r="E2125" s="22">
        <v>4</v>
      </c>
      <c r="F2125">
        <f>IF(D2125&lt;&gt;0,IF(OR(A2125="trial A",A2125="trial B"),VLOOKUP(D2125,'[1]Liste Zugehörigkeiten'!$A$2:$B$109,2,FALSE),IF(A2125="trial C",VLOOKUP(D2125,'[1]Liste Zugehörigkeiten'!$D$2:$E$25,2,FALSE),"")),"")</f>
        <v>6</v>
      </c>
      <c r="G2125" t="s">
        <v>21</v>
      </c>
      <c r="H2125" t="s">
        <v>20</v>
      </c>
      <c r="I2125">
        <v>140</v>
      </c>
      <c r="J2125">
        <f t="shared" si="111"/>
        <v>9.9600000000000009</v>
      </c>
      <c r="K2125">
        <f t="shared" si="112"/>
        <v>9.9600000000000009</v>
      </c>
      <c r="L2125">
        <f t="shared" si="113"/>
        <v>0</v>
      </c>
      <c r="M2125">
        <f t="shared" si="114"/>
        <v>4980</v>
      </c>
      <c r="N2125">
        <f t="shared" si="115"/>
        <v>4980</v>
      </c>
      <c r="O2125">
        <f t="shared" si="115"/>
        <v>0</v>
      </c>
    </row>
    <row r="2126" spans="1:25" x14ac:dyDescent="0.2">
      <c r="A2126" t="s">
        <v>15</v>
      </c>
      <c r="B2126" s="5">
        <v>42200</v>
      </c>
      <c r="C2126">
        <v>6</v>
      </c>
      <c r="D2126" s="22">
        <v>21</v>
      </c>
      <c r="E2126" s="22">
        <v>4</v>
      </c>
      <c r="F2126">
        <f>IF(D2126&lt;&gt;0,IF(OR(A2126="trial A",A2126="trial B"),VLOOKUP(D2126,'[1]Liste Zugehörigkeiten'!$A$2:$B$109,2,FALSE),IF(A2126="trial C",VLOOKUP(D2126,'[1]Liste Zugehörigkeiten'!$D$2:$E$25,2,FALSE),"")),"")</f>
        <v>6</v>
      </c>
      <c r="G2126" t="s">
        <v>21</v>
      </c>
      <c r="H2126" t="s">
        <v>20</v>
      </c>
      <c r="I2126">
        <v>145</v>
      </c>
      <c r="J2126">
        <f t="shared" si="111"/>
        <v>7.1999999999999993</v>
      </c>
      <c r="K2126">
        <f t="shared" si="112"/>
        <v>7.1999999999999993</v>
      </c>
      <c r="L2126">
        <f t="shared" si="113"/>
        <v>0</v>
      </c>
      <c r="M2126">
        <f t="shared" si="114"/>
        <v>3600</v>
      </c>
      <c r="N2126">
        <f t="shared" si="115"/>
        <v>3600</v>
      </c>
      <c r="O2126">
        <f t="shared" si="115"/>
        <v>0</v>
      </c>
    </row>
    <row r="2127" spans="1:25" x14ac:dyDescent="0.2">
      <c r="A2127" t="s">
        <v>15</v>
      </c>
      <c r="B2127" s="5">
        <v>42200</v>
      </c>
      <c r="C2127">
        <v>6</v>
      </c>
      <c r="D2127" s="22">
        <v>21</v>
      </c>
      <c r="E2127" s="22">
        <v>4</v>
      </c>
      <c r="F2127">
        <f>IF(D2127&lt;&gt;0,IF(OR(A2127="trial A",A2127="trial B"),VLOOKUP(D2127,'[1]Liste Zugehörigkeiten'!$A$2:$B$109,2,FALSE),IF(A2127="trial C",VLOOKUP(D2127,'[1]Liste Zugehörigkeiten'!$D$2:$E$25,2,FALSE),"")),"")</f>
        <v>6</v>
      </c>
      <c r="G2127" t="s">
        <v>21</v>
      </c>
      <c r="H2127" t="s">
        <v>20</v>
      </c>
      <c r="I2127">
        <v>150</v>
      </c>
      <c r="J2127">
        <f t="shared" si="111"/>
        <v>6.7600000000000016</v>
      </c>
      <c r="K2127">
        <f t="shared" si="112"/>
        <v>6.7600000000000016</v>
      </c>
      <c r="L2127">
        <f t="shared" si="113"/>
        <v>0</v>
      </c>
      <c r="M2127">
        <f t="shared" si="114"/>
        <v>3380.0000000000009</v>
      </c>
      <c r="N2127">
        <f t="shared" si="115"/>
        <v>3380.0000000000009</v>
      </c>
      <c r="O2127">
        <f t="shared" si="115"/>
        <v>0</v>
      </c>
    </row>
    <row r="2128" spans="1:25" s="16" customFormat="1" x14ac:dyDescent="0.2">
      <c r="B2128" s="17"/>
      <c r="M2128">
        <f t="shared" si="114"/>
        <v>0</v>
      </c>
      <c r="N2128">
        <f t="shared" si="115"/>
        <v>0</v>
      </c>
      <c r="O2128">
        <f t="shared" si="115"/>
        <v>0</v>
      </c>
      <c r="Y2128" s="18"/>
    </row>
    <row r="2129" spans="1:27" x14ac:dyDescent="0.2">
      <c r="A2129" t="s">
        <v>15</v>
      </c>
      <c r="B2129" s="5">
        <v>42873</v>
      </c>
      <c r="C2129">
        <v>6</v>
      </c>
      <c r="D2129">
        <v>16</v>
      </c>
      <c r="F2129">
        <f>IF(D2129&lt;&gt;0,IF(OR(A2129="trial A",A2129="trial B"),VLOOKUP(D2129,'[1]Liste Zugehörigkeiten'!$A$2:$B$109,2,FALSE),IF(A2129="trial C",VLOOKUP(D2129,'[1]Liste Zugehörigkeiten'!$D$2:$E$25,2,FALSE),"")),"")</f>
        <v>6</v>
      </c>
      <c r="G2129" t="s">
        <v>16</v>
      </c>
      <c r="H2129" t="s">
        <v>22</v>
      </c>
      <c r="I2129">
        <v>5</v>
      </c>
      <c r="J2129">
        <v>0.498</v>
      </c>
      <c r="K2129">
        <v>0.498</v>
      </c>
      <c r="L2129">
        <v>0</v>
      </c>
      <c r="M2129">
        <f t="shared" si="114"/>
        <v>249.00000000000003</v>
      </c>
      <c r="N2129">
        <f t="shared" si="115"/>
        <v>249.00000000000003</v>
      </c>
      <c r="O2129">
        <f t="shared" si="115"/>
        <v>0</v>
      </c>
    </row>
    <row r="2130" spans="1:27" x14ac:dyDescent="0.2">
      <c r="A2130" t="s">
        <v>15</v>
      </c>
      <c r="B2130" s="5">
        <v>42873</v>
      </c>
      <c r="C2130">
        <v>6</v>
      </c>
      <c r="D2130">
        <v>16</v>
      </c>
      <c r="F2130">
        <f>IF(D2130&lt;&gt;0,IF(OR(A2130="trial A",A2130="trial B"),VLOOKUP(D2130,'[1]Liste Zugehörigkeiten'!$A$2:$B$109,2,FALSE),IF(A2130="trial C",VLOOKUP(D2130,'[1]Liste Zugehörigkeiten'!$D$2:$E$25,2,FALSE),"")),"")</f>
        <v>6</v>
      </c>
      <c r="G2130" t="s">
        <v>16</v>
      </c>
      <c r="H2130" t="s">
        <v>22</v>
      </c>
      <c r="I2130">
        <v>10</v>
      </c>
      <c r="J2130">
        <v>0.36</v>
      </c>
      <c r="K2130">
        <v>0.36</v>
      </c>
      <c r="L2130">
        <v>0</v>
      </c>
      <c r="M2130">
        <f t="shared" si="114"/>
        <v>179.99999999999997</v>
      </c>
      <c r="N2130">
        <f t="shared" si="115"/>
        <v>179.99999999999997</v>
      </c>
      <c r="O2130">
        <f t="shared" si="115"/>
        <v>0</v>
      </c>
    </row>
    <row r="2131" spans="1:27" x14ac:dyDescent="0.2">
      <c r="A2131" t="s">
        <v>15</v>
      </c>
      <c r="B2131" s="5">
        <v>42873</v>
      </c>
      <c r="C2131">
        <v>6</v>
      </c>
      <c r="D2131">
        <v>16</v>
      </c>
      <c r="F2131">
        <f>IF(D2131&lt;&gt;0,IF(OR(A2131="trial A",A2131="trial B"),VLOOKUP(D2131,'[1]Liste Zugehörigkeiten'!$A$2:$B$109,2,FALSE),IF(A2131="trial C",VLOOKUP(D2131,'[1]Liste Zugehörigkeiten'!$D$2:$E$25,2,FALSE),"")),"")</f>
        <v>6</v>
      </c>
      <c r="G2131" t="s">
        <v>16</v>
      </c>
      <c r="H2131" t="s">
        <v>22</v>
      </c>
      <c r="I2131">
        <v>15</v>
      </c>
      <c r="J2131">
        <v>0.33800000000000002</v>
      </c>
      <c r="K2131">
        <v>0.33800000000000002</v>
      </c>
      <c r="L2131">
        <v>0</v>
      </c>
      <c r="M2131">
        <f t="shared" si="114"/>
        <v>169.00000000000003</v>
      </c>
      <c r="N2131">
        <f t="shared" si="115"/>
        <v>169.00000000000003</v>
      </c>
      <c r="O2131">
        <f t="shared" si="115"/>
        <v>0</v>
      </c>
    </row>
    <row r="2132" spans="1:27" x14ac:dyDescent="0.2">
      <c r="A2132" t="s">
        <v>15</v>
      </c>
      <c r="B2132" s="5">
        <v>42873</v>
      </c>
      <c r="C2132">
        <v>6</v>
      </c>
      <c r="D2132">
        <v>16</v>
      </c>
      <c r="F2132">
        <f>IF(D2132&lt;&gt;0,IF(OR(A2132="trial A",A2132="trial B"),VLOOKUP(D2132,'[1]Liste Zugehörigkeiten'!$A$2:$B$109,2,FALSE),IF(A2132="trial C",VLOOKUP(D2132,'[1]Liste Zugehörigkeiten'!$D$2:$E$25,2,FALSE),"")),"")</f>
        <v>6</v>
      </c>
      <c r="G2132" t="s">
        <v>16</v>
      </c>
      <c r="H2132" t="s">
        <v>22</v>
      </c>
      <c r="I2132">
        <v>20</v>
      </c>
      <c r="J2132">
        <v>0.38600000000000001</v>
      </c>
      <c r="K2132">
        <v>0.38600000000000001</v>
      </c>
      <c r="L2132">
        <v>0</v>
      </c>
      <c r="M2132">
        <f t="shared" si="114"/>
        <v>193.00000000000003</v>
      </c>
      <c r="N2132">
        <f t="shared" si="115"/>
        <v>193.00000000000003</v>
      </c>
      <c r="O2132">
        <f t="shared" si="115"/>
        <v>0</v>
      </c>
      <c r="Z2132" s="15" t="s">
        <v>23</v>
      </c>
      <c r="AA2132" s="15" t="s">
        <v>16</v>
      </c>
    </row>
    <row r="2133" spans="1:27" x14ac:dyDescent="0.2">
      <c r="A2133" t="s">
        <v>15</v>
      </c>
      <c r="B2133" s="5">
        <v>42873</v>
      </c>
      <c r="C2133">
        <v>6</v>
      </c>
      <c r="D2133">
        <v>16</v>
      </c>
      <c r="F2133">
        <f>IF(D2133&lt;&gt;0,IF(OR(A2133="trial A",A2133="trial B"),VLOOKUP(D2133,'[1]Liste Zugehörigkeiten'!$A$2:$B$109,2,FALSE),IF(A2133="trial C",VLOOKUP(D2133,'[1]Liste Zugehörigkeiten'!$D$2:$E$25,2,FALSE),"")),"")</f>
        <v>6</v>
      </c>
      <c r="G2133" t="s">
        <v>16</v>
      </c>
      <c r="H2133" t="s">
        <v>22</v>
      </c>
      <c r="I2133">
        <v>25</v>
      </c>
      <c r="J2133">
        <v>0.20599999999999999</v>
      </c>
      <c r="K2133">
        <v>0.20599999999999999</v>
      </c>
      <c r="L2133">
        <v>0</v>
      </c>
      <c r="M2133">
        <f t="shared" si="114"/>
        <v>103</v>
      </c>
      <c r="N2133">
        <f t="shared" si="115"/>
        <v>103</v>
      </c>
      <c r="O2133">
        <f t="shared" si="115"/>
        <v>0</v>
      </c>
      <c r="Z2133" s="15" t="s">
        <v>24</v>
      </c>
      <c r="AA2133" s="15" t="s">
        <v>25</v>
      </c>
    </row>
    <row r="2134" spans="1:27" x14ac:dyDescent="0.2">
      <c r="A2134" t="s">
        <v>15</v>
      </c>
      <c r="B2134" s="5">
        <v>42873</v>
      </c>
      <c r="C2134">
        <v>6</v>
      </c>
      <c r="D2134">
        <v>16</v>
      </c>
      <c r="F2134">
        <f>IF(D2134&lt;&gt;0,IF(OR(A2134="trial A",A2134="trial B"),VLOOKUP(D2134,'[1]Liste Zugehörigkeiten'!$A$2:$B$109,2,FALSE),IF(A2134="trial C",VLOOKUP(D2134,'[1]Liste Zugehörigkeiten'!$D$2:$E$25,2,FALSE),"")),"")</f>
        <v>6</v>
      </c>
      <c r="G2134" t="s">
        <v>16</v>
      </c>
      <c r="H2134" t="s">
        <v>22</v>
      </c>
      <c r="I2134">
        <v>30</v>
      </c>
      <c r="J2134">
        <v>0.09</v>
      </c>
      <c r="K2134">
        <v>0.09</v>
      </c>
      <c r="L2134">
        <v>0</v>
      </c>
      <c r="M2134">
        <f t="shared" si="114"/>
        <v>44.999999999999993</v>
      </c>
      <c r="N2134">
        <f t="shared" si="115"/>
        <v>44.999999999999993</v>
      </c>
      <c r="O2134">
        <f t="shared" si="115"/>
        <v>0</v>
      </c>
      <c r="Z2134" s="15" t="s">
        <v>26</v>
      </c>
      <c r="AA2134" s="15" t="s">
        <v>25</v>
      </c>
    </row>
    <row r="2135" spans="1:27" x14ac:dyDescent="0.2">
      <c r="A2135" t="s">
        <v>15</v>
      </c>
      <c r="B2135" s="5">
        <v>42873</v>
      </c>
      <c r="C2135">
        <v>6</v>
      </c>
      <c r="D2135">
        <v>16</v>
      </c>
      <c r="F2135">
        <f>IF(D2135&lt;&gt;0,IF(OR(A2135="trial A",A2135="trial B"),VLOOKUP(D2135,'[1]Liste Zugehörigkeiten'!$A$2:$B$109,2,FALSE),IF(A2135="trial C",VLOOKUP(D2135,'[1]Liste Zugehörigkeiten'!$D$2:$E$25,2,FALSE),"")),"")</f>
        <v>6</v>
      </c>
      <c r="G2135" t="s">
        <v>16</v>
      </c>
      <c r="H2135" t="s">
        <v>22</v>
      </c>
      <c r="I2135">
        <v>35</v>
      </c>
      <c r="J2135">
        <v>5.1999999999999998E-2</v>
      </c>
      <c r="K2135">
        <v>5.1999999999999998E-2</v>
      </c>
      <c r="L2135">
        <v>0</v>
      </c>
      <c r="M2135">
        <f t="shared" si="114"/>
        <v>26</v>
      </c>
      <c r="N2135">
        <f t="shared" si="115"/>
        <v>26</v>
      </c>
      <c r="O2135">
        <f t="shared" si="115"/>
        <v>0</v>
      </c>
      <c r="Z2135" s="15" t="s">
        <v>27</v>
      </c>
      <c r="AA2135" s="15" t="s">
        <v>16</v>
      </c>
    </row>
    <row r="2136" spans="1:27" x14ac:dyDescent="0.2">
      <c r="A2136" t="s">
        <v>15</v>
      </c>
      <c r="B2136" s="5">
        <v>42873</v>
      </c>
      <c r="C2136">
        <v>6</v>
      </c>
      <c r="D2136">
        <v>16</v>
      </c>
      <c r="F2136">
        <f>IF(D2136&lt;&gt;0,IF(OR(A2136="trial A",A2136="trial B"),VLOOKUP(D2136,'[1]Liste Zugehörigkeiten'!$A$2:$B$109,2,FALSE),IF(A2136="trial C",VLOOKUP(D2136,'[1]Liste Zugehörigkeiten'!$D$2:$E$25,2,FALSE),"")),"")</f>
        <v>6</v>
      </c>
      <c r="G2136" t="s">
        <v>16</v>
      </c>
      <c r="H2136" t="s">
        <v>22</v>
      </c>
      <c r="I2136">
        <v>40</v>
      </c>
      <c r="J2136">
        <v>5.1999999999999998E-2</v>
      </c>
      <c r="K2136">
        <v>4.5999999999999999E-2</v>
      </c>
      <c r="L2136">
        <v>6.0000000000000001E-3</v>
      </c>
      <c r="M2136">
        <f t="shared" si="114"/>
        <v>26</v>
      </c>
      <c r="N2136">
        <f t="shared" si="115"/>
        <v>23</v>
      </c>
      <c r="O2136">
        <f t="shared" si="115"/>
        <v>3</v>
      </c>
      <c r="Z2136" s="15" t="s">
        <v>28</v>
      </c>
      <c r="AA2136" s="15" t="s">
        <v>16</v>
      </c>
    </row>
    <row r="2137" spans="1:27" x14ac:dyDescent="0.2">
      <c r="A2137" t="s">
        <v>15</v>
      </c>
      <c r="B2137" s="5">
        <v>42873</v>
      </c>
      <c r="C2137">
        <v>6</v>
      </c>
      <c r="D2137">
        <v>16</v>
      </c>
      <c r="F2137">
        <f>IF(D2137&lt;&gt;0,IF(OR(A2137="trial A",A2137="trial B"),VLOOKUP(D2137,'[1]Liste Zugehörigkeiten'!$A$2:$B$109,2,FALSE),IF(A2137="trial C",VLOOKUP(D2137,'[1]Liste Zugehörigkeiten'!$D$2:$E$25,2,FALSE),"")),"")</f>
        <v>6</v>
      </c>
      <c r="G2137" t="s">
        <v>16</v>
      </c>
      <c r="H2137" t="s">
        <v>22</v>
      </c>
      <c r="I2137">
        <v>45</v>
      </c>
      <c r="J2137">
        <v>3.7999999999999999E-2</v>
      </c>
      <c r="K2137">
        <v>2.1999999999999999E-2</v>
      </c>
      <c r="L2137">
        <v>1.6E-2</v>
      </c>
      <c r="M2137">
        <f t="shared" si="114"/>
        <v>19</v>
      </c>
      <c r="N2137">
        <f t="shared" si="115"/>
        <v>10.999999999999998</v>
      </c>
      <c r="O2137">
        <f t="shared" si="115"/>
        <v>8</v>
      </c>
      <c r="Z2137" s="15" t="s">
        <v>29</v>
      </c>
      <c r="AA2137" s="15" t="s">
        <v>25</v>
      </c>
    </row>
    <row r="2138" spans="1:27" x14ac:dyDescent="0.2">
      <c r="A2138" t="s">
        <v>15</v>
      </c>
      <c r="B2138" s="5">
        <v>42873</v>
      </c>
      <c r="C2138">
        <v>6</v>
      </c>
      <c r="D2138">
        <v>16</v>
      </c>
      <c r="F2138">
        <f>IF(D2138&lt;&gt;0,IF(OR(A2138="trial A",A2138="trial B"),VLOOKUP(D2138,'[1]Liste Zugehörigkeiten'!$A$2:$B$109,2,FALSE),IF(A2138="trial C",VLOOKUP(D2138,'[1]Liste Zugehörigkeiten'!$D$2:$E$25,2,FALSE),"")),"")</f>
        <v>6</v>
      </c>
      <c r="G2138" t="s">
        <v>16</v>
      </c>
      <c r="H2138" t="s">
        <v>22</v>
      </c>
      <c r="I2138">
        <v>50</v>
      </c>
      <c r="J2138">
        <v>1.2E-2</v>
      </c>
      <c r="K2138">
        <v>1.2E-2</v>
      </c>
      <c r="L2138">
        <v>0</v>
      </c>
      <c r="M2138">
        <f t="shared" si="114"/>
        <v>6</v>
      </c>
      <c r="N2138">
        <f t="shared" si="115"/>
        <v>6</v>
      </c>
      <c r="O2138">
        <f t="shared" si="115"/>
        <v>0</v>
      </c>
      <c r="Z2138" s="15" t="s">
        <v>30</v>
      </c>
      <c r="AA2138" s="15" t="s">
        <v>25</v>
      </c>
    </row>
    <row r="2139" spans="1:27" x14ac:dyDescent="0.2">
      <c r="A2139" t="s">
        <v>15</v>
      </c>
      <c r="B2139" s="5">
        <v>42873</v>
      </c>
      <c r="C2139">
        <v>6</v>
      </c>
      <c r="D2139">
        <v>16</v>
      </c>
      <c r="F2139">
        <f>IF(D2139&lt;&gt;0,IF(OR(A2139="trial A",A2139="trial B"),VLOOKUP(D2139,'[1]Liste Zugehörigkeiten'!$A$2:$B$109,2,FALSE),IF(A2139="trial C",VLOOKUP(D2139,'[1]Liste Zugehörigkeiten'!$D$2:$E$25,2,FALSE),"")),"")</f>
        <v>6</v>
      </c>
      <c r="G2139" t="s">
        <v>16</v>
      </c>
      <c r="H2139" t="s">
        <v>22</v>
      </c>
      <c r="I2139">
        <v>55</v>
      </c>
      <c r="J2139">
        <v>0.06</v>
      </c>
      <c r="K2139">
        <v>0.03</v>
      </c>
      <c r="L2139">
        <v>0.03</v>
      </c>
      <c r="M2139">
        <f t="shared" si="114"/>
        <v>30</v>
      </c>
      <c r="N2139">
        <f t="shared" si="115"/>
        <v>15</v>
      </c>
      <c r="O2139">
        <f t="shared" si="115"/>
        <v>15</v>
      </c>
      <c r="Z2139" s="15" t="s">
        <v>31</v>
      </c>
      <c r="AA2139" s="15" t="s">
        <v>16</v>
      </c>
    </row>
    <row r="2140" spans="1:27" x14ac:dyDescent="0.2">
      <c r="A2140" t="s">
        <v>15</v>
      </c>
      <c r="B2140" s="5">
        <v>42873</v>
      </c>
      <c r="C2140">
        <v>6</v>
      </c>
      <c r="D2140">
        <v>16</v>
      </c>
      <c r="F2140">
        <f>IF(D2140&lt;&gt;0,IF(OR(A2140="trial A",A2140="trial B"),VLOOKUP(D2140,'[1]Liste Zugehörigkeiten'!$A$2:$B$109,2,FALSE),IF(A2140="trial C",VLOOKUP(D2140,'[1]Liste Zugehörigkeiten'!$D$2:$E$25,2,FALSE),"")),"")</f>
        <v>6</v>
      </c>
      <c r="G2140" t="s">
        <v>16</v>
      </c>
      <c r="H2140" t="s">
        <v>22</v>
      </c>
      <c r="I2140">
        <v>60</v>
      </c>
      <c r="J2140">
        <v>3.7999999999999999E-2</v>
      </c>
      <c r="K2140">
        <v>1.6E-2</v>
      </c>
      <c r="L2140">
        <v>2.1999999999999999E-2</v>
      </c>
      <c r="M2140">
        <f t="shared" si="114"/>
        <v>19</v>
      </c>
      <c r="N2140">
        <f t="shared" si="115"/>
        <v>8</v>
      </c>
      <c r="O2140">
        <f t="shared" si="115"/>
        <v>10.999999999999998</v>
      </c>
    </row>
    <row r="2141" spans="1:27" x14ac:dyDescent="0.2">
      <c r="A2141" t="s">
        <v>15</v>
      </c>
      <c r="B2141" s="5">
        <v>42873</v>
      </c>
      <c r="C2141">
        <v>6</v>
      </c>
      <c r="D2141">
        <v>16</v>
      </c>
      <c r="F2141">
        <f>IF(D2141&lt;&gt;0,IF(OR(A2141="trial A",A2141="trial B"),VLOOKUP(D2141,'[1]Liste Zugehörigkeiten'!$A$2:$B$109,2,FALSE),IF(A2141="trial C",VLOOKUP(D2141,'[1]Liste Zugehörigkeiten'!$D$2:$E$25,2,FALSE),"")),"")</f>
        <v>6</v>
      </c>
      <c r="G2141" t="s">
        <v>16</v>
      </c>
      <c r="H2141" t="s">
        <v>22</v>
      </c>
      <c r="I2141">
        <v>65</v>
      </c>
      <c r="J2141">
        <v>4.5999999999999999E-2</v>
      </c>
      <c r="K2141">
        <v>2.4E-2</v>
      </c>
      <c r="L2141">
        <v>2.1999999999999999E-2</v>
      </c>
      <c r="M2141">
        <f t="shared" si="114"/>
        <v>23</v>
      </c>
      <c r="N2141">
        <f t="shared" si="115"/>
        <v>12</v>
      </c>
      <c r="O2141">
        <f t="shared" si="115"/>
        <v>10.999999999999998</v>
      </c>
    </row>
    <row r="2142" spans="1:27" x14ac:dyDescent="0.2">
      <c r="A2142" t="s">
        <v>15</v>
      </c>
      <c r="B2142" s="5">
        <v>42873</v>
      </c>
      <c r="C2142">
        <v>6</v>
      </c>
      <c r="D2142">
        <v>16</v>
      </c>
      <c r="F2142">
        <f>IF(D2142&lt;&gt;0,IF(OR(A2142="trial A",A2142="trial B"),VLOOKUP(D2142,'[1]Liste Zugehörigkeiten'!$A$2:$B$109,2,FALSE),IF(A2142="trial C",VLOOKUP(D2142,'[1]Liste Zugehörigkeiten'!$D$2:$E$25,2,FALSE),"")),"")</f>
        <v>6</v>
      </c>
      <c r="G2142" t="s">
        <v>16</v>
      </c>
      <c r="H2142" t="s">
        <v>22</v>
      </c>
      <c r="I2142">
        <v>70</v>
      </c>
      <c r="J2142">
        <v>3.7999999999999999E-2</v>
      </c>
      <c r="K2142">
        <v>2.5999999999999999E-2</v>
      </c>
      <c r="L2142">
        <v>1.2E-2</v>
      </c>
      <c r="M2142">
        <f t="shared" si="114"/>
        <v>19</v>
      </c>
      <c r="N2142">
        <f t="shared" si="115"/>
        <v>13</v>
      </c>
      <c r="O2142">
        <f t="shared" si="115"/>
        <v>6</v>
      </c>
    </row>
    <row r="2143" spans="1:27" x14ac:dyDescent="0.2">
      <c r="A2143" t="s">
        <v>15</v>
      </c>
      <c r="B2143" s="5">
        <v>42873</v>
      </c>
      <c r="C2143">
        <v>6</v>
      </c>
      <c r="D2143">
        <v>16</v>
      </c>
      <c r="F2143">
        <f>IF(D2143&lt;&gt;0,IF(OR(A2143="trial A",A2143="trial B"),VLOOKUP(D2143,'[1]Liste Zugehörigkeiten'!$A$2:$B$109,2,FALSE),IF(A2143="trial C",VLOOKUP(D2143,'[1]Liste Zugehörigkeiten'!$D$2:$E$25,2,FALSE),"")),"")</f>
        <v>6</v>
      </c>
      <c r="G2143" t="s">
        <v>16</v>
      </c>
      <c r="H2143" t="s">
        <v>22</v>
      </c>
      <c r="I2143">
        <v>75</v>
      </c>
      <c r="J2143">
        <v>5.3999999999999992E-2</v>
      </c>
      <c r="K2143">
        <v>3.5999999999999997E-2</v>
      </c>
      <c r="L2143">
        <v>1.7999999999999999E-2</v>
      </c>
      <c r="M2143">
        <f t="shared" si="114"/>
        <v>27</v>
      </c>
      <c r="N2143">
        <f t="shared" si="115"/>
        <v>18</v>
      </c>
      <c r="O2143">
        <f t="shared" si="115"/>
        <v>9</v>
      </c>
    </row>
    <row r="2144" spans="1:27" x14ac:dyDescent="0.2">
      <c r="A2144" t="s">
        <v>15</v>
      </c>
      <c r="B2144" s="5">
        <v>42873</v>
      </c>
      <c r="C2144">
        <v>6</v>
      </c>
      <c r="D2144">
        <v>16</v>
      </c>
      <c r="F2144">
        <f>IF(D2144&lt;&gt;0,IF(OR(A2144="trial A",A2144="trial B"),VLOOKUP(D2144,'[1]Liste Zugehörigkeiten'!$A$2:$B$109,2,FALSE),IF(A2144="trial C",VLOOKUP(D2144,'[1]Liste Zugehörigkeiten'!$D$2:$E$25,2,FALSE),"")),"")</f>
        <v>6</v>
      </c>
      <c r="G2144" t="s">
        <v>16</v>
      </c>
      <c r="H2144" t="s">
        <v>22</v>
      </c>
      <c r="I2144">
        <v>80</v>
      </c>
      <c r="J2144">
        <v>0.06</v>
      </c>
      <c r="K2144">
        <v>3.2000000000000001E-2</v>
      </c>
      <c r="L2144">
        <v>2.8000000000000001E-2</v>
      </c>
      <c r="M2144">
        <f t="shared" si="114"/>
        <v>30</v>
      </c>
      <c r="N2144">
        <f t="shared" si="115"/>
        <v>16</v>
      </c>
      <c r="O2144">
        <f t="shared" si="115"/>
        <v>14.000000000000002</v>
      </c>
    </row>
    <row r="2145" spans="1:15" x14ac:dyDescent="0.2">
      <c r="A2145" t="s">
        <v>15</v>
      </c>
      <c r="B2145" s="5">
        <v>42873</v>
      </c>
      <c r="C2145">
        <v>6</v>
      </c>
      <c r="D2145">
        <v>16</v>
      </c>
      <c r="F2145">
        <f>IF(D2145&lt;&gt;0,IF(OR(A2145="trial A",A2145="trial B"),VLOOKUP(D2145,'[1]Liste Zugehörigkeiten'!$A$2:$B$109,2,FALSE),IF(A2145="trial C",VLOOKUP(D2145,'[1]Liste Zugehörigkeiten'!$D$2:$E$25,2,FALSE),"")),"")</f>
        <v>6</v>
      </c>
      <c r="G2145" t="s">
        <v>16</v>
      </c>
      <c r="H2145" t="s">
        <v>22</v>
      </c>
      <c r="I2145">
        <v>85</v>
      </c>
      <c r="J2145">
        <v>8.199999999999999E-2</v>
      </c>
      <c r="K2145">
        <v>4.3999999999999997E-2</v>
      </c>
      <c r="L2145">
        <v>3.7999999999999999E-2</v>
      </c>
      <c r="M2145">
        <f t="shared" si="114"/>
        <v>41</v>
      </c>
      <c r="N2145">
        <f t="shared" si="115"/>
        <v>21.999999999999996</v>
      </c>
      <c r="O2145">
        <f t="shared" si="115"/>
        <v>19</v>
      </c>
    </row>
    <row r="2146" spans="1:15" x14ac:dyDescent="0.2">
      <c r="A2146" t="s">
        <v>15</v>
      </c>
      <c r="B2146" s="5">
        <v>42873</v>
      </c>
      <c r="C2146">
        <v>6</v>
      </c>
      <c r="D2146">
        <v>16</v>
      </c>
      <c r="F2146">
        <f>IF(D2146&lt;&gt;0,IF(OR(A2146="trial A",A2146="trial B"),VLOOKUP(D2146,'[1]Liste Zugehörigkeiten'!$A$2:$B$109,2,FALSE),IF(A2146="trial C",VLOOKUP(D2146,'[1]Liste Zugehörigkeiten'!$D$2:$E$25,2,FALSE),"")),"")</f>
        <v>6</v>
      </c>
      <c r="G2146" t="s">
        <v>16</v>
      </c>
      <c r="H2146" t="s">
        <v>22</v>
      </c>
      <c r="I2146">
        <v>90</v>
      </c>
      <c r="J2146">
        <v>0.13600000000000001</v>
      </c>
      <c r="K2146">
        <v>4.8000000000000001E-2</v>
      </c>
      <c r="L2146">
        <v>8.7999999999999995E-2</v>
      </c>
      <c r="M2146">
        <f t="shared" si="114"/>
        <v>68</v>
      </c>
      <c r="N2146">
        <f t="shared" si="115"/>
        <v>24</v>
      </c>
      <c r="O2146">
        <f t="shared" si="115"/>
        <v>43.999999999999993</v>
      </c>
    </row>
    <row r="2147" spans="1:15" x14ac:dyDescent="0.2">
      <c r="A2147" t="s">
        <v>15</v>
      </c>
      <c r="B2147" s="5">
        <v>42873</v>
      </c>
      <c r="C2147">
        <v>6</v>
      </c>
      <c r="D2147">
        <v>16</v>
      </c>
      <c r="F2147">
        <f>IF(D2147&lt;&gt;0,IF(OR(A2147="trial A",A2147="trial B"),VLOOKUP(D2147,'[1]Liste Zugehörigkeiten'!$A$2:$B$109,2,FALSE),IF(A2147="trial C",VLOOKUP(D2147,'[1]Liste Zugehörigkeiten'!$D$2:$E$25,2,FALSE),"")),"")</f>
        <v>6</v>
      </c>
      <c r="G2147" t="s">
        <v>16</v>
      </c>
      <c r="H2147" t="s">
        <v>22</v>
      </c>
      <c r="I2147">
        <v>95</v>
      </c>
      <c r="J2147">
        <v>0.13800000000000001</v>
      </c>
      <c r="K2147">
        <v>4.8000000000000001E-2</v>
      </c>
      <c r="L2147">
        <v>0.09</v>
      </c>
      <c r="M2147">
        <f t="shared" si="114"/>
        <v>69</v>
      </c>
      <c r="N2147">
        <f t="shared" si="115"/>
        <v>24</v>
      </c>
      <c r="O2147">
        <f t="shared" si="115"/>
        <v>44.999999999999993</v>
      </c>
    </row>
    <row r="2148" spans="1:15" x14ac:dyDescent="0.2">
      <c r="A2148" t="s">
        <v>15</v>
      </c>
      <c r="B2148" s="5">
        <v>42873</v>
      </c>
      <c r="C2148">
        <v>6</v>
      </c>
      <c r="D2148">
        <v>16</v>
      </c>
      <c r="F2148">
        <f>IF(D2148&lt;&gt;0,IF(OR(A2148="trial A",A2148="trial B"),VLOOKUP(D2148,'[1]Liste Zugehörigkeiten'!$A$2:$B$109,2,FALSE),IF(A2148="trial C",VLOOKUP(D2148,'[1]Liste Zugehörigkeiten'!$D$2:$E$25,2,FALSE),"")),"")</f>
        <v>6</v>
      </c>
      <c r="G2148" t="s">
        <v>16</v>
      </c>
      <c r="H2148" t="s">
        <v>22</v>
      </c>
      <c r="I2148">
        <v>100</v>
      </c>
      <c r="J2148">
        <v>0.106</v>
      </c>
      <c r="K2148">
        <v>9.1999999999999998E-2</v>
      </c>
      <c r="L2148">
        <v>1.4E-2</v>
      </c>
      <c r="M2148">
        <f t="shared" si="114"/>
        <v>53</v>
      </c>
      <c r="N2148">
        <f t="shared" si="115"/>
        <v>46</v>
      </c>
      <c r="O2148">
        <f t="shared" si="115"/>
        <v>7.0000000000000009</v>
      </c>
    </row>
    <row r="2149" spans="1:15" x14ac:dyDescent="0.2">
      <c r="A2149" t="s">
        <v>15</v>
      </c>
      <c r="B2149" s="5">
        <v>42873</v>
      </c>
      <c r="C2149">
        <v>6</v>
      </c>
      <c r="D2149">
        <v>16</v>
      </c>
      <c r="F2149">
        <f>IF(D2149&lt;&gt;0,IF(OR(A2149="trial A",A2149="trial B"),VLOOKUP(D2149,'[1]Liste Zugehörigkeiten'!$A$2:$B$109,2,FALSE),IF(A2149="trial C",VLOOKUP(D2149,'[1]Liste Zugehörigkeiten'!$D$2:$E$25,2,FALSE),"")),"")</f>
        <v>6</v>
      </c>
      <c r="G2149" t="s">
        <v>25</v>
      </c>
      <c r="H2149" t="s">
        <v>22</v>
      </c>
      <c r="I2149">
        <v>5</v>
      </c>
      <c r="J2149">
        <v>0.71</v>
      </c>
      <c r="K2149">
        <v>0.71</v>
      </c>
      <c r="L2149">
        <v>0</v>
      </c>
      <c r="M2149">
        <f t="shared" si="114"/>
        <v>355</v>
      </c>
      <c r="N2149">
        <f t="shared" si="115"/>
        <v>355</v>
      </c>
      <c r="O2149">
        <f t="shared" si="115"/>
        <v>0</v>
      </c>
    </row>
    <row r="2150" spans="1:15" x14ac:dyDescent="0.2">
      <c r="A2150" t="s">
        <v>15</v>
      </c>
      <c r="B2150" s="5">
        <v>42873</v>
      </c>
      <c r="C2150">
        <v>6</v>
      </c>
      <c r="D2150">
        <v>16</v>
      </c>
      <c r="F2150">
        <f>IF(D2150&lt;&gt;0,IF(OR(A2150="trial A",A2150="trial B"),VLOOKUP(D2150,'[1]Liste Zugehörigkeiten'!$A$2:$B$109,2,FALSE),IF(A2150="trial C",VLOOKUP(D2150,'[1]Liste Zugehörigkeiten'!$D$2:$E$25,2,FALSE),"")),"")</f>
        <v>6</v>
      </c>
      <c r="G2150" t="s">
        <v>25</v>
      </c>
      <c r="H2150" t="s">
        <v>22</v>
      </c>
      <c r="I2150">
        <v>10</v>
      </c>
      <c r="J2150">
        <v>0.57199999999999995</v>
      </c>
      <c r="K2150">
        <v>0.57199999999999995</v>
      </c>
      <c r="L2150">
        <v>0</v>
      </c>
      <c r="M2150">
        <f t="shared" si="114"/>
        <v>286</v>
      </c>
      <c r="N2150">
        <f t="shared" si="115"/>
        <v>286</v>
      </c>
      <c r="O2150">
        <f t="shared" si="115"/>
        <v>0</v>
      </c>
    </row>
    <row r="2151" spans="1:15" x14ac:dyDescent="0.2">
      <c r="A2151" t="s">
        <v>15</v>
      </c>
      <c r="B2151" s="5">
        <v>42873</v>
      </c>
      <c r="C2151">
        <v>6</v>
      </c>
      <c r="D2151">
        <v>16</v>
      </c>
      <c r="F2151">
        <f>IF(D2151&lt;&gt;0,IF(OR(A2151="trial A",A2151="trial B"),VLOOKUP(D2151,'[1]Liste Zugehörigkeiten'!$A$2:$B$109,2,FALSE),IF(A2151="trial C",VLOOKUP(D2151,'[1]Liste Zugehörigkeiten'!$D$2:$E$25,2,FALSE),"")),"")</f>
        <v>6</v>
      </c>
      <c r="G2151" t="s">
        <v>25</v>
      </c>
      <c r="H2151" t="s">
        <v>22</v>
      </c>
      <c r="I2151">
        <v>15</v>
      </c>
      <c r="J2151">
        <v>0.39400000000000002</v>
      </c>
      <c r="K2151">
        <v>0.39400000000000002</v>
      </c>
      <c r="L2151">
        <v>0</v>
      </c>
      <c r="M2151">
        <f t="shared" si="114"/>
        <v>197.00000000000003</v>
      </c>
      <c r="N2151">
        <f t="shared" si="115"/>
        <v>197.00000000000003</v>
      </c>
      <c r="O2151">
        <f t="shared" si="115"/>
        <v>0</v>
      </c>
    </row>
    <row r="2152" spans="1:15" x14ac:dyDescent="0.2">
      <c r="A2152" t="s">
        <v>15</v>
      </c>
      <c r="B2152" s="5">
        <v>42873</v>
      </c>
      <c r="C2152">
        <v>6</v>
      </c>
      <c r="D2152">
        <v>16</v>
      </c>
      <c r="F2152">
        <f>IF(D2152&lt;&gt;0,IF(OR(A2152="trial A",A2152="trial B"),VLOOKUP(D2152,'[1]Liste Zugehörigkeiten'!$A$2:$B$109,2,FALSE),IF(A2152="trial C",VLOOKUP(D2152,'[1]Liste Zugehörigkeiten'!$D$2:$E$25,2,FALSE),"")),"")</f>
        <v>6</v>
      </c>
      <c r="G2152" t="s">
        <v>25</v>
      </c>
      <c r="H2152" t="s">
        <v>22</v>
      </c>
      <c r="I2152">
        <v>20</v>
      </c>
      <c r="J2152">
        <v>0.29599999999999999</v>
      </c>
      <c r="K2152">
        <v>0.29599999999999999</v>
      </c>
      <c r="L2152">
        <v>0</v>
      </c>
      <c r="M2152">
        <f t="shared" si="114"/>
        <v>148</v>
      </c>
      <c r="N2152">
        <f t="shared" si="115"/>
        <v>148</v>
      </c>
      <c r="O2152">
        <f t="shared" si="115"/>
        <v>0</v>
      </c>
    </row>
    <row r="2153" spans="1:15" x14ac:dyDescent="0.2">
      <c r="A2153" t="s">
        <v>15</v>
      </c>
      <c r="B2153" s="5">
        <v>42873</v>
      </c>
      <c r="C2153">
        <v>6</v>
      </c>
      <c r="D2153">
        <v>16</v>
      </c>
      <c r="F2153">
        <f>IF(D2153&lt;&gt;0,IF(OR(A2153="trial A",A2153="trial B"),VLOOKUP(D2153,'[1]Liste Zugehörigkeiten'!$A$2:$B$109,2,FALSE),IF(A2153="trial C",VLOOKUP(D2153,'[1]Liste Zugehörigkeiten'!$D$2:$E$25,2,FALSE),"")),"")</f>
        <v>6</v>
      </c>
      <c r="G2153" t="s">
        <v>25</v>
      </c>
      <c r="H2153" t="s">
        <v>22</v>
      </c>
      <c r="I2153">
        <v>25</v>
      </c>
      <c r="J2153">
        <v>0.24399999999999999</v>
      </c>
      <c r="K2153">
        <v>0.24399999999999999</v>
      </c>
      <c r="L2153">
        <v>0</v>
      </c>
      <c r="M2153">
        <f t="shared" si="114"/>
        <v>122</v>
      </c>
      <c r="N2153">
        <f t="shared" si="115"/>
        <v>122</v>
      </c>
      <c r="O2153">
        <f t="shared" si="115"/>
        <v>0</v>
      </c>
    </row>
    <row r="2154" spans="1:15" x14ac:dyDescent="0.2">
      <c r="A2154" t="s">
        <v>15</v>
      </c>
      <c r="B2154" s="5">
        <v>42873</v>
      </c>
      <c r="C2154">
        <v>6</v>
      </c>
      <c r="D2154">
        <v>16</v>
      </c>
      <c r="F2154">
        <f>IF(D2154&lt;&gt;0,IF(OR(A2154="trial A",A2154="trial B"),VLOOKUP(D2154,'[1]Liste Zugehörigkeiten'!$A$2:$B$109,2,FALSE),IF(A2154="trial C",VLOOKUP(D2154,'[1]Liste Zugehörigkeiten'!$D$2:$E$25,2,FALSE),"")),"")</f>
        <v>6</v>
      </c>
      <c r="G2154" t="s">
        <v>25</v>
      </c>
      <c r="H2154" t="s">
        <v>22</v>
      </c>
      <c r="I2154">
        <v>30</v>
      </c>
      <c r="J2154">
        <v>0.126</v>
      </c>
      <c r="K2154">
        <v>0.126</v>
      </c>
      <c r="L2154">
        <v>0</v>
      </c>
      <c r="M2154">
        <f t="shared" si="114"/>
        <v>63</v>
      </c>
      <c r="N2154">
        <f t="shared" si="115"/>
        <v>63</v>
      </c>
      <c r="O2154">
        <f t="shared" si="115"/>
        <v>0</v>
      </c>
    </row>
    <row r="2155" spans="1:15" x14ac:dyDescent="0.2">
      <c r="A2155" t="s">
        <v>15</v>
      </c>
      <c r="B2155" s="5">
        <v>42873</v>
      </c>
      <c r="C2155">
        <v>6</v>
      </c>
      <c r="D2155">
        <v>16</v>
      </c>
      <c r="F2155">
        <f>IF(D2155&lt;&gt;0,IF(OR(A2155="trial A",A2155="trial B"),VLOOKUP(D2155,'[1]Liste Zugehörigkeiten'!$A$2:$B$109,2,FALSE),IF(A2155="trial C",VLOOKUP(D2155,'[1]Liste Zugehörigkeiten'!$D$2:$E$25,2,FALSE),"")),"")</f>
        <v>6</v>
      </c>
      <c r="G2155" t="s">
        <v>25</v>
      </c>
      <c r="H2155" t="s">
        <v>22</v>
      </c>
      <c r="I2155">
        <v>35</v>
      </c>
      <c r="J2155">
        <v>6.8000000000000005E-2</v>
      </c>
      <c r="K2155">
        <v>6.4000000000000001E-2</v>
      </c>
      <c r="L2155">
        <v>4.0000000000000001E-3</v>
      </c>
      <c r="M2155">
        <f t="shared" si="114"/>
        <v>34</v>
      </c>
      <c r="N2155">
        <f t="shared" si="115"/>
        <v>32</v>
      </c>
      <c r="O2155">
        <f t="shared" si="115"/>
        <v>2</v>
      </c>
    </row>
    <row r="2156" spans="1:15" x14ac:dyDescent="0.2">
      <c r="A2156" t="s">
        <v>15</v>
      </c>
      <c r="B2156" s="5">
        <v>42873</v>
      </c>
      <c r="C2156">
        <v>6</v>
      </c>
      <c r="D2156">
        <v>16</v>
      </c>
      <c r="F2156">
        <f>IF(D2156&lt;&gt;0,IF(OR(A2156="trial A",A2156="trial B"),VLOOKUP(D2156,'[1]Liste Zugehörigkeiten'!$A$2:$B$109,2,FALSE),IF(A2156="trial C",VLOOKUP(D2156,'[1]Liste Zugehörigkeiten'!$D$2:$E$25,2,FALSE),"")),"")</f>
        <v>6</v>
      </c>
      <c r="G2156" t="s">
        <v>25</v>
      </c>
      <c r="H2156" t="s">
        <v>22</v>
      </c>
      <c r="I2156">
        <v>40</v>
      </c>
      <c r="J2156">
        <v>9.6000000000000002E-2</v>
      </c>
      <c r="K2156">
        <v>3.7999999999999999E-2</v>
      </c>
      <c r="L2156">
        <v>5.8000000000000003E-2</v>
      </c>
      <c r="M2156">
        <f t="shared" si="114"/>
        <v>48</v>
      </c>
      <c r="N2156">
        <f t="shared" si="115"/>
        <v>19</v>
      </c>
      <c r="O2156">
        <f t="shared" si="115"/>
        <v>29.000000000000004</v>
      </c>
    </row>
    <row r="2157" spans="1:15" x14ac:dyDescent="0.2">
      <c r="A2157" t="s">
        <v>15</v>
      </c>
      <c r="B2157" s="5">
        <v>42873</v>
      </c>
      <c r="C2157">
        <v>6</v>
      </c>
      <c r="D2157">
        <v>16</v>
      </c>
      <c r="F2157">
        <f>IF(D2157&lt;&gt;0,IF(OR(A2157="trial A",A2157="trial B"),VLOOKUP(D2157,'[1]Liste Zugehörigkeiten'!$A$2:$B$109,2,FALSE),IF(A2157="trial C",VLOOKUP(D2157,'[1]Liste Zugehörigkeiten'!$D$2:$E$25,2,FALSE),"")),"")</f>
        <v>6</v>
      </c>
      <c r="G2157" t="s">
        <v>25</v>
      </c>
      <c r="H2157" t="s">
        <v>22</v>
      </c>
      <c r="I2157">
        <v>45</v>
      </c>
      <c r="J2157">
        <v>0.06</v>
      </c>
      <c r="K2157">
        <v>2.8000000000000001E-2</v>
      </c>
      <c r="L2157">
        <v>3.2000000000000001E-2</v>
      </c>
      <c r="M2157">
        <f t="shared" si="114"/>
        <v>30</v>
      </c>
      <c r="N2157">
        <f t="shared" si="115"/>
        <v>14.000000000000002</v>
      </c>
      <c r="O2157">
        <f t="shared" si="115"/>
        <v>16</v>
      </c>
    </row>
    <row r="2158" spans="1:15" x14ac:dyDescent="0.2">
      <c r="A2158" t="s">
        <v>15</v>
      </c>
      <c r="B2158" s="5">
        <v>42873</v>
      </c>
      <c r="C2158">
        <v>6</v>
      </c>
      <c r="D2158">
        <v>16</v>
      </c>
      <c r="F2158">
        <f>IF(D2158&lt;&gt;0,IF(OR(A2158="trial A",A2158="trial B"),VLOOKUP(D2158,'[1]Liste Zugehörigkeiten'!$A$2:$B$109,2,FALSE),IF(A2158="trial C",VLOOKUP(D2158,'[1]Liste Zugehörigkeiten'!$D$2:$E$25,2,FALSE),"")),"")</f>
        <v>6</v>
      </c>
      <c r="G2158" t="s">
        <v>25</v>
      </c>
      <c r="H2158" t="s">
        <v>22</v>
      </c>
      <c r="I2158">
        <v>50</v>
      </c>
      <c r="J2158">
        <v>5.3999999999999999E-2</v>
      </c>
      <c r="K2158">
        <v>2.4E-2</v>
      </c>
      <c r="L2158">
        <v>0.03</v>
      </c>
      <c r="M2158">
        <f t="shared" si="114"/>
        <v>27</v>
      </c>
      <c r="N2158">
        <f t="shared" si="115"/>
        <v>12</v>
      </c>
      <c r="O2158">
        <f t="shared" si="115"/>
        <v>15</v>
      </c>
    </row>
    <row r="2159" spans="1:15" x14ac:dyDescent="0.2">
      <c r="A2159" t="s">
        <v>15</v>
      </c>
      <c r="B2159" s="5">
        <v>42873</v>
      </c>
      <c r="C2159">
        <v>6</v>
      </c>
      <c r="D2159">
        <v>16</v>
      </c>
      <c r="F2159">
        <f>IF(D2159&lt;&gt;0,IF(OR(A2159="trial A",A2159="trial B"),VLOOKUP(D2159,'[1]Liste Zugehörigkeiten'!$A$2:$B$109,2,FALSE),IF(A2159="trial C",VLOOKUP(D2159,'[1]Liste Zugehörigkeiten'!$D$2:$E$25,2,FALSE),"")),"")</f>
        <v>6</v>
      </c>
      <c r="G2159" t="s">
        <v>25</v>
      </c>
      <c r="H2159" t="s">
        <v>22</v>
      </c>
      <c r="I2159">
        <v>55</v>
      </c>
      <c r="J2159">
        <v>4.5999999999999999E-2</v>
      </c>
      <c r="K2159">
        <v>1.4E-2</v>
      </c>
      <c r="L2159">
        <v>3.2000000000000001E-2</v>
      </c>
      <c r="M2159">
        <f t="shared" si="114"/>
        <v>23</v>
      </c>
      <c r="N2159">
        <f t="shared" si="115"/>
        <v>7.0000000000000009</v>
      </c>
      <c r="O2159">
        <f t="shared" si="115"/>
        <v>16</v>
      </c>
    </row>
    <row r="2160" spans="1:15" x14ac:dyDescent="0.2">
      <c r="A2160" t="s">
        <v>15</v>
      </c>
      <c r="B2160" s="5">
        <v>42873</v>
      </c>
      <c r="C2160">
        <v>6</v>
      </c>
      <c r="D2160">
        <v>16</v>
      </c>
      <c r="F2160">
        <f>IF(D2160&lt;&gt;0,IF(OR(A2160="trial A",A2160="trial B"),VLOOKUP(D2160,'[1]Liste Zugehörigkeiten'!$A$2:$B$109,2,FALSE),IF(A2160="trial C",VLOOKUP(D2160,'[1]Liste Zugehörigkeiten'!$D$2:$E$25,2,FALSE),"")),"")</f>
        <v>6</v>
      </c>
      <c r="G2160" t="s">
        <v>25</v>
      </c>
      <c r="H2160" t="s">
        <v>22</v>
      </c>
      <c r="I2160">
        <v>60</v>
      </c>
      <c r="J2160">
        <v>5.2000000000000005E-2</v>
      </c>
      <c r="K2160">
        <v>2.8000000000000001E-2</v>
      </c>
      <c r="L2160">
        <v>2.4E-2</v>
      </c>
      <c r="M2160">
        <f t="shared" si="114"/>
        <v>26</v>
      </c>
      <c r="N2160">
        <f t="shared" si="115"/>
        <v>14.000000000000002</v>
      </c>
      <c r="O2160">
        <f t="shared" si="115"/>
        <v>12</v>
      </c>
    </row>
    <row r="2161" spans="1:15" x14ac:dyDescent="0.2">
      <c r="A2161" t="s">
        <v>15</v>
      </c>
      <c r="B2161" s="5">
        <v>42873</v>
      </c>
      <c r="C2161">
        <v>6</v>
      </c>
      <c r="D2161">
        <v>16</v>
      </c>
      <c r="F2161">
        <f>IF(D2161&lt;&gt;0,IF(OR(A2161="trial A",A2161="trial B"),VLOOKUP(D2161,'[1]Liste Zugehörigkeiten'!$A$2:$B$109,2,FALSE),IF(A2161="trial C",VLOOKUP(D2161,'[1]Liste Zugehörigkeiten'!$D$2:$E$25,2,FALSE),"")),"")</f>
        <v>6</v>
      </c>
      <c r="G2161" t="s">
        <v>25</v>
      </c>
      <c r="H2161" t="s">
        <v>22</v>
      </c>
      <c r="I2161">
        <v>65</v>
      </c>
      <c r="J2161">
        <v>2.7999999999999997E-2</v>
      </c>
      <c r="K2161">
        <v>2.5999999999999999E-2</v>
      </c>
      <c r="L2161">
        <v>2E-3</v>
      </c>
      <c r="M2161">
        <f t="shared" si="114"/>
        <v>14</v>
      </c>
      <c r="N2161">
        <f t="shared" si="115"/>
        <v>13</v>
      </c>
      <c r="O2161">
        <f t="shared" si="115"/>
        <v>1</v>
      </c>
    </row>
    <row r="2162" spans="1:15" x14ac:dyDescent="0.2">
      <c r="A2162" t="s">
        <v>15</v>
      </c>
      <c r="B2162" s="5">
        <v>42873</v>
      </c>
      <c r="C2162">
        <v>6</v>
      </c>
      <c r="D2162">
        <v>16</v>
      </c>
      <c r="F2162">
        <f>IF(D2162&lt;&gt;0,IF(OR(A2162="trial A",A2162="trial B"),VLOOKUP(D2162,'[1]Liste Zugehörigkeiten'!$A$2:$B$109,2,FALSE),IF(A2162="trial C",VLOOKUP(D2162,'[1]Liste Zugehörigkeiten'!$D$2:$E$25,2,FALSE),"")),"")</f>
        <v>6</v>
      </c>
      <c r="G2162" t="s">
        <v>25</v>
      </c>
      <c r="H2162" t="s">
        <v>22</v>
      </c>
      <c r="I2162">
        <v>70</v>
      </c>
      <c r="J2162">
        <v>7.0000000000000007E-2</v>
      </c>
      <c r="K2162">
        <v>6.8000000000000005E-2</v>
      </c>
      <c r="L2162">
        <v>2E-3</v>
      </c>
      <c r="M2162">
        <f t="shared" si="114"/>
        <v>35</v>
      </c>
      <c r="N2162">
        <f t="shared" si="115"/>
        <v>34</v>
      </c>
      <c r="O2162">
        <f t="shared" si="115"/>
        <v>1</v>
      </c>
    </row>
    <row r="2163" spans="1:15" x14ac:dyDescent="0.2">
      <c r="A2163" t="s">
        <v>15</v>
      </c>
      <c r="B2163" s="5">
        <v>42873</v>
      </c>
      <c r="C2163">
        <v>6</v>
      </c>
      <c r="D2163">
        <v>16</v>
      </c>
      <c r="F2163">
        <f>IF(D2163&lt;&gt;0,IF(OR(A2163="trial A",A2163="trial B"),VLOOKUP(D2163,'[1]Liste Zugehörigkeiten'!$A$2:$B$109,2,FALSE),IF(A2163="trial C",VLOOKUP(D2163,'[1]Liste Zugehörigkeiten'!$D$2:$E$25,2,FALSE),"")),"")</f>
        <v>6</v>
      </c>
      <c r="G2163" t="s">
        <v>25</v>
      </c>
      <c r="H2163" t="s">
        <v>22</v>
      </c>
      <c r="I2163">
        <v>75</v>
      </c>
      <c r="J2163">
        <v>2.1999999999999999E-2</v>
      </c>
      <c r="K2163">
        <v>1.7999999999999999E-2</v>
      </c>
      <c r="L2163">
        <v>4.0000000000000001E-3</v>
      </c>
      <c r="M2163">
        <f t="shared" si="114"/>
        <v>11</v>
      </c>
      <c r="N2163">
        <f t="shared" si="115"/>
        <v>9</v>
      </c>
      <c r="O2163">
        <f t="shared" si="115"/>
        <v>2</v>
      </c>
    </row>
    <row r="2164" spans="1:15" x14ac:dyDescent="0.2">
      <c r="A2164" t="s">
        <v>15</v>
      </c>
      <c r="B2164" s="5">
        <v>42873</v>
      </c>
      <c r="C2164">
        <v>6</v>
      </c>
      <c r="D2164">
        <v>16</v>
      </c>
      <c r="F2164">
        <f>IF(D2164&lt;&gt;0,IF(OR(A2164="trial A",A2164="trial B"),VLOOKUP(D2164,'[1]Liste Zugehörigkeiten'!$A$2:$B$109,2,FALSE),IF(A2164="trial C",VLOOKUP(D2164,'[1]Liste Zugehörigkeiten'!$D$2:$E$25,2,FALSE),"")),"")</f>
        <v>6</v>
      </c>
      <c r="G2164" t="s">
        <v>25</v>
      </c>
      <c r="H2164" t="s">
        <v>22</v>
      </c>
      <c r="I2164">
        <v>80</v>
      </c>
      <c r="J2164">
        <v>0.104</v>
      </c>
      <c r="K2164">
        <v>0.09</v>
      </c>
      <c r="L2164">
        <v>1.4E-2</v>
      </c>
      <c r="M2164">
        <f t="shared" si="114"/>
        <v>51.999999999999993</v>
      </c>
      <c r="N2164">
        <f t="shared" si="115"/>
        <v>44.999999999999993</v>
      </c>
      <c r="O2164">
        <f t="shared" si="115"/>
        <v>7.0000000000000009</v>
      </c>
    </row>
    <row r="2165" spans="1:15" x14ac:dyDescent="0.2">
      <c r="A2165" t="s">
        <v>15</v>
      </c>
      <c r="B2165" s="5">
        <v>42873</v>
      </c>
      <c r="C2165">
        <v>6</v>
      </c>
      <c r="D2165">
        <v>16</v>
      </c>
      <c r="F2165">
        <f>IF(D2165&lt;&gt;0,IF(OR(A2165="trial A",A2165="trial B"),VLOOKUP(D2165,'[1]Liste Zugehörigkeiten'!$A$2:$B$109,2,FALSE),IF(A2165="trial C",VLOOKUP(D2165,'[1]Liste Zugehörigkeiten'!$D$2:$E$25,2,FALSE),"")),"")</f>
        <v>6</v>
      </c>
      <c r="G2165" t="s">
        <v>25</v>
      </c>
      <c r="H2165" t="s">
        <v>22</v>
      </c>
      <c r="I2165">
        <v>85</v>
      </c>
      <c r="J2165">
        <v>9.6000000000000002E-2</v>
      </c>
      <c r="K2165">
        <v>5.8000000000000003E-2</v>
      </c>
      <c r="L2165">
        <v>3.7999999999999999E-2</v>
      </c>
      <c r="M2165">
        <f t="shared" si="114"/>
        <v>48</v>
      </c>
      <c r="N2165">
        <f t="shared" si="115"/>
        <v>29.000000000000004</v>
      </c>
      <c r="O2165">
        <f t="shared" si="115"/>
        <v>19</v>
      </c>
    </row>
    <row r="2166" spans="1:15" x14ac:dyDescent="0.2">
      <c r="A2166" t="s">
        <v>15</v>
      </c>
      <c r="B2166" s="5">
        <v>42873</v>
      </c>
      <c r="C2166">
        <v>6</v>
      </c>
      <c r="D2166">
        <v>16</v>
      </c>
      <c r="F2166">
        <f>IF(D2166&lt;&gt;0,IF(OR(A2166="trial A",A2166="trial B"),VLOOKUP(D2166,'[1]Liste Zugehörigkeiten'!$A$2:$B$109,2,FALSE),IF(A2166="trial C",VLOOKUP(D2166,'[1]Liste Zugehörigkeiten'!$D$2:$E$25,2,FALSE),"")),"")</f>
        <v>6</v>
      </c>
      <c r="G2166" t="s">
        <v>25</v>
      </c>
      <c r="H2166" t="s">
        <v>22</v>
      </c>
      <c r="I2166">
        <v>90</v>
      </c>
      <c r="J2166">
        <v>7.3999999999999996E-2</v>
      </c>
      <c r="K2166">
        <v>5.3999999999999999E-2</v>
      </c>
      <c r="L2166">
        <v>0.02</v>
      </c>
      <c r="M2166">
        <f t="shared" si="114"/>
        <v>37</v>
      </c>
      <c r="N2166">
        <f t="shared" si="115"/>
        <v>27</v>
      </c>
      <c r="O2166">
        <f t="shared" si="115"/>
        <v>10</v>
      </c>
    </row>
    <row r="2167" spans="1:15" x14ac:dyDescent="0.2">
      <c r="A2167" t="s">
        <v>15</v>
      </c>
      <c r="B2167" s="5">
        <v>42873</v>
      </c>
      <c r="C2167">
        <v>6</v>
      </c>
      <c r="D2167">
        <v>16</v>
      </c>
      <c r="F2167">
        <f>IF(D2167&lt;&gt;0,IF(OR(A2167="trial A",A2167="trial B"),VLOOKUP(D2167,'[1]Liste Zugehörigkeiten'!$A$2:$B$109,2,FALSE),IF(A2167="trial C",VLOOKUP(D2167,'[1]Liste Zugehörigkeiten'!$D$2:$E$25,2,FALSE),"")),"")</f>
        <v>6</v>
      </c>
      <c r="G2167" t="s">
        <v>25</v>
      </c>
      <c r="H2167" t="s">
        <v>22</v>
      </c>
      <c r="I2167">
        <v>95</v>
      </c>
      <c r="J2167">
        <v>0.11799999999999999</v>
      </c>
      <c r="K2167">
        <v>7.8E-2</v>
      </c>
      <c r="L2167">
        <v>0.04</v>
      </c>
      <c r="M2167">
        <f t="shared" si="114"/>
        <v>59</v>
      </c>
      <c r="N2167">
        <f t="shared" si="115"/>
        <v>39</v>
      </c>
      <c r="O2167">
        <f t="shared" si="115"/>
        <v>20</v>
      </c>
    </row>
    <row r="2168" spans="1:15" x14ac:dyDescent="0.2">
      <c r="A2168" t="s">
        <v>15</v>
      </c>
      <c r="B2168" s="5">
        <v>42873</v>
      </c>
      <c r="C2168">
        <v>6</v>
      </c>
      <c r="D2168">
        <v>16</v>
      </c>
      <c r="F2168">
        <f>IF(D2168&lt;&gt;0,IF(OR(A2168="trial A",A2168="trial B"),VLOOKUP(D2168,'[1]Liste Zugehörigkeiten'!$A$2:$B$109,2,FALSE),IF(A2168="trial C",VLOOKUP(D2168,'[1]Liste Zugehörigkeiten'!$D$2:$E$25,2,FALSE),"")),"")</f>
        <v>6</v>
      </c>
      <c r="G2168" t="s">
        <v>25</v>
      </c>
      <c r="H2168" t="s">
        <v>22</v>
      </c>
      <c r="I2168">
        <v>100</v>
      </c>
      <c r="J2168">
        <v>5.7999999999999996E-2</v>
      </c>
      <c r="K2168">
        <v>4.3999999999999997E-2</v>
      </c>
      <c r="L2168">
        <v>1.4E-2</v>
      </c>
      <c r="M2168">
        <f t="shared" si="114"/>
        <v>28.999999999999996</v>
      </c>
      <c r="N2168">
        <f t="shared" si="115"/>
        <v>21.999999999999996</v>
      </c>
      <c r="O2168">
        <f t="shared" si="115"/>
        <v>7.0000000000000009</v>
      </c>
    </row>
    <row r="2169" spans="1:15" x14ac:dyDescent="0.2">
      <c r="A2169" t="s">
        <v>15</v>
      </c>
      <c r="B2169" s="5">
        <v>42873</v>
      </c>
      <c r="C2169">
        <v>5</v>
      </c>
      <c r="D2169">
        <v>17</v>
      </c>
      <c r="F2169">
        <f>IF(D2169&lt;&gt;0,IF(OR(A2169="trial A",A2169="trial B"),VLOOKUP(D2169,'[1]Liste Zugehörigkeiten'!$A$2:$B$109,2,FALSE),IF(A2169="trial C",VLOOKUP(D2169,'[1]Liste Zugehörigkeiten'!$D$2:$E$25,2,FALSE),"")),"")</f>
        <v>5</v>
      </c>
      <c r="G2169" t="s">
        <v>16</v>
      </c>
      <c r="H2169" t="s">
        <v>22</v>
      </c>
      <c r="I2169">
        <v>5</v>
      </c>
      <c r="J2169">
        <v>0.60599999999999998</v>
      </c>
      <c r="K2169">
        <v>0.60599999999999998</v>
      </c>
      <c r="L2169">
        <v>0</v>
      </c>
      <c r="M2169">
        <f t="shared" si="114"/>
        <v>303</v>
      </c>
      <c r="N2169">
        <f t="shared" si="115"/>
        <v>303</v>
      </c>
      <c r="O2169">
        <f t="shared" si="115"/>
        <v>0</v>
      </c>
    </row>
    <row r="2170" spans="1:15" x14ac:dyDescent="0.2">
      <c r="A2170" t="s">
        <v>15</v>
      </c>
      <c r="B2170" s="5">
        <v>42873</v>
      </c>
      <c r="C2170">
        <v>5</v>
      </c>
      <c r="D2170">
        <v>17</v>
      </c>
      <c r="F2170">
        <f>IF(D2170&lt;&gt;0,IF(OR(A2170="trial A",A2170="trial B"),VLOOKUP(D2170,'[1]Liste Zugehörigkeiten'!$A$2:$B$109,2,FALSE),IF(A2170="trial C",VLOOKUP(D2170,'[1]Liste Zugehörigkeiten'!$D$2:$E$25,2,FALSE),"")),"")</f>
        <v>5</v>
      </c>
      <c r="G2170" t="s">
        <v>16</v>
      </c>
      <c r="H2170" t="s">
        <v>22</v>
      </c>
      <c r="I2170">
        <v>10</v>
      </c>
      <c r="J2170">
        <v>0.48</v>
      </c>
      <c r="K2170">
        <v>0.48</v>
      </c>
      <c r="L2170">
        <v>0</v>
      </c>
      <c r="M2170">
        <f t="shared" si="114"/>
        <v>240</v>
      </c>
      <c r="N2170">
        <f t="shared" si="115"/>
        <v>240</v>
      </c>
      <c r="O2170">
        <f t="shared" si="115"/>
        <v>0</v>
      </c>
    </row>
    <row r="2171" spans="1:15" x14ac:dyDescent="0.2">
      <c r="A2171" t="s">
        <v>15</v>
      </c>
      <c r="B2171" s="5">
        <v>42873</v>
      </c>
      <c r="C2171">
        <v>5</v>
      </c>
      <c r="D2171">
        <v>17</v>
      </c>
      <c r="F2171">
        <f>IF(D2171&lt;&gt;0,IF(OR(A2171="trial A",A2171="trial B"),VLOOKUP(D2171,'[1]Liste Zugehörigkeiten'!$A$2:$B$109,2,FALSE),IF(A2171="trial C",VLOOKUP(D2171,'[1]Liste Zugehörigkeiten'!$D$2:$E$25,2,FALSE),"")),"")</f>
        <v>5</v>
      </c>
      <c r="G2171" t="s">
        <v>16</v>
      </c>
      <c r="H2171" t="s">
        <v>22</v>
      </c>
      <c r="I2171">
        <v>15</v>
      </c>
      <c r="J2171">
        <v>0.47199999999999998</v>
      </c>
      <c r="K2171">
        <v>0.47199999999999998</v>
      </c>
      <c r="L2171">
        <v>0</v>
      </c>
      <c r="M2171">
        <f t="shared" si="114"/>
        <v>236</v>
      </c>
      <c r="N2171">
        <f t="shared" si="115"/>
        <v>236</v>
      </c>
      <c r="O2171">
        <f t="shared" si="115"/>
        <v>0</v>
      </c>
    </row>
    <row r="2172" spans="1:15" x14ac:dyDescent="0.2">
      <c r="A2172" t="s">
        <v>15</v>
      </c>
      <c r="B2172" s="5">
        <v>42873</v>
      </c>
      <c r="C2172">
        <v>5</v>
      </c>
      <c r="D2172">
        <v>17</v>
      </c>
      <c r="F2172">
        <f>IF(D2172&lt;&gt;0,IF(OR(A2172="trial A",A2172="trial B"),VLOOKUP(D2172,'[1]Liste Zugehörigkeiten'!$A$2:$B$109,2,FALSE),IF(A2172="trial C",VLOOKUP(D2172,'[1]Liste Zugehörigkeiten'!$D$2:$E$25,2,FALSE),"")),"")</f>
        <v>5</v>
      </c>
      <c r="G2172" t="s">
        <v>16</v>
      </c>
      <c r="H2172" t="s">
        <v>22</v>
      </c>
      <c r="I2172">
        <v>20</v>
      </c>
      <c r="J2172">
        <v>0.316</v>
      </c>
      <c r="K2172">
        <v>0.316</v>
      </c>
      <c r="L2172">
        <v>0</v>
      </c>
      <c r="M2172">
        <f t="shared" si="114"/>
        <v>158</v>
      </c>
      <c r="N2172">
        <f t="shared" si="115"/>
        <v>158</v>
      </c>
      <c r="O2172">
        <f t="shared" si="115"/>
        <v>0</v>
      </c>
    </row>
    <row r="2173" spans="1:15" x14ac:dyDescent="0.2">
      <c r="A2173" t="s">
        <v>15</v>
      </c>
      <c r="B2173" s="5">
        <v>42873</v>
      </c>
      <c r="C2173">
        <v>5</v>
      </c>
      <c r="D2173">
        <v>17</v>
      </c>
      <c r="F2173">
        <f>IF(D2173&lt;&gt;0,IF(OR(A2173="trial A",A2173="trial B"),VLOOKUP(D2173,'[1]Liste Zugehörigkeiten'!$A$2:$B$109,2,FALSE),IF(A2173="trial C",VLOOKUP(D2173,'[1]Liste Zugehörigkeiten'!$D$2:$E$25,2,FALSE),"")),"")</f>
        <v>5</v>
      </c>
      <c r="G2173" t="s">
        <v>16</v>
      </c>
      <c r="H2173" t="s">
        <v>22</v>
      </c>
      <c r="I2173">
        <v>25</v>
      </c>
      <c r="J2173">
        <v>0.20200000000000001</v>
      </c>
      <c r="K2173">
        <v>0.20200000000000001</v>
      </c>
      <c r="L2173">
        <v>0</v>
      </c>
      <c r="M2173">
        <f t="shared" si="114"/>
        <v>101</v>
      </c>
      <c r="N2173">
        <f t="shared" si="115"/>
        <v>101</v>
      </c>
      <c r="O2173">
        <f t="shared" si="115"/>
        <v>0</v>
      </c>
    </row>
    <row r="2174" spans="1:15" x14ac:dyDescent="0.2">
      <c r="A2174" t="s">
        <v>15</v>
      </c>
      <c r="B2174" s="5">
        <v>42873</v>
      </c>
      <c r="C2174">
        <v>5</v>
      </c>
      <c r="D2174">
        <v>17</v>
      </c>
      <c r="F2174">
        <f>IF(D2174&lt;&gt;0,IF(OR(A2174="trial A",A2174="trial B"),VLOOKUP(D2174,'[1]Liste Zugehörigkeiten'!$A$2:$B$109,2,FALSE),IF(A2174="trial C",VLOOKUP(D2174,'[1]Liste Zugehörigkeiten'!$D$2:$E$25,2,FALSE),"")),"")</f>
        <v>5</v>
      </c>
      <c r="G2174" t="s">
        <v>16</v>
      </c>
      <c r="H2174" t="s">
        <v>22</v>
      </c>
      <c r="I2174">
        <v>30</v>
      </c>
      <c r="J2174">
        <v>0.246</v>
      </c>
      <c r="K2174">
        <v>0.246</v>
      </c>
      <c r="L2174">
        <v>0</v>
      </c>
      <c r="M2174">
        <f t="shared" si="114"/>
        <v>123</v>
      </c>
      <c r="N2174">
        <f t="shared" si="115"/>
        <v>123</v>
      </c>
      <c r="O2174">
        <f t="shared" si="115"/>
        <v>0</v>
      </c>
    </row>
    <row r="2175" spans="1:15" x14ac:dyDescent="0.2">
      <c r="A2175" t="s">
        <v>15</v>
      </c>
      <c r="B2175" s="5">
        <v>42873</v>
      </c>
      <c r="C2175">
        <v>5</v>
      </c>
      <c r="D2175">
        <v>17</v>
      </c>
      <c r="F2175">
        <f>IF(D2175&lt;&gt;0,IF(OR(A2175="trial A",A2175="trial B"),VLOOKUP(D2175,'[1]Liste Zugehörigkeiten'!$A$2:$B$109,2,FALSE),IF(A2175="trial C",VLOOKUP(D2175,'[1]Liste Zugehörigkeiten'!$D$2:$E$25,2,FALSE),"")),"")</f>
        <v>5</v>
      </c>
      <c r="G2175" t="s">
        <v>16</v>
      </c>
      <c r="H2175" t="s">
        <v>22</v>
      </c>
      <c r="I2175">
        <v>35</v>
      </c>
      <c r="J2175">
        <v>0.11</v>
      </c>
      <c r="K2175">
        <v>0.11</v>
      </c>
      <c r="L2175">
        <v>0</v>
      </c>
      <c r="M2175">
        <f t="shared" si="114"/>
        <v>55.000000000000007</v>
      </c>
      <c r="N2175">
        <f t="shared" si="115"/>
        <v>55.000000000000007</v>
      </c>
      <c r="O2175">
        <f t="shared" si="115"/>
        <v>0</v>
      </c>
    </row>
    <row r="2176" spans="1:15" x14ac:dyDescent="0.2">
      <c r="A2176" t="s">
        <v>15</v>
      </c>
      <c r="B2176" s="5">
        <v>42873</v>
      </c>
      <c r="C2176">
        <v>5</v>
      </c>
      <c r="D2176">
        <v>17</v>
      </c>
      <c r="F2176">
        <f>IF(D2176&lt;&gt;0,IF(OR(A2176="trial A",A2176="trial B"),VLOOKUP(D2176,'[1]Liste Zugehörigkeiten'!$A$2:$B$109,2,FALSE),IF(A2176="trial C",VLOOKUP(D2176,'[1]Liste Zugehörigkeiten'!$D$2:$E$25,2,FALSE),"")),"")</f>
        <v>5</v>
      </c>
      <c r="G2176" t="s">
        <v>16</v>
      </c>
      <c r="H2176" t="s">
        <v>22</v>
      </c>
      <c r="I2176">
        <v>40</v>
      </c>
      <c r="J2176">
        <v>9.1999999999999998E-2</v>
      </c>
      <c r="K2176">
        <v>7.5999999999999998E-2</v>
      </c>
      <c r="L2176">
        <v>1.6E-2</v>
      </c>
      <c r="M2176">
        <f t="shared" si="114"/>
        <v>46</v>
      </c>
      <c r="N2176">
        <f t="shared" si="115"/>
        <v>38</v>
      </c>
      <c r="O2176">
        <f t="shared" si="115"/>
        <v>8</v>
      </c>
    </row>
    <row r="2177" spans="1:15" x14ac:dyDescent="0.2">
      <c r="A2177" t="s">
        <v>15</v>
      </c>
      <c r="B2177" s="5">
        <v>42873</v>
      </c>
      <c r="C2177">
        <v>5</v>
      </c>
      <c r="D2177">
        <v>17</v>
      </c>
      <c r="F2177">
        <f>IF(D2177&lt;&gt;0,IF(OR(A2177="trial A",A2177="trial B"),VLOOKUP(D2177,'[1]Liste Zugehörigkeiten'!$A$2:$B$109,2,FALSE),IF(A2177="trial C",VLOOKUP(D2177,'[1]Liste Zugehörigkeiten'!$D$2:$E$25,2,FALSE),"")),"")</f>
        <v>5</v>
      </c>
      <c r="G2177" t="s">
        <v>16</v>
      </c>
      <c r="H2177" t="s">
        <v>22</v>
      </c>
      <c r="I2177">
        <v>45</v>
      </c>
      <c r="J2177">
        <v>9.4E-2</v>
      </c>
      <c r="K2177">
        <v>5.3999999999999999E-2</v>
      </c>
      <c r="L2177">
        <v>0.04</v>
      </c>
      <c r="M2177">
        <f t="shared" si="114"/>
        <v>47</v>
      </c>
      <c r="N2177">
        <f t="shared" si="115"/>
        <v>27</v>
      </c>
      <c r="O2177">
        <f t="shared" si="115"/>
        <v>20</v>
      </c>
    </row>
    <row r="2178" spans="1:15" x14ac:dyDescent="0.2">
      <c r="A2178" t="s">
        <v>15</v>
      </c>
      <c r="B2178" s="5">
        <v>42873</v>
      </c>
      <c r="C2178">
        <v>5</v>
      </c>
      <c r="D2178">
        <v>17</v>
      </c>
      <c r="F2178">
        <f>IF(D2178&lt;&gt;0,IF(OR(A2178="trial A",A2178="trial B"),VLOOKUP(D2178,'[1]Liste Zugehörigkeiten'!$A$2:$B$109,2,FALSE),IF(A2178="trial C",VLOOKUP(D2178,'[1]Liste Zugehörigkeiten'!$D$2:$E$25,2,FALSE),"")),"")</f>
        <v>5</v>
      </c>
      <c r="G2178" t="s">
        <v>16</v>
      </c>
      <c r="H2178" t="s">
        <v>22</v>
      </c>
      <c r="I2178">
        <v>50</v>
      </c>
      <c r="J2178">
        <v>4.8000000000000001E-2</v>
      </c>
      <c r="K2178">
        <v>3.2000000000000001E-2</v>
      </c>
      <c r="L2178">
        <v>1.6E-2</v>
      </c>
      <c r="M2178">
        <f t="shared" si="114"/>
        <v>24</v>
      </c>
      <c r="N2178">
        <f t="shared" si="115"/>
        <v>16</v>
      </c>
      <c r="O2178">
        <f t="shared" si="115"/>
        <v>8</v>
      </c>
    </row>
    <row r="2179" spans="1:15" x14ac:dyDescent="0.2">
      <c r="A2179" t="s">
        <v>15</v>
      </c>
      <c r="B2179" s="5">
        <v>42873</v>
      </c>
      <c r="C2179">
        <v>5</v>
      </c>
      <c r="D2179">
        <v>17</v>
      </c>
      <c r="F2179">
        <f>IF(D2179&lt;&gt;0,IF(OR(A2179="trial A",A2179="trial B"),VLOOKUP(D2179,'[1]Liste Zugehörigkeiten'!$A$2:$B$109,2,FALSE),IF(A2179="trial C",VLOOKUP(D2179,'[1]Liste Zugehörigkeiten'!$D$2:$E$25,2,FALSE),"")),"")</f>
        <v>5</v>
      </c>
      <c r="G2179" t="s">
        <v>16</v>
      </c>
      <c r="H2179" t="s">
        <v>22</v>
      </c>
      <c r="I2179">
        <v>55</v>
      </c>
      <c r="J2179">
        <v>3.4000000000000002E-2</v>
      </c>
      <c r="K2179">
        <v>0.02</v>
      </c>
      <c r="L2179">
        <v>1.4E-2</v>
      </c>
      <c r="M2179">
        <f t="shared" ref="M2179:M2242" si="116">N2179+O2179</f>
        <v>17</v>
      </c>
      <c r="N2179">
        <f t="shared" ref="N2179:O2242" si="117">K2179*5*100</f>
        <v>10</v>
      </c>
      <c r="O2179">
        <f t="shared" si="117"/>
        <v>7.0000000000000009</v>
      </c>
    </row>
    <row r="2180" spans="1:15" x14ac:dyDescent="0.2">
      <c r="A2180" t="s">
        <v>15</v>
      </c>
      <c r="B2180" s="5">
        <v>42873</v>
      </c>
      <c r="C2180">
        <v>5</v>
      </c>
      <c r="D2180">
        <v>17</v>
      </c>
      <c r="F2180">
        <f>IF(D2180&lt;&gt;0,IF(OR(A2180="trial A",A2180="trial B"),VLOOKUP(D2180,'[1]Liste Zugehörigkeiten'!$A$2:$B$109,2,FALSE),IF(A2180="trial C",VLOOKUP(D2180,'[1]Liste Zugehörigkeiten'!$D$2:$E$25,2,FALSE),"")),"")</f>
        <v>5</v>
      </c>
      <c r="G2180" t="s">
        <v>16</v>
      </c>
      <c r="H2180" t="s">
        <v>22</v>
      </c>
      <c r="I2180">
        <v>60</v>
      </c>
      <c r="J2180">
        <v>6.0000000000000001E-3</v>
      </c>
      <c r="K2180">
        <v>6.0000000000000001E-3</v>
      </c>
      <c r="L2180">
        <v>0</v>
      </c>
      <c r="M2180">
        <f t="shared" si="116"/>
        <v>3</v>
      </c>
      <c r="N2180">
        <f t="shared" si="117"/>
        <v>3</v>
      </c>
      <c r="O2180">
        <f t="shared" si="117"/>
        <v>0</v>
      </c>
    </row>
    <row r="2181" spans="1:15" x14ac:dyDescent="0.2">
      <c r="A2181" t="s">
        <v>15</v>
      </c>
      <c r="B2181" s="5">
        <v>42873</v>
      </c>
      <c r="C2181">
        <v>5</v>
      </c>
      <c r="D2181">
        <v>17</v>
      </c>
      <c r="F2181">
        <f>IF(D2181&lt;&gt;0,IF(OR(A2181="trial A",A2181="trial B"),VLOOKUP(D2181,'[1]Liste Zugehörigkeiten'!$A$2:$B$109,2,FALSE),IF(A2181="trial C",VLOOKUP(D2181,'[1]Liste Zugehörigkeiten'!$D$2:$E$25,2,FALSE),"")),"")</f>
        <v>5</v>
      </c>
      <c r="G2181" t="s">
        <v>16</v>
      </c>
      <c r="H2181" t="s">
        <v>22</v>
      </c>
      <c r="I2181">
        <v>65</v>
      </c>
      <c r="J2181">
        <v>2.1999999999999999E-2</v>
      </c>
      <c r="K2181">
        <v>2.1999999999999999E-2</v>
      </c>
      <c r="L2181">
        <v>0</v>
      </c>
      <c r="M2181">
        <f t="shared" si="116"/>
        <v>10.999999999999998</v>
      </c>
      <c r="N2181">
        <f t="shared" si="117"/>
        <v>10.999999999999998</v>
      </c>
      <c r="O2181">
        <f t="shared" si="117"/>
        <v>0</v>
      </c>
    </row>
    <row r="2182" spans="1:15" x14ac:dyDescent="0.2">
      <c r="A2182" t="s">
        <v>15</v>
      </c>
      <c r="B2182" s="5">
        <v>42873</v>
      </c>
      <c r="C2182">
        <v>5</v>
      </c>
      <c r="D2182">
        <v>17</v>
      </c>
      <c r="F2182">
        <f>IF(D2182&lt;&gt;0,IF(OR(A2182="trial A",A2182="trial B"),VLOOKUP(D2182,'[1]Liste Zugehörigkeiten'!$A$2:$B$109,2,FALSE),IF(A2182="trial C",VLOOKUP(D2182,'[1]Liste Zugehörigkeiten'!$D$2:$E$25,2,FALSE),"")),"")</f>
        <v>5</v>
      </c>
      <c r="G2182" t="s">
        <v>16</v>
      </c>
      <c r="H2182" t="s">
        <v>22</v>
      </c>
      <c r="I2182">
        <v>70</v>
      </c>
      <c r="J2182">
        <v>3.9999999999999994E-2</v>
      </c>
      <c r="K2182">
        <v>1.7999999999999999E-2</v>
      </c>
      <c r="L2182">
        <v>2.1999999999999999E-2</v>
      </c>
      <c r="M2182">
        <f t="shared" si="116"/>
        <v>20</v>
      </c>
      <c r="N2182">
        <f t="shared" si="117"/>
        <v>9</v>
      </c>
      <c r="O2182">
        <f t="shared" si="117"/>
        <v>10.999999999999998</v>
      </c>
    </row>
    <row r="2183" spans="1:15" x14ac:dyDescent="0.2">
      <c r="A2183" t="s">
        <v>15</v>
      </c>
      <c r="B2183" s="5">
        <v>42873</v>
      </c>
      <c r="C2183">
        <v>5</v>
      </c>
      <c r="D2183">
        <v>17</v>
      </c>
      <c r="F2183">
        <f>IF(D2183&lt;&gt;0,IF(OR(A2183="trial A",A2183="trial B"),VLOOKUP(D2183,'[1]Liste Zugehörigkeiten'!$A$2:$B$109,2,FALSE),IF(A2183="trial C",VLOOKUP(D2183,'[1]Liste Zugehörigkeiten'!$D$2:$E$25,2,FALSE),"")),"")</f>
        <v>5</v>
      </c>
      <c r="G2183" t="s">
        <v>16</v>
      </c>
      <c r="H2183" t="s">
        <v>22</v>
      </c>
      <c r="I2183">
        <v>75</v>
      </c>
      <c r="J2183">
        <v>0.02</v>
      </c>
      <c r="K2183">
        <v>8.0000000000000002E-3</v>
      </c>
      <c r="L2183">
        <v>1.2E-2</v>
      </c>
      <c r="M2183">
        <f t="shared" si="116"/>
        <v>10</v>
      </c>
      <c r="N2183">
        <f t="shared" si="117"/>
        <v>4</v>
      </c>
      <c r="O2183">
        <f t="shared" si="117"/>
        <v>6</v>
      </c>
    </row>
    <row r="2184" spans="1:15" x14ac:dyDescent="0.2">
      <c r="A2184" t="s">
        <v>15</v>
      </c>
      <c r="B2184" s="5">
        <v>42873</v>
      </c>
      <c r="C2184">
        <v>5</v>
      </c>
      <c r="D2184">
        <v>17</v>
      </c>
      <c r="F2184">
        <f>IF(D2184&lt;&gt;0,IF(OR(A2184="trial A",A2184="trial B"),VLOOKUP(D2184,'[1]Liste Zugehörigkeiten'!$A$2:$B$109,2,FALSE),IF(A2184="trial C",VLOOKUP(D2184,'[1]Liste Zugehörigkeiten'!$D$2:$E$25,2,FALSE),"")),"")</f>
        <v>5</v>
      </c>
      <c r="G2184" t="s">
        <v>16</v>
      </c>
      <c r="H2184" t="s">
        <v>22</v>
      </c>
      <c r="I2184">
        <v>80</v>
      </c>
      <c r="J2184">
        <v>3.2000000000000001E-2</v>
      </c>
      <c r="K2184">
        <v>1.7999999999999999E-2</v>
      </c>
      <c r="L2184">
        <v>1.4E-2</v>
      </c>
      <c r="M2184">
        <f t="shared" si="116"/>
        <v>16</v>
      </c>
      <c r="N2184">
        <f t="shared" si="117"/>
        <v>9</v>
      </c>
      <c r="O2184">
        <f t="shared" si="117"/>
        <v>7.0000000000000009</v>
      </c>
    </row>
    <row r="2185" spans="1:15" x14ac:dyDescent="0.2">
      <c r="A2185" t="s">
        <v>15</v>
      </c>
      <c r="B2185" s="5">
        <v>42873</v>
      </c>
      <c r="C2185">
        <v>5</v>
      </c>
      <c r="D2185">
        <v>17</v>
      </c>
      <c r="F2185">
        <f>IF(D2185&lt;&gt;0,IF(OR(A2185="trial A",A2185="trial B"),VLOOKUP(D2185,'[1]Liste Zugehörigkeiten'!$A$2:$B$109,2,FALSE),IF(A2185="trial C",VLOOKUP(D2185,'[1]Liste Zugehörigkeiten'!$D$2:$E$25,2,FALSE),"")),"")</f>
        <v>5</v>
      </c>
      <c r="G2185" t="s">
        <v>16</v>
      </c>
      <c r="H2185" t="s">
        <v>22</v>
      </c>
      <c r="I2185">
        <v>85</v>
      </c>
      <c r="J2185">
        <v>0.02</v>
      </c>
      <c r="K2185">
        <v>1.6E-2</v>
      </c>
      <c r="L2185">
        <v>4.0000000000000001E-3</v>
      </c>
      <c r="M2185">
        <f t="shared" si="116"/>
        <v>10</v>
      </c>
      <c r="N2185">
        <f t="shared" si="117"/>
        <v>8</v>
      </c>
      <c r="O2185">
        <f t="shared" si="117"/>
        <v>2</v>
      </c>
    </row>
    <row r="2186" spans="1:15" x14ac:dyDescent="0.2">
      <c r="A2186" t="s">
        <v>15</v>
      </c>
      <c r="B2186" s="5">
        <v>42873</v>
      </c>
      <c r="C2186">
        <v>5</v>
      </c>
      <c r="D2186">
        <v>17</v>
      </c>
      <c r="F2186">
        <f>IF(D2186&lt;&gt;0,IF(OR(A2186="trial A",A2186="trial B"),VLOOKUP(D2186,'[1]Liste Zugehörigkeiten'!$A$2:$B$109,2,FALSE),IF(A2186="trial C",VLOOKUP(D2186,'[1]Liste Zugehörigkeiten'!$D$2:$E$25,2,FALSE),"")),"")</f>
        <v>5</v>
      </c>
      <c r="G2186" t="s">
        <v>16</v>
      </c>
      <c r="H2186" t="s">
        <v>22</v>
      </c>
      <c r="I2186">
        <v>90</v>
      </c>
      <c r="J2186">
        <v>0.10199999999999999</v>
      </c>
      <c r="K2186">
        <v>1.4E-2</v>
      </c>
      <c r="L2186">
        <v>8.7999999999999995E-2</v>
      </c>
      <c r="M2186">
        <f t="shared" si="116"/>
        <v>50.999999999999993</v>
      </c>
      <c r="N2186">
        <f t="shared" si="117"/>
        <v>7.0000000000000009</v>
      </c>
      <c r="O2186">
        <f t="shared" si="117"/>
        <v>43.999999999999993</v>
      </c>
    </row>
    <row r="2187" spans="1:15" x14ac:dyDescent="0.2">
      <c r="A2187" t="s">
        <v>15</v>
      </c>
      <c r="B2187" s="5">
        <v>42873</v>
      </c>
      <c r="C2187">
        <v>5</v>
      </c>
      <c r="D2187">
        <v>17</v>
      </c>
      <c r="F2187">
        <f>IF(D2187&lt;&gt;0,IF(OR(A2187="trial A",A2187="trial B"),VLOOKUP(D2187,'[1]Liste Zugehörigkeiten'!$A$2:$B$109,2,FALSE),IF(A2187="trial C",VLOOKUP(D2187,'[1]Liste Zugehörigkeiten'!$D$2:$E$25,2,FALSE),"")),"")</f>
        <v>5</v>
      </c>
      <c r="G2187" t="s">
        <v>16</v>
      </c>
      <c r="H2187" t="s">
        <v>22</v>
      </c>
      <c r="I2187">
        <v>95</v>
      </c>
      <c r="J2187">
        <v>0.152</v>
      </c>
      <c r="K2187">
        <v>4.5999999999999999E-2</v>
      </c>
      <c r="L2187">
        <v>0.106</v>
      </c>
      <c r="M2187">
        <f t="shared" si="116"/>
        <v>76</v>
      </c>
      <c r="N2187">
        <f t="shared" si="117"/>
        <v>23</v>
      </c>
      <c r="O2187">
        <f t="shared" si="117"/>
        <v>53</v>
      </c>
    </row>
    <row r="2188" spans="1:15" x14ac:dyDescent="0.2">
      <c r="A2188" t="s">
        <v>15</v>
      </c>
      <c r="B2188" s="5">
        <v>42873</v>
      </c>
      <c r="C2188">
        <v>5</v>
      </c>
      <c r="D2188">
        <v>17</v>
      </c>
      <c r="F2188">
        <f>IF(D2188&lt;&gt;0,IF(OR(A2188="trial A",A2188="trial B"),VLOOKUP(D2188,'[1]Liste Zugehörigkeiten'!$A$2:$B$109,2,FALSE),IF(A2188="trial C",VLOOKUP(D2188,'[1]Liste Zugehörigkeiten'!$D$2:$E$25,2,FALSE),"")),"")</f>
        <v>5</v>
      </c>
      <c r="G2188" t="s">
        <v>16</v>
      </c>
      <c r="H2188" t="s">
        <v>22</v>
      </c>
      <c r="I2188">
        <v>100</v>
      </c>
      <c r="J2188">
        <v>0.106</v>
      </c>
      <c r="K2188">
        <v>5.3999999999999999E-2</v>
      </c>
      <c r="L2188">
        <v>5.1999999999999998E-2</v>
      </c>
      <c r="M2188">
        <f t="shared" si="116"/>
        <v>53</v>
      </c>
      <c r="N2188">
        <f t="shared" si="117"/>
        <v>27</v>
      </c>
      <c r="O2188">
        <f t="shared" si="117"/>
        <v>26</v>
      </c>
    </row>
    <row r="2189" spans="1:15" x14ac:dyDescent="0.2">
      <c r="A2189" t="s">
        <v>15</v>
      </c>
      <c r="B2189" s="5">
        <v>42873</v>
      </c>
      <c r="C2189">
        <v>5</v>
      </c>
      <c r="D2189">
        <v>17</v>
      </c>
      <c r="F2189">
        <f>IF(D2189&lt;&gt;0,IF(OR(A2189="trial A",A2189="trial B"),VLOOKUP(D2189,'[1]Liste Zugehörigkeiten'!$A$2:$B$109,2,FALSE),IF(A2189="trial C",VLOOKUP(D2189,'[1]Liste Zugehörigkeiten'!$D$2:$E$25,2,FALSE),"")),"")</f>
        <v>5</v>
      </c>
      <c r="G2189" t="s">
        <v>25</v>
      </c>
      <c r="H2189" t="s">
        <v>22</v>
      </c>
      <c r="I2189">
        <v>5</v>
      </c>
      <c r="J2189">
        <v>0.52600000000000002</v>
      </c>
      <c r="K2189">
        <v>0.52600000000000002</v>
      </c>
      <c r="L2189">
        <v>0</v>
      </c>
      <c r="M2189">
        <f t="shared" si="116"/>
        <v>263</v>
      </c>
      <c r="N2189">
        <f t="shared" si="117"/>
        <v>263</v>
      </c>
      <c r="O2189">
        <f t="shared" si="117"/>
        <v>0</v>
      </c>
    </row>
    <row r="2190" spans="1:15" x14ac:dyDescent="0.2">
      <c r="A2190" t="s">
        <v>15</v>
      </c>
      <c r="B2190" s="5">
        <v>42873</v>
      </c>
      <c r="C2190">
        <v>5</v>
      </c>
      <c r="D2190">
        <v>17</v>
      </c>
      <c r="F2190">
        <f>IF(D2190&lt;&gt;0,IF(OR(A2190="trial A",A2190="trial B"),VLOOKUP(D2190,'[1]Liste Zugehörigkeiten'!$A$2:$B$109,2,FALSE),IF(A2190="trial C",VLOOKUP(D2190,'[1]Liste Zugehörigkeiten'!$D$2:$E$25,2,FALSE),"")),"")</f>
        <v>5</v>
      </c>
      <c r="G2190" t="s">
        <v>25</v>
      </c>
      <c r="H2190" t="s">
        <v>22</v>
      </c>
      <c r="I2190">
        <v>10</v>
      </c>
      <c r="J2190">
        <v>0.47599999999999998</v>
      </c>
      <c r="K2190">
        <v>0.47599999999999998</v>
      </c>
      <c r="L2190">
        <v>0</v>
      </c>
      <c r="M2190">
        <f t="shared" si="116"/>
        <v>238</v>
      </c>
      <c r="N2190">
        <f t="shared" si="117"/>
        <v>238</v>
      </c>
      <c r="O2190">
        <f t="shared" si="117"/>
        <v>0</v>
      </c>
    </row>
    <row r="2191" spans="1:15" x14ac:dyDescent="0.2">
      <c r="A2191" t="s">
        <v>15</v>
      </c>
      <c r="B2191" s="5">
        <v>42873</v>
      </c>
      <c r="C2191">
        <v>5</v>
      </c>
      <c r="D2191">
        <v>17</v>
      </c>
      <c r="F2191">
        <f>IF(D2191&lt;&gt;0,IF(OR(A2191="trial A",A2191="trial B"),VLOOKUP(D2191,'[1]Liste Zugehörigkeiten'!$A$2:$B$109,2,FALSE),IF(A2191="trial C",VLOOKUP(D2191,'[1]Liste Zugehörigkeiten'!$D$2:$E$25,2,FALSE),"")),"")</f>
        <v>5</v>
      </c>
      <c r="G2191" t="s">
        <v>25</v>
      </c>
      <c r="H2191" t="s">
        <v>22</v>
      </c>
      <c r="I2191">
        <v>15</v>
      </c>
      <c r="J2191">
        <v>0.39600000000000002</v>
      </c>
      <c r="K2191">
        <v>0.39</v>
      </c>
      <c r="L2191">
        <v>6.0000000000000001E-3</v>
      </c>
      <c r="M2191">
        <f t="shared" si="116"/>
        <v>198.00000000000003</v>
      </c>
      <c r="N2191">
        <f t="shared" si="117"/>
        <v>195.00000000000003</v>
      </c>
      <c r="O2191">
        <f t="shared" si="117"/>
        <v>3</v>
      </c>
    </row>
    <row r="2192" spans="1:15" x14ac:dyDescent="0.2">
      <c r="A2192" t="s">
        <v>15</v>
      </c>
      <c r="B2192" s="5">
        <v>42873</v>
      </c>
      <c r="C2192">
        <v>5</v>
      </c>
      <c r="D2192">
        <v>17</v>
      </c>
      <c r="F2192">
        <f>IF(D2192&lt;&gt;0,IF(OR(A2192="trial A",A2192="trial B"),VLOOKUP(D2192,'[1]Liste Zugehörigkeiten'!$A$2:$B$109,2,FALSE),IF(A2192="trial C",VLOOKUP(D2192,'[1]Liste Zugehörigkeiten'!$D$2:$E$25,2,FALSE),"")),"")</f>
        <v>5</v>
      </c>
      <c r="G2192" t="s">
        <v>25</v>
      </c>
      <c r="H2192" t="s">
        <v>22</v>
      </c>
      <c r="I2192">
        <v>20</v>
      </c>
      <c r="J2192">
        <v>0.312</v>
      </c>
      <c r="K2192">
        <v>0.312</v>
      </c>
      <c r="L2192">
        <v>0</v>
      </c>
      <c r="M2192">
        <f t="shared" si="116"/>
        <v>156</v>
      </c>
      <c r="N2192">
        <f t="shared" si="117"/>
        <v>156</v>
      </c>
      <c r="O2192">
        <f t="shared" si="117"/>
        <v>0</v>
      </c>
    </row>
    <row r="2193" spans="1:15" x14ac:dyDescent="0.2">
      <c r="A2193" t="s">
        <v>15</v>
      </c>
      <c r="B2193" s="5">
        <v>42873</v>
      </c>
      <c r="C2193">
        <v>5</v>
      </c>
      <c r="D2193">
        <v>17</v>
      </c>
      <c r="F2193">
        <f>IF(D2193&lt;&gt;0,IF(OR(A2193="trial A",A2193="trial B"),VLOOKUP(D2193,'[1]Liste Zugehörigkeiten'!$A$2:$B$109,2,FALSE),IF(A2193="trial C",VLOOKUP(D2193,'[1]Liste Zugehörigkeiten'!$D$2:$E$25,2,FALSE),"")),"")</f>
        <v>5</v>
      </c>
      <c r="G2193" t="s">
        <v>25</v>
      </c>
      <c r="H2193" t="s">
        <v>22</v>
      </c>
      <c r="I2193">
        <v>25</v>
      </c>
      <c r="J2193">
        <v>0.214</v>
      </c>
      <c r="K2193">
        <v>0.214</v>
      </c>
      <c r="L2193">
        <v>0</v>
      </c>
      <c r="M2193">
        <f t="shared" si="116"/>
        <v>107</v>
      </c>
      <c r="N2193">
        <f t="shared" si="117"/>
        <v>107</v>
      </c>
      <c r="O2193">
        <f t="shared" si="117"/>
        <v>0</v>
      </c>
    </row>
    <row r="2194" spans="1:15" x14ac:dyDescent="0.2">
      <c r="A2194" t="s">
        <v>15</v>
      </c>
      <c r="B2194" s="5">
        <v>42873</v>
      </c>
      <c r="C2194">
        <v>5</v>
      </c>
      <c r="D2194">
        <v>17</v>
      </c>
      <c r="F2194">
        <f>IF(D2194&lt;&gt;0,IF(OR(A2194="trial A",A2194="trial B"),VLOOKUP(D2194,'[1]Liste Zugehörigkeiten'!$A$2:$B$109,2,FALSE),IF(A2194="trial C",VLOOKUP(D2194,'[1]Liste Zugehörigkeiten'!$D$2:$E$25,2,FALSE),"")),"")</f>
        <v>5</v>
      </c>
      <c r="G2194" t="s">
        <v>25</v>
      </c>
      <c r="H2194" t="s">
        <v>22</v>
      </c>
      <c r="I2194">
        <v>30</v>
      </c>
      <c r="J2194">
        <v>0.13800000000000001</v>
      </c>
      <c r="K2194">
        <v>0.13800000000000001</v>
      </c>
      <c r="L2194">
        <v>0</v>
      </c>
      <c r="M2194">
        <f t="shared" si="116"/>
        <v>69</v>
      </c>
      <c r="N2194">
        <f t="shared" si="117"/>
        <v>69</v>
      </c>
      <c r="O2194">
        <f t="shared" si="117"/>
        <v>0</v>
      </c>
    </row>
    <row r="2195" spans="1:15" x14ac:dyDescent="0.2">
      <c r="A2195" t="s">
        <v>15</v>
      </c>
      <c r="B2195" s="5">
        <v>42873</v>
      </c>
      <c r="C2195">
        <v>5</v>
      </c>
      <c r="D2195">
        <v>17</v>
      </c>
      <c r="F2195">
        <f>IF(D2195&lt;&gt;0,IF(OR(A2195="trial A",A2195="trial B"),VLOOKUP(D2195,'[1]Liste Zugehörigkeiten'!$A$2:$B$109,2,FALSE),IF(A2195="trial C",VLOOKUP(D2195,'[1]Liste Zugehörigkeiten'!$D$2:$E$25,2,FALSE),"")),"")</f>
        <v>5</v>
      </c>
      <c r="G2195" t="s">
        <v>25</v>
      </c>
      <c r="H2195" t="s">
        <v>22</v>
      </c>
      <c r="I2195">
        <v>35</v>
      </c>
      <c r="J2195">
        <v>6.2E-2</v>
      </c>
      <c r="K2195">
        <v>6.2E-2</v>
      </c>
      <c r="L2195">
        <v>0</v>
      </c>
      <c r="M2195">
        <f t="shared" si="116"/>
        <v>31</v>
      </c>
      <c r="N2195">
        <f t="shared" si="117"/>
        <v>31</v>
      </c>
      <c r="O2195">
        <f t="shared" si="117"/>
        <v>0</v>
      </c>
    </row>
    <row r="2196" spans="1:15" x14ac:dyDescent="0.2">
      <c r="A2196" t="s">
        <v>15</v>
      </c>
      <c r="B2196" s="5">
        <v>42873</v>
      </c>
      <c r="C2196">
        <v>5</v>
      </c>
      <c r="D2196">
        <v>17</v>
      </c>
      <c r="F2196">
        <f>IF(D2196&lt;&gt;0,IF(OR(A2196="trial A",A2196="trial B"),VLOOKUP(D2196,'[1]Liste Zugehörigkeiten'!$A$2:$B$109,2,FALSE),IF(A2196="trial C",VLOOKUP(D2196,'[1]Liste Zugehörigkeiten'!$D$2:$E$25,2,FALSE),"")),"")</f>
        <v>5</v>
      </c>
      <c r="G2196" t="s">
        <v>25</v>
      </c>
      <c r="H2196" t="s">
        <v>22</v>
      </c>
      <c r="I2196">
        <v>40</v>
      </c>
      <c r="J2196">
        <v>0.08</v>
      </c>
      <c r="K2196">
        <v>0.04</v>
      </c>
      <c r="L2196">
        <v>0.04</v>
      </c>
      <c r="M2196">
        <f t="shared" si="116"/>
        <v>40</v>
      </c>
      <c r="N2196">
        <f t="shared" si="117"/>
        <v>20</v>
      </c>
      <c r="O2196">
        <f t="shared" si="117"/>
        <v>20</v>
      </c>
    </row>
    <row r="2197" spans="1:15" x14ac:dyDescent="0.2">
      <c r="A2197" t="s">
        <v>15</v>
      </c>
      <c r="B2197" s="5">
        <v>42873</v>
      </c>
      <c r="C2197">
        <v>5</v>
      </c>
      <c r="D2197">
        <v>17</v>
      </c>
      <c r="F2197">
        <f>IF(D2197&lt;&gt;0,IF(OR(A2197="trial A",A2197="trial B"),VLOOKUP(D2197,'[1]Liste Zugehörigkeiten'!$A$2:$B$109,2,FALSE),IF(A2197="trial C",VLOOKUP(D2197,'[1]Liste Zugehörigkeiten'!$D$2:$E$25,2,FALSE),"")),"")</f>
        <v>5</v>
      </c>
      <c r="G2197" t="s">
        <v>25</v>
      </c>
      <c r="H2197" t="s">
        <v>22</v>
      </c>
      <c r="I2197">
        <v>45</v>
      </c>
      <c r="J2197">
        <v>0.04</v>
      </c>
      <c r="K2197">
        <v>2.8000000000000001E-2</v>
      </c>
      <c r="L2197">
        <v>1.2E-2</v>
      </c>
      <c r="M2197">
        <f t="shared" si="116"/>
        <v>20</v>
      </c>
      <c r="N2197">
        <f t="shared" si="117"/>
        <v>14.000000000000002</v>
      </c>
      <c r="O2197">
        <f t="shared" si="117"/>
        <v>6</v>
      </c>
    </row>
    <row r="2198" spans="1:15" x14ac:dyDescent="0.2">
      <c r="A2198" t="s">
        <v>15</v>
      </c>
      <c r="B2198" s="5">
        <v>42873</v>
      </c>
      <c r="C2198">
        <v>5</v>
      </c>
      <c r="D2198">
        <v>17</v>
      </c>
      <c r="F2198">
        <f>IF(D2198&lt;&gt;0,IF(OR(A2198="trial A",A2198="trial B"),VLOOKUP(D2198,'[1]Liste Zugehörigkeiten'!$A$2:$B$109,2,FALSE),IF(A2198="trial C",VLOOKUP(D2198,'[1]Liste Zugehörigkeiten'!$D$2:$E$25,2,FALSE),"")),"")</f>
        <v>5</v>
      </c>
      <c r="G2198" t="s">
        <v>25</v>
      </c>
      <c r="H2198" t="s">
        <v>22</v>
      </c>
      <c r="I2198">
        <v>50</v>
      </c>
      <c r="J2198">
        <v>3.6000000000000004E-2</v>
      </c>
      <c r="K2198">
        <v>2.4E-2</v>
      </c>
      <c r="L2198">
        <v>1.2E-2</v>
      </c>
      <c r="M2198">
        <f t="shared" si="116"/>
        <v>18</v>
      </c>
      <c r="N2198">
        <f t="shared" si="117"/>
        <v>12</v>
      </c>
      <c r="O2198">
        <f t="shared" si="117"/>
        <v>6</v>
      </c>
    </row>
    <row r="2199" spans="1:15" x14ac:dyDescent="0.2">
      <c r="A2199" t="s">
        <v>15</v>
      </c>
      <c r="B2199" s="5">
        <v>42873</v>
      </c>
      <c r="C2199">
        <v>5</v>
      </c>
      <c r="D2199">
        <v>17</v>
      </c>
      <c r="F2199">
        <f>IF(D2199&lt;&gt;0,IF(OR(A2199="trial A",A2199="trial B"),VLOOKUP(D2199,'[1]Liste Zugehörigkeiten'!$A$2:$B$109,2,FALSE),IF(A2199="trial C",VLOOKUP(D2199,'[1]Liste Zugehörigkeiten'!$D$2:$E$25,2,FALSE),"")),"")</f>
        <v>5</v>
      </c>
      <c r="G2199" t="s">
        <v>25</v>
      </c>
      <c r="H2199" t="s">
        <v>22</v>
      </c>
      <c r="I2199">
        <v>55</v>
      </c>
      <c r="J2199">
        <v>7.0000000000000007E-2</v>
      </c>
      <c r="K2199">
        <v>0.03</v>
      </c>
      <c r="L2199">
        <v>0.04</v>
      </c>
      <c r="M2199">
        <f t="shared" si="116"/>
        <v>35</v>
      </c>
      <c r="N2199">
        <f t="shared" si="117"/>
        <v>15</v>
      </c>
      <c r="O2199">
        <f t="shared" si="117"/>
        <v>20</v>
      </c>
    </row>
    <row r="2200" spans="1:15" x14ac:dyDescent="0.2">
      <c r="A2200" t="s">
        <v>15</v>
      </c>
      <c r="B2200" s="5">
        <v>42873</v>
      </c>
      <c r="C2200">
        <v>5</v>
      </c>
      <c r="D2200">
        <v>17</v>
      </c>
      <c r="F2200">
        <f>IF(D2200&lt;&gt;0,IF(OR(A2200="trial A",A2200="trial B"),VLOOKUP(D2200,'[1]Liste Zugehörigkeiten'!$A$2:$B$109,2,FALSE),IF(A2200="trial C",VLOOKUP(D2200,'[1]Liste Zugehörigkeiten'!$D$2:$E$25,2,FALSE),"")),"")</f>
        <v>5</v>
      </c>
      <c r="G2200" t="s">
        <v>25</v>
      </c>
      <c r="H2200" t="s">
        <v>22</v>
      </c>
      <c r="I2200">
        <v>60</v>
      </c>
      <c r="J2200">
        <v>8.2000000000000003E-2</v>
      </c>
      <c r="K2200">
        <v>6.4000000000000001E-2</v>
      </c>
      <c r="L2200">
        <v>1.7999999999999999E-2</v>
      </c>
      <c r="M2200">
        <f t="shared" si="116"/>
        <v>41</v>
      </c>
      <c r="N2200">
        <f t="shared" si="117"/>
        <v>32</v>
      </c>
      <c r="O2200">
        <f t="shared" si="117"/>
        <v>9</v>
      </c>
    </row>
    <row r="2201" spans="1:15" x14ac:dyDescent="0.2">
      <c r="A2201" t="s">
        <v>15</v>
      </c>
      <c r="B2201" s="5">
        <v>42873</v>
      </c>
      <c r="C2201">
        <v>5</v>
      </c>
      <c r="D2201">
        <v>17</v>
      </c>
      <c r="F2201">
        <f>IF(D2201&lt;&gt;0,IF(OR(A2201="trial A",A2201="trial B"),VLOOKUP(D2201,'[1]Liste Zugehörigkeiten'!$A$2:$B$109,2,FALSE),IF(A2201="trial C",VLOOKUP(D2201,'[1]Liste Zugehörigkeiten'!$D$2:$E$25,2,FALSE),"")),"")</f>
        <v>5</v>
      </c>
      <c r="G2201" t="s">
        <v>25</v>
      </c>
      <c r="H2201" t="s">
        <v>22</v>
      </c>
      <c r="I2201">
        <v>65</v>
      </c>
      <c r="J2201">
        <v>8.7999999999999995E-2</v>
      </c>
      <c r="K2201">
        <v>0.06</v>
      </c>
      <c r="L2201">
        <v>2.8000000000000001E-2</v>
      </c>
      <c r="M2201">
        <f t="shared" si="116"/>
        <v>44</v>
      </c>
      <c r="N2201">
        <f t="shared" si="117"/>
        <v>30</v>
      </c>
      <c r="O2201">
        <f t="shared" si="117"/>
        <v>14.000000000000002</v>
      </c>
    </row>
    <row r="2202" spans="1:15" x14ac:dyDescent="0.2">
      <c r="A2202" t="s">
        <v>15</v>
      </c>
      <c r="B2202" s="5">
        <v>42873</v>
      </c>
      <c r="C2202">
        <v>5</v>
      </c>
      <c r="D2202">
        <v>17</v>
      </c>
      <c r="F2202">
        <f>IF(D2202&lt;&gt;0,IF(OR(A2202="trial A",A2202="trial B"),VLOOKUP(D2202,'[1]Liste Zugehörigkeiten'!$A$2:$B$109,2,FALSE),IF(A2202="trial C",VLOOKUP(D2202,'[1]Liste Zugehörigkeiten'!$D$2:$E$25,2,FALSE),"")),"")</f>
        <v>5</v>
      </c>
      <c r="G2202" t="s">
        <v>25</v>
      </c>
      <c r="H2202" t="s">
        <v>22</v>
      </c>
      <c r="I2202">
        <v>70</v>
      </c>
      <c r="J2202">
        <v>0.13799999999999998</v>
      </c>
      <c r="K2202">
        <v>8.5999999999999993E-2</v>
      </c>
      <c r="L2202">
        <v>5.1999999999999998E-2</v>
      </c>
      <c r="M2202">
        <f t="shared" si="116"/>
        <v>69</v>
      </c>
      <c r="N2202">
        <f t="shared" si="117"/>
        <v>42.999999999999993</v>
      </c>
      <c r="O2202">
        <f t="shared" si="117"/>
        <v>26</v>
      </c>
    </row>
    <row r="2203" spans="1:15" x14ac:dyDescent="0.2">
      <c r="A2203" t="s">
        <v>15</v>
      </c>
      <c r="B2203" s="5">
        <v>42873</v>
      </c>
      <c r="C2203">
        <v>5</v>
      </c>
      <c r="D2203">
        <v>17</v>
      </c>
      <c r="F2203">
        <f>IF(D2203&lt;&gt;0,IF(OR(A2203="trial A",A2203="trial B"),VLOOKUP(D2203,'[1]Liste Zugehörigkeiten'!$A$2:$B$109,2,FALSE),IF(A2203="trial C",VLOOKUP(D2203,'[1]Liste Zugehörigkeiten'!$D$2:$E$25,2,FALSE),"")),"")</f>
        <v>5</v>
      </c>
      <c r="G2203" t="s">
        <v>25</v>
      </c>
      <c r="H2203" t="s">
        <v>22</v>
      </c>
      <c r="I2203">
        <v>75</v>
      </c>
      <c r="J2203">
        <v>0.106</v>
      </c>
      <c r="K2203">
        <v>7.3999999999999996E-2</v>
      </c>
      <c r="L2203">
        <v>3.2000000000000001E-2</v>
      </c>
      <c r="M2203">
        <f t="shared" si="116"/>
        <v>53</v>
      </c>
      <c r="N2203">
        <f t="shared" si="117"/>
        <v>37</v>
      </c>
      <c r="O2203">
        <f t="shared" si="117"/>
        <v>16</v>
      </c>
    </row>
    <row r="2204" spans="1:15" x14ac:dyDescent="0.2">
      <c r="A2204" t="s">
        <v>15</v>
      </c>
      <c r="B2204" s="5">
        <v>42873</v>
      </c>
      <c r="C2204">
        <v>5</v>
      </c>
      <c r="D2204">
        <v>17</v>
      </c>
      <c r="F2204">
        <f>IF(D2204&lt;&gt;0,IF(OR(A2204="trial A",A2204="trial B"),VLOOKUP(D2204,'[1]Liste Zugehörigkeiten'!$A$2:$B$109,2,FALSE),IF(A2204="trial C",VLOOKUP(D2204,'[1]Liste Zugehörigkeiten'!$D$2:$E$25,2,FALSE),"")),"")</f>
        <v>5</v>
      </c>
      <c r="G2204" t="s">
        <v>25</v>
      </c>
      <c r="H2204" t="s">
        <v>22</v>
      </c>
      <c r="I2204">
        <v>80</v>
      </c>
      <c r="J2204">
        <v>0.13</v>
      </c>
      <c r="K2204">
        <v>6.6000000000000003E-2</v>
      </c>
      <c r="L2204">
        <v>6.4000000000000001E-2</v>
      </c>
      <c r="M2204">
        <f t="shared" si="116"/>
        <v>65</v>
      </c>
      <c r="N2204">
        <f t="shared" si="117"/>
        <v>33</v>
      </c>
      <c r="O2204">
        <f t="shared" si="117"/>
        <v>32</v>
      </c>
    </row>
    <row r="2205" spans="1:15" x14ac:dyDescent="0.2">
      <c r="A2205" t="s">
        <v>15</v>
      </c>
      <c r="B2205" s="5">
        <v>42873</v>
      </c>
      <c r="C2205">
        <v>5</v>
      </c>
      <c r="D2205">
        <v>17</v>
      </c>
      <c r="F2205">
        <f>IF(D2205&lt;&gt;0,IF(OR(A2205="trial A",A2205="trial B"),VLOOKUP(D2205,'[1]Liste Zugehörigkeiten'!$A$2:$B$109,2,FALSE),IF(A2205="trial C",VLOOKUP(D2205,'[1]Liste Zugehörigkeiten'!$D$2:$E$25,2,FALSE),"")),"")</f>
        <v>5</v>
      </c>
      <c r="G2205" t="s">
        <v>25</v>
      </c>
      <c r="H2205" t="s">
        <v>22</v>
      </c>
      <c r="I2205">
        <v>85</v>
      </c>
      <c r="J2205">
        <v>0.23799999999999999</v>
      </c>
      <c r="K2205">
        <v>6.4000000000000001E-2</v>
      </c>
      <c r="L2205">
        <v>0.17399999999999999</v>
      </c>
      <c r="M2205">
        <f t="shared" si="116"/>
        <v>118.99999999999999</v>
      </c>
      <c r="N2205">
        <f t="shared" si="117"/>
        <v>32</v>
      </c>
      <c r="O2205">
        <f t="shared" si="117"/>
        <v>86.999999999999986</v>
      </c>
    </row>
    <row r="2206" spans="1:15" x14ac:dyDescent="0.2">
      <c r="A2206" t="s">
        <v>15</v>
      </c>
      <c r="B2206" s="5">
        <v>42873</v>
      </c>
      <c r="C2206">
        <v>5</v>
      </c>
      <c r="D2206">
        <v>17</v>
      </c>
      <c r="F2206">
        <f>IF(D2206&lt;&gt;0,IF(OR(A2206="trial A",A2206="trial B"),VLOOKUP(D2206,'[1]Liste Zugehörigkeiten'!$A$2:$B$109,2,FALSE),IF(A2206="trial C",VLOOKUP(D2206,'[1]Liste Zugehörigkeiten'!$D$2:$E$25,2,FALSE),"")),"")</f>
        <v>5</v>
      </c>
      <c r="G2206" t="s">
        <v>25</v>
      </c>
      <c r="H2206" t="s">
        <v>22</v>
      </c>
      <c r="I2206">
        <v>90</v>
      </c>
      <c r="J2206">
        <v>0.17399999999999999</v>
      </c>
      <c r="K2206">
        <v>7.3999999999999996E-2</v>
      </c>
      <c r="L2206">
        <v>0.1</v>
      </c>
      <c r="M2206">
        <f t="shared" si="116"/>
        <v>87</v>
      </c>
      <c r="N2206">
        <f t="shared" si="117"/>
        <v>37</v>
      </c>
      <c r="O2206">
        <f t="shared" si="117"/>
        <v>50</v>
      </c>
    </row>
    <row r="2207" spans="1:15" x14ac:dyDescent="0.2">
      <c r="A2207" t="s">
        <v>15</v>
      </c>
      <c r="B2207" s="5">
        <v>42873</v>
      </c>
      <c r="C2207">
        <v>5</v>
      </c>
      <c r="D2207">
        <v>17</v>
      </c>
      <c r="F2207">
        <f>IF(D2207&lt;&gt;0,IF(OR(A2207="trial A",A2207="trial B"),VLOOKUP(D2207,'[1]Liste Zugehörigkeiten'!$A$2:$B$109,2,FALSE),IF(A2207="trial C",VLOOKUP(D2207,'[1]Liste Zugehörigkeiten'!$D$2:$E$25,2,FALSE),"")),"")</f>
        <v>5</v>
      </c>
      <c r="G2207" t="s">
        <v>25</v>
      </c>
      <c r="H2207" t="s">
        <v>22</v>
      </c>
      <c r="I2207">
        <v>95</v>
      </c>
      <c r="J2207">
        <v>0.17199999999999999</v>
      </c>
      <c r="K2207">
        <v>6.8000000000000005E-2</v>
      </c>
      <c r="L2207">
        <v>0.104</v>
      </c>
      <c r="M2207">
        <f t="shared" si="116"/>
        <v>86</v>
      </c>
      <c r="N2207">
        <f t="shared" si="117"/>
        <v>34</v>
      </c>
      <c r="O2207">
        <f t="shared" si="117"/>
        <v>52</v>
      </c>
    </row>
    <row r="2208" spans="1:15" x14ac:dyDescent="0.2">
      <c r="A2208" t="s">
        <v>15</v>
      </c>
      <c r="B2208" s="5">
        <v>42873</v>
      </c>
      <c r="C2208">
        <v>5</v>
      </c>
      <c r="D2208">
        <v>17</v>
      </c>
      <c r="F2208">
        <f>IF(D2208&lt;&gt;0,IF(OR(A2208="trial A",A2208="trial B"),VLOOKUP(D2208,'[1]Liste Zugehörigkeiten'!$A$2:$B$109,2,FALSE),IF(A2208="trial C",VLOOKUP(D2208,'[1]Liste Zugehörigkeiten'!$D$2:$E$25,2,FALSE),"")),"")</f>
        <v>5</v>
      </c>
      <c r="G2208" t="s">
        <v>25</v>
      </c>
      <c r="H2208" t="s">
        <v>22</v>
      </c>
      <c r="I2208">
        <v>100</v>
      </c>
      <c r="J2208">
        <v>0.124</v>
      </c>
      <c r="K2208">
        <v>9.1999999999999998E-2</v>
      </c>
      <c r="L2208">
        <v>3.2000000000000001E-2</v>
      </c>
      <c r="M2208">
        <f t="shared" si="116"/>
        <v>62</v>
      </c>
      <c r="N2208">
        <f t="shared" si="117"/>
        <v>46</v>
      </c>
      <c r="O2208">
        <f t="shared" si="117"/>
        <v>16</v>
      </c>
    </row>
    <row r="2209" spans="1:15" x14ac:dyDescent="0.2">
      <c r="A2209" t="s">
        <v>15</v>
      </c>
      <c r="B2209" s="5">
        <v>42873</v>
      </c>
      <c r="C2209">
        <v>6</v>
      </c>
      <c r="D2209">
        <v>21</v>
      </c>
      <c r="F2209">
        <f>IF(D2209&lt;&gt;0,IF(OR(A2209="trial A",A2209="trial B"),VLOOKUP(D2209,'[1]Liste Zugehörigkeiten'!$A$2:$B$109,2,FALSE),IF(A2209="trial C",VLOOKUP(D2209,'[1]Liste Zugehörigkeiten'!$D$2:$E$25,2,FALSE),"")),"")</f>
        <v>6</v>
      </c>
      <c r="G2209" t="s">
        <v>16</v>
      </c>
      <c r="H2209" t="s">
        <v>22</v>
      </c>
      <c r="I2209">
        <v>5</v>
      </c>
      <c r="J2209">
        <v>0.30599999999999999</v>
      </c>
      <c r="K2209">
        <v>0.30599999999999999</v>
      </c>
      <c r="L2209">
        <v>0</v>
      </c>
      <c r="M2209">
        <f t="shared" si="116"/>
        <v>153</v>
      </c>
      <c r="N2209">
        <f t="shared" si="117"/>
        <v>153</v>
      </c>
      <c r="O2209">
        <f t="shared" si="117"/>
        <v>0</v>
      </c>
    </row>
    <row r="2210" spans="1:15" x14ac:dyDescent="0.2">
      <c r="A2210" t="s">
        <v>15</v>
      </c>
      <c r="B2210" s="5">
        <v>42873</v>
      </c>
      <c r="C2210">
        <v>6</v>
      </c>
      <c r="D2210">
        <v>21</v>
      </c>
      <c r="F2210">
        <f>IF(D2210&lt;&gt;0,IF(OR(A2210="trial A",A2210="trial B"),VLOOKUP(D2210,'[1]Liste Zugehörigkeiten'!$A$2:$B$109,2,FALSE),IF(A2210="trial C",VLOOKUP(D2210,'[1]Liste Zugehörigkeiten'!$D$2:$E$25,2,FALSE),"")),"")</f>
        <v>6</v>
      </c>
      <c r="G2210" t="s">
        <v>16</v>
      </c>
      <c r="H2210" t="s">
        <v>22</v>
      </c>
      <c r="I2210">
        <v>10</v>
      </c>
      <c r="J2210">
        <v>0.27400000000000002</v>
      </c>
      <c r="K2210">
        <v>0.27400000000000002</v>
      </c>
      <c r="L2210">
        <v>0</v>
      </c>
      <c r="M2210">
        <f t="shared" si="116"/>
        <v>137</v>
      </c>
      <c r="N2210">
        <f t="shared" si="117"/>
        <v>137</v>
      </c>
      <c r="O2210">
        <f t="shared" si="117"/>
        <v>0</v>
      </c>
    </row>
    <row r="2211" spans="1:15" x14ac:dyDescent="0.2">
      <c r="A2211" t="s">
        <v>15</v>
      </c>
      <c r="B2211" s="5">
        <v>42873</v>
      </c>
      <c r="C2211">
        <v>6</v>
      </c>
      <c r="D2211">
        <v>21</v>
      </c>
      <c r="F2211">
        <f>IF(D2211&lt;&gt;0,IF(OR(A2211="trial A",A2211="trial B"),VLOOKUP(D2211,'[1]Liste Zugehörigkeiten'!$A$2:$B$109,2,FALSE),IF(A2211="trial C",VLOOKUP(D2211,'[1]Liste Zugehörigkeiten'!$D$2:$E$25,2,FALSE),"")),"")</f>
        <v>6</v>
      </c>
      <c r="G2211" t="s">
        <v>16</v>
      </c>
      <c r="H2211" t="s">
        <v>22</v>
      </c>
      <c r="I2211">
        <v>15</v>
      </c>
      <c r="J2211">
        <v>0.33</v>
      </c>
      <c r="K2211">
        <v>0.33</v>
      </c>
      <c r="L2211">
        <v>0</v>
      </c>
      <c r="M2211">
        <f t="shared" si="116"/>
        <v>165</v>
      </c>
      <c r="N2211">
        <f t="shared" si="117"/>
        <v>165</v>
      </c>
      <c r="O2211">
        <f t="shared" si="117"/>
        <v>0</v>
      </c>
    </row>
    <row r="2212" spans="1:15" x14ac:dyDescent="0.2">
      <c r="A2212" t="s">
        <v>15</v>
      </c>
      <c r="B2212" s="5">
        <v>42873</v>
      </c>
      <c r="C2212">
        <v>6</v>
      </c>
      <c r="D2212">
        <v>21</v>
      </c>
      <c r="F2212">
        <f>IF(D2212&lt;&gt;0,IF(OR(A2212="trial A",A2212="trial B"),VLOOKUP(D2212,'[1]Liste Zugehörigkeiten'!$A$2:$B$109,2,FALSE),IF(A2212="trial C",VLOOKUP(D2212,'[1]Liste Zugehörigkeiten'!$D$2:$E$25,2,FALSE),"")),"")</f>
        <v>6</v>
      </c>
      <c r="G2212" t="s">
        <v>16</v>
      </c>
      <c r="H2212" t="s">
        <v>22</v>
      </c>
      <c r="I2212">
        <v>20</v>
      </c>
      <c r="J2212">
        <v>0.252</v>
      </c>
      <c r="K2212">
        <v>0.23599999999999999</v>
      </c>
      <c r="L2212">
        <v>1.6E-2</v>
      </c>
      <c r="M2212">
        <f t="shared" si="116"/>
        <v>126</v>
      </c>
      <c r="N2212">
        <f t="shared" si="117"/>
        <v>118</v>
      </c>
      <c r="O2212">
        <f t="shared" si="117"/>
        <v>8</v>
      </c>
    </row>
    <row r="2213" spans="1:15" x14ac:dyDescent="0.2">
      <c r="A2213" t="s">
        <v>15</v>
      </c>
      <c r="B2213" s="5">
        <v>42873</v>
      </c>
      <c r="C2213">
        <v>6</v>
      </c>
      <c r="D2213">
        <v>21</v>
      </c>
      <c r="F2213">
        <f>IF(D2213&lt;&gt;0,IF(OR(A2213="trial A",A2213="trial B"),VLOOKUP(D2213,'[1]Liste Zugehörigkeiten'!$A$2:$B$109,2,FALSE),IF(A2213="trial C",VLOOKUP(D2213,'[1]Liste Zugehörigkeiten'!$D$2:$E$25,2,FALSE),"")),"")</f>
        <v>6</v>
      </c>
      <c r="G2213" t="s">
        <v>16</v>
      </c>
      <c r="H2213" t="s">
        <v>22</v>
      </c>
      <c r="I2213">
        <v>25</v>
      </c>
      <c r="J2213">
        <v>0.11799999999999999</v>
      </c>
      <c r="K2213">
        <v>0.11799999999999999</v>
      </c>
      <c r="L2213">
        <v>0</v>
      </c>
      <c r="M2213">
        <f t="shared" si="116"/>
        <v>59</v>
      </c>
      <c r="N2213">
        <f t="shared" si="117"/>
        <v>59</v>
      </c>
      <c r="O2213">
        <f t="shared" si="117"/>
        <v>0</v>
      </c>
    </row>
    <row r="2214" spans="1:15" x14ac:dyDescent="0.2">
      <c r="A2214" t="s">
        <v>15</v>
      </c>
      <c r="B2214" s="5">
        <v>42873</v>
      </c>
      <c r="C2214">
        <v>6</v>
      </c>
      <c r="D2214">
        <v>21</v>
      </c>
      <c r="F2214">
        <f>IF(D2214&lt;&gt;0,IF(OR(A2214="trial A",A2214="trial B"),VLOOKUP(D2214,'[1]Liste Zugehörigkeiten'!$A$2:$B$109,2,FALSE),IF(A2214="trial C",VLOOKUP(D2214,'[1]Liste Zugehörigkeiten'!$D$2:$E$25,2,FALSE),"")),"")</f>
        <v>6</v>
      </c>
      <c r="G2214" t="s">
        <v>16</v>
      </c>
      <c r="H2214" t="s">
        <v>22</v>
      </c>
      <c r="I2214">
        <v>30</v>
      </c>
      <c r="J2214">
        <v>4.3999999999999997E-2</v>
      </c>
      <c r="K2214">
        <v>4.3999999999999997E-2</v>
      </c>
      <c r="L2214">
        <v>0</v>
      </c>
      <c r="M2214">
        <f t="shared" si="116"/>
        <v>21.999999999999996</v>
      </c>
      <c r="N2214">
        <f t="shared" si="117"/>
        <v>21.999999999999996</v>
      </c>
      <c r="O2214">
        <f t="shared" si="117"/>
        <v>0</v>
      </c>
    </row>
    <row r="2215" spans="1:15" x14ac:dyDescent="0.2">
      <c r="A2215" t="s">
        <v>15</v>
      </c>
      <c r="B2215" s="5">
        <v>42873</v>
      </c>
      <c r="C2215">
        <v>6</v>
      </c>
      <c r="D2215">
        <v>21</v>
      </c>
      <c r="F2215">
        <f>IF(D2215&lt;&gt;0,IF(OR(A2215="trial A",A2215="trial B"),VLOOKUP(D2215,'[1]Liste Zugehörigkeiten'!$A$2:$B$109,2,FALSE),IF(A2215="trial C",VLOOKUP(D2215,'[1]Liste Zugehörigkeiten'!$D$2:$E$25,2,FALSE),"")),"")</f>
        <v>6</v>
      </c>
      <c r="G2215" t="s">
        <v>16</v>
      </c>
      <c r="H2215" t="s">
        <v>22</v>
      </c>
      <c r="I2215">
        <v>35</v>
      </c>
      <c r="J2215">
        <v>5.6000000000000001E-2</v>
      </c>
      <c r="K2215">
        <v>4.2000000000000003E-2</v>
      </c>
      <c r="L2215">
        <v>1.4E-2</v>
      </c>
      <c r="M2215">
        <f t="shared" si="116"/>
        <v>28.000000000000004</v>
      </c>
      <c r="N2215">
        <f t="shared" si="117"/>
        <v>21.000000000000004</v>
      </c>
      <c r="O2215">
        <f t="shared" si="117"/>
        <v>7.0000000000000009</v>
      </c>
    </row>
    <row r="2216" spans="1:15" x14ac:dyDescent="0.2">
      <c r="A2216" t="s">
        <v>15</v>
      </c>
      <c r="B2216" s="5">
        <v>42873</v>
      </c>
      <c r="C2216">
        <v>6</v>
      </c>
      <c r="D2216">
        <v>21</v>
      </c>
      <c r="F2216">
        <f>IF(D2216&lt;&gt;0,IF(OR(A2216="trial A",A2216="trial B"),VLOOKUP(D2216,'[1]Liste Zugehörigkeiten'!$A$2:$B$109,2,FALSE),IF(A2216="trial C",VLOOKUP(D2216,'[1]Liste Zugehörigkeiten'!$D$2:$E$25,2,FALSE),"")),"")</f>
        <v>6</v>
      </c>
      <c r="G2216" t="s">
        <v>16</v>
      </c>
      <c r="H2216" t="s">
        <v>22</v>
      </c>
      <c r="I2216">
        <v>40</v>
      </c>
      <c r="J2216">
        <v>6.2E-2</v>
      </c>
      <c r="K2216">
        <v>4.5999999999999999E-2</v>
      </c>
      <c r="L2216">
        <v>1.6E-2</v>
      </c>
      <c r="M2216">
        <f t="shared" si="116"/>
        <v>31</v>
      </c>
      <c r="N2216">
        <f t="shared" si="117"/>
        <v>23</v>
      </c>
      <c r="O2216">
        <f t="shared" si="117"/>
        <v>8</v>
      </c>
    </row>
    <row r="2217" spans="1:15" x14ac:dyDescent="0.2">
      <c r="A2217" t="s">
        <v>15</v>
      </c>
      <c r="B2217" s="5">
        <v>42873</v>
      </c>
      <c r="C2217">
        <v>6</v>
      </c>
      <c r="D2217">
        <v>21</v>
      </c>
      <c r="F2217">
        <f>IF(D2217&lt;&gt;0,IF(OR(A2217="trial A",A2217="trial B"),VLOOKUP(D2217,'[1]Liste Zugehörigkeiten'!$A$2:$B$109,2,FALSE),IF(A2217="trial C",VLOOKUP(D2217,'[1]Liste Zugehörigkeiten'!$D$2:$E$25,2,FALSE),"")),"")</f>
        <v>6</v>
      </c>
      <c r="G2217" t="s">
        <v>16</v>
      </c>
      <c r="H2217" t="s">
        <v>22</v>
      </c>
      <c r="I2217">
        <v>45</v>
      </c>
      <c r="J2217">
        <v>9.4E-2</v>
      </c>
      <c r="K2217">
        <v>5.8000000000000003E-2</v>
      </c>
      <c r="L2217">
        <v>3.5999999999999997E-2</v>
      </c>
      <c r="M2217">
        <f t="shared" si="116"/>
        <v>47</v>
      </c>
      <c r="N2217">
        <f t="shared" si="117"/>
        <v>29.000000000000004</v>
      </c>
      <c r="O2217">
        <f t="shared" si="117"/>
        <v>18</v>
      </c>
    </row>
    <row r="2218" spans="1:15" x14ac:dyDescent="0.2">
      <c r="A2218" t="s">
        <v>15</v>
      </c>
      <c r="B2218" s="5">
        <v>42873</v>
      </c>
      <c r="C2218">
        <v>6</v>
      </c>
      <c r="D2218">
        <v>21</v>
      </c>
      <c r="F2218">
        <f>IF(D2218&lt;&gt;0,IF(OR(A2218="trial A",A2218="trial B"),VLOOKUP(D2218,'[1]Liste Zugehörigkeiten'!$A$2:$B$109,2,FALSE),IF(A2218="trial C",VLOOKUP(D2218,'[1]Liste Zugehörigkeiten'!$D$2:$E$25,2,FALSE),"")),"")</f>
        <v>6</v>
      </c>
      <c r="G2218" t="s">
        <v>16</v>
      </c>
      <c r="H2218" t="s">
        <v>22</v>
      </c>
      <c r="I2218">
        <v>50</v>
      </c>
      <c r="J2218">
        <v>7.5999999999999998E-2</v>
      </c>
      <c r="K2218">
        <v>2.1999999999999999E-2</v>
      </c>
      <c r="L2218">
        <v>5.3999999999999999E-2</v>
      </c>
      <c r="M2218">
        <f t="shared" si="116"/>
        <v>38</v>
      </c>
      <c r="N2218">
        <f t="shared" si="117"/>
        <v>10.999999999999998</v>
      </c>
      <c r="O2218">
        <f t="shared" si="117"/>
        <v>27</v>
      </c>
    </row>
    <row r="2219" spans="1:15" x14ac:dyDescent="0.2">
      <c r="A2219" t="s">
        <v>15</v>
      </c>
      <c r="B2219" s="5">
        <v>42873</v>
      </c>
      <c r="C2219">
        <v>6</v>
      </c>
      <c r="D2219">
        <v>21</v>
      </c>
      <c r="F2219">
        <f>IF(D2219&lt;&gt;0,IF(OR(A2219="trial A",A2219="trial B"),VLOOKUP(D2219,'[1]Liste Zugehörigkeiten'!$A$2:$B$109,2,FALSE),IF(A2219="trial C",VLOOKUP(D2219,'[1]Liste Zugehörigkeiten'!$D$2:$E$25,2,FALSE),"")),"")</f>
        <v>6</v>
      </c>
      <c r="G2219" t="s">
        <v>16</v>
      </c>
      <c r="H2219" t="s">
        <v>22</v>
      </c>
      <c r="I2219">
        <v>55</v>
      </c>
      <c r="J2219">
        <v>8.4000000000000005E-2</v>
      </c>
      <c r="K2219">
        <v>4.2000000000000003E-2</v>
      </c>
      <c r="L2219">
        <v>4.2000000000000003E-2</v>
      </c>
      <c r="M2219">
        <f t="shared" si="116"/>
        <v>42.000000000000007</v>
      </c>
      <c r="N2219">
        <f t="shared" si="117"/>
        <v>21.000000000000004</v>
      </c>
      <c r="O2219">
        <f t="shared" si="117"/>
        <v>21.000000000000004</v>
      </c>
    </row>
    <row r="2220" spans="1:15" x14ac:dyDescent="0.2">
      <c r="A2220" t="s">
        <v>15</v>
      </c>
      <c r="B2220" s="5">
        <v>42873</v>
      </c>
      <c r="C2220">
        <v>6</v>
      </c>
      <c r="D2220">
        <v>21</v>
      </c>
      <c r="F2220">
        <f>IF(D2220&lt;&gt;0,IF(OR(A2220="trial A",A2220="trial B"),VLOOKUP(D2220,'[1]Liste Zugehörigkeiten'!$A$2:$B$109,2,FALSE),IF(A2220="trial C",VLOOKUP(D2220,'[1]Liste Zugehörigkeiten'!$D$2:$E$25,2,FALSE),"")),"")</f>
        <v>6</v>
      </c>
      <c r="G2220" t="s">
        <v>16</v>
      </c>
      <c r="H2220" t="s">
        <v>22</v>
      </c>
      <c r="I2220">
        <v>60</v>
      </c>
      <c r="J2220">
        <v>0.04</v>
      </c>
      <c r="K2220">
        <v>0.02</v>
      </c>
      <c r="L2220">
        <v>0.02</v>
      </c>
      <c r="M2220">
        <f t="shared" si="116"/>
        <v>20</v>
      </c>
      <c r="N2220">
        <f t="shared" si="117"/>
        <v>10</v>
      </c>
      <c r="O2220">
        <f t="shared" si="117"/>
        <v>10</v>
      </c>
    </row>
    <row r="2221" spans="1:15" x14ac:dyDescent="0.2">
      <c r="A2221" t="s">
        <v>15</v>
      </c>
      <c r="B2221" s="5">
        <v>42873</v>
      </c>
      <c r="C2221">
        <v>6</v>
      </c>
      <c r="D2221">
        <v>21</v>
      </c>
      <c r="F2221">
        <f>IF(D2221&lt;&gt;0,IF(OR(A2221="trial A",A2221="trial B"),VLOOKUP(D2221,'[1]Liste Zugehörigkeiten'!$A$2:$B$109,2,FALSE),IF(A2221="trial C",VLOOKUP(D2221,'[1]Liste Zugehörigkeiten'!$D$2:$E$25,2,FALSE),"")),"")</f>
        <v>6</v>
      </c>
      <c r="G2221" t="s">
        <v>16</v>
      </c>
      <c r="H2221" t="s">
        <v>22</v>
      </c>
      <c r="I2221">
        <v>65</v>
      </c>
      <c r="J2221">
        <v>7.2000000000000008E-2</v>
      </c>
      <c r="K2221">
        <v>2.4E-2</v>
      </c>
      <c r="L2221">
        <v>4.8000000000000001E-2</v>
      </c>
      <c r="M2221">
        <f t="shared" si="116"/>
        <v>36</v>
      </c>
      <c r="N2221">
        <f t="shared" si="117"/>
        <v>12</v>
      </c>
      <c r="O2221">
        <f t="shared" si="117"/>
        <v>24</v>
      </c>
    </row>
    <row r="2222" spans="1:15" x14ac:dyDescent="0.2">
      <c r="A2222" t="s">
        <v>15</v>
      </c>
      <c r="B2222" s="5">
        <v>42873</v>
      </c>
      <c r="C2222">
        <v>6</v>
      </c>
      <c r="D2222">
        <v>21</v>
      </c>
      <c r="F2222">
        <f>IF(D2222&lt;&gt;0,IF(OR(A2222="trial A",A2222="trial B"),VLOOKUP(D2222,'[1]Liste Zugehörigkeiten'!$A$2:$B$109,2,FALSE),IF(A2222="trial C",VLOOKUP(D2222,'[1]Liste Zugehörigkeiten'!$D$2:$E$25,2,FALSE),"")),"")</f>
        <v>6</v>
      </c>
      <c r="G2222" t="s">
        <v>16</v>
      </c>
      <c r="H2222" t="s">
        <v>22</v>
      </c>
      <c r="I2222">
        <v>70</v>
      </c>
      <c r="J2222">
        <v>0.10600000000000001</v>
      </c>
      <c r="K2222">
        <v>4.8000000000000001E-2</v>
      </c>
      <c r="L2222">
        <v>5.8000000000000003E-2</v>
      </c>
      <c r="M2222">
        <f t="shared" si="116"/>
        <v>53</v>
      </c>
      <c r="N2222">
        <f t="shared" si="117"/>
        <v>24</v>
      </c>
      <c r="O2222">
        <f t="shared" si="117"/>
        <v>29.000000000000004</v>
      </c>
    </row>
    <row r="2223" spans="1:15" x14ac:dyDescent="0.2">
      <c r="A2223" t="s">
        <v>15</v>
      </c>
      <c r="B2223" s="5">
        <v>42873</v>
      </c>
      <c r="C2223">
        <v>6</v>
      </c>
      <c r="D2223">
        <v>21</v>
      </c>
      <c r="F2223">
        <f>IF(D2223&lt;&gt;0,IF(OR(A2223="trial A",A2223="trial B"),VLOOKUP(D2223,'[1]Liste Zugehörigkeiten'!$A$2:$B$109,2,FALSE),IF(A2223="trial C",VLOOKUP(D2223,'[1]Liste Zugehörigkeiten'!$D$2:$E$25,2,FALSE),"")),"")</f>
        <v>6</v>
      </c>
      <c r="G2223" t="s">
        <v>16</v>
      </c>
      <c r="H2223" t="s">
        <v>22</v>
      </c>
      <c r="I2223">
        <v>75</v>
      </c>
      <c r="J2223">
        <v>0.252</v>
      </c>
      <c r="K2223">
        <v>0.156</v>
      </c>
      <c r="L2223">
        <v>9.6000000000000002E-2</v>
      </c>
      <c r="M2223">
        <f t="shared" si="116"/>
        <v>126</v>
      </c>
      <c r="N2223">
        <f t="shared" si="117"/>
        <v>78</v>
      </c>
      <c r="O2223">
        <f t="shared" si="117"/>
        <v>48</v>
      </c>
    </row>
    <row r="2224" spans="1:15" x14ac:dyDescent="0.2">
      <c r="A2224" t="s">
        <v>15</v>
      </c>
      <c r="B2224" s="5">
        <v>42873</v>
      </c>
      <c r="C2224">
        <v>6</v>
      </c>
      <c r="D2224">
        <v>21</v>
      </c>
      <c r="F2224">
        <f>IF(D2224&lt;&gt;0,IF(OR(A2224="trial A",A2224="trial B"),VLOOKUP(D2224,'[1]Liste Zugehörigkeiten'!$A$2:$B$109,2,FALSE),IF(A2224="trial C",VLOOKUP(D2224,'[1]Liste Zugehörigkeiten'!$D$2:$E$25,2,FALSE),"")),"")</f>
        <v>6</v>
      </c>
      <c r="G2224" t="s">
        <v>16</v>
      </c>
      <c r="H2224" t="s">
        <v>22</v>
      </c>
      <c r="I2224">
        <v>80</v>
      </c>
      <c r="J2224">
        <v>0.45999999999999996</v>
      </c>
      <c r="K2224">
        <v>0.316</v>
      </c>
      <c r="L2224">
        <v>0.14399999999999999</v>
      </c>
      <c r="M2224">
        <f t="shared" si="116"/>
        <v>230</v>
      </c>
      <c r="N2224">
        <f t="shared" si="117"/>
        <v>158</v>
      </c>
      <c r="O2224">
        <f t="shared" si="117"/>
        <v>72</v>
      </c>
    </row>
    <row r="2225" spans="1:15" x14ac:dyDescent="0.2">
      <c r="A2225" t="s">
        <v>15</v>
      </c>
      <c r="B2225" s="5">
        <v>42873</v>
      </c>
      <c r="C2225">
        <v>6</v>
      </c>
      <c r="D2225">
        <v>21</v>
      </c>
      <c r="F2225">
        <f>IF(D2225&lt;&gt;0,IF(OR(A2225="trial A",A2225="trial B"),VLOOKUP(D2225,'[1]Liste Zugehörigkeiten'!$A$2:$B$109,2,FALSE),IF(A2225="trial C",VLOOKUP(D2225,'[1]Liste Zugehörigkeiten'!$D$2:$E$25,2,FALSE),"")),"")</f>
        <v>6</v>
      </c>
      <c r="G2225" t="s">
        <v>16</v>
      </c>
      <c r="H2225" t="s">
        <v>22</v>
      </c>
      <c r="I2225">
        <v>85</v>
      </c>
      <c r="J2225">
        <v>0.34</v>
      </c>
      <c r="K2225">
        <v>0.26800000000000002</v>
      </c>
      <c r="L2225">
        <v>7.1999999999999995E-2</v>
      </c>
      <c r="M2225">
        <f t="shared" si="116"/>
        <v>170</v>
      </c>
      <c r="N2225">
        <f t="shared" si="117"/>
        <v>134</v>
      </c>
      <c r="O2225">
        <f t="shared" si="117"/>
        <v>36</v>
      </c>
    </row>
    <row r="2226" spans="1:15" x14ac:dyDescent="0.2">
      <c r="A2226" t="s">
        <v>15</v>
      </c>
      <c r="B2226" s="5">
        <v>42873</v>
      </c>
      <c r="C2226">
        <v>6</v>
      </c>
      <c r="D2226">
        <v>21</v>
      </c>
      <c r="F2226">
        <f>IF(D2226&lt;&gt;0,IF(OR(A2226="trial A",A2226="trial B"),VLOOKUP(D2226,'[1]Liste Zugehörigkeiten'!$A$2:$B$109,2,FALSE),IF(A2226="trial C",VLOOKUP(D2226,'[1]Liste Zugehörigkeiten'!$D$2:$E$25,2,FALSE),"")),"")</f>
        <v>6</v>
      </c>
      <c r="G2226" t="s">
        <v>16</v>
      </c>
      <c r="H2226" t="s">
        <v>22</v>
      </c>
      <c r="I2226">
        <v>90</v>
      </c>
      <c r="J2226">
        <v>0.21200000000000002</v>
      </c>
      <c r="K2226">
        <v>0.2</v>
      </c>
      <c r="L2226">
        <v>1.2E-2</v>
      </c>
      <c r="M2226">
        <f t="shared" si="116"/>
        <v>106</v>
      </c>
      <c r="N2226">
        <f t="shared" si="117"/>
        <v>100</v>
      </c>
      <c r="O2226">
        <f t="shared" si="117"/>
        <v>6</v>
      </c>
    </row>
    <row r="2227" spans="1:15" x14ac:dyDescent="0.2">
      <c r="A2227" t="s">
        <v>15</v>
      </c>
      <c r="B2227" s="5">
        <v>42873</v>
      </c>
      <c r="C2227">
        <v>6</v>
      </c>
      <c r="D2227">
        <v>21</v>
      </c>
      <c r="F2227">
        <f>IF(D2227&lt;&gt;0,IF(OR(A2227="trial A",A2227="trial B"),VLOOKUP(D2227,'[1]Liste Zugehörigkeiten'!$A$2:$B$109,2,FALSE),IF(A2227="trial C",VLOOKUP(D2227,'[1]Liste Zugehörigkeiten'!$D$2:$E$25,2,FALSE),"")),"")</f>
        <v>6</v>
      </c>
      <c r="G2227" t="s">
        <v>16</v>
      </c>
      <c r="H2227" t="s">
        <v>22</v>
      </c>
      <c r="I2227">
        <v>95</v>
      </c>
      <c r="J2227">
        <v>0.28800000000000003</v>
      </c>
      <c r="K2227">
        <v>0.218</v>
      </c>
      <c r="L2227">
        <v>7.0000000000000007E-2</v>
      </c>
      <c r="M2227">
        <f t="shared" si="116"/>
        <v>144</v>
      </c>
      <c r="N2227">
        <f t="shared" si="117"/>
        <v>109.00000000000001</v>
      </c>
      <c r="O2227">
        <f t="shared" si="117"/>
        <v>35</v>
      </c>
    </row>
    <row r="2228" spans="1:15" x14ac:dyDescent="0.2">
      <c r="A2228" t="s">
        <v>15</v>
      </c>
      <c r="B2228" s="5">
        <v>42873</v>
      </c>
      <c r="C2228">
        <v>6</v>
      </c>
      <c r="D2228">
        <v>21</v>
      </c>
      <c r="F2228">
        <f>IF(D2228&lt;&gt;0,IF(OR(A2228="trial A",A2228="trial B"),VLOOKUP(D2228,'[1]Liste Zugehörigkeiten'!$A$2:$B$109,2,FALSE),IF(A2228="trial C",VLOOKUP(D2228,'[1]Liste Zugehörigkeiten'!$D$2:$E$25,2,FALSE),"")),"")</f>
        <v>6</v>
      </c>
      <c r="G2228" t="s">
        <v>16</v>
      </c>
      <c r="H2228" t="s">
        <v>22</v>
      </c>
      <c r="I2228">
        <v>100</v>
      </c>
      <c r="J2228">
        <v>0.246</v>
      </c>
      <c r="K2228">
        <v>0.17</v>
      </c>
      <c r="L2228">
        <v>7.5999999999999998E-2</v>
      </c>
      <c r="M2228">
        <f t="shared" si="116"/>
        <v>123.00000000000001</v>
      </c>
      <c r="N2228">
        <f t="shared" si="117"/>
        <v>85.000000000000014</v>
      </c>
      <c r="O2228">
        <f t="shared" si="117"/>
        <v>38</v>
      </c>
    </row>
    <row r="2229" spans="1:15" x14ac:dyDescent="0.2">
      <c r="A2229" t="s">
        <v>15</v>
      </c>
      <c r="B2229" s="5">
        <v>42873</v>
      </c>
      <c r="C2229">
        <v>6</v>
      </c>
      <c r="D2229">
        <v>21</v>
      </c>
      <c r="F2229">
        <f>IF(D2229&lt;&gt;0,IF(OR(A2229="trial A",A2229="trial B"),VLOOKUP(D2229,'[1]Liste Zugehörigkeiten'!$A$2:$B$109,2,FALSE),IF(A2229="trial C",VLOOKUP(D2229,'[1]Liste Zugehörigkeiten'!$D$2:$E$25,2,FALSE),"")),"")</f>
        <v>6</v>
      </c>
      <c r="G2229" t="s">
        <v>25</v>
      </c>
      <c r="H2229" t="s">
        <v>22</v>
      </c>
      <c r="I2229">
        <v>5</v>
      </c>
      <c r="J2229">
        <v>0.59399999999999997</v>
      </c>
      <c r="K2229">
        <v>0.59399999999999997</v>
      </c>
      <c r="L2229">
        <v>0</v>
      </c>
      <c r="M2229">
        <f t="shared" si="116"/>
        <v>297</v>
      </c>
      <c r="N2229">
        <f t="shared" si="117"/>
        <v>297</v>
      </c>
      <c r="O2229">
        <f t="shared" si="117"/>
        <v>0</v>
      </c>
    </row>
    <row r="2230" spans="1:15" x14ac:dyDescent="0.2">
      <c r="A2230" t="s">
        <v>15</v>
      </c>
      <c r="B2230" s="5">
        <v>42873</v>
      </c>
      <c r="C2230">
        <v>6</v>
      </c>
      <c r="D2230">
        <v>21</v>
      </c>
      <c r="F2230">
        <f>IF(D2230&lt;&gt;0,IF(OR(A2230="trial A",A2230="trial B"),VLOOKUP(D2230,'[1]Liste Zugehörigkeiten'!$A$2:$B$109,2,FALSE),IF(A2230="trial C",VLOOKUP(D2230,'[1]Liste Zugehörigkeiten'!$D$2:$E$25,2,FALSE),"")),"")</f>
        <v>6</v>
      </c>
      <c r="G2230" t="s">
        <v>25</v>
      </c>
      <c r="H2230" t="s">
        <v>22</v>
      </c>
      <c r="I2230">
        <v>10</v>
      </c>
      <c r="J2230">
        <v>0.75800000000000001</v>
      </c>
      <c r="K2230">
        <v>0.75800000000000001</v>
      </c>
      <c r="L2230">
        <v>0</v>
      </c>
      <c r="M2230">
        <f t="shared" si="116"/>
        <v>379</v>
      </c>
      <c r="N2230">
        <f t="shared" si="117"/>
        <v>379</v>
      </c>
      <c r="O2230">
        <f t="shared" si="117"/>
        <v>0</v>
      </c>
    </row>
    <row r="2231" spans="1:15" x14ac:dyDescent="0.2">
      <c r="A2231" t="s">
        <v>15</v>
      </c>
      <c r="B2231" s="5">
        <v>42873</v>
      </c>
      <c r="C2231">
        <v>6</v>
      </c>
      <c r="D2231">
        <v>21</v>
      </c>
      <c r="F2231">
        <f>IF(D2231&lt;&gt;0,IF(OR(A2231="trial A",A2231="trial B"),VLOOKUP(D2231,'[1]Liste Zugehörigkeiten'!$A$2:$B$109,2,FALSE),IF(A2231="trial C",VLOOKUP(D2231,'[1]Liste Zugehörigkeiten'!$D$2:$E$25,2,FALSE),"")),"")</f>
        <v>6</v>
      </c>
      <c r="G2231" t="s">
        <v>25</v>
      </c>
      <c r="H2231" t="s">
        <v>22</v>
      </c>
      <c r="I2231">
        <v>15</v>
      </c>
      <c r="J2231">
        <v>0.67200000000000004</v>
      </c>
      <c r="K2231">
        <v>0.67200000000000004</v>
      </c>
      <c r="L2231">
        <v>0</v>
      </c>
      <c r="M2231">
        <f t="shared" si="116"/>
        <v>336.00000000000006</v>
      </c>
      <c r="N2231">
        <f t="shared" si="117"/>
        <v>336.00000000000006</v>
      </c>
      <c r="O2231">
        <f t="shared" si="117"/>
        <v>0</v>
      </c>
    </row>
    <row r="2232" spans="1:15" x14ac:dyDescent="0.2">
      <c r="A2232" t="s">
        <v>15</v>
      </c>
      <c r="B2232" s="5">
        <v>42873</v>
      </c>
      <c r="C2232">
        <v>6</v>
      </c>
      <c r="D2232">
        <v>21</v>
      </c>
      <c r="F2232">
        <f>IF(D2232&lt;&gt;0,IF(OR(A2232="trial A",A2232="trial B"),VLOOKUP(D2232,'[1]Liste Zugehörigkeiten'!$A$2:$B$109,2,FALSE),IF(A2232="trial C",VLOOKUP(D2232,'[1]Liste Zugehörigkeiten'!$D$2:$E$25,2,FALSE),"")),"")</f>
        <v>6</v>
      </c>
      <c r="G2232" t="s">
        <v>25</v>
      </c>
      <c r="H2232" t="s">
        <v>22</v>
      </c>
      <c r="I2232">
        <v>20</v>
      </c>
      <c r="J2232">
        <v>0.438</v>
      </c>
      <c r="K2232">
        <v>0.438</v>
      </c>
      <c r="L2232">
        <v>0</v>
      </c>
      <c r="M2232">
        <f t="shared" si="116"/>
        <v>219</v>
      </c>
      <c r="N2232">
        <f t="shared" si="117"/>
        <v>219</v>
      </c>
      <c r="O2232">
        <f t="shared" si="117"/>
        <v>0</v>
      </c>
    </row>
    <row r="2233" spans="1:15" x14ac:dyDescent="0.2">
      <c r="A2233" t="s">
        <v>15</v>
      </c>
      <c r="B2233" s="5">
        <v>42873</v>
      </c>
      <c r="C2233">
        <v>6</v>
      </c>
      <c r="D2233">
        <v>21</v>
      </c>
      <c r="F2233">
        <f>IF(D2233&lt;&gt;0,IF(OR(A2233="trial A",A2233="trial B"),VLOOKUP(D2233,'[1]Liste Zugehörigkeiten'!$A$2:$B$109,2,FALSE),IF(A2233="trial C",VLOOKUP(D2233,'[1]Liste Zugehörigkeiten'!$D$2:$E$25,2,FALSE),"")),"")</f>
        <v>6</v>
      </c>
      <c r="G2233" t="s">
        <v>25</v>
      </c>
      <c r="H2233" t="s">
        <v>22</v>
      </c>
      <c r="I2233">
        <v>25</v>
      </c>
      <c r="J2233">
        <v>0.27200000000000002</v>
      </c>
      <c r="K2233">
        <v>0.27200000000000002</v>
      </c>
      <c r="L2233">
        <v>0</v>
      </c>
      <c r="M2233">
        <f t="shared" si="116"/>
        <v>136</v>
      </c>
      <c r="N2233">
        <f t="shared" si="117"/>
        <v>136</v>
      </c>
      <c r="O2233">
        <f t="shared" si="117"/>
        <v>0</v>
      </c>
    </row>
    <row r="2234" spans="1:15" x14ac:dyDescent="0.2">
      <c r="A2234" t="s">
        <v>15</v>
      </c>
      <c r="B2234" s="5">
        <v>42873</v>
      </c>
      <c r="C2234">
        <v>6</v>
      </c>
      <c r="D2234">
        <v>21</v>
      </c>
      <c r="F2234">
        <f>IF(D2234&lt;&gt;0,IF(OR(A2234="trial A",A2234="trial B"),VLOOKUP(D2234,'[1]Liste Zugehörigkeiten'!$A$2:$B$109,2,FALSE),IF(A2234="trial C",VLOOKUP(D2234,'[1]Liste Zugehörigkeiten'!$D$2:$E$25,2,FALSE),"")),"")</f>
        <v>6</v>
      </c>
      <c r="G2234" t="s">
        <v>25</v>
      </c>
      <c r="H2234" t="s">
        <v>22</v>
      </c>
      <c r="I2234">
        <v>30</v>
      </c>
      <c r="J2234">
        <v>0.184</v>
      </c>
      <c r="K2234">
        <v>0.184</v>
      </c>
      <c r="L2234">
        <v>0</v>
      </c>
      <c r="M2234">
        <f t="shared" si="116"/>
        <v>92</v>
      </c>
      <c r="N2234">
        <f t="shared" si="117"/>
        <v>92</v>
      </c>
      <c r="O2234">
        <f t="shared" si="117"/>
        <v>0</v>
      </c>
    </row>
    <row r="2235" spans="1:15" x14ac:dyDescent="0.2">
      <c r="A2235" t="s">
        <v>15</v>
      </c>
      <c r="B2235" s="5">
        <v>42873</v>
      </c>
      <c r="C2235">
        <v>6</v>
      </c>
      <c r="D2235">
        <v>21</v>
      </c>
      <c r="F2235">
        <f>IF(D2235&lt;&gt;0,IF(OR(A2235="trial A",A2235="trial B"),VLOOKUP(D2235,'[1]Liste Zugehörigkeiten'!$A$2:$B$109,2,FALSE),IF(A2235="trial C",VLOOKUP(D2235,'[1]Liste Zugehörigkeiten'!$D$2:$E$25,2,FALSE),"")),"")</f>
        <v>6</v>
      </c>
      <c r="G2235" t="s">
        <v>25</v>
      </c>
      <c r="H2235" t="s">
        <v>22</v>
      </c>
      <c r="I2235">
        <v>35</v>
      </c>
      <c r="J2235">
        <v>0.158</v>
      </c>
      <c r="K2235">
        <v>0.114</v>
      </c>
      <c r="L2235">
        <v>4.3999999999999997E-2</v>
      </c>
      <c r="M2235">
        <f t="shared" si="116"/>
        <v>79</v>
      </c>
      <c r="N2235">
        <f t="shared" si="117"/>
        <v>57.000000000000007</v>
      </c>
      <c r="O2235">
        <f t="shared" si="117"/>
        <v>21.999999999999996</v>
      </c>
    </row>
    <row r="2236" spans="1:15" x14ac:dyDescent="0.2">
      <c r="A2236" t="s">
        <v>15</v>
      </c>
      <c r="B2236" s="5">
        <v>42873</v>
      </c>
      <c r="C2236">
        <v>6</v>
      </c>
      <c r="D2236">
        <v>21</v>
      </c>
      <c r="F2236">
        <f>IF(D2236&lt;&gt;0,IF(OR(A2236="trial A",A2236="trial B"),VLOOKUP(D2236,'[1]Liste Zugehörigkeiten'!$A$2:$B$109,2,FALSE),IF(A2236="trial C",VLOOKUP(D2236,'[1]Liste Zugehörigkeiten'!$D$2:$E$25,2,FALSE),"")),"")</f>
        <v>6</v>
      </c>
      <c r="G2236" t="s">
        <v>25</v>
      </c>
      <c r="H2236" t="s">
        <v>22</v>
      </c>
      <c r="I2236">
        <v>40</v>
      </c>
      <c r="J2236">
        <v>0.13600000000000001</v>
      </c>
      <c r="K2236">
        <v>0.10199999999999999</v>
      </c>
      <c r="L2236">
        <v>3.4000000000000002E-2</v>
      </c>
      <c r="M2236">
        <f t="shared" si="116"/>
        <v>68</v>
      </c>
      <c r="N2236">
        <f t="shared" si="117"/>
        <v>51</v>
      </c>
      <c r="O2236">
        <f t="shared" si="117"/>
        <v>17</v>
      </c>
    </row>
    <row r="2237" spans="1:15" x14ac:dyDescent="0.2">
      <c r="A2237" t="s">
        <v>15</v>
      </c>
      <c r="B2237" s="5">
        <v>42873</v>
      </c>
      <c r="C2237">
        <v>6</v>
      </c>
      <c r="D2237">
        <v>21</v>
      </c>
      <c r="F2237">
        <f>IF(D2237&lt;&gt;0,IF(OR(A2237="trial A",A2237="trial B"),VLOOKUP(D2237,'[1]Liste Zugehörigkeiten'!$A$2:$B$109,2,FALSE),IF(A2237="trial C",VLOOKUP(D2237,'[1]Liste Zugehörigkeiten'!$D$2:$E$25,2,FALSE),"")),"")</f>
        <v>6</v>
      </c>
      <c r="G2237" t="s">
        <v>25</v>
      </c>
      <c r="H2237" t="s">
        <v>22</v>
      </c>
      <c r="I2237">
        <v>45</v>
      </c>
      <c r="J2237">
        <v>0.16799999999999998</v>
      </c>
      <c r="K2237">
        <v>0.14199999999999999</v>
      </c>
      <c r="L2237">
        <v>2.5999999999999999E-2</v>
      </c>
      <c r="M2237">
        <f t="shared" si="116"/>
        <v>84</v>
      </c>
      <c r="N2237">
        <f t="shared" si="117"/>
        <v>71</v>
      </c>
      <c r="O2237">
        <f t="shared" si="117"/>
        <v>13</v>
      </c>
    </row>
    <row r="2238" spans="1:15" x14ac:dyDescent="0.2">
      <c r="A2238" t="s">
        <v>15</v>
      </c>
      <c r="B2238" s="5">
        <v>42873</v>
      </c>
      <c r="C2238">
        <v>6</v>
      </c>
      <c r="D2238">
        <v>21</v>
      </c>
      <c r="F2238">
        <f>IF(D2238&lt;&gt;0,IF(OR(A2238="trial A",A2238="trial B"),VLOOKUP(D2238,'[1]Liste Zugehörigkeiten'!$A$2:$B$109,2,FALSE),IF(A2238="trial C",VLOOKUP(D2238,'[1]Liste Zugehörigkeiten'!$D$2:$E$25,2,FALSE),"")),"")</f>
        <v>6</v>
      </c>
      <c r="G2238" t="s">
        <v>25</v>
      </c>
      <c r="H2238" t="s">
        <v>22</v>
      </c>
      <c r="I2238">
        <v>50</v>
      </c>
      <c r="J2238">
        <v>0.10799999999999998</v>
      </c>
      <c r="K2238">
        <v>7.1999999999999995E-2</v>
      </c>
      <c r="L2238">
        <v>3.5999999999999997E-2</v>
      </c>
      <c r="M2238">
        <f t="shared" si="116"/>
        <v>54</v>
      </c>
      <c r="N2238">
        <f t="shared" si="117"/>
        <v>36</v>
      </c>
      <c r="O2238">
        <f t="shared" si="117"/>
        <v>18</v>
      </c>
    </row>
    <row r="2239" spans="1:15" x14ac:dyDescent="0.2">
      <c r="A2239" t="s">
        <v>15</v>
      </c>
      <c r="B2239" s="5">
        <v>42873</v>
      </c>
      <c r="C2239">
        <v>6</v>
      </c>
      <c r="D2239">
        <v>21</v>
      </c>
      <c r="F2239">
        <f>IF(D2239&lt;&gt;0,IF(OR(A2239="trial A",A2239="trial B"),VLOOKUP(D2239,'[1]Liste Zugehörigkeiten'!$A$2:$B$109,2,FALSE),IF(A2239="trial C",VLOOKUP(D2239,'[1]Liste Zugehörigkeiten'!$D$2:$E$25,2,FALSE),"")),"")</f>
        <v>6</v>
      </c>
      <c r="G2239" t="s">
        <v>25</v>
      </c>
      <c r="H2239" t="s">
        <v>22</v>
      </c>
      <c r="I2239">
        <v>55</v>
      </c>
      <c r="J2239">
        <v>0.184</v>
      </c>
      <c r="K2239">
        <v>8.7999999999999995E-2</v>
      </c>
      <c r="L2239">
        <v>9.6000000000000002E-2</v>
      </c>
      <c r="M2239">
        <f t="shared" si="116"/>
        <v>92</v>
      </c>
      <c r="N2239">
        <f t="shared" si="117"/>
        <v>43.999999999999993</v>
      </c>
      <c r="O2239">
        <f t="shared" si="117"/>
        <v>48</v>
      </c>
    </row>
    <row r="2240" spans="1:15" x14ac:dyDescent="0.2">
      <c r="A2240" t="s">
        <v>15</v>
      </c>
      <c r="B2240" s="5">
        <v>42873</v>
      </c>
      <c r="C2240">
        <v>6</v>
      </c>
      <c r="D2240">
        <v>21</v>
      </c>
      <c r="F2240">
        <f>IF(D2240&lt;&gt;0,IF(OR(A2240="trial A",A2240="trial B"),VLOOKUP(D2240,'[1]Liste Zugehörigkeiten'!$A$2:$B$109,2,FALSE),IF(A2240="trial C",VLOOKUP(D2240,'[1]Liste Zugehörigkeiten'!$D$2:$E$25,2,FALSE),"")),"")</f>
        <v>6</v>
      </c>
      <c r="G2240" t="s">
        <v>25</v>
      </c>
      <c r="H2240" t="s">
        <v>22</v>
      </c>
      <c r="I2240">
        <v>60</v>
      </c>
      <c r="J2240">
        <v>0.122</v>
      </c>
      <c r="K2240">
        <v>6.2E-2</v>
      </c>
      <c r="L2240">
        <v>0.06</v>
      </c>
      <c r="M2240">
        <f t="shared" si="116"/>
        <v>61</v>
      </c>
      <c r="N2240">
        <f t="shared" si="117"/>
        <v>31</v>
      </c>
      <c r="O2240">
        <f t="shared" si="117"/>
        <v>30</v>
      </c>
    </row>
    <row r="2241" spans="1:15" x14ac:dyDescent="0.2">
      <c r="A2241" t="s">
        <v>15</v>
      </c>
      <c r="B2241" s="5">
        <v>42873</v>
      </c>
      <c r="C2241">
        <v>6</v>
      </c>
      <c r="D2241">
        <v>21</v>
      </c>
      <c r="F2241">
        <f>IF(D2241&lt;&gt;0,IF(OR(A2241="trial A",A2241="trial B"),VLOOKUP(D2241,'[1]Liste Zugehörigkeiten'!$A$2:$B$109,2,FALSE),IF(A2241="trial C",VLOOKUP(D2241,'[1]Liste Zugehörigkeiten'!$D$2:$E$25,2,FALSE),"")),"")</f>
        <v>6</v>
      </c>
      <c r="G2241" t="s">
        <v>25</v>
      </c>
      <c r="H2241" t="s">
        <v>22</v>
      </c>
      <c r="I2241">
        <v>65</v>
      </c>
      <c r="J2241">
        <v>0.12</v>
      </c>
      <c r="K2241">
        <v>0.09</v>
      </c>
      <c r="L2241">
        <v>0.03</v>
      </c>
      <c r="M2241">
        <f t="shared" si="116"/>
        <v>59.999999999999993</v>
      </c>
      <c r="N2241">
        <f t="shared" si="117"/>
        <v>44.999999999999993</v>
      </c>
      <c r="O2241">
        <f t="shared" si="117"/>
        <v>15</v>
      </c>
    </row>
    <row r="2242" spans="1:15" x14ac:dyDescent="0.2">
      <c r="A2242" t="s">
        <v>15</v>
      </c>
      <c r="B2242" s="5">
        <v>42873</v>
      </c>
      <c r="C2242">
        <v>6</v>
      </c>
      <c r="D2242">
        <v>21</v>
      </c>
      <c r="F2242">
        <f>IF(D2242&lt;&gt;0,IF(OR(A2242="trial A",A2242="trial B"),VLOOKUP(D2242,'[1]Liste Zugehörigkeiten'!$A$2:$B$109,2,FALSE),IF(A2242="trial C",VLOOKUP(D2242,'[1]Liste Zugehörigkeiten'!$D$2:$E$25,2,FALSE),"")),"")</f>
        <v>6</v>
      </c>
      <c r="G2242" t="s">
        <v>25</v>
      </c>
      <c r="H2242" t="s">
        <v>22</v>
      </c>
      <c r="I2242">
        <v>70</v>
      </c>
      <c r="J2242">
        <v>0.184</v>
      </c>
      <c r="K2242">
        <v>0.10199999999999999</v>
      </c>
      <c r="L2242">
        <v>8.2000000000000003E-2</v>
      </c>
      <c r="M2242">
        <f t="shared" si="116"/>
        <v>92</v>
      </c>
      <c r="N2242">
        <f t="shared" si="117"/>
        <v>51</v>
      </c>
      <c r="O2242">
        <f t="shared" si="117"/>
        <v>41</v>
      </c>
    </row>
    <row r="2243" spans="1:15" x14ac:dyDescent="0.2">
      <c r="A2243" t="s">
        <v>15</v>
      </c>
      <c r="B2243" s="5">
        <v>42873</v>
      </c>
      <c r="C2243">
        <v>6</v>
      </c>
      <c r="D2243">
        <v>21</v>
      </c>
      <c r="F2243">
        <f>IF(D2243&lt;&gt;0,IF(OR(A2243="trial A",A2243="trial B"),VLOOKUP(D2243,'[1]Liste Zugehörigkeiten'!$A$2:$B$109,2,FALSE),IF(A2243="trial C",VLOOKUP(D2243,'[1]Liste Zugehörigkeiten'!$D$2:$E$25,2,FALSE),"")),"")</f>
        <v>6</v>
      </c>
      <c r="G2243" t="s">
        <v>25</v>
      </c>
      <c r="H2243" t="s">
        <v>22</v>
      </c>
      <c r="I2243">
        <v>75</v>
      </c>
      <c r="J2243">
        <v>0.316</v>
      </c>
      <c r="K2243">
        <v>0.192</v>
      </c>
      <c r="L2243">
        <v>0.124</v>
      </c>
      <c r="M2243">
        <f t="shared" ref="M2243:M2306" si="118">N2243+O2243</f>
        <v>158</v>
      </c>
      <c r="N2243">
        <f t="shared" ref="N2243:O2306" si="119">K2243*5*100</f>
        <v>96</v>
      </c>
      <c r="O2243">
        <f t="shared" si="119"/>
        <v>62</v>
      </c>
    </row>
    <row r="2244" spans="1:15" x14ac:dyDescent="0.2">
      <c r="A2244" t="s">
        <v>15</v>
      </c>
      <c r="B2244" s="5">
        <v>42873</v>
      </c>
      <c r="C2244">
        <v>6</v>
      </c>
      <c r="D2244">
        <v>21</v>
      </c>
      <c r="F2244">
        <f>IF(D2244&lt;&gt;0,IF(OR(A2244="trial A",A2244="trial B"),VLOOKUP(D2244,'[1]Liste Zugehörigkeiten'!$A$2:$B$109,2,FALSE),IF(A2244="trial C",VLOOKUP(D2244,'[1]Liste Zugehörigkeiten'!$D$2:$E$25,2,FALSE),"")),"")</f>
        <v>6</v>
      </c>
      <c r="G2244" t="s">
        <v>25</v>
      </c>
      <c r="H2244" t="s">
        <v>22</v>
      </c>
      <c r="I2244">
        <v>80</v>
      </c>
      <c r="J2244">
        <v>0.39600000000000002</v>
      </c>
      <c r="K2244">
        <v>0.34</v>
      </c>
      <c r="L2244">
        <v>5.6000000000000001E-2</v>
      </c>
      <c r="M2244">
        <f t="shared" si="118"/>
        <v>198.00000000000003</v>
      </c>
      <c r="N2244">
        <f t="shared" si="119"/>
        <v>170.00000000000003</v>
      </c>
      <c r="O2244">
        <f t="shared" si="119"/>
        <v>28.000000000000004</v>
      </c>
    </row>
    <row r="2245" spans="1:15" x14ac:dyDescent="0.2">
      <c r="A2245" t="s">
        <v>15</v>
      </c>
      <c r="B2245" s="5">
        <v>42873</v>
      </c>
      <c r="C2245">
        <v>6</v>
      </c>
      <c r="D2245">
        <v>21</v>
      </c>
      <c r="F2245">
        <f>IF(D2245&lt;&gt;0,IF(OR(A2245="trial A",A2245="trial B"),VLOOKUP(D2245,'[1]Liste Zugehörigkeiten'!$A$2:$B$109,2,FALSE),IF(A2245="trial C",VLOOKUP(D2245,'[1]Liste Zugehörigkeiten'!$D$2:$E$25,2,FALSE),"")),"")</f>
        <v>6</v>
      </c>
      <c r="G2245" t="s">
        <v>25</v>
      </c>
      <c r="H2245" t="s">
        <v>22</v>
      </c>
      <c r="I2245">
        <v>85</v>
      </c>
      <c r="J2245">
        <v>0.25800000000000001</v>
      </c>
      <c r="K2245">
        <v>0.21</v>
      </c>
      <c r="L2245">
        <v>4.8000000000000001E-2</v>
      </c>
      <c r="M2245">
        <f t="shared" si="118"/>
        <v>129</v>
      </c>
      <c r="N2245">
        <f t="shared" si="119"/>
        <v>105</v>
      </c>
      <c r="O2245">
        <f t="shared" si="119"/>
        <v>24</v>
      </c>
    </row>
    <row r="2246" spans="1:15" x14ac:dyDescent="0.2">
      <c r="A2246" t="s">
        <v>15</v>
      </c>
      <c r="B2246" s="5">
        <v>42873</v>
      </c>
      <c r="C2246">
        <v>6</v>
      </c>
      <c r="D2246">
        <v>21</v>
      </c>
      <c r="F2246">
        <f>IF(D2246&lt;&gt;0,IF(OR(A2246="trial A",A2246="trial B"),VLOOKUP(D2246,'[1]Liste Zugehörigkeiten'!$A$2:$B$109,2,FALSE),IF(A2246="trial C",VLOOKUP(D2246,'[1]Liste Zugehörigkeiten'!$D$2:$E$25,2,FALSE),"")),"")</f>
        <v>6</v>
      </c>
      <c r="G2246" t="s">
        <v>25</v>
      </c>
      <c r="H2246" t="s">
        <v>22</v>
      </c>
      <c r="I2246">
        <v>90</v>
      </c>
      <c r="J2246">
        <v>0.10200000000000001</v>
      </c>
      <c r="K2246">
        <v>8.4000000000000005E-2</v>
      </c>
      <c r="L2246">
        <v>1.7999999999999999E-2</v>
      </c>
      <c r="M2246">
        <f t="shared" si="118"/>
        <v>51.000000000000007</v>
      </c>
      <c r="N2246">
        <f t="shared" si="119"/>
        <v>42.000000000000007</v>
      </c>
      <c r="O2246">
        <f t="shared" si="119"/>
        <v>9</v>
      </c>
    </row>
    <row r="2247" spans="1:15" x14ac:dyDescent="0.2">
      <c r="A2247" t="s">
        <v>15</v>
      </c>
      <c r="B2247" s="5">
        <v>42873</v>
      </c>
      <c r="C2247">
        <v>6</v>
      </c>
      <c r="D2247">
        <v>21</v>
      </c>
      <c r="F2247">
        <f>IF(D2247&lt;&gt;0,IF(OR(A2247="trial A",A2247="trial B"),VLOOKUP(D2247,'[1]Liste Zugehörigkeiten'!$A$2:$B$109,2,FALSE),IF(A2247="trial C",VLOOKUP(D2247,'[1]Liste Zugehörigkeiten'!$D$2:$E$25,2,FALSE),"")),"")</f>
        <v>6</v>
      </c>
      <c r="G2247" t="s">
        <v>25</v>
      </c>
      <c r="H2247" t="s">
        <v>22</v>
      </c>
      <c r="I2247">
        <v>95</v>
      </c>
      <c r="J2247">
        <v>0.108</v>
      </c>
      <c r="K2247">
        <v>7.5999999999999998E-2</v>
      </c>
      <c r="L2247">
        <v>3.2000000000000001E-2</v>
      </c>
      <c r="M2247">
        <f t="shared" si="118"/>
        <v>54</v>
      </c>
      <c r="N2247">
        <f t="shared" si="119"/>
        <v>38</v>
      </c>
      <c r="O2247">
        <f t="shared" si="119"/>
        <v>16</v>
      </c>
    </row>
    <row r="2248" spans="1:15" x14ac:dyDescent="0.2">
      <c r="A2248" t="s">
        <v>15</v>
      </c>
      <c r="B2248" s="5">
        <v>42873</v>
      </c>
      <c r="C2248">
        <v>6</v>
      </c>
      <c r="D2248">
        <v>21</v>
      </c>
      <c r="F2248">
        <f>IF(D2248&lt;&gt;0,IF(OR(A2248="trial A",A2248="trial B"),VLOOKUP(D2248,'[1]Liste Zugehörigkeiten'!$A$2:$B$109,2,FALSE),IF(A2248="trial C",VLOOKUP(D2248,'[1]Liste Zugehörigkeiten'!$D$2:$E$25,2,FALSE),"")),"")</f>
        <v>6</v>
      </c>
      <c r="G2248" t="s">
        <v>25</v>
      </c>
      <c r="H2248" t="s">
        <v>22</v>
      </c>
      <c r="I2248">
        <v>100</v>
      </c>
      <c r="J2248">
        <v>9.8000000000000004E-2</v>
      </c>
      <c r="K2248">
        <v>1.4E-2</v>
      </c>
      <c r="L2248">
        <v>8.4000000000000005E-2</v>
      </c>
      <c r="M2248">
        <f t="shared" si="118"/>
        <v>49.000000000000007</v>
      </c>
      <c r="N2248">
        <f t="shared" si="119"/>
        <v>7.0000000000000009</v>
      </c>
      <c r="O2248">
        <f t="shared" si="119"/>
        <v>42.000000000000007</v>
      </c>
    </row>
    <row r="2249" spans="1:15" x14ac:dyDescent="0.2">
      <c r="A2249" t="s">
        <v>15</v>
      </c>
      <c r="B2249" s="5">
        <v>42873</v>
      </c>
      <c r="C2249">
        <v>5</v>
      </c>
      <c r="D2249">
        <v>19</v>
      </c>
      <c r="F2249">
        <f>IF(D2249&lt;&gt;0,IF(OR(A2249="trial A",A2249="trial B"),VLOOKUP(D2249,'[1]Liste Zugehörigkeiten'!$A$2:$B$109,2,FALSE),IF(A2249="trial C",VLOOKUP(D2249,'[1]Liste Zugehörigkeiten'!$D$2:$E$25,2,FALSE),"")),"")</f>
        <v>5</v>
      </c>
      <c r="G2249" t="s">
        <v>16</v>
      </c>
      <c r="H2249" t="s">
        <v>22</v>
      </c>
      <c r="I2249">
        <v>5</v>
      </c>
      <c r="J2249">
        <v>0.44400000000000001</v>
      </c>
      <c r="K2249">
        <v>0.44400000000000001</v>
      </c>
      <c r="L2249">
        <v>0</v>
      </c>
      <c r="M2249">
        <f t="shared" si="118"/>
        <v>222.00000000000003</v>
      </c>
      <c r="N2249">
        <f t="shared" si="119"/>
        <v>222.00000000000003</v>
      </c>
      <c r="O2249">
        <f t="shared" si="119"/>
        <v>0</v>
      </c>
    </row>
    <row r="2250" spans="1:15" x14ac:dyDescent="0.2">
      <c r="A2250" t="s">
        <v>15</v>
      </c>
      <c r="B2250" s="5">
        <v>42873</v>
      </c>
      <c r="C2250">
        <v>5</v>
      </c>
      <c r="D2250">
        <v>19</v>
      </c>
      <c r="F2250">
        <f>IF(D2250&lt;&gt;0,IF(OR(A2250="trial A",A2250="trial B"),VLOOKUP(D2250,'[1]Liste Zugehörigkeiten'!$A$2:$B$109,2,FALSE),IF(A2250="trial C",VLOOKUP(D2250,'[1]Liste Zugehörigkeiten'!$D$2:$E$25,2,FALSE),"")),"")</f>
        <v>5</v>
      </c>
      <c r="G2250" t="s">
        <v>16</v>
      </c>
      <c r="H2250" t="s">
        <v>22</v>
      </c>
      <c r="I2250">
        <v>10</v>
      </c>
      <c r="J2250">
        <v>0.51</v>
      </c>
      <c r="K2250">
        <v>0.51</v>
      </c>
      <c r="L2250">
        <v>0</v>
      </c>
      <c r="M2250">
        <f t="shared" si="118"/>
        <v>254.99999999999997</v>
      </c>
      <c r="N2250">
        <f t="shared" si="119"/>
        <v>254.99999999999997</v>
      </c>
      <c r="O2250">
        <f t="shared" si="119"/>
        <v>0</v>
      </c>
    </row>
    <row r="2251" spans="1:15" x14ac:dyDescent="0.2">
      <c r="A2251" t="s">
        <v>15</v>
      </c>
      <c r="B2251" s="5">
        <v>42873</v>
      </c>
      <c r="C2251">
        <v>5</v>
      </c>
      <c r="D2251">
        <v>19</v>
      </c>
      <c r="F2251">
        <f>IF(D2251&lt;&gt;0,IF(OR(A2251="trial A",A2251="trial B"),VLOOKUP(D2251,'[1]Liste Zugehörigkeiten'!$A$2:$B$109,2,FALSE),IF(A2251="trial C",VLOOKUP(D2251,'[1]Liste Zugehörigkeiten'!$D$2:$E$25,2,FALSE),"")),"")</f>
        <v>5</v>
      </c>
      <c r="G2251" t="s">
        <v>16</v>
      </c>
      <c r="H2251" t="s">
        <v>22</v>
      </c>
      <c r="I2251">
        <v>15</v>
      </c>
      <c r="J2251">
        <v>0.48599999999999999</v>
      </c>
      <c r="K2251">
        <v>0.48599999999999999</v>
      </c>
      <c r="L2251">
        <v>0</v>
      </c>
      <c r="M2251">
        <f t="shared" si="118"/>
        <v>242.99999999999997</v>
      </c>
      <c r="N2251">
        <f t="shared" si="119"/>
        <v>242.99999999999997</v>
      </c>
      <c r="O2251">
        <f t="shared" si="119"/>
        <v>0</v>
      </c>
    </row>
    <row r="2252" spans="1:15" x14ac:dyDescent="0.2">
      <c r="A2252" t="s">
        <v>15</v>
      </c>
      <c r="B2252" s="5">
        <v>42873</v>
      </c>
      <c r="C2252">
        <v>5</v>
      </c>
      <c r="D2252">
        <v>19</v>
      </c>
      <c r="F2252">
        <f>IF(D2252&lt;&gt;0,IF(OR(A2252="trial A",A2252="trial B"),VLOOKUP(D2252,'[1]Liste Zugehörigkeiten'!$A$2:$B$109,2,FALSE),IF(A2252="trial C",VLOOKUP(D2252,'[1]Liste Zugehörigkeiten'!$D$2:$E$25,2,FALSE),"")),"")</f>
        <v>5</v>
      </c>
      <c r="G2252" t="s">
        <v>16</v>
      </c>
      <c r="H2252" t="s">
        <v>22</v>
      </c>
      <c r="I2252">
        <v>20</v>
      </c>
      <c r="J2252">
        <v>0.44400000000000001</v>
      </c>
      <c r="K2252">
        <v>0.44400000000000001</v>
      </c>
      <c r="L2252">
        <v>0</v>
      </c>
      <c r="M2252">
        <f t="shared" si="118"/>
        <v>222.00000000000003</v>
      </c>
      <c r="N2252">
        <f t="shared" si="119"/>
        <v>222.00000000000003</v>
      </c>
      <c r="O2252">
        <f t="shared" si="119"/>
        <v>0</v>
      </c>
    </row>
    <row r="2253" spans="1:15" x14ac:dyDescent="0.2">
      <c r="A2253" t="s">
        <v>15</v>
      </c>
      <c r="B2253" s="5">
        <v>42873</v>
      </c>
      <c r="C2253">
        <v>5</v>
      </c>
      <c r="D2253">
        <v>19</v>
      </c>
      <c r="F2253">
        <f>IF(D2253&lt;&gt;0,IF(OR(A2253="trial A",A2253="trial B"),VLOOKUP(D2253,'[1]Liste Zugehörigkeiten'!$A$2:$B$109,2,FALSE),IF(A2253="trial C",VLOOKUP(D2253,'[1]Liste Zugehörigkeiten'!$D$2:$E$25,2,FALSE),"")),"")</f>
        <v>5</v>
      </c>
      <c r="G2253" t="s">
        <v>16</v>
      </c>
      <c r="H2253" t="s">
        <v>22</v>
      </c>
      <c r="I2253">
        <v>25</v>
      </c>
      <c r="J2253">
        <v>0.23599999999999999</v>
      </c>
      <c r="K2253">
        <v>0.23599999999999999</v>
      </c>
      <c r="L2253">
        <v>0</v>
      </c>
      <c r="M2253">
        <f t="shared" si="118"/>
        <v>118</v>
      </c>
      <c r="N2253">
        <f t="shared" si="119"/>
        <v>118</v>
      </c>
      <c r="O2253">
        <f t="shared" si="119"/>
        <v>0</v>
      </c>
    </row>
    <row r="2254" spans="1:15" x14ac:dyDescent="0.2">
      <c r="A2254" t="s">
        <v>15</v>
      </c>
      <c r="B2254" s="5">
        <v>42873</v>
      </c>
      <c r="C2254">
        <v>5</v>
      </c>
      <c r="D2254">
        <v>19</v>
      </c>
      <c r="F2254">
        <f>IF(D2254&lt;&gt;0,IF(OR(A2254="trial A",A2254="trial B"),VLOOKUP(D2254,'[1]Liste Zugehörigkeiten'!$A$2:$B$109,2,FALSE),IF(A2254="trial C",VLOOKUP(D2254,'[1]Liste Zugehörigkeiten'!$D$2:$E$25,2,FALSE),"")),"")</f>
        <v>5</v>
      </c>
      <c r="G2254" t="s">
        <v>16</v>
      </c>
      <c r="H2254" t="s">
        <v>22</v>
      </c>
      <c r="I2254">
        <v>30</v>
      </c>
      <c r="J2254">
        <v>4.5999999999999999E-2</v>
      </c>
      <c r="K2254">
        <v>4.5999999999999999E-2</v>
      </c>
      <c r="L2254">
        <v>0</v>
      </c>
      <c r="M2254">
        <f t="shared" si="118"/>
        <v>23</v>
      </c>
      <c r="N2254">
        <f t="shared" si="119"/>
        <v>23</v>
      </c>
      <c r="O2254">
        <f t="shared" si="119"/>
        <v>0</v>
      </c>
    </row>
    <row r="2255" spans="1:15" x14ac:dyDescent="0.2">
      <c r="A2255" t="s">
        <v>15</v>
      </c>
      <c r="B2255" s="5">
        <v>42873</v>
      </c>
      <c r="C2255">
        <v>5</v>
      </c>
      <c r="D2255">
        <v>19</v>
      </c>
      <c r="F2255">
        <f>IF(D2255&lt;&gt;0,IF(OR(A2255="trial A",A2255="trial B"),VLOOKUP(D2255,'[1]Liste Zugehörigkeiten'!$A$2:$B$109,2,FALSE),IF(A2255="trial C",VLOOKUP(D2255,'[1]Liste Zugehörigkeiten'!$D$2:$E$25,2,FALSE),"")),"")</f>
        <v>5</v>
      </c>
      <c r="G2255" t="s">
        <v>16</v>
      </c>
      <c r="H2255" t="s">
        <v>22</v>
      </c>
      <c r="I2255">
        <v>35</v>
      </c>
      <c r="J2255">
        <v>3.5999999999999997E-2</v>
      </c>
      <c r="K2255">
        <v>3.5999999999999997E-2</v>
      </c>
      <c r="L2255">
        <v>0</v>
      </c>
      <c r="M2255">
        <f t="shared" si="118"/>
        <v>18</v>
      </c>
      <c r="N2255">
        <f t="shared" si="119"/>
        <v>18</v>
      </c>
      <c r="O2255">
        <f t="shared" si="119"/>
        <v>0</v>
      </c>
    </row>
    <row r="2256" spans="1:15" x14ac:dyDescent="0.2">
      <c r="A2256" t="s">
        <v>15</v>
      </c>
      <c r="B2256" s="5">
        <v>42873</v>
      </c>
      <c r="C2256">
        <v>5</v>
      </c>
      <c r="D2256">
        <v>19</v>
      </c>
      <c r="F2256">
        <f>IF(D2256&lt;&gt;0,IF(OR(A2256="trial A",A2256="trial B"),VLOOKUP(D2256,'[1]Liste Zugehörigkeiten'!$A$2:$B$109,2,FALSE),IF(A2256="trial C",VLOOKUP(D2256,'[1]Liste Zugehörigkeiten'!$D$2:$E$25,2,FALSE),"")),"")</f>
        <v>5</v>
      </c>
      <c r="G2256" t="s">
        <v>16</v>
      </c>
      <c r="H2256" t="s">
        <v>22</v>
      </c>
      <c r="I2256">
        <v>40</v>
      </c>
      <c r="J2256">
        <v>3.4000000000000002E-2</v>
      </c>
      <c r="K2256">
        <v>3.4000000000000002E-2</v>
      </c>
      <c r="L2256">
        <v>0</v>
      </c>
      <c r="M2256">
        <f t="shared" si="118"/>
        <v>17</v>
      </c>
      <c r="N2256">
        <f t="shared" si="119"/>
        <v>17</v>
      </c>
      <c r="O2256">
        <f t="shared" si="119"/>
        <v>0</v>
      </c>
    </row>
    <row r="2257" spans="1:15" x14ac:dyDescent="0.2">
      <c r="A2257" t="s">
        <v>15</v>
      </c>
      <c r="B2257" s="5">
        <v>42873</v>
      </c>
      <c r="C2257">
        <v>5</v>
      </c>
      <c r="D2257">
        <v>19</v>
      </c>
      <c r="F2257">
        <f>IF(D2257&lt;&gt;0,IF(OR(A2257="trial A",A2257="trial B"),VLOOKUP(D2257,'[1]Liste Zugehörigkeiten'!$A$2:$B$109,2,FALSE),IF(A2257="trial C",VLOOKUP(D2257,'[1]Liste Zugehörigkeiten'!$D$2:$E$25,2,FALSE),"")),"")</f>
        <v>5</v>
      </c>
      <c r="G2257" t="s">
        <v>16</v>
      </c>
      <c r="H2257" t="s">
        <v>22</v>
      </c>
      <c r="I2257">
        <v>45</v>
      </c>
      <c r="J2257">
        <v>1.2E-2</v>
      </c>
      <c r="K2257">
        <v>1.2E-2</v>
      </c>
      <c r="L2257">
        <v>0</v>
      </c>
      <c r="M2257">
        <f t="shared" si="118"/>
        <v>6</v>
      </c>
      <c r="N2257">
        <f t="shared" si="119"/>
        <v>6</v>
      </c>
      <c r="O2257">
        <f t="shared" si="119"/>
        <v>0</v>
      </c>
    </row>
    <row r="2258" spans="1:15" x14ac:dyDescent="0.2">
      <c r="A2258" t="s">
        <v>15</v>
      </c>
      <c r="B2258" s="5">
        <v>42873</v>
      </c>
      <c r="C2258">
        <v>5</v>
      </c>
      <c r="D2258">
        <v>19</v>
      </c>
      <c r="F2258">
        <f>IF(D2258&lt;&gt;0,IF(OR(A2258="trial A",A2258="trial B"),VLOOKUP(D2258,'[1]Liste Zugehörigkeiten'!$A$2:$B$109,2,FALSE),IF(A2258="trial C",VLOOKUP(D2258,'[1]Liste Zugehörigkeiten'!$D$2:$E$25,2,FALSE),"")),"")</f>
        <v>5</v>
      </c>
      <c r="G2258" t="s">
        <v>16</v>
      </c>
      <c r="H2258" t="s">
        <v>22</v>
      </c>
      <c r="I2258">
        <v>50</v>
      </c>
      <c r="J2258">
        <v>0.01</v>
      </c>
      <c r="K2258">
        <v>0.01</v>
      </c>
      <c r="L2258">
        <v>0</v>
      </c>
      <c r="M2258">
        <f t="shared" si="118"/>
        <v>5</v>
      </c>
      <c r="N2258">
        <f t="shared" si="119"/>
        <v>5</v>
      </c>
      <c r="O2258">
        <f t="shared" si="119"/>
        <v>0</v>
      </c>
    </row>
    <row r="2259" spans="1:15" x14ac:dyDescent="0.2">
      <c r="A2259" t="s">
        <v>15</v>
      </c>
      <c r="B2259" s="5">
        <v>42873</v>
      </c>
      <c r="C2259">
        <v>5</v>
      </c>
      <c r="D2259">
        <v>19</v>
      </c>
      <c r="F2259">
        <f>IF(D2259&lt;&gt;0,IF(OR(A2259="trial A",A2259="trial B"),VLOOKUP(D2259,'[1]Liste Zugehörigkeiten'!$A$2:$B$109,2,FALSE),IF(A2259="trial C",VLOOKUP(D2259,'[1]Liste Zugehörigkeiten'!$D$2:$E$25,2,FALSE),"")),"")</f>
        <v>5</v>
      </c>
      <c r="G2259" t="s">
        <v>16</v>
      </c>
      <c r="H2259" t="s">
        <v>22</v>
      </c>
      <c r="I2259">
        <v>55</v>
      </c>
      <c r="J2259">
        <v>0.01</v>
      </c>
      <c r="K2259">
        <v>0.01</v>
      </c>
      <c r="L2259">
        <v>0</v>
      </c>
      <c r="M2259">
        <f t="shared" si="118"/>
        <v>5</v>
      </c>
      <c r="N2259">
        <f t="shared" si="119"/>
        <v>5</v>
      </c>
      <c r="O2259">
        <f t="shared" si="119"/>
        <v>0</v>
      </c>
    </row>
    <row r="2260" spans="1:15" x14ac:dyDescent="0.2">
      <c r="A2260" t="s">
        <v>15</v>
      </c>
      <c r="B2260" s="5">
        <v>42873</v>
      </c>
      <c r="C2260">
        <v>5</v>
      </c>
      <c r="D2260">
        <v>19</v>
      </c>
      <c r="F2260">
        <f>IF(D2260&lt;&gt;0,IF(OR(A2260="trial A",A2260="trial B"),VLOOKUP(D2260,'[1]Liste Zugehörigkeiten'!$A$2:$B$109,2,FALSE),IF(A2260="trial C",VLOOKUP(D2260,'[1]Liste Zugehörigkeiten'!$D$2:$E$25,2,FALSE),"")),"")</f>
        <v>5</v>
      </c>
      <c r="G2260" t="s">
        <v>16</v>
      </c>
      <c r="H2260" t="s">
        <v>22</v>
      </c>
      <c r="I2260">
        <v>60</v>
      </c>
      <c r="J2260">
        <v>2.1999999999999999E-2</v>
      </c>
      <c r="K2260">
        <v>0.02</v>
      </c>
      <c r="L2260">
        <v>2E-3</v>
      </c>
      <c r="M2260">
        <f t="shared" si="118"/>
        <v>11</v>
      </c>
      <c r="N2260">
        <f t="shared" si="119"/>
        <v>10</v>
      </c>
      <c r="O2260">
        <f t="shared" si="119"/>
        <v>1</v>
      </c>
    </row>
    <row r="2261" spans="1:15" x14ac:dyDescent="0.2">
      <c r="A2261" t="s">
        <v>15</v>
      </c>
      <c r="B2261" s="5">
        <v>42873</v>
      </c>
      <c r="C2261">
        <v>5</v>
      </c>
      <c r="D2261">
        <v>19</v>
      </c>
      <c r="F2261">
        <f>IF(D2261&lt;&gt;0,IF(OR(A2261="trial A",A2261="trial B"),VLOOKUP(D2261,'[1]Liste Zugehörigkeiten'!$A$2:$B$109,2,FALSE),IF(A2261="trial C",VLOOKUP(D2261,'[1]Liste Zugehörigkeiten'!$D$2:$E$25,2,FALSE),"")),"")</f>
        <v>5</v>
      </c>
      <c r="G2261" t="s">
        <v>16</v>
      </c>
      <c r="H2261" t="s">
        <v>22</v>
      </c>
      <c r="I2261">
        <v>65</v>
      </c>
      <c r="J2261">
        <v>3.6000000000000004E-2</v>
      </c>
      <c r="K2261">
        <v>1.6E-2</v>
      </c>
      <c r="L2261">
        <v>0.02</v>
      </c>
      <c r="M2261">
        <f t="shared" si="118"/>
        <v>18</v>
      </c>
      <c r="N2261">
        <f t="shared" si="119"/>
        <v>8</v>
      </c>
      <c r="O2261">
        <f t="shared" si="119"/>
        <v>10</v>
      </c>
    </row>
    <row r="2262" spans="1:15" x14ac:dyDescent="0.2">
      <c r="A2262" t="s">
        <v>15</v>
      </c>
      <c r="B2262" s="5">
        <v>42873</v>
      </c>
      <c r="C2262">
        <v>5</v>
      </c>
      <c r="D2262">
        <v>19</v>
      </c>
      <c r="F2262">
        <f>IF(D2262&lt;&gt;0,IF(OR(A2262="trial A",A2262="trial B"),VLOOKUP(D2262,'[1]Liste Zugehörigkeiten'!$A$2:$B$109,2,FALSE),IF(A2262="trial C",VLOOKUP(D2262,'[1]Liste Zugehörigkeiten'!$D$2:$E$25,2,FALSE),"")),"")</f>
        <v>5</v>
      </c>
      <c r="G2262" t="s">
        <v>16</v>
      </c>
      <c r="H2262" t="s">
        <v>22</v>
      </c>
      <c r="I2262">
        <v>70</v>
      </c>
      <c r="J2262">
        <v>1.6E-2</v>
      </c>
      <c r="K2262">
        <v>0.01</v>
      </c>
      <c r="L2262">
        <v>6.0000000000000001E-3</v>
      </c>
      <c r="M2262">
        <f t="shared" si="118"/>
        <v>8</v>
      </c>
      <c r="N2262">
        <f t="shared" si="119"/>
        <v>5</v>
      </c>
      <c r="O2262">
        <f t="shared" si="119"/>
        <v>3</v>
      </c>
    </row>
    <row r="2263" spans="1:15" x14ac:dyDescent="0.2">
      <c r="A2263" t="s">
        <v>15</v>
      </c>
      <c r="B2263" s="5">
        <v>42873</v>
      </c>
      <c r="C2263">
        <v>5</v>
      </c>
      <c r="D2263">
        <v>19</v>
      </c>
      <c r="F2263">
        <f>IF(D2263&lt;&gt;0,IF(OR(A2263="trial A",A2263="trial B"),VLOOKUP(D2263,'[1]Liste Zugehörigkeiten'!$A$2:$B$109,2,FALSE),IF(A2263="trial C",VLOOKUP(D2263,'[1]Liste Zugehörigkeiten'!$D$2:$E$25,2,FALSE),"")),"")</f>
        <v>5</v>
      </c>
      <c r="G2263" t="s">
        <v>16</v>
      </c>
      <c r="H2263" t="s">
        <v>22</v>
      </c>
      <c r="I2263">
        <v>75</v>
      </c>
      <c r="J2263">
        <v>2.5999999999999999E-2</v>
      </c>
      <c r="K2263">
        <v>1.7999999999999999E-2</v>
      </c>
      <c r="L2263">
        <v>8.0000000000000002E-3</v>
      </c>
      <c r="M2263">
        <f t="shared" si="118"/>
        <v>13</v>
      </c>
      <c r="N2263">
        <f t="shared" si="119"/>
        <v>9</v>
      </c>
      <c r="O2263">
        <f t="shared" si="119"/>
        <v>4</v>
      </c>
    </row>
    <row r="2264" spans="1:15" x14ac:dyDescent="0.2">
      <c r="A2264" t="s">
        <v>15</v>
      </c>
      <c r="B2264" s="5">
        <v>42873</v>
      </c>
      <c r="C2264">
        <v>5</v>
      </c>
      <c r="D2264">
        <v>19</v>
      </c>
      <c r="F2264">
        <f>IF(D2264&lt;&gt;0,IF(OR(A2264="trial A",A2264="trial B"),VLOOKUP(D2264,'[1]Liste Zugehörigkeiten'!$A$2:$B$109,2,FALSE),IF(A2264="trial C",VLOOKUP(D2264,'[1]Liste Zugehörigkeiten'!$D$2:$E$25,2,FALSE),"")),"")</f>
        <v>5</v>
      </c>
      <c r="G2264" t="s">
        <v>16</v>
      </c>
      <c r="H2264" t="s">
        <v>22</v>
      </c>
      <c r="I2264">
        <v>80</v>
      </c>
      <c r="J2264">
        <v>6.8000000000000005E-2</v>
      </c>
      <c r="K2264">
        <v>5.3999999999999999E-2</v>
      </c>
      <c r="L2264">
        <v>1.4E-2</v>
      </c>
      <c r="M2264">
        <f t="shared" si="118"/>
        <v>34</v>
      </c>
      <c r="N2264">
        <f t="shared" si="119"/>
        <v>27</v>
      </c>
      <c r="O2264">
        <f t="shared" si="119"/>
        <v>7.0000000000000009</v>
      </c>
    </row>
    <row r="2265" spans="1:15" x14ac:dyDescent="0.2">
      <c r="A2265" t="s">
        <v>15</v>
      </c>
      <c r="B2265" s="5">
        <v>42873</v>
      </c>
      <c r="C2265">
        <v>5</v>
      </c>
      <c r="D2265">
        <v>19</v>
      </c>
      <c r="F2265">
        <f>IF(D2265&lt;&gt;0,IF(OR(A2265="trial A",A2265="trial B"),VLOOKUP(D2265,'[1]Liste Zugehörigkeiten'!$A$2:$B$109,2,FALSE),IF(A2265="trial C",VLOOKUP(D2265,'[1]Liste Zugehörigkeiten'!$D$2:$E$25,2,FALSE),"")),"")</f>
        <v>5</v>
      </c>
      <c r="G2265" t="s">
        <v>16</v>
      </c>
      <c r="H2265" t="s">
        <v>22</v>
      </c>
      <c r="I2265">
        <v>85</v>
      </c>
      <c r="J2265">
        <v>0.06</v>
      </c>
      <c r="K2265">
        <v>4.8000000000000001E-2</v>
      </c>
      <c r="L2265">
        <v>1.2E-2</v>
      </c>
      <c r="M2265">
        <f t="shared" si="118"/>
        <v>30</v>
      </c>
      <c r="N2265">
        <f t="shared" si="119"/>
        <v>24</v>
      </c>
      <c r="O2265">
        <f t="shared" si="119"/>
        <v>6</v>
      </c>
    </row>
    <row r="2266" spans="1:15" x14ac:dyDescent="0.2">
      <c r="A2266" t="s">
        <v>15</v>
      </c>
      <c r="B2266" s="5">
        <v>42873</v>
      </c>
      <c r="C2266">
        <v>5</v>
      </c>
      <c r="D2266">
        <v>19</v>
      </c>
      <c r="F2266">
        <f>IF(D2266&lt;&gt;0,IF(OR(A2266="trial A",A2266="trial B"),VLOOKUP(D2266,'[1]Liste Zugehörigkeiten'!$A$2:$B$109,2,FALSE),IF(A2266="trial C",VLOOKUP(D2266,'[1]Liste Zugehörigkeiten'!$D$2:$E$25,2,FALSE),"")),"")</f>
        <v>5</v>
      </c>
      <c r="G2266" t="s">
        <v>16</v>
      </c>
      <c r="H2266" t="s">
        <v>22</v>
      </c>
      <c r="I2266">
        <v>90</v>
      </c>
      <c r="J2266">
        <v>7.1999999999999995E-2</v>
      </c>
      <c r="K2266">
        <v>0.06</v>
      </c>
      <c r="L2266">
        <v>1.2E-2</v>
      </c>
      <c r="M2266">
        <f t="shared" si="118"/>
        <v>36</v>
      </c>
      <c r="N2266">
        <f t="shared" si="119"/>
        <v>30</v>
      </c>
      <c r="O2266">
        <f t="shared" si="119"/>
        <v>6</v>
      </c>
    </row>
    <row r="2267" spans="1:15" x14ac:dyDescent="0.2">
      <c r="A2267" t="s">
        <v>15</v>
      </c>
      <c r="B2267" s="5">
        <v>42873</v>
      </c>
      <c r="C2267">
        <v>5</v>
      </c>
      <c r="D2267">
        <v>19</v>
      </c>
      <c r="F2267">
        <f>IF(D2267&lt;&gt;0,IF(OR(A2267="trial A",A2267="trial B"),VLOOKUP(D2267,'[1]Liste Zugehörigkeiten'!$A$2:$B$109,2,FALSE),IF(A2267="trial C",VLOOKUP(D2267,'[1]Liste Zugehörigkeiten'!$D$2:$E$25,2,FALSE),"")),"")</f>
        <v>5</v>
      </c>
      <c r="G2267" t="s">
        <v>16</v>
      </c>
      <c r="H2267" t="s">
        <v>22</v>
      </c>
      <c r="I2267">
        <v>95</v>
      </c>
      <c r="J2267">
        <v>0.14800000000000002</v>
      </c>
      <c r="K2267">
        <v>0.11600000000000001</v>
      </c>
      <c r="L2267">
        <v>3.2000000000000001E-2</v>
      </c>
      <c r="M2267">
        <f t="shared" si="118"/>
        <v>74</v>
      </c>
      <c r="N2267">
        <f t="shared" si="119"/>
        <v>58.000000000000007</v>
      </c>
      <c r="O2267">
        <f t="shared" si="119"/>
        <v>16</v>
      </c>
    </row>
    <row r="2268" spans="1:15" x14ac:dyDescent="0.2">
      <c r="A2268" t="s">
        <v>15</v>
      </c>
      <c r="B2268" s="5">
        <v>42873</v>
      </c>
      <c r="C2268">
        <v>5</v>
      </c>
      <c r="D2268">
        <v>19</v>
      </c>
      <c r="F2268">
        <f>IF(D2268&lt;&gt;0,IF(OR(A2268="trial A",A2268="trial B"),VLOOKUP(D2268,'[1]Liste Zugehörigkeiten'!$A$2:$B$109,2,FALSE),IF(A2268="trial C",VLOOKUP(D2268,'[1]Liste Zugehörigkeiten'!$D$2:$E$25,2,FALSE),"")),"")</f>
        <v>5</v>
      </c>
      <c r="G2268" t="s">
        <v>16</v>
      </c>
      <c r="H2268" t="s">
        <v>22</v>
      </c>
      <c r="I2268">
        <v>100</v>
      </c>
      <c r="J2268">
        <v>0.14799999999999999</v>
      </c>
      <c r="K2268">
        <v>0.122</v>
      </c>
      <c r="L2268">
        <v>2.5999999999999999E-2</v>
      </c>
      <c r="M2268">
        <f t="shared" si="118"/>
        <v>74</v>
      </c>
      <c r="N2268">
        <f t="shared" si="119"/>
        <v>61</v>
      </c>
      <c r="O2268">
        <f t="shared" si="119"/>
        <v>13</v>
      </c>
    </row>
    <row r="2269" spans="1:15" x14ac:dyDescent="0.2">
      <c r="A2269" t="s">
        <v>15</v>
      </c>
      <c r="B2269" s="5">
        <v>42873</v>
      </c>
      <c r="C2269">
        <v>5</v>
      </c>
      <c r="D2269">
        <v>19</v>
      </c>
      <c r="F2269">
        <f>IF(D2269&lt;&gt;0,IF(OR(A2269="trial A",A2269="trial B"),VLOOKUP(D2269,'[1]Liste Zugehörigkeiten'!$A$2:$B$109,2,FALSE),IF(A2269="trial C",VLOOKUP(D2269,'[1]Liste Zugehörigkeiten'!$D$2:$E$25,2,FALSE),"")),"")</f>
        <v>5</v>
      </c>
      <c r="G2269" t="s">
        <v>25</v>
      </c>
      <c r="H2269" t="s">
        <v>22</v>
      </c>
      <c r="I2269">
        <v>5</v>
      </c>
      <c r="J2269">
        <v>0.20200000000000001</v>
      </c>
      <c r="K2269">
        <v>0.20200000000000001</v>
      </c>
      <c r="L2269">
        <v>0</v>
      </c>
      <c r="M2269">
        <f t="shared" si="118"/>
        <v>101</v>
      </c>
      <c r="N2269">
        <f t="shared" si="119"/>
        <v>101</v>
      </c>
      <c r="O2269">
        <f t="shared" si="119"/>
        <v>0</v>
      </c>
    </row>
    <row r="2270" spans="1:15" x14ac:dyDescent="0.2">
      <c r="A2270" t="s">
        <v>15</v>
      </c>
      <c r="B2270" s="5">
        <v>42873</v>
      </c>
      <c r="C2270">
        <v>5</v>
      </c>
      <c r="D2270">
        <v>19</v>
      </c>
      <c r="F2270">
        <f>IF(D2270&lt;&gt;0,IF(OR(A2270="trial A",A2270="trial B"),VLOOKUP(D2270,'[1]Liste Zugehörigkeiten'!$A$2:$B$109,2,FALSE),IF(A2270="trial C",VLOOKUP(D2270,'[1]Liste Zugehörigkeiten'!$D$2:$E$25,2,FALSE),"")),"")</f>
        <v>5</v>
      </c>
      <c r="G2270" t="s">
        <v>25</v>
      </c>
      <c r="H2270" t="s">
        <v>22</v>
      </c>
      <c r="I2270">
        <v>10</v>
      </c>
      <c r="J2270">
        <v>0.25800000000000001</v>
      </c>
      <c r="K2270">
        <v>0.25800000000000001</v>
      </c>
      <c r="L2270">
        <v>0</v>
      </c>
      <c r="M2270">
        <f t="shared" si="118"/>
        <v>129</v>
      </c>
      <c r="N2270">
        <f t="shared" si="119"/>
        <v>129</v>
      </c>
      <c r="O2270">
        <f t="shared" si="119"/>
        <v>0</v>
      </c>
    </row>
    <row r="2271" spans="1:15" x14ac:dyDescent="0.2">
      <c r="A2271" t="s">
        <v>15</v>
      </c>
      <c r="B2271" s="5">
        <v>42873</v>
      </c>
      <c r="C2271">
        <v>5</v>
      </c>
      <c r="D2271">
        <v>19</v>
      </c>
      <c r="F2271">
        <f>IF(D2271&lt;&gt;0,IF(OR(A2271="trial A",A2271="trial B"),VLOOKUP(D2271,'[1]Liste Zugehörigkeiten'!$A$2:$B$109,2,FALSE),IF(A2271="trial C",VLOOKUP(D2271,'[1]Liste Zugehörigkeiten'!$D$2:$E$25,2,FALSE),"")),"")</f>
        <v>5</v>
      </c>
      <c r="G2271" t="s">
        <v>25</v>
      </c>
      <c r="H2271" t="s">
        <v>22</v>
      </c>
      <c r="I2271">
        <v>15</v>
      </c>
      <c r="J2271">
        <v>0.35799999999999998</v>
      </c>
      <c r="K2271">
        <v>0.35799999999999998</v>
      </c>
      <c r="L2271">
        <v>0</v>
      </c>
      <c r="M2271">
        <f t="shared" si="118"/>
        <v>179</v>
      </c>
      <c r="N2271">
        <f t="shared" si="119"/>
        <v>179</v>
      </c>
      <c r="O2271">
        <f t="shared" si="119"/>
        <v>0</v>
      </c>
    </row>
    <row r="2272" spans="1:15" x14ac:dyDescent="0.2">
      <c r="A2272" t="s">
        <v>15</v>
      </c>
      <c r="B2272" s="5">
        <v>42873</v>
      </c>
      <c r="C2272">
        <v>5</v>
      </c>
      <c r="D2272">
        <v>19</v>
      </c>
      <c r="F2272">
        <f>IF(D2272&lt;&gt;0,IF(OR(A2272="trial A",A2272="trial B"),VLOOKUP(D2272,'[1]Liste Zugehörigkeiten'!$A$2:$B$109,2,FALSE),IF(A2272="trial C",VLOOKUP(D2272,'[1]Liste Zugehörigkeiten'!$D$2:$E$25,2,FALSE),"")),"")</f>
        <v>5</v>
      </c>
      <c r="G2272" t="s">
        <v>25</v>
      </c>
      <c r="H2272" t="s">
        <v>22</v>
      </c>
      <c r="I2272">
        <v>20</v>
      </c>
      <c r="J2272">
        <v>0.45200000000000001</v>
      </c>
      <c r="K2272">
        <v>0.45200000000000001</v>
      </c>
      <c r="L2272">
        <v>0</v>
      </c>
      <c r="M2272">
        <f t="shared" si="118"/>
        <v>226.00000000000003</v>
      </c>
      <c r="N2272">
        <f t="shared" si="119"/>
        <v>226.00000000000003</v>
      </c>
      <c r="O2272">
        <f t="shared" si="119"/>
        <v>0</v>
      </c>
    </row>
    <row r="2273" spans="1:15" x14ac:dyDescent="0.2">
      <c r="A2273" t="s">
        <v>15</v>
      </c>
      <c r="B2273" s="5">
        <v>42873</v>
      </c>
      <c r="C2273">
        <v>5</v>
      </c>
      <c r="D2273">
        <v>19</v>
      </c>
      <c r="F2273">
        <f>IF(D2273&lt;&gt;0,IF(OR(A2273="trial A",A2273="trial B"),VLOOKUP(D2273,'[1]Liste Zugehörigkeiten'!$A$2:$B$109,2,FALSE),IF(A2273="trial C",VLOOKUP(D2273,'[1]Liste Zugehörigkeiten'!$D$2:$E$25,2,FALSE),"")),"")</f>
        <v>5</v>
      </c>
      <c r="G2273" t="s">
        <v>25</v>
      </c>
      <c r="H2273" t="s">
        <v>22</v>
      </c>
      <c r="I2273">
        <v>25</v>
      </c>
      <c r="J2273">
        <v>0.33600000000000002</v>
      </c>
      <c r="K2273">
        <v>0.33600000000000002</v>
      </c>
      <c r="L2273">
        <v>0</v>
      </c>
      <c r="M2273">
        <f t="shared" si="118"/>
        <v>168.00000000000003</v>
      </c>
      <c r="N2273">
        <f t="shared" si="119"/>
        <v>168.00000000000003</v>
      </c>
      <c r="O2273">
        <f t="shared" si="119"/>
        <v>0</v>
      </c>
    </row>
    <row r="2274" spans="1:15" x14ac:dyDescent="0.2">
      <c r="A2274" t="s">
        <v>15</v>
      </c>
      <c r="B2274" s="5">
        <v>42873</v>
      </c>
      <c r="C2274">
        <v>5</v>
      </c>
      <c r="D2274">
        <v>19</v>
      </c>
      <c r="F2274">
        <f>IF(D2274&lt;&gt;0,IF(OR(A2274="trial A",A2274="trial B"),VLOOKUP(D2274,'[1]Liste Zugehörigkeiten'!$A$2:$B$109,2,FALSE),IF(A2274="trial C",VLOOKUP(D2274,'[1]Liste Zugehörigkeiten'!$D$2:$E$25,2,FALSE),"")),"")</f>
        <v>5</v>
      </c>
      <c r="G2274" t="s">
        <v>25</v>
      </c>
      <c r="H2274" t="s">
        <v>22</v>
      </c>
      <c r="I2274">
        <v>30</v>
      </c>
      <c r="J2274">
        <v>0.182</v>
      </c>
      <c r="K2274">
        <v>0.182</v>
      </c>
      <c r="L2274">
        <v>0</v>
      </c>
      <c r="M2274">
        <f t="shared" si="118"/>
        <v>90.999999999999986</v>
      </c>
      <c r="N2274">
        <f t="shared" si="119"/>
        <v>90.999999999999986</v>
      </c>
      <c r="O2274">
        <f t="shared" si="119"/>
        <v>0</v>
      </c>
    </row>
    <row r="2275" spans="1:15" x14ac:dyDescent="0.2">
      <c r="A2275" t="s">
        <v>15</v>
      </c>
      <c r="B2275" s="5">
        <v>42873</v>
      </c>
      <c r="C2275">
        <v>5</v>
      </c>
      <c r="D2275">
        <v>19</v>
      </c>
      <c r="F2275">
        <f>IF(D2275&lt;&gt;0,IF(OR(A2275="trial A",A2275="trial B"),VLOOKUP(D2275,'[1]Liste Zugehörigkeiten'!$A$2:$B$109,2,FALSE),IF(A2275="trial C",VLOOKUP(D2275,'[1]Liste Zugehörigkeiten'!$D$2:$E$25,2,FALSE),"")),"")</f>
        <v>5</v>
      </c>
      <c r="G2275" t="s">
        <v>25</v>
      </c>
      <c r="H2275" t="s">
        <v>22</v>
      </c>
      <c r="I2275">
        <v>35</v>
      </c>
      <c r="J2275">
        <v>7.8E-2</v>
      </c>
      <c r="K2275">
        <v>7.8E-2</v>
      </c>
      <c r="L2275">
        <v>0</v>
      </c>
      <c r="M2275">
        <f t="shared" si="118"/>
        <v>39</v>
      </c>
      <c r="N2275">
        <f t="shared" si="119"/>
        <v>39</v>
      </c>
      <c r="O2275">
        <f t="shared" si="119"/>
        <v>0</v>
      </c>
    </row>
    <row r="2276" spans="1:15" x14ac:dyDescent="0.2">
      <c r="A2276" t="s">
        <v>15</v>
      </c>
      <c r="B2276" s="5">
        <v>42873</v>
      </c>
      <c r="C2276">
        <v>5</v>
      </c>
      <c r="D2276">
        <v>19</v>
      </c>
      <c r="F2276">
        <f>IF(D2276&lt;&gt;0,IF(OR(A2276="trial A",A2276="trial B"),VLOOKUP(D2276,'[1]Liste Zugehörigkeiten'!$A$2:$B$109,2,FALSE),IF(A2276="trial C",VLOOKUP(D2276,'[1]Liste Zugehörigkeiten'!$D$2:$E$25,2,FALSE),"")),"")</f>
        <v>5</v>
      </c>
      <c r="G2276" t="s">
        <v>25</v>
      </c>
      <c r="H2276" t="s">
        <v>22</v>
      </c>
      <c r="I2276">
        <v>40</v>
      </c>
      <c r="J2276">
        <v>0.08</v>
      </c>
      <c r="K2276">
        <v>5.1999999999999998E-2</v>
      </c>
      <c r="L2276">
        <v>2.8000000000000001E-2</v>
      </c>
      <c r="M2276">
        <f t="shared" si="118"/>
        <v>40</v>
      </c>
      <c r="N2276">
        <f t="shared" si="119"/>
        <v>26</v>
      </c>
      <c r="O2276">
        <f t="shared" si="119"/>
        <v>14.000000000000002</v>
      </c>
    </row>
    <row r="2277" spans="1:15" x14ac:dyDescent="0.2">
      <c r="A2277" t="s">
        <v>15</v>
      </c>
      <c r="B2277" s="5">
        <v>42873</v>
      </c>
      <c r="C2277">
        <v>5</v>
      </c>
      <c r="D2277">
        <v>19</v>
      </c>
      <c r="F2277">
        <f>IF(D2277&lt;&gt;0,IF(OR(A2277="trial A",A2277="trial B"),VLOOKUP(D2277,'[1]Liste Zugehörigkeiten'!$A$2:$B$109,2,FALSE),IF(A2277="trial C",VLOOKUP(D2277,'[1]Liste Zugehörigkeiten'!$D$2:$E$25,2,FALSE),"")),"")</f>
        <v>5</v>
      </c>
      <c r="G2277" t="s">
        <v>25</v>
      </c>
      <c r="H2277" t="s">
        <v>22</v>
      </c>
      <c r="I2277">
        <v>45</v>
      </c>
      <c r="J2277">
        <v>3.5999999999999997E-2</v>
      </c>
      <c r="K2277">
        <v>2.1999999999999999E-2</v>
      </c>
      <c r="L2277">
        <v>1.4E-2</v>
      </c>
      <c r="M2277">
        <f t="shared" si="118"/>
        <v>18</v>
      </c>
      <c r="N2277">
        <f t="shared" si="119"/>
        <v>10.999999999999998</v>
      </c>
      <c r="O2277">
        <f t="shared" si="119"/>
        <v>7.0000000000000009</v>
      </c>
    </row>
    <row r="2278" spans="1:15" x14ac:dyDescent="0.2">
      <c r="A2278" t="s">
        <v>15</v>
      </c>
      <c r="B2278" s="5">
        <v>42873</v>
      </c>
      <c r="C2278">
        <v>5</v>
      </c>
      <c r="D2278">
        <v>19</v>
      </c>
      <c r="F2278">
        <f>IF(D2278&lt;&gt;0,IF(OR(A2278="trial A",A2278="trial B"),VLOOKUP(D2278,'[1]Liste Zugehörigkeiten'!$A$2:$B$109,2,FALSE),IF(A2278="trial C",VLOOKUP(D2278,'[1]Liste Zugehörigkeiten'!$D$2:$E$25,2,FALSE),"")),"")</f>
        <v>5</v>
      </c>
      <c r="G2278" t="s">
        <v>25</v>
      </c>
      <c r="H2278" t="s">
        <v>22</v>
      </c>
      <c r="I2278">
        <v>50</v>
      </c>
      <c r="J2278">
        <v>6.8000000000000005E-2</v>
      </c>
      <c r="K2278">
        <v>3.4000000000000002E-2</v>
      </c>
      <c r="L2278">
        <v>3.4000000000000002E-2</v>
      </c>
      <c r="M2278">
        <f t="shared" si="118"/>
        <v>34</v>
      </c>
      <c r="N2278">
        <f t="shared" si="119"/>
        <v>17</v>
      </c>
      <c r="O2278">
        <f t="shared" si="119"/>
        <v>17</v>
      </c>
    </row>
    <row r="2279" spans="1:15" x14ac:dyDescent="0.2">
      <c r="A2279" t="s">
        <v>15</v>
      </c>
      <c r="B2279" s="5">
        <v>42873</v>
      </c>
      <c r="C2279">
        <v>5</v>
      </c>
      <c r="D2279">
        <v>19</v>
      </c>
      <c r="F2279">
        <f>IF(D2279&lt;&gt;0,IF(OR(A2279="trial A",A2279="trial B"),VLOOKUP(D2279,'[1]Liste Zugehörigkeiten'!$A$2:$B$109,2,FALSE),IF(A2279="trial C",VLOOKUP(D2279,'[1]Liste Zugehörigkeiten'!$D$2:$E$25,2,FALSE),"")),"")</f>
        <v>5</v>
      </c>
      <c r="G2279" t="s">
        <v>25</v>
      </c>
      <c r="H2279" t="s">
        <v>22</v>
      </c>
      <c r="I2279">
        <v>55</v>
      </c>
      <c r="J2279">
        <v>0.10999999999999999</v>
      </c>
      <c r="K2279">
        <v>2.1999999999999999E-2</v>
      </c>
      <c r="L2279">
        <v>8.7999999999999995E-2</v>
      </c>
      <c r="M2279">
        <f t="shared" si="118"/>
        <v>54.999999999999993</v>
      </c>
      <c r="N2279">
        <f t="shared" si="119"/>
        <v>10.999999999999998</v>
      </c>
      <c r="O2279">
        <f t="shared" si="119"/>
        <v>43.999999999999993</v>
      </c>
    </row>
    <row r="2280" spans="1:15" x14ac:dyDescent="0.2">
      <c r="A2280" t="s">
        <v>15</v>
      </c>
      <c r="B2280" s="5">
        <v>42873</v>
      </c>
      <c r="C2280">
        <v>5</v>
      </c>
      <c r="D2280">
        <v>19</v>
      </c>
      <c r="F2280">
        <f>IF(D2280&lt;&gt;0,IF(OR(A2280="trial A",A2280="trial B"),VLOOKUP(D2280,'[1]Liste Zugehörigkeiten'!$A$2:$B$109,2,FALSE),IF(A2280="trial C",VLOOKUP(D2280,'[1]Liste Zugehörigkeiten'!$D$2:$E$25,2,FALSE),"")),"")</f>
        <v>5</v>
      </c>
      <c r="G2280" t="s">
        <v>25</v>
      </c>
      <c r="H2280" t="s">
        <v>22</v>
      </c>
      <c r="I2280">
        <v>60</v>
      </c>
      <c r="J2280">
        <v>4.3999999999999997E-2</v>
      </c>
      <c r="K2280">
        <v>2.4E-2</v>
      </c>
      <c r="L2280">
        <v>0.02</v>
      </c>
      <c r="M2280">
        <f t="shared" si="118"/>
        <v>22</v>
      </c>
      <c r="N2280">
        <f t="shared" si="119"/>
        <v>12</v>
      </c>
      <c r="O2280">
        <f t="shared" si="119"/>
        <v>10</v>
      </c>
    </row>
    <row r="2281" spans="1:15" x14ac:dyDescent="0.2">
      <c r="A2281" t="s">
        <v>15</v>
      </c>
      <c r="B2281" s="5">
        <v>42873</v>
      </c>
      <c r="C2281">
        <v>5</v>
      </c>
      <c r="D2281">
        <v>19</v>
      </c>
      <c r="F2281">
        <f>IF(D2281&lt;&gt;0,IF(OR(A2281="trial A",A2281="trial B"),VLOOKUP(D2281,'[1]Liste Zugehörigkeiten'!$A$2:$B$109,2,FALSE),IF(A2281="trial C",VLOOKUP(D2281,'[1]Liste Zugehörigkeiten'!$D$2:$E$25,2,FALSE),"")),"")</f>
        <v>5</v>
      </c>
      <c r="G2281" t="s">
        <v>25</v>
      </c>
      <c r="H2281" t="s">
        <v>22</v>
      </c>
      <c r="I2281">
        <v>65</v>
      </c>
      <c r="J2281">
        <v>3.7999999999999999E-2</v>
      </c>
      <c r="K2281">
        <v>2.4E-2</v>
      </c>
      <c r="L2281">
        <v>1.4E-2</v>
      </c>
      <c r="M2281">
        <f t="shared" si="118"/>
        <v>19</v>
      </c>
      <c r="N2281">
        <f t="shared" si="119"/>
        <v>12</v>
      </c>
      <c r="O2281">
        <f t="shared" si="119"/>
        <v>7.0000000000000009</v>
      </c>
    </row>
    <row r="2282" spans="1:15" x14ac:dyDescent="0.2">
      <c r="A2282" t="s">
        <v>15</v>
      </c>
      <c r="B2282" s="5">
        <v>42873</v>
      </c>
      <c r="C2282">
        <v>5</v>
      </c>
      <c r="D2282">
        <v>19</v>
      </c>
      <c r="F2282">
        <f>IF(D2282&lt;&gt;0,IF(OR(A2282="trial A",A2282="trial B"),VLOOKUP(D2282,'[1]Liste Zugehörigkeiten'!$A$2:$B$109,2,FALSE),IF(A2282="trial C",VLOOKUP(D2282,'[1]Liste Zugehörigkeiten'!$D$2:$E$25,2,FALSE),"")),"")</f>
        <v>5</v>
      </c>
      <c r="G2282" t="s">
        <v>25</v>
      </c>
      <c r="H2282" t="s">
        <v>22</v>
      </c>
      <c r="I2282">
        <v>70</v>
      </c>
      <c r="J2282">
        <v>6.8000000000000005E-2</v>
      </c>
      <c r="K2282">
        <v>2.8000000000000001E-2</v>
      </c>
      <c r="L2282">
        <v>0.04</v>
      </c>
      <c r="M2282">
        <f t="shared" si="118"/>
        <v>34</v>
      </c>
      <c r="N2282">
        <f t="shared" si="119"/>
        <v>14.000000000000002</v>
      </c>
      <c r="O2282">
        <f t="shared" si="119"/>
        <v>20</v>
      </c>
    </row>
    <row r="2283" spans="1:15" x14ac:dyDescent="0.2">
      <c r="A2283" t="s">
        <v>15</v>
      </c>
      <c r="B2283" s="5">
        <v>42873</v>
      </c>
      <c r="C2283">
        <v>5</v>
      </c>
      <c r="D2283">
        <v>19</v>
      </c>
      <c r="F2283">
        <f>IF(D2283&lt;&gt;0,IF(OR(A2283="trial A",A2283="trial B"),VLOOKUP(D2283,'[1]Liste Zugehörigkeiten'!$A$2:$B$109,2,FALSE),IF(A2283="trial C",VLOOKUP(D2283,'[1]Liste Zugehörigkeiten'!$D$2:$E$25,2,FALSE),"")),"")</f>
        <v>5</v>
      </c>
      <c r="G2283" t="s">
        <v>25</v>
      </c>
      <c r="H2283" t="s">
        <v>22</v>
      </c>
      <c r="I2283">
        <v>75</v>
      </c>
      <c r="J2283">
        <v>0.05</v>
      </c>
      <c r="K2283">
        <v>1.6E-2</v>
      </c>
      <c r="L2283">
        <v>3.4000000000000002E-2</v>
      </c>
      <c r="M2283">
        <f t="shared" si="118"/>
        <v>25</v>
      </c>
      <c r="N2283">
        <f t="shared" si="119"/>
        <v>8</v>
      </c>
      <c r="O2283">
        <f t="shared" si="119"/>
        <v>17</v>
      </c>
    </row>
    <row r="2284" spans="1:15" x14ac:dyDescent="0.2">
      <c r="A2284" t="s">
        <v>15</v>
      </c>
      <c r="B2284" s="5">
        <v>42873</v>
      </c>
      <c r="C2284">
        <v>5</v>
      </c>
      <c r="D2284">
        <v>19</v>
      </c>
      <c r="F2284">
        <f>IF(D2284&lt;&gt;0,IF(OR(A2284="trial A",A2284="trial B"),VLOOKUP(D2284,'[1]Liste Zugehörigkeiten'!$A$2:$B$109,2,FALSE),IF(A2284="trial C",VLOOKUP(D2284,'[1]Liste Zugehörigkeiten'!$D$2:$E$25,2,FALSE),"")),"")</f>
        <v>5</v>
      </c>
      <c r="G2284" t="s">
        <v>25</v>
      </c>
      <c r="H2284" t="s">
        <v>22</v>
      </c>
      <c r="I2284">
        <v>80</v>
      </c>
      <c r="J2284">
        <v>4.3999999999999997E-2</v>
      </c>
      <c r="K2284">
        <v>1.7999999999999999E-2</v>
      </c>
      <c r="L2284">
        <v>2.5999999999999999E-2</v>
      </c>
      <c r="M2284">
        <f t="shared" si="118"/>
        <v>22</v>
      </c>
      <c r="N2284">
        <f t="shared" si="119"/>
        <v>9</v>
      </c>
      <c r="O2284">
        <f t="shared" si="119"/>
        <v>13</v>
      </c>
    </row>
    <row r="2285" spans="1:15" x14ac:dyDescent="0.2">
      <c r="A2285" t="s">
        <v>15</v>
      </c>
      <c r="B2285" s="5">
        <v>42873</v>
      </c>
      <c r="C2285">
        <v>5</v>
      </c>
      <c r="D2285">
        <v>19</v>
      </c>
      <c r="F2285">
        <f>IF(D2285&lt;&gt;0,IF(OR(A2285="trial A",A2285="trial B"),VLOOKUP(D2285,'[1]Liste Zugehörigkeiten'!$A$2:$B$109,2,FALSE),IF(A2285="trial C",VLOOKUP(D2285,'[1]Liste Zugehörigkeiten'!$D$2:$E$25,2,FALSE),"")),"")</f>
        <v>5</v>
      </c>
      <c r="G2285" t="s">
        <v>25</v>
      </c>
      <c r="H2285" t="s">
        <v>22</v>
      </c>
      <c r="I2285">
        <v>85</v>
      </c>
      <c r="J2285">
        <v>3.6000000000000004E-2</v>
      </c>
      <c r="K2285">
        <v>2.8000000000000001E-2</v>
      </c>
      <c r="L2285">
        <v>8.0000000000000002E-3</v>
      </c>
      <c r="M2285">
        <f t="shared" si="118"/>
        <v>18</v>
      </c>
      <c r="N2285">
        <f t="shared" si="119"/>
        <v>14.000000000000002</v>
      </c>
      <c r="O2285">
        <f t="shared" si="119"/>
        <v>4</v>
      </c>
    </row>
    <row r="2286" spans="1:15" x14ac:dyDescent="0.2">
      <c r="A2286" t="s">
        <v>15</v>
      </c>
      <c r="B2286" s="5">
        <v>42873</v>
      </c>
      <c r="C2286">
        <v>5</v>
      </c>
      <c r="D2286">
        <v>19</v>
      </c>
      <c r="F2286">
        <f>IF(D2286&lt;&gt;0,IF(OR(A2286="trial A",A2286="trial B"),VLOOKUP(D2286,'[1]Liste Zugehörigkeiten'!$A$2:$B$109,2,FALSE),IF(A2286="trial C",VLOOKUP(D2286,'[1]Liste Zugehörigkeiten'!$D$2:$E$25,2,FALSE),"")),"")</f>
        <v>5</v>
      </c>
      <c r="G2286" t="s">
        <v>25</v>
      </c>
      <c r="H2286" t="s">
        <v>22</v>
      </c>
      <c r="I2286">
        <v>90</v>
      </c>
      <c r="J2286">
        <v>6.4000000000000001E-2</v>
      </c>
      <c r="K2286">
        <v>3.5999999999999997E-2</v>
      </c>
      <c r="L2286">
        <v>2.8000000000000001E-2</v>
      </c>
      <c r="M2286">
        <f t="shared" si="118"/>
        <v>32</v>
      </c>
      <c r="N2286">
        <f t="shared" si="119"/>
        <v>18</v>
      </c>
      <c r="O2286">
        <f t="shared" si="119"/>
        <v>14.000000000000002</v>
      </c>
    </row>
    <row r="2287" spans="1:15" x14ac:dyDescent="0.2">
      <c r="A2287" t="s">
        <v>15</v>
      </c>
      <c r="B2287" s="5">
        <v>42873</v>
      </c>
      <c r="C2287">
        <v>5</v>
      </c>
      <c r="D2287">
        <v>19</v>
      </c>
      <c r="F2287">
        <f>IF(D2287&lt;&gt;0,IF(OR(A2287="trial A",A2287="trial B"),VLOOKUP(D2287,'[1]Liste Zugehörigkeiten'!$A$2:$B$109,2,FALSE),IF(A2287="trial C",VLOOKUP(D2287,'[1]Liste Zugehörigkeiten'!$D$2:$E$25,2,FALSE),"")),"")</f>
        <v>5</v>
      </c>
      <c r="G2287" t="s">
        <v>25</v>
      </c>
      <c r="H2287" t="s">
        <v>22</v>
      </c>
      <c r="I2287">
        <v>95</v>
      </c>
      <c r="J2287">
        <v>8.3999999999999991E-2</v>
      </c>
      <c r="K2287">
        <v>4.5999999999999999E-2</v>
      </c>
      <c r="L2287">
        <v>3.7999999999999999E-2</v>
      </c>
      <c r="M2287">
        <f t="shared" si="118"/>
        <v>42</v>
      </c>
      <c r="N2287">
        <f t="shared" si="119"/>
        <v>23</v>
      </c>
      <c r="O2287">
        <f t="shared" si="119"/>
        <v>19</v>
      </c>
    </row>
    <row r="2288" spans="1:15" x14ac:dyDescent="0.2">
      <c r="A2288" t="s">
        <v>15</v>
      </c>
      <c r="B2288" s="5">
        <v>42873</v>
      </c>
      <c r="C2288">
        <v>5</v>
      </c>
      <c r="D2288">
        <v>19</v>
      </c>
      <c r="F2288">
        <f>IF(D2288&lt;&gt;0,IF(OR(A2288="trial A",A2288="trial B"),VLOOKUP(D2288,'[1]Liste Zugehörigkeiten'!$A$2:$B$109,2,FALSE),IF(A2288="trial C",VLOOKUP(D2288,'[1]Liste Zugehörigkeiten'!$D$2:$E$25,2,FALSE),"")),"")</f>
        <v>5</v>
      </c>
      <c r="G2288" t="s">
        <v>25</v>
      </c>
      <c r="H2288" t="s">
        <v>22</v>
      </c>
      <c r="I2288">
        <v>100</v>
      </c>
      <c r="J2288">
        <v>7.400000000000001E-2</v>
      </c>
      <c r="K2288">
        <v>4.2000000000000003E-2</v>
      </c>
      <c r="L2288">
        <v>3.2000000000000001E-2</v>
      </c>
      <c r="M2288">
        <f t="shared" si="118"/>
        <v>37</v>
      </c>
      <c r="N2288">
        <f t="shared" si="119"/>
        <v>21.000000000000004</v>
      </c>
      <c r="O2288">
        <f t="shared" si="119"/>
        <v>16</v>
      </c>
    </row>
    <row r="2289" spans="1:27" s="16" customFormat="1" x14ac:dyDescent="0.2">
      <c r="B2289" s="20"/>
      <c r="M2289">
        <f t="shared" si="118"/>
        <v>0</v>
      </c>
      <c r="N2289">
        <f t="shared" si="119"/>
        <v>0</v>
      </c>
      <c r="O2289">
        <f t="shared" si="119"/>
        <v>0</v>
      </c>
      <c r="Y2289" s="18"/>
    </row>
    <row r="2290" spans="1:27" x14ac:dyDescent="0.2">
      <c r="A2290" t="s">
        <v>15</v>
      </c>
      <c r="B2290" s="5">
        <v>42886</v>
      </c>
      <c r="C2290">
        <v>6</v>
      </c>
      <c r="D2290">
        <v>16</v>
      </c>
      <c r="F2290">
        <f>IF(D2290&lt;&gt;0,IF(OR(A2290="trial A",A2290="trial B"),VLOOKUP(D2290,'[1]Liste Zugehörigkeiten'!$A$2:$B$109,2,FALSE),IF(A2290="trial C",VLOOKUP(D2290,'[1]Liste Zugehörigkeiten'!$D$2:$E$25,2,FALSE),"")),"")</f>
        <v>6</v>
      </c>
      <c r="G2290" t="s">
        <v>16</v>
      </c>
      <c r="H2290" t="s">
        <v>22</v>
      </c>
      <c r="I2290">
        <v>5</v>
      </c>
      <c r="J2290">
        <v>0.63200000000000001</v>
      </c>
      <c r="K2290">
        <v>0.63200000000000001</v>
      </c>
      <c r="L2290">
        <v>0</v>
      </c>
      <c r="M2290">
        <f t="shared" si="118"/>
        <v>316</v>
      </c>
      <c r="N2290">
        <f t="shared" si="119"/>
        <v>316</v>
      </c>
      <c r="O2290">
        <f t="shared" si="119"/>
        <v>0</v>
      </c>
    </row>
    <row r="2291" spans="1:27" x14ac:dyDescent="0.2">
      <c r="A2291" t="s">
        <v>15</v>
      </c>
      <c r="B2291" s="5">
        <v>42886</v>
      </c>
      <c r="C2291">
        <v>6</v>
      </c>
      <c r="D2291">
        <v>16</v>
      </c>
      <c r="F2291">
        <f>IF(D2291&lt;&gt;0,IF(OR(A2291="trial A",A2291="trial B"),VLOOKUP(D2291,'[1]Liste Zugehörigkeiten'!$A$2:$B$109,2,FALSE),IF(A2291="trial C",VLOOKUP(D2291,'[1]Liste Zugehörigkeiten'!$D$2:$E$25,2,FALSE),"")),"")</f>
        <v>6</v>
      </c>
      <c r="G2291" t="s">
        <v>16</v>
      </c>
      <c r="H2291" t="s">
        <v>22</v>
      </c>
      <c r="I2291">
        <v>10</v>
      </c>
      <c r="J2291">
        <v>0.65200000000000002</v>
      </c>
      <c r="K2291">
        <v>0.65200000000000002</v>
      </c>
      <c r="L2291">
        <v>0</v>
      </c>
      <c r="M2291">
        <f t="shared" si="118"/>
        <v>326</v>
      </c>
      <c r="N2291">
        <f t="shared" si="119"/>
        <v>326</v>
      </c>
      <c r="O2291">
        <f t="shared" si="119"/>
        <v>0</v>
      </c>
    </row>
    <row r="2292" spans="1:27" x14ac:dyDescent="0.2">
      <c r="A2292" t="s">
        <v>15</v>
      </c>
      <c r="B2292" s="5">
        <v>42886</v>
      </c>
      <c r="C2292">
        <v>6</v>
      </c>
      <c r="D2292">
        <v>16</v>
      </c>
      <c r="F2292">
        <f>IF(D2292&lt;&gt;0,IF(OR(A2292="trial A",A2292="trial B"),VLOOKUP(D2292,'[1]Liste Zugehörigkeiten'!$A$2:$B$109,2,FALSE),IF(A2292="trial C",VLOOKUP(D2292,'[1]Liste Zugehörigkeiten'!$D$2:$E$25,2,FALSE),"")),"")</f>
        <v>6</v>
      </c>
      <c r="G2292" t="s">
        <v>16</v>
      </c>
      <c r="H2292" t="s">
        <v>22</v>
      </c>
      <c r="I2292">
        <v>15</v>
      </c>
      <c r="J2292">
        <v>0.73799999999999999</v>
      </c>
      <c r="K2292">
        <v>0.73799999999999999</v>
      </c>
      <c r="L2292">
        <v>0</v>
      </c>
      <c r="M2292">
        <f t="shared" si="118"/>
        <v>369</v>
      </c>
      <c r="N2292">
        <f t="shared" si="119"/>
        <v>369</v>
      </c>
      <c r="O2292">
        <f t="shared" si="119"/>
        <v>0</v>
      </c>
    </row>
    <row r="2293" spans="1:27" x14ac:dyDescent="0.2">
      <c r="A2293" t="s">
        <v>15</v>
      </c>
      <c r="B2293" s="5">
        <v>42886</v>
      </c>
      <c r="C2293">
        <v>6</v>
      </c>
      <c r="D2293">
        <v>16</v>
      </c>
      <c r="F2293">
        <f>IF(D2293&lt;&gt;0,IF(OR(A2293="trial A",A2293="trial B"),VLOOKUP(D2293,'[1]Liste Zugehörigkeiten'!$A$2:$B$109,2,FALSE),IF(A2293="trial C",VLOOKUP(D2293,'[1]Liste Zugehörigkeiten'!$D$2:$E$25,2,FALSE),"")),"")</f>
        <v>6</v>
      </c>
      <c r="G2293" t="s">
        <v>16</v>
      </c>
      <c r="H2293" t="s">
        <v>22</v>
      </c>
      <c r="I2293">
        <v>20</v>
      </c>
      <c r="J2293">
        <v>0.8</v>
      </c>
      <c r="K2293">
        <v>0.8</v>
      </c>
      <c r="L2293">
        <v>0</v>
      </c>
      <c r="M2293">
        <f t="shared" si="118"/>
        <v>400</v>
      </c>
      <c r="N2293">
        <f t="shared" si="119"/>
        <v>400</v>
      </c>
      <c r="O2293">
        <f t="shared" si="119"/>
        <v>0</v>
      </c>
      <c r="Z2293" s="15" t="s">
        <v>23</v>
      </c>
      <c r="AA2293" s="15" t="s">
        <v>16</v>
      </c>
    </row>
    <row r="2294" spans="1:27" x14ac:dyDescent="0.2">
      <c r="A2294" t="s">
        <v>15</v>
      </c>
      <c r="B2294" s="5">
        <v>42886</v>
      </c>
      <c r="C2294">
        <v>6</v>
      </c>
      <c r="D2294">
        <v>16</v>
      </c>
      <c r="F2294">
        <f>IF(D2294&lt;&gt;0,IF(OR(A2294="trial A",A2294="trial B"),VLOOKUP(D2294,'[1]Liste Zugehörigkeiten'!$A$2:$B$109,2,FALSE),IF(A2294="trial C",VLOOKUP(D2294,'[1]Liste Zugehörigkeiten'!$D$2:$E$25,2,FALSE),"")),"")</f>
        <v>6</v>
      </c>
      <c r="G2294" t="s">
        <v>16</v>
      </c>
      <c r="H2294" t="s">
        <v>22</v>
      </c>
      <c r="I2294">
        <v>25</v>
      </c>
      <c r="J2294">
        <v>0.73199999999999998</v>
      </c>
      <c r="K2294">
        <v>0.73199999999999998</v>
      </c>
      <c r="L2294">
        <v>0</v>
      </c>
      <c r="M2294">
        <f t="shared" si="118"/>
        <v>366</v>
      </c>
      <c r="N2294">
        <f t="shared" si="119"/>
        <v>366</v>
      </c>
      <c r="O2294">
        <f t="shared" si="119"/>
        <v>0</v>
      </c>
      <c r="Z2294" s="15" t="s">
        <v>24</v>
      </c>
      <c r="AA2294" s="15" t="s">
        <v>25</v>
      </c>
    </row>
    <row r="2295" spans="1:27" x14ac:dyDescent="0.2">
      <c r="A2295" t="s">
        <v>15</v>
      </c>
      <c r="B2295" s="5">
        <v>42886</v>
      </c>
      <c r="C2295">
        <v>6</v>
      </c>
      <c r="D2295">
        <v>16</v>
      </c>
      <c r="F2295">
        <f>IF(D2295&lt;&gt;0,IF(OR(A2295="trial A",A2295="trial B"),VLOOKUP(D2295,'[1]Liste Zugehörigkeiten'!$A$2:$B$109,2,FALSE),IF(A2295="trial C",VLOOKUP(D2295,'[1]Liste Zugehörigkeiten'!$D$2:$E$25,2,FALSE),"")),"")</f>
        <v>6</v>
      </c>
      <c r="G2295" t="s">
        <v>16</v>
      </c>
      <c r="H2295" t="s">
        <v>22</v>
      </c>
      <c r="I2295">
        <v>30</v>
      </c>
      <c r="J2295">
        <v>0.496</v>
      </c>
      <c r="K2295">
        <v>0.496</v>
      </c>
      <c r="L2295">
        <v>0</v>
      </c>
      <c r="M2295">
        <f t="shared" si="118"/>
        <v>248</v>
      </c>
      <c r="N2295">
        <f t="shared" si="119"/>
        <v>248</v>
      </c>
      <c r="O2295">
        <f t="shared" si="119"/>
        <v>0</v>
      </c>
      <c r="Z2295" s="15" t="s">
        <v>26</v>
      </c>
      <c r="AA2295" s="15" t="s">
        <v>25</v>
      </c>
    </row>
    <row r="2296" spans="1:27" x14ac:dyDescent="0.2">
      <c r="A2296" t="s">
        <v>15</v>
      </c>
      <c r="B2296" s="5">
        <v>42886</v>
      </c>
      <c r="C2296">
        <v>6</v>
      </c>
      <c r="D2296">
        <v>16</v>
      </c>
      <c r="F2296">
        <f>IF(D2296&lt;&gt;0,IF(OR(A2296="trial A",A2296="trial B"),VLOOKUP(D2296,'[1]Liste Zugehörigkeiten'!$A$2:$B$109,2,FALSE),IF(A2296="trial C",VLOOKUP(D2296,'[1]Liste Zugehörigkeiten'!$D$2:$E$25,2,FALSE),"")),"")</f>
        <v>6</v>
      </c>
      <c r="G2296" t="s">
        <v>16</v>
      </c>
      <c r="H2296" t="s">
        <v>22</v>
      </c>
      <c r="I2296">
        <v>35</v>
      </c>
      <c r="J2296">
        <v>0.27200000000000002</v>
      </c>
      <c r="K2296">
        <v>0.192</v>
      </c>
      <c r="L2296">
        <v>0.08</v>
      </c>
      <c r="M2296">
        <f t="shared" si="118"/>
        <v>136</v>
      </c>
      <c r="N2296">
        <f t="shared" si="119"/>
        <v>96</v>
      </c>
      <c r="O2296">
        <f t="shared" si="119"/>
        <v>40</v>
      </c>
      <c r="Z2296" s="15" t="s">
        <v>27</v>
      </c>
      <c r="AA2296" s="15" t="s">
        <v>16</v>
      </c>
    </row>
    <row r="2297" spans="1:27" x14ac:dyDescent="0.2">
      <c r="A2297" t="s">
        <v>15</v>
      </c>
      <c r="B2297" s="5">
        <v>42886</v>
      </c>
      <c r="C2297">
        <v>6</v>
      </c>
      <c r="D2297">
        <v>16</v>
      </c>
      <c r="F2297">
        <f>IF(D2297&lt;&gt;0,IF(OR(A2297="trial A",A2297="trial B"),VLOOKUP(D2297,'[1]Liste Zugehörigkeiten'!$A$2:$B$109,2,FALSE),IF(A2297="trial C",VLOOKUP(D2297,'[1]Liste Zugehörigkeiten'!$D$2:$E$25,2,FALSE),"")),"")</f>
        <v>6</v>
      </c>
      <c r="G2297" t="s">
        <v>16</v>
      </c>
      <c r="H2297" t="s">
        <v>22</v>
      </c>
      <c r="I2297">
        <v>40</v>
      </c>
      <c r="J2297">
        <v>0.19600000000000001</v>
      </c>
      <c r="K2297">
        <v>7.0000000000000007E-2</v>
      </c>
      <c r="L2297">
        <v>0.126</v>
      </c>
      <c r="M2297">
        <f t="shared" si="118"/>
        <v>98</v>
      </c>
      <c r="N2297">
        <f t="shared" si="119"/>
        <v>35</v>
      </c>
      <c r="O2297">
        <f t="shared" si="119"/>
        <v>63</v>
      </c>
      <c r="Z2297" s="15" t="s">
        <v>28</v>
      </c>
      <c r="AA2297" s="15" t="s">
        <v>16</v>
      </c>
    </row>
    <row r="2298" spans="1:27" x14ac:dyDescent="0.2">
      <c r="A2298" t="s">
        <v>15</v>
      </c>
      <c r="B2298" s="5">
        <v>42886</v>
      </c>
      <c r="C2298">
        <v>6</v>
      </c>
      <c r="D2298">
        <v>16</v>
      </c>
      <c r="F2298">
        <f>IF(D2298&lt;&gt;0,IF(OR(A2298="trial A",A2298="trial B"),VLOOKUP(D2298,'[1]Liste Zugehörigkeiten'!$A$2:$B$109,2,FALSE),IF(A2298="trial C",VLOOKUP(D2298,'[1]Liste Zugehörigkeiten'!$D$2:$E$25,2,FALSE),"")),"")</f>
        <v>6</v>
      </c>
      <c r="G2298" t="s">
        <v>16</v>
      </c>
      <c r="H2298" t="s">
        <v>22</v>
      </c>
      <c r="I2298">
        <v>45</v>
      </c>
      <c r="J2298">
        <v>0.13800000000000001</v>
      </c>
      <c r="K2298">
        <v>8.4000000000000005E-2</v>
      </c>
      <c r="L2298">
        <v>5.3999999999999999E-2</v>
      </c>
      <c r="M2298">
        <f t="shared" si="118"/>
        <v>69</v>
      </c>
      <c r="N2298">
        <f t="shared" si="119"/>
        <v>42.000000000000007</v>
      </c>
      <c r="O2298">
        <f t="shared" si="119"/>
        <v>27</v>
      </c>
      <c r="Z2298" s="15" t="s">
        <v>29</v>
      </c>
      <c r="AA2298" s="15" t="s">
        <v>25</v>
      </c>
    </row>
    <row r="2299" spans="1:27" x14ac:dyDescent="0.2">
      <c r="A2299" t="s">
        <v>15</v>
      </c>
      <c r="B2299" s="5">
        <v>42886</v>
      </c>
      <c r="C2299">
        <v>6</v>
      </c>
      <c r="D2299">
        <v>16</v>
      </c>
      <c r="F2299">
        <f>IF(D2299&lt;&gt;0,IF(OR(A2299="trial A",A2299="trial B"),VLOOKUP(D2299,'[1]Liste Zugehörigkeiten'!$A$2:$B$109,2,FALSE),IF(A2299="trial C",VLOOKUP(D2299,'[1]Liste Zugehörigkeiten'!$D$2:$E$25,2,FALSE),"")),"")</f>
        <v>6</v>
      </c>
      <c r="G2299" t="s">
        <v>16</v>
      </c>
      <c r="H2299" t="s">
        <v>22</v>
      </c>
      <c r="I2299">
        <v>50</v>
      </c>
      <c r="J2299">
        <v>8.5999999999999993E-2</v>
      </c>
      <c r="K2299">
        <v>3.4000000000000002E-2</v>
      </c>
      <c r="L2299">
        <v>5.1999999999999998E-2</v>
      </c>
      <c r="M2299">
        <f t="shared" si="118"/>
        <v>43</v>
      </c>
      <c r="N2299">
        <f t="shared" si="119"/>
        <v>17</v>
      </c>
      <c r="O2299">
        <f t="shared" si="119"/>
        <v>26</v>
      </c>
      <c r="Z2299" s="15" t="s">
        <v>30</v>
      </c>
      <c r="AA2299" s="15" t="s">
        <v>25</v>
      </c>
    </row>
    <row r="2300" spans="1:27" x14ac:dyDescent="0.2">
      <c r="A2300" t="s">
        <v>15</v>
      </c>
      <c r="B2300" s="5">
        <v>42886</v>
      </c>
      <c r="C2300">
        <v>6</v>
      </c>
      <c r="D2300">
        <v>16</v>
      </c>
      <c r="F2300">
        <f>IF(D2300&lt;&gt;0,IF(OR(A2300="trial A",A2300="trial B"),VLOOKUP(D2300,'[1]Liste Zugehörigkeiten'!$A$2:$B$109,2,FALSE),IF(A2300="trial C",VLOOKUP(D2300,'[1]Liste Zugehörigkeiten'!$D$2:$E$25,2,FALSE),"")),"")</f>
        <v>6</v>
      </c>
      <c r="G2300" t="s">
        <v>16</v>
      </c>
      <c r="H2300" t="s">
        <v>22</v>
      </c>
      <c r="I2300">
        <v>55</v>
      </c>
      <c r="J2300">
        <v>0.126</v>
      </c>
      <c r="K2300">
        <v>7.0000000000000007E-2</v>
      </c>
      <c r="L2300">
        <v>5.6000000000000001E-2</v>
      </c>
      <c r="M2300">
        <f t="shared" si="118"/>
        <v>63</v>
      </c>
      <c r="N2300">
        <f t="shared" si="119"/>
        <v>35</v>
      </c>
      <c r="O2300">
        <f t="shared" si="119"/>
        <v>28.000000000000004</v>
      </c>
      <c r="Z2300" s="15" t="s">
        <v>31</v>
      </c>
      <c r="AA2300" s="15" t="s">
        <v>16</v>
      </c>
    </row>
    <row r="2301" spans="1:27" x14ac:dyDescent="0.2">
      <c r="A2301" t="s">
        <v>15</v>
      </c>
      <c r="B2301" s="5">
        <v>42886</v>
      </c>
      <c r="C2301">
        <v>6</v>
      </c>
      <c r="D2301">
        <v>16</v>
      </c>
      <c r="F2301">
        <f>IF(D2301&lt;&gt;0,IF(OR(A2301="trial A",A2301="trial B"),VLOOKUP(D2301,'[1]Liste Zugehörigkeiten'!$A$2:$B$109,2,FALSE),IF(A2301="trial C",VLOOKUP(D2301,'[1]Liste Zugehörigkeiten'!$D$2:$E$25,2,FALSE),"")),"")</f>
        <v>6</v>
      </c>
      <c r="G2301" t="s">
        <v>16</v>
      </c>
      <c r="H2301" t="s">
        <v>22</v>
      </c>
      <c r="I2301">
        <v>60</v>
      </c>
      <c r="J2301">
        <v>8.4000000000000005E-2</v>
      </c>
      <c r="K2301">
        <v>7.0000000000000007E-2</v>
      </c>
      <c r="L2301">
        <v>1.4E-2</v>
      </c>
      <c r="M2301">
        <f t="shared" si="118"/>
        <v>42</v>
      </c>
      <c r="N2301">
        <f t="shared" si="119"/>
        <v>35</v>
      </c>
      <c r="O2301">
        <f t="shared" si="119"/>
        <v>7.0000000000000009</v>
      </c>
    </row>
    <row r="2302" spans="1:27" x14ac:dyDescent="0.2">
      <c r="A2302" t="s">
        <v>15</v>
      </c>
      <c r="B2302" s="5">
        <v>42886</v>
      </c>
      <c r="C2302">
        <v>6</v>
      </c>
      <c r="D2302">
        <v>16</v>
      </c>
      <c r="F2302">
        <f>IF(D2302&lt;&gt;0,IF(OR(A2302="trial A",A2302="trial B"),VLOOKUP(D2302,'[1]Liste Zugehörigkeiten'!$A$2:$B$109,2,FALSE),IF(A2302="trial C",VLOOKUP(D2302,'[1]Liste Zugehörigkeiten'!$D$2:$E$25,2,FALSE),"")),"")</f>
        <v>6</v>
      </c>
      <c r="G2302" t="s">
        <v>16</v>
      </c>
      <c r="H2302" t="s">
        <v>22</v>
      </c>
      <c r="I2302">
        <v>65</v>
      </c>
      <c r="J2302">
        <v>0.10200000000000001</v>
      </c>
      <c r="K2302">
        <v>9.6000000000000002E-2</v>
      </c>
      <c r="L2302">
        <v>6.0000000000000001E-3</v>
      </c>
      <c r="M2302">
        <f t="shared" si="118"/>
        <v>51</v>
      </c>
      <c r="N2302">
        <f t="shared" si="119"/>
        <v>48</v>
      </c>
      <c r="O2302">
        <f t="shared" si="119"/>
        <v>3</v>
      </c>
    </row>
    <row r="2303" spans="1:27" x14ac:dyDescent="0.2">
      <c r="A2303" t="s">
        <v>15</v>
      </c>
      <c r="B2303" s="5">
        <v>42886</v>
      </c>
      <c r="C2303">
        <v>6</v>
      </c>
      <c r="D2303">
        <v>16</v>
      </c>
      <c r="F2303">
        <f>IF(D2303&lt;&gt;0,IF(OR(A2303="trial A",A2303="trial B"),VLOOKUP(D2303,'[1]Liste Zugehörigkeiten'!$A$2:$B$109,2,FALSE),IF(A2303="trial C",VLOOKUP(D2303,'[1]Liste Zugehörigkeiten'!$D$2:$E$25,2,FALSE),"")),"")</f>
        <v>6</v>
      </c>
      <c r="G2303" t="s">
        <v>16</v>
      </c>
      <c r="H2303" t="s">
        <v>22</v>
      </c>
      <c r="I2303">
        <v>70</v>
      </c>
      <c r="J2303">
        <v>9.6000000000000002E-2</v>
      </c>
      <c r="K2303">
        <v>6.4000000000000001E-2</v>
      </c>
      <c r="L2303">
        <v>3.2000000000000001E-2</v>
      </c>
      <c r="M2303">
        <f t="shared" si="118"/>
        <v>48</v>
      </c>
      <c r="N2303">
        <f t="shared" si="119"/>
        <v>32</v>
      </c>
      <c r="O2303">
        <f t="shared" si="119"/>
        <v>16</v>
      </c>
    </row>
    <row r="2304" spans="1:27" x14ac:dyDescent="0.2">
      <c r="A2304" t="s">
        <v>15</v>
      </c>
      <c r="B2304" s="5">
        <v>42886</v>
      </c>
      <c r="C2304">
        <v>6</v>
      </c>
      <c r="D2304">
        <v>16</v>
      </c>
      <c r="F2304">
        <f>IF(D2304&lt;&gt;0,IF(OR(A2304="trial A",A2304="trial B"),VLOOKUP(D2304,'[1]Liste Zugehörigkeiten'!$A$2:$B$109,2,FALSE),IF(A2304="trial C",VLOOKUP(D2304,'[1]Liste Zugehörigkeiten'!$D$2:$E$25,2,FALSE),"")),"")</f>
        <v>6</v>
      </c>
      <c r="G2304" t="s">
        <v>16</v>
      </c>
      <c r="H2304" t="s">
        <v>22</v>
      </c>
      <c r="I2304">
        <v>75</v>
      </c>
      <c r="J2304">
        <v>0.11799999999999999</v>
      </c>
      <c r="K2304">
        <v>6.2E-2</v>
      </c>
      <c r="L2304">
        <v>5.6000000000000001E-2</v>
      </c>
      <c r="M2304">
        <f t="shared" si="118"/>
        <v>59</v>
      </c>
      <c r="N2304">
        <f t="shared" si="119"/>
        <v>31</v>
      </c>
      <c r="O2304">
        <f t="shared" si="119"/>
        <v>28.000000000000004</v>
      </c>
    </row>
    <row r="2305" spans="1:15" x14ac:dyDescent="0.2">
      <c r="A2305" t="s">
        <v>15</v>
      </c>
      <c r="B2305" s="5">
        <v>42886</v>
      </c>
      <c r="C2305">
        <v>6</v>
      </c>
      <c r="D2305">
        <v>16</v>
      </c>
      <c r="F2305">
        <f>IF(D2305&lt;&gt;0,IF(OR(A2305="trial A",A2305="trial B"),VLOOKUP(D2305,'[1]Liste Zugehörigkeiten'!$A$2:$B$109,2,FALSE),IF(A2305="trial C",VLOOKUP(D2305,'[1]Liste Zugehörigkeiten'!$D$2:$E$25,2,FALSE),"")),"")</f>
        <v>6</v>
      </c>
      <c r="G2305" t="s">
        <v>16</v>
      </c>
      <c r="H2305" t="s">
        <v>22</v>
      </c>
      <c r="I2305">
        <v>80</v>
      </c>
      <c r="J2305">
        <v>5.7999999999999996E-2</v>
      </c>
      <c r="K2305">
        <v>3.5999999999999997E-2</v>
      </c>
      <c r="L2305">
        <v>2.1999999999999999E-2</v>
      </c>
      <c r="M2305">
        <f t="shared" si="118"/>
        <v>29</v>
      </c>
      <c r="N2305">
        <f t="shared" si="119"/>
        <v>18</v>
      </c>
      <c r="O2305">
        <f t="shared" si="119"/>
        <v>10.999999999999998</v>
      </c>
    </row>
    <row r="2306" spans="1:15" x14ac:dyDescent="0.2">
      <c r="A2306" t="s">
        <v>15</v>
      </c>
      <c r="B2306" s="5">
        <v>42886</v>
      </c>
      <c r="C2306">
        <v>6</v>
      </c>
      <c r="D2306">
        <v>16</v>
      </c>
      <c r="F2306">
        <f>IF(D2306&lt;&gt;0,IF(OR(A2306="trial A",A2306="trial B"),VLOOKUP(D2306,'[1]Liste Zugehörigkeiten'!$A$2:$B$109,2,FALSE),IF(A2306="trial C",VLOOKUP(D2306,'[1]Liste Zugehörigkeiten'!$D$2:$E$25,2,FALSE),"")),"")</f>
        <v>6</v>
      </c>
      <c r="G2306" t="s">
        <v>16</v>
      </c>
      <c r="H2306" t="s">
        <v>22</v>
      </c>
      <c r="I2306">
        <v>85</v>
      </c>
      <c r="J2306">
        <v>9.6000000000000002E-2</v>
      </c>
      <c r="K2306">
        <v>7.0000000000000007E-2</v>
      </c>
      <c r="L2306">
        <v>2.5999999999999999E-2</v>
      </c>
      <c r="M2306">
        <f t="shared" si="118"/>
        <v>48</v>
      </c>
      <c r="N2306">
        <f t="shared" si="119"/>
        <v>35</v>
      </c>
      <c r="O2306">
        <f t="shared" si="119"/>
        <v>13</v>
      </c>
    </row>
    <row r="2307" spans="1:15" x14ac:dyDescent="0.2">
      <c r="A2307" t="s">
        <v>15</v>
      </c>
      <c r="B2307" s="5">
        <v>42886</v>
      </c>
      <c r="C2307">
        <v>6</v>
      </c>
      <c r="D2307">
        <v>16</v>
      </c>
      <c r="F2307">
        <f>IF(D2307&lt;&gt;0,IF(OR(A2307="trial A",A2307="trial B"),VLOOKUP(D2307,'[1]Liste Zugehörigkeiten'!$A$2:$B$109,2,FALSE),IF(A2307="trial C",VLOOKUP(D2307,'[1]Liste Zugehörigkeiten'!$D$2:$E$25,2,FALSE),"")),"")</f>
        <v>6</v>
      </c>
      <c r="G2307" t="s">
        <v>16</v>
      </c>
      <c r="H2307" t="s">
        <v>22</v>
      </c>
      <c r="I2307">
        <v>90</v>
      </c>
      <c r="J2307">
        <v>0.30200000000000005</v>
      </c>
      <c r="K2307">
        <v>0.23200000000000001</v>
      </c>
      <c r="L2307">
        <v>7.0000000000000007E-2</v>
      </c>
      <c r="M2307">
        <f t="shared" ref="M2307:M2370" si="120">N2307+O2307</f>
        <v>151</v>
      </c>
      <c r="N2307">
        <f t="shared" ref="N2307:O2370" si="121">K2307*5*100</f>
        <v>116.00000000000001</v>
      </c>
      <c r="O2307">
        <f t="shared" si="121"/>
        <v>35</v>
      </c>
    </row>
    <row r="2308" spans="1:15" x14ac:dyDescent="0.2">
      <c r="A2308" t="s">
        <v>15</v>
      </c>
      <c r="B2308" s="5">
        <v>42886</v>
      </c>
      <c r="C2308">
        <v>6</v>
      </c>
      <c r="D2308">
        <v>16</v>
      </c>
      <c r="F2308">
        <f>IF(D2308&lt;&gt;0,IF(OR(A2308="trial A",A2308="trial B"),VLOOKUP(D2308,'[1]Liste Zugehörigkeiten'!$A$2:$B$109,2,FALSE),IF(A2308="trial C",VLOOKUP(D2308,'[1]Liste Zugehörigkeiten'!$D$2:$E$25,2,FALSE),"")),"")</f>
        <v>6</v>
      </c>
      <c r="G2308" t="s">
        <v>16</v>
      </c>
      <c r="H2308" t="s">
        <v>22</v>
      </c>
      <c r="I2308">
        <v>95</v>
      </c>
      <c r="J2308">
        <v>0.38600000000000001</v>
      </c>
      <c r="K2308">
        <v>0.26200000000000001</v>
      </c>
      <c r="L2308">
        <v>0.124</v>
      </c>
      <c r="M2308">
        <f t="shared" si="120"/>
        <v>193</v>
      </c>
      <c r="N2308">
        <f t="shared" si="121"/>
        <v>131</v>
      </c>
      <c r="O2308">
        <f t="shared" si="121"/>
        <v>62</v>
      </c>
    </row>
    <row r="2309" spans="1:15" x14ac:dyDescent="0.2">
      <c r="A2309" t="s">
        <v>15</v>
      </c>
      <c r="B2309" s="5">
        <v>42886</v>
      </c>
      <c r="C2309">
        <v>6</v>
      </c>
      <c r="D2309">
        <v>16</v>
      </c>
      <c r="F2309">
        <f>IF(D2309&lt;&gt;0,IF(OR(A2309="trial A",A2309="trial B"),VLOOKUP(D2309,'[1]Liste Zugehörigkeiten'!$A$2:$B$109,2,FALSE),IF(A2309="trial C",VLOOKUP(D2309,'[1]Liste Zugehörigkeiten'!$D$2:$E$25,2,FALSE),"")),"")</f>
        <v>6</v>
      </c>
      <c r="G2309" t="s">
        <v>16</v>
      </c>
      <c r="H2309" t="s">
        <v>22</v>
      </c>
      <c r="I2309">
        <v>100</v>
      </c>
      <c r="J2309">
        <v>0.56600000000000006</v>
      </c>
      <c r="K2309">
        <v>0.34200000000000003</v>
      </c>
      <c r="L2309">
        <v>0.224</v>
      </c>
      <c r="M2309">
        <f t="shared" si="120"/>
        <v>283.00000000000006</v>
      </c>
      <c r="N2309">
        <f t="shared" si="121"/>
        <v>171.00000000000003</v>
      </c>
      <c r="O2309">
        <f t="shared" si="121"/>
        <v>112.00000000000001</v>
      </c>
    </row>
    <row r="2310" spans="1:15" x14ac:dyDescent="0.2">
      <c r="A2310" t="s">
        <v>15</v>
      </c>
      <c r="B2310" s="5">
        <v>42886</v>
      </c>
      <c r="C2310">
        <v>6</v>
      </c>
      <c r="D2310">
        <v>16</v>
      </c>
      <c r="F2310">
        <f>IF(D2310&lt;&gt;0,IF(OR(A2310="trial A",A2310="trial B"),VLOOKUP(D2310,'[1]Liste Zugehörigkeiten'!$A$2:$B$109,2,FALSE),IF(A2310="trial C",VLOOKUP(D2310,'[1]Liste Zugehörigkeiten'!$D$2:$E$25,2,FALSE),"")),"")</f>
        <v>6</v>
      </c>
      <c r="G2310" t="s">
        <v>25</v>
      </c>
      <c r="H2310" t="s">
        <v>22</v>
      </c>
      <c r="I2310">
        <v>5</v>
      </c>
      <c r="J2310">
        <v>0.85399999999999998</v>
      </c>
      <c r="K2310">
        <v>0.85399999999999998</v>
      </c>
      <c r="L2310">
        <v>0</v>
      </c>
      <c r="M2310">
        <f t="shared" si="120"/>
        <v>426.99999999999994</v>
      </c>
      <c r="N2310">
        <f t="shared" si="121"/>
        <v>426.99999999999994</v>
      </c>
      <c r="O2310">
        <f t="shared" si="121"/>
        <v>0</v>
      </c>
    </row>
    <row r="2311" spans="1:15" x14ac:dyDescent="0.2">
      <c r="A2311" t="s">
        <v>15</v>
      </c>
      <c r="B2311" s="5">
        <v>42886</v>
      </c>
      <c r="C2311">
        <v>6</v>
      </c>
      <c r="D2311">
        <v>16</v>
      </c>
      <c r="F2311">
        <f>IF(D2311&lt;&gt;0,IF(OR(A2311="trial A",A2311="trial B"),VLOOKUP(D2311,'[1]Liste Zugehörigkeiten'!$A$2:$B$109,2,FALSE),IF(A2311="trial C",VLOOKUP(D2311,'[1]Liste Zugehörigkeiten'!$D$2:$E$25,2,FALSE),"")),"")</f>
        <v>6</v>
      </c>
      <c r="G2311" t="s">
        <v>25</v>
      </c>
      <c r="H2311" t="s">
        <v>22</v>
      </c>
      <c r="I2311">
        <v>10</v>
      </c>
      <c r="J2311">
        <v>0.77200000000000002</v>
      </c>
      <c r="K2311">
        <v>0.77200000000000002</v>
      </c>
      <c r="L2311">
        <v>0</v>
      </c>
      <c r="M2311">
        <f t="shared" si="120"/>
        <v>386.00000000000006</v>
      </c>
      <c r="N2311">
        <f t="shared" si="121"/>
        <v>386.00000000000006</v>
      </c>
      <c r="O2311">
        <f t="shared" si="121"/>
        <v>0</v>
      </c>
    </row>
    <row r="2312" spans="1:15" x14ac:dyDescent="0.2">
      <c r="A2312" t="s">
        <v>15</v>
      </c>
      <c r="B2312" s="5">
        <v>42886</v>
      </c>
      <c r="C2312">
        <v>6</v>
      </c>
      <c r="D2312">
        <v>16</v>
      </c>
      <c r="F2312">
        <f>IF(D2312&lt;&gt;0,IF(OR(A2312="trial A",A2312="trial B"),VLOOKUP(D2312,'[1]Liste Zugehörigkeiten'!$A$2:$B$109,2,FALSE),IF(A2312="trial C",VLOOKUP(D2312,'[1]Liste Zugehörigkeiten'!$D$2:$E$25,2,FALSE),"")),"")</f>
        <v>6</v>
      </c>
      <c r="G2312" t="s">
        <v>25</v>
      </c>
      <c r="H2312" t="s">
        <v>22</v>
      </c>
      <c r="I2312">
        <v>15</v>
      </c>
      <c r="J2312">
        <v>0.82</v>
      </c>
      <c r="K2312">
        <v>0.82</v>
      </c>
      <c r="L2312">
        <v>0</v>
      </c>
      <c r="M2312">
        <f t="shared" si="120"/>
        <v>409.99999999999994</v>
      </c>
      <c r="N2312">
        <f t="shared" si="121"/>
        <v>409.99999999999994</v>
      </c>
      <c r="O2312">
        <f t="shared" si="121"/>
        <v>0</v>
      </c>
    </row>
    <row r="2313" spans="1:15" x14ac:dyDescent="0.2">
      <c r="A2313" t="s">
        <v>15</v>
      </c>
      <c r="B2313" s="5">
        <v>42886</v>
      </c>
      <c r="C2313">
        <v>6</v>
      </c>
      <c r="D2313">
        <v>16</v>
      </c>
      <c r="F2313">
        <f>IF(D2313&lt;&gt;0,IF(OR(A2313="trial A",A2313="trial B"),VLOOKUP(D2313,'[1]Liste Zugehörigkeiten'!$A$2:$B$109,2,FALSE),IF(A2313="trial C",VLOOKUP(D2313,'[1]Liste Zugehörigkeiten'!$D$2:$E$25,2,FALSE),"")),"")</f>
        <v>6</v>
      </c>
      <c r="G2313" t="s">
        <v>25</v>
      </c>
      <c r="H2313" t="s">
        <v>22</v>
      </c>
      <c r="I2313">
        <v>20</v>
      </c>
      <c r="J2313">
        <v>0.78</v>
      </c>
      <c r="K2313">
        <v>0.78</v>
      </c>
      <c r="L2313">
        <v>0</v>
      </c>
      <c r="M2313">
        <f t="shared" si="120"/>
        <v>390.00000000000006</v>
      </c>
      <c r="N2313">
        <f t="shared" si="121"/>
        <v>390.00000000000006</v>
      </c>
      <c r="O2313">
        <f t="shared" si="121"/>
        <v>0</v>
      </c>
    </row>
    <row r="2314" spans="1:15" x14ac:dyDescent="0.2">
      <c r="A2314" t="s">
        <v>15</v>
      </c>
      <c r="B2314" s="5">
        <v>42886</v>
      </c>
      <c r="C2314">
        <v>6</v>
      </c>
      <c r="D2314">
        <v>16</v>
      </c>
      <c r="F2314">
        <f>IF(D2314&lt;&gt;0,IF(OR(A2314="trial A",A2314="trial B"),VLOOKUP(D2314,'[1]Liste Zugehörigkeiten'!$A$2:$B$109,2,FALSE),IF(A2314="trial C",VLOOKUP(D2314,'[1]Liste Zugehörigkeiten'!$D$2:$E$25,2,FALSE),"")),"")</f>
        <v>6</v>
      </c>
      <c r="G2314" t="s">
        <v>25</v>
      </c>
      <c r="H2314" t="s">
        <v>22</v>
      </c>
      <c r="I2314">
        <v>25</v>
      </c>
      <c r="J2314">
        <v>0.71399999999999997</v>
      </c>
      <c r="K2314">
        <v>0.71399999999999997</v>
      </c>
      <c r="L2314">
        <v>0</v>
      </c>
      <c r="M2314">
        <f t="shared" si="120"/>
        <v>357</v>
      </c>
      <c r="N2314">
        <f t="shared" si="121"/>
        <v>357</v>
      </c>
      <c r="O2314">
        <f t="shared" si="121"/>
        <v>0</v>
      </c>
    </row>
    <row r="2315" spans="1:15" x14ac:dyDescent="0.2">
      <c r="A2315" t="s">
        <v>15</v>
      </c>
      <c r="B2315" s="5">
        <v>42886</v>
      </c>
      <c r="C2315">
        <v>6</v>
      </c>
      <c r="D2315">
        <v>16</v>
      </c>
      <c r="F2315">
        <f>IF(D2315&lt;&gt;0,IF(OR(A2315="trial A",A2315="trial B"),VLOOKUP(D2315,'[1]Liste Zugehörigkeiten'!$A$2:$B$109,2,FALSE),IF(A2315="trial C",VLOOKUP(D2315,'[1]Liste Zugehörigkeiten'!$D$2:$E$25,2,FALSE),"")),"")</f>
        <v>6</v>
      </c>
      <c r="G2315" t="s">
        <v>25</v>
      </c>
      <c r="H2315" t="s">
        <v>22</v>
      </c>
      <c r="I2315">
        <v>30</v>
      </c>
      <c r="J2315">
        <v>0.55800000000000005</v>
      </c>
      <c r="K2315">
        <v>0.55800000000000005</v>
      </c>
      <c r="L2315">
        <v>0</v>
      </c>
      <c r="M2315">
        <f t="shared" si="120"/>
        <v>279</v>
      </c>
      <c r="N2315">
        <f t="shared" si="121"/>
        <v>279</v>
      </c>
      <c r="O2315">
        <f t="shared" si="121"/>
        <v>0</v>
      </c>
    </row>
    <row r="2316" spans="1:15" x14ac:dyDescent="0.2">
      <c r="A2316" t="s">
        <v>15</v>
      </c>
      <c r="B2316" s="5">
        <v>42886</v>
      </c>
      <c r="C2316">
        <v>6</v>
      </c>
      <c r="D2316">
        <v>16</v>
      </c>
      <c r="F2316">
        <f>IF(D2316&lt;&gt;0,IF(OR(A2316="trial A",A2316="trial B"),VLOOKUP(D2316,'[1]Liste Zugehörigkeiten'!$A$2:$B$109,2,FALSE),IF(A2316="trial C",VLOOKUP(D2316,'[1]Liste Zugehörigkeiten'!$D$2:$E$25,2,FALSE),"")),"")</f>
        <v>6</v>
      </c>
      <c r="G2316" t="s">
        <v>25</v>
      </c>
      <c r="H2316" t="s">
        <v>22</v>
      </c>
      <c r="I2316">
        <v>35</v>
      </c>
      <c r="J2316">
        <v>0.248</v>
      </c>
      <c r="K2316">
        <v>0.248</v>
      </c>
      <c r="L2316">
        <v>0</v>
      </c>
      <c r="M2316">
        <f t="shared" si="120"/>
        <v>124</v>
      </c>
      <c r="N2316">
        <f t="shared" si="121"/>
        <v>124</v>
      </c>
      <c r="O2316">
        <f t="shared" si="121"/>
        <v>0</v>
      </c>
    </row>
    <row r="2317" spans="1:15" x14ac:dyDescent="0.2">
      <c r="A2317" t="s">
        <v>15</v>
      </c>
      <c r="B2317" s="5">
        <v>42886</v>
      </c>
      <c r="C2317">
        <v>6</v>
      </c>
      <c r="D2317">
        <v>16</v>
      </c>
      <c r="F2317">
        <f>IF(D2317&lt;&gt;0,IF(OR(A2317="trial A",A2317="trial B"),VLOOKUP(D2317,'[1]Liste Zugehörigkeiten'!$A$2:$B$109,2,FALSE),IF(A2317="trial C",VLOOKUP(D2317,'[1]Liste Zugehörigkeiten'!$D$2:$E$25,2,FALSE),"")),"")</f>
        <v>6</v>
      </c>
      <c r="G2317" t="s">
        <v>25</v>
      </c>
      <c r="H2317" t="s">
        <v>22</v>
      </c>
      <c r="I2317">
        <v>40</v>
      </c>
      <c r="J2317">
        <v>0.13400000000000001</v>
      </c>
      <c r="K2317">
        <v>0.13400000000000001</v>
      </c>
      <c r="L2317">
        <v>0</v>
      </c>
      <c r="M2317">
        <f t="shared" si="120"/>
        <v>67</v>
      </c>
      <c r="N2317">
        <f t="shared" si="121"/>
        <v>67</v>
      </c>
      <c r="O2317">
        <f t="shared" si="121"/>
        <v>0</v>
      </c>
    </row>
    <row r="2318" spans="1:15" x14ac:dyDescent="0.2">
      <c r="A2318" t="s">
        <v>15</v>
      </c>
      <c r="B2318" s="5">
        <v>42886</v>
      </c>
      <c r="C2318">
        <v>6</v>
      </c>
      <c r="D2318">
        <v>16</v>
      </c>
      <c r="F2318">
        <f>IF(D2318&lt;&gt;0,IF(OR(A2318="trial A",A2318="trial B"),VLOOKUP(D2318,'[1]Liste Zugehörigkeiten'!$A$2:$B$109,2,FALSE),IF(A2318="trial C",VLOOKUP(D2318,'[1]Liste Zugehörigkeiten'!$D$2:$E$25,2,FALSE),"")),"")</f>
        <v>6</v>
      </c>
      <c r="G2318" t="s">
        <v>25</v>
      </c>
      <c r="H2318" t="s">
        <v>22</v>
      </c>
      <c r="I2318">
        <v>45</v>
      </c>
      <c r="J2318">
        <v>0.13200000000000001</v>
      </c>
      <c r="K2318">
        <v>9.6000000000000002E-2</v>
      </c>
      <c r="L2318">
        <v>3.5999999999999997E-2</v>
      </c>
      <c r="M2318">
        <f t="shared" si="120"/>
        <v>66</v>
      </c>
      <c r="N2318">
        <f t="shared" si="121"/>
        <v>48</v>
      </c>
      <c r="O2318">
        <f t="shared" si="121"/>
        <v>18</v>
      </c>
    </row>
    <row r="2319" spans="1:15" x14ac:dyDescent="0.2">
      <c r="A2319" t="s">
        <v>15</v>
      </c>
      <c r="B2319" s="5">
        <v>42886</v>
      </c>
      <c r="C2319">
        <v>6</v>
      </c>
      <c r="D2319">
        <v>16</v>
      </c>
      <c r="F2319">
        <f>IF(D2319&lt;&gt;0,IF(OR(A2319="trial A",A2319="trial B"),VLOOKUP(D2319,'[1]Liste Zugehörigkeiten'!$A$2:$B$109,2,FALSE),IF(A2319="trial C",VLOOKUP(D2319,'[1]Liste Zugehörigkeiten'!$D$2:$E$25,2,FALSE),"")),"")</f>
        <v>6</v>
      </c>
      <c r="G2319" t="s">
        <v>25</v>
      </c>
      <c r="H2319" t="s">
        <v>22</v>
      </c>
      <c r="I2319">
        <v>50</v>
      </c>
      <c r="J2319">
        <v>7.0000000000000007E-2</v>
      </c>
      <c r="K2319">
        <v>0.03</v>
      </c>
      <c r="L2319">
        <v>0.04</v>
      </c>
      <c r="M2319">
        <f t="shared" si="120"/>
        <v>35</v>
      </c>
      <c r="N2319">
        <f t="shared" si="121"/>
        <v>15</v>
      </c>
      <c r="O2319">
        <f t="shared" si="121"/>
        <v>20</v>
      </c>
    </row>
    <row r="2320" spans="1:15" x14ac:dyDescent="0.2">
      <c r="A2320" t="s">
        <v>15</v>
      </c>
      <c r="B2320" s="5">
        <v>42886</v>
      </c>
      <c r="C2320">
        <v>6</v>
      </c>
      <c r="D2320">
        <v>16</v>
      </c>
      <c r="F2320">
        <f>IF(D2320&lt;&gt;0,IF(OR(A2320="trial A",A2320="trial B"),VLOOKUP(D2320,'[1]Liste Zugehörigkeiten'!$A$2:$B$109,2,FALSE),IF(A2320="trial C",VLOOKUP(D2320,'[1]Liste Zugehörigkeiten'!$D$2:$E$25,2,FALSE),"")),"")</f>
        <v>6</v>
      </c>
      <c r="G2320" t="s">
        <v>25</v>
      </c>
      <c r="H2320" t="s">
        <v>22</v>
      </c>
      <c r="I2320">
        <v>55</v>
      </c>
      <c r="J2320">
        <v>0.13</v>
      </c>
      <c r="K2320">
        <v>6.2E-2</v>
      </c>
      <c r="L2320">
        <v>6.8000000000000005E-2</v>
      </c>
      <c r="M2320">
        <f t="shared" si="120"/>
        <v>65</v>
      </c>
      <c r="N2320">
        <f t="shared" si="121"/>
        <v>31</v>
      </c>
      <c r="O2320">
        <f t="shared" si="121"/>
        <v>34</v>
      </c>
    </row>
    <row r="2321" spans="1:15" x14ac:dyDescent="0.2">
      <c r="A2321" t="s">
        <v>15</v>
      </c>
      <c r="B2321" s="5">
        <v>42886</v>
      </c>
      <c r="C2321">
        <v>6</v>
      </c>
      <c r="D2321">
        <v>16</v>
      </c>
      <c r="F2321">
        <f>IF(D2321&lt;&gt;0,IF(OR(A2321="trial A",A2321="trial B"),VLOOKUP(D2321,'[1]Liste Zugehörigkeiten'!$A$2:$B$109,2,FALSE),IF(A2321="trial C",VLOOKUP(D2321,'[1]Liste Zugehörigkeiten'!$D$2:$E$25,2,FALSE),"")),"")</f>
        <v>6</v>
      </c>
      <c r="G2321" t="s">
        <v>25</v>
      </c>
      <c r="H2321" t="s">
        <v>22</v>
      </c>
      <c r="I2321">
        <v>60</v>
      </c>
      <c r="J2321">
        <v>0.106</v>
      </c>
      <c r="K2321">
        <v>3.2000000000000001E-2</v>
      </c>
      <c r="L2321">
        <v>7.3999999999999996E-2</v>
      </c>
      <c r="M2321">
        <f t="shared" si="120"/>
        <v>53</v>
      </c>
      <c r="N2321">
        <f t="shared" si="121"/>
        <v>16</v>
      </c>
      <c r="O2321">
        <f t="shared" si="121"/>
        <v>37</v>
      </c>
    </row>
    <row r="2322" spans="1:15" x14ac:dyDescent="0.2">
      <c r="A2322" t="s">
        <v>15</v>
      </c>
      <c r="B2322" s="5">
        <v>42886</v>
      </c>
      <c r="C2322">
        <v>6</v>
      </c>
      <c r="D2322">
        <v>16</v>
      </c>
      <c r="F2322">
        <f>IF(D2322&lt;&gt;0,IF(OR(A2322="trial A",A2322="trial B"),VLOOKUP(D2322,'[1]Liste Zugehörigkeiten'!$A$2:$B$109,2,FALSE),IF(A2322="trial C",VLOOKUP(D2322,'[1]Liste Zugehörigkeiten'!$D$2:$E$25,2,FALSE),"")),"")</f>
        <v>6</v>
      </c>
      <c r="G2322" t="s">
        <v>25</v>
      </c>
      <c r="H2322" t="s">
        <v>22</v>
      </c>
      <c r="I2322">
        <v>65</v>
      </c>
      <c r="J2322">
        <v>0.10799999999999998</v>
      </c>
      <c r="K2322">
        <v>3.5999999999999997E-2</v>
      </c>
      <c r="L2322">
        <v>7.1999999999999995E-2</v>
      </c>
      <c r="M2322">
        <f t="shared" si="120"/>
        <v>54</v>
      </c>
      <c r="N2322">
        <f t="shared" si="121"/>
        <v>18</v>
      </c>
      <c r="O2322">
        <f t="shared" si="121"/>
        <v>36</v>
      </c>
    </row>
    <row r="2323" spans="1:15" x14ac:dyDescent="0.2">
      <c r="A2323" t="s">
        <v>15</v>
      </c>
      <c r="B2323" s="5">
        <v>42886</v>
      </c>
      <c r="C2323">
        <v>6</v>
      </c>
      <c r="D2323">
        <v>16</v>
      </c>
      <c r="F2323">
        <f>IF(D2323&lt;&gt;0,IF(OR(A2323="trial A",A2323="trial B"),VLOOKUP(D2323,'[1]Liste Zugehörigkeiten'!$A$2:$B$109,2,FALSE),IF(A2323="trial C",VLOOKUP(D2323,'[1]Liste Zugehörigkeiten'!$D$2:$E$25,2,FALSE),"")),"")</f>
        <v>6</v>
      </c>
      <c r="G2323" t="s">
        <v>25</v>
      </c>
      <c r="H2323" t="s">
        <v>22</v>
      </c>
      <c r="I2323">
        <v>70</v>
      </c>
      <c r="J2323">
        <v>5.3999999999999999E-2</v>
      </c>
      <c r="K2323">
        <v>2.1999999999999999E-2</v>
      </c>
      <c r="L2323">
        <v>3.2000000000000001E-2</v>
      </c>
      <c r="M2323">
        <f t="shared" si="120"/>
        <v>27</v>
      </c>
      <c r="N2323">
        <f t="shared" si="121"/>
        <v>10.999999999999998</v>
      </c>
      <c r="O2323">
        <f t="shared" si="121"/>
        <v>16</v>
      </c>
    </row>
    <row r="2324" spans="1:15" x14ac:dyDescent="0.2">
      <c r="A2324" t="s">
        <v>15</v>
      </c>
      <c r="B2324" s="5">
        <v>42886</v>
      </c>
      <c r="C2324">
        <v>6</v>
      </c>
      <c r="D2324">
        <v>16</v>
      </c>
      <c r="F2324">
        <f>IF(D2324&lt;&gt;0,IF(OR(A2324="trial A",A2324="trial B"),VLOOKUP(D2324,'[1]Liste Zugehörigkeiten'!$A$2:$B$109,2,FALSE),IF(A2324="trial C",VLOOKUP(D2324,'[1]Liste Zugehörigkeiten'!$D$2:$E$25,2,FALSE),"")),"")</f>
        <v>6</v>
      </c>
      <c r="G2324" t="s">
        <v>25</v>
      </c>
      <c r="H2324" t="s">
        <v>22</v>
      </c>
      <c r="I2324">
        <v>75</v>
      </c>
      <c r="J2324">
        <v>0.11799999999999999</v>
      </c>
      <c r="K2324">
        <v>7.1999999999999995E-2</v>
      </c>
      <c r="L2324">
        <v>4.5999999999999999E-2</v>
      </c>
      <c r="M2324">
        <f t="shared" si="120"/>
        <v>59</v>
      </c>
      <c r="N2324">
        <f t="shared" si="121"/>
        <v>36</v>
      </c>
      <c r="O2324">
        <f t="shared" si="121"/>
        <v>23</v>
      </c>
    </row>
    <row r="2325" spans="1:15" x14ac:dyDescent="0.2">
      <c r="A2325" t="s">
        <v>15</v>
      </c>
      <c r="B2325" s="5">
        <v>42886</v>
      </c>
      <c r="C2325">
        <v>6</v>
      </c>
      <c r="D2325">
        <v>16</v>
      </c>
      <c r="F2325">
        <f>IF(D2325&lt;&gt;0,IF(OR(A2325="trial A",A2325="trial B"),VLOOKUP(D2325,'[1]Liste Zugehörigkeiten'!$A$2:$B$109,2,FALSE),IF(A2325="trial C",VLOOKUP(D2325,'[1]Liste Zugehörigkeiten'!$D$2:$E$25,2,FALSE),"")),"")</f>
        <v>6</v>
      </c>
      <c r="G2325" t="s">
        <v>25</v>
      </c>
      <c r="H2325" t="s">
        <v>22</v>
      </c>
      <c r="I2325">
        <v>80</v>
      </c>
      <c r="J2325">
        <v>8.6000000000000007E-2</v>
      </c>
      <c r="K2325">
        <v>6.8000000000000005E-2</v>
      </c>
      <c r="L2325">
        <v>1.7999999999999999E-2</v>
      </c>
      <c r="M2325">
        <f t="shared" si="120"/>
        <v>43</v>
      </c>
      <c r="N2325">
        <f t="shared" si="121"/>
        <v>34</v>
      </c>
      <c r="O2325">
        <f t="shared" si="121"/>
        <v>9</v>
      </c>
    </row>
    <row r="2326" spans="1:15" x14ac:dyDescent="0.2">
      <c r="A2326" t="s">
        <v>15</v>
      </c>
      <c r="B2326" s="5">
        <v>42886</v>
      </c>
      <c r="C2326">
        <v>6</v>
      </c>
      <c r="D2326">
        <v>16</v>
      </c>
      <c r="F2326">
        <f>IF(D2326&lt;&gt;0,IF(OR(A2326="trial A",A2326="trial B"),VLOOKUP(D2326,'[1]Liste Zugehörigkeiten'!$A$2:$B$109,2,FALSE),IF(A2326="trial C",VLOOKUP(D2326,'[1]Liste Zugehörigkeiten'!$D$2:$E$25,2,FALSE),"")),"")</f>
        <v>6</v>
      </c>
      <c r="G2326" t="s">
        <v>25</v>
      </c>
      <c r="H2326" t="s">
        <v>22</v>
      </c>
      <c r="I2326">
        <v>85</v>
      </c>
      <c r="J2326">
        <v>0.18</v>
      </c>
      <c r="K2326">
        <v>0.156</v>
      </c>
      <c r="L2326">
        <v>2.4E-2</v>
      </c>
      <c r="M2326">
        <f t="shared" si="120"/>
        <v>90</v>
      </c>
      <c r="N2326">
        <f t="shared" si="121"/>
        <v>78</v>
      </c>
      <c r="O2326">
        <f t="shared" si="121"/>
        <v>12</v>
      </c>
    </row>
    <row r="2327" spans="1:15" x14ac:dyDescent="0.2">
      <c r="A2327" t="s">
        <v>15</v>
      </c>
      <c r="B2327" s="5">
        <v>42886</v>
      </c>
      <c r="C2327">
        <v>6</v>
      </c>
      <c r="D2327">
        <v>16</v>
      </c>
      <c r="F2327">
        <f>IF(D2327&lt;&gt;0,IF(OR(A2327="trial A",A2327="trial B"),VLOOKUP(D2327,'[1]Liste Zugehörigkeiten'!$A$2:$B$109,2,FALSE),IF(A2327="trial C",VLOOKUP(D2327,'[1]Liste Zugehörigkeiten'!$D$2:$E$25,2,FALSE),"")),"")</f>
        <v>6</v>
      </c>
      <c r="G2327" t="s">
        <v>25</v>
      </c>
      <c r="H2327" t="s">
        <v>22</v>
      </c>
      <c r="I2327">
        <v>90</v>
      </c>
      <c r="J2327">
        <v>0.14200000000000002</v>
      </c>
      <c r="K2327">
        <v>0.108</v>
      </c>
      <c r="L2327">
        <v>3.4000000000000002E-2</v>
      </c>
      <c r="M2327">
        <f t="shared" si="120"/>
        <v>71</v>
      </c>
      <c r="N2327">
        <f t="shared" si="121"/>
        <v>54</v>
      </c>
      <c r="O2327">
        <f t="shared" si="121"/>
        <v>17</v>
      </c>
    </row>
    <row r="2328" spans="1:15" x14ac:dyDescent="0.2">
      <c r="A2328" t="s">
        <v>15</v>
      </c>
      <c r="B2328" s="5">
        <v>42886</v>
      </c>
      <c r="C2328">
        <v>6</v>
      </c>
      <c r="D2328">
        <v>16</v>
      </c>
      <c r="F2328">
        <f>IF(D2328&lt;&gt;0,IF(OR(A2328="trial A",A2328="trial B"),VLOOKUP(D2328,'[1]Liste Zugehörigkeiten'!$A$2:$B$109,2,FALSE),IF(A2328="trial C",VLOOKUP(D2328,'[1]Liste Zugehörigkeiten'!$D$2:$E$25,2,FALSE),"")),"")</f>
        <v>6</v>
      </c>
      <c r="G2328" t="s">
        <v>25</v>
      </c>
      <c r="H2328" t="s">
        <v>22</v>
      </c>
      <c r="I2328">
        <v>95</v>
      </c>
      <c r="J2328">
        <v>0.12</v>
      </c>
      <c r="K2328">
        <v>8.4000000000000005E-2</v>
      </c>
      <c r="L2328">
        <v>3.5999999999999997E-2</v>
      </c>
      <c r="M2328">
        <f t="shared" si="120"/>
        <v>60.000000000000007</v>
      </c>
      <c r="N2328">
        <f t="shared" si="121"/>
        <v>42.000000000000007</v>
      </c>
      <c r="O2328">
        <f t="shared" si="121"/>
        <v>18</v>
      </c>
    </row>
    <row r="2329" spans="1:15" x14ac:dyDescent="0.2">
      <c r="A2329" t="s">
        <v>15</v>
      </c>
      <c r="B2329" s="5">
        <v>42886</v>
      </c>
      <c r="C2329">
        <v>6</v>
      </c>
      <c r="D2329">
        <v>16</v>
      </c>
      <c r="F2329">
        <f>IF(D2329&lt;&gt;0,IF(OR(A2329="trial A",A2329="trial B"),VLOOKUP(D2329,'[1]Liste Zugehörigkeiten'!$A$2:$B$109,2,FALSE),IF(A2329="trial C",VLOOKUP(D2329,'[1]Liste Zugehörigkeiten'!$D$2:$E$25,2,FALSE),"")),"")</f>
        <v>6</v>
      </c>
      <c r="G2329" t="s">
        <v>25</v>
      </c>
      <c r="H2329" t="s">
        <v>22</v>
      </c>
      <c r="I2329">
        <v>100</v>
      </c>
      <c r="J2329">
        <v>9.4E-2</v>
      </c>
      <c r="K2329">
        <v>5.3999999999999999E-2</v>
      </c>
      <c r="L2329">
        <v>0.04</v>
      </c>
      <c r="M2329">
        <f t="shared" si="120"/>
        <v>47</v>
      </c>
      <c r="N2329">
        <f t="shared" si="121"/>
        <v>27</v>
      </c>
      <c r="O2329">
        <f t="shared" si="121"/>
        <v>20</v>
      </c>
    </row>
    <row r="2330" spans="1:15" x14ac:dyDescent="0.2">
      <c r="A2330" t="s">
        <v>15</v>
      </c>
      <c r="B2330" s="5">
        <v>42886</v>
      </c>
      <c r="C2330">
        <v>6</v>
      </c>
      <c r="D2330">
        <v>16</v>
      </c>
      <c r="F2330">
        <f>IF(D2330&lt;&gt;0,IF(OR(A2330="trial A",A2330="trial B"),VLOOKUP(D2330,'[1]Liste Zugehörigkeiten'!$A$2:$B$109,2,FALSE),IF(A2330="trial C",VLOOKUP(D2330,'[1]Liste Zugehörigkeiten'!$D$2:$E$25,2,FALSE),"")),"")</f>
        <v>6</v>
      </c>
      <c r="G2330" t="s">
        <v>16</v>
      </c>
      <c r="H2330" t="s">
        <v>22</v>
      </c>
      <c r="I2330">
        <v>5</v>
      </c>
      <c r="J2330">
        <v>0.46800000000000003</v>
      </c>
      <c r="K2330">
        <v>0.46800000000000003</v>
      </c>
      <c r="L2330">
        <v>0</v>
      </c>
      <c r="M2330">
        <f t="shared" si="120"/>
        <v>234.00000000000003</v>
      </c>
      <c r="N2330">
        <f t="shared" si="121"/>
        <v>234.00000000000003</v>
      </c>
      <c r="O2330">
        <f t="shared" si="121"/>
        <v>0</v>
      </c>
    </row>
    <row r="2331" spans="1:15" x14ac:dyDescent="0.2">
      <c r="A2331" t="s">
        <v>15</v>
      </c>
      <c r="B2331" s="5">
        <v>42886</v>
      </c>
      <c r="C2331">
        <v>6</v>
      </c>
      <c r="D2331">
        <v>16</v>
      </c>
      <c r="F2331">
        <f>IF(D2331&lt;&gt;0,IF(OR(A2331="trial A",A2331="trial B"),VLOOKUP(D2331,'[1]Liste Zugehörigkeiten'!$A$2:$B$109,2,FALSE),IF(A2331="trial C",VLOOKUP(D2331,'[1]Liste Zugehörigkeiten'!$D$2:$E$25,2,FALSE),"")),"")</f>
        <v>6</v>
      </c>
      <c r="G2331" t="s">
        <v>16</v>
      </c>
      <c r="H2331" t="s">
        <v>22</v>
      </c>
      <c r="I2331">
        <v>10</v>
      </c>
      <c r="J2331">
        <v>0.75600000000000001</v>
      </c>
      <c r="K2331">
        <v>0.75600000000000001</v>
      </c>
      <c r="L2331">
        <v>0</v>
      </c>
      <c r="M2331">
        <f t="shared" si="120"/>
        <v>378</v>
      </c>
      <c r="N2331">
        <f t="shared" si="121"/>
        <v>378</v>
      </c>
      <c r="O2331">
        <f t="shared" si="121"/>
        <v>0</v>
      </c>
    </row>
    <row r="2332" spans="1:15" x14ac:dyDescent="0.2">
      <c r="A2332" t="s">
        <v>15</v>
      </c>
      <c r="B2332" s="5">
        <v>42886</v>
      </c>
      <c r="C2332">
        <v>6</v>
      </c>
      <c r="D2332">
        <v>16</v>
      </c>
      <c r="F2332">
        <f>IF(D2332&lt;&gt;0,IF(OR(A2332="trial A",A2332="trial B"),VLOOKUP(D2332,'[1]Liste Zugehörigkeiten'!$A$2:$B$109,2,FALSE),IF(A2332="trial C",VLOOKUP(D2332,'[1]Liste Zugehörigkeiten'!$D$2:$E$25,2,FALSE),"")),"")</f>
        <v>6</v>
      </c>
      <c r="G2332" t="s">
        <v>16</v>
      </c>
      <c r="H2332" t="s">
        <v>22</v>
      </c>
      <c r="I2332">
        <v>15</v>
      </c>
      <c r="J2332">
        <v>0.76800000000000002</v>
      </c>
      <c r="K2332">
        <v>0.76800000000000002</v>
      </c>
      <c r="L2332">
        <v>0</v>
      </c>
      <c r="M2332">
        <f t="shared" si="120"/>
        <v>384</v>
      </c>
      <c r="N2332">
        <f t="shared" si="121"/>
        <v>384</v>
      </c>
      <c r="O2332">
        <f t="shared" si="121"/>
        <v>0</v>
      </c>
    </row>
    <row r="2333" spans="1:15" x14ac:dyDescent="0.2">
      <c r="A2333" t="s">
        <v>15</v>
      </c>
      <c r="B2333" s="5">
        <v>42886</v>
      </c>
      <c r="C2333">
        <v>6</v>
      </c>
      <c r="D2333">
        <v>16</v>
      </c>
      <c r="F2333">
        <f>IF(D2333&lt;&gt;0,IF(OR(A2333="trial A",A2333="trial B"),VLOOKUP(D2333,'[1]Liste Zugehörigkeiten'!$A$2:$B$109,2,FALSE),IF(A2333="trial C",VLOOKUP(D2333,'[1]Liste Zugehörigkeiten'!$D$2:$E$25,2,FALSE),"")),"")</f>
        <v>6</v>
      </c>
      <c r="G2333" t="s">
        <v>16</v>
      </c>
      <c r="H2333" t="s">
        <v>22</v>
      </c>
      <c r="I2333">
        <v>20</v>
      </c>
      <c r="J2333">
        <v>0.754</v>
      </c>
      <c r="K2333">
        <v>0.754</v>
      </c>
      <c r="L2333">
        <v>0</v>
      </c>
      <c r="M2333">
        <f t="shared" si="120"/>
        <v>377</v>
      </c>
      <c r="N2333">
        <f t="shared" si="121"/>
        <v>377</v>
      </c>
      <c r="O2333">
        <f t="shared" si="121"/>
        <v>0</v>
      </c>
    </row>
    <row r="2334" spans="1:15" x14ac:dyDescent="0.2">
      <c r="A2334" t="s">
        <v>15</v>
      </c>
      <c r="B2334" s="5">
        <v>42886</v>
      </c>
      <c r="C2334">
        <v>6</v>
      </c>
      <c r="D2334">
        <v>16</v>
      </c>
      <c r="F2334">
        <f>IF(D2334&lt;&gt;0,IF(OR(A2334="trial A",A2334="trial B"),VLOOKUP(D2334,'[1]Liste Zugehörigkeiten'!$A$2:$B$109,2,FALSE),IF(A2334="trial C",VLOOKUP(D2334,'[1]Liste Zugehörigkeiten'!$D$2:$E$25,2,FALSE),"")),"")</f>
        <v>6</v>
      </c>
      <c r="G2334" t="s">
        <v>16</v>
      </c>
      <c r="H2334" t="s">
        <v>22</v>
      </c>
      <c r="I2334">
        <v>25</v>
      </c>
      <c r="J2334">
        <v>0.94799999999999995</v>
      </c>
      <c r="K2334">
        <v>0.94799999999999995</v>
      </c>
      <c r="L2334">
        <v>0</v>
      </c>
      <c r="M2334">
        <f t="shared" si="120"/>
        <v>474</v>
      </c>
      <c r="N2334">
        <f t="shared" si="121"/>
        <v>474</v>
      </c>
      <c r="O2334">
        <f t="shared" si="121"/>
        <v>0</v>
      </c>
    </row>
    <row r="2335" spans="1:15" x14ac:dyDescent="0.2">
      <c r="A2335" t="s">
        <v>15</v>
      </c>
      <c r="B2335" s="5">
        <v>42886</v>
      </c>
      <c r="C2335">
        <v>6</v>
      </c>
      <c r="D2335">
        <v>16</v>
      </c>
      <c r="F2335">
        <f>IF(D2335&lt;&gt;0,IF(OR(A2335="trial A",A2335="trial B"),VLOOKUP(D2335,'[1]Liste Zugehörigkeiten'!$A$2:$B$109,2,FALSE),IF(A2335="trial C",VLOOKUP(D2335,'[1]Liste Zugehörigkeiten'!$D$2:$E$25,2,FALSE),"")),"")</f>
        <v>6</v>
      </c>
      <c r="G2335" t="s">
        <v>16</v>
      </c>
      <c r="H2335" t="s">
        <v>22</v>
      </c>
      <c r="I2335">
        <v>30</v>
      </c>
      <c r="J2335">
        <v>0.65200000000000002</v>
      </c>
      <c r="K2335">
        <v>0.65200000000000002</v>
      </c>
      <c r="L2335">
        <v>0</v>
      </c>
      <c r="M2335">
        <f t="shared" si="120"/>
        <v>326</v>
      </c>
      <c r="N2335">
        <f t="shared" si="121"/>
        <v>326</v>
      </c>
      <c r="O2335">
        <f t="shared" si="121"/>
        <v>0</v>
      </c>
    </row>
    <row r="2336" spans="1:15" x14ac:dyDescent="0.2">
      <c r="A2336" t="s">
        <v>15</v>
      </c>
      <c r="B2336" s="5">
        <v>42886</v>
      </c>
      <c r="C2336">
        <v>6</v>
      </c>
      <c r="D2336">
        <v>16</v>
      </c>
      <c r="F2336">
        <f>IF(D2336&lt;&gt;0,IF(OR(A2336="trial A",A2336="trial B"),VLOOKUP(D2336,'[1]Liste Zugehörigkeiten'!$A$2:$B$109,2,FALSE),IF(A2336="trial C",VLOOKUP(D2336,'[1]Liste Zugehörigkeiten'!$D$2:$E$25,2,FALSE),"")),"")</f>
        <v>6</v>
      </c>
      <c r="G2336" t="s">
        <v>16</v>
      </c>
      <c r="H2336" t="s">
        <v>22</v>
      </c>
      <c r="I2336">
        <v>35</v>
      </c>
      <c r="J2336">
        <v>0.54200000000000004</v>
      </c>
      <c r="K2336">
        <v>0.54200000000000004</v>
      </c>
      <c r="L2336">
        <v>0</v>
      </c>
      <c r="M2336">
        <f t="shared" si="120"/>
        <v>271</v>
      </c>
      <c r="N2336">
        <f t="shared" si="121"/>
        <v>271</v>
      </c>
      <c r="O2336">
        <f t="shared" si="121"/>
        <v>0</v>
      </c>
    </row>
    <row r="2337" spans="1:15" x14ac:dyDescent="0.2">
      <c r="A2337" t="s">
        <v>15</v>
      </c>
      <c r="B2337" s="5">
        <v>42886</v>
      </c>
      <c r="C2337">
        <v>6</v>
      </c>
      <c r="D2337">
        <v>16</v>
      </c>
      <c r="F2337">
        <f>IF(D2337&lt;&gt;0,IF(OR(A2337="trial A",A2337="trial B"),VLOOKUP(D2337,'[1]Liste Zugehörigkeiten'!$A$2:$B$109,2,FALSE),IF(A2337="trial C",VLOOKUP(D2337,'[1]Liste Zugehörigkeiten'!$D$2:$E$25,2,FALSE),"")),"")</f>
        <v>6</v>
      </c>
      <c r="G2337" t="s">
        <v>16</v>
      </c>
      <c r="H2337" t="s">
        <v>22</v>
      </c>
      <c r="I2337">
        <v>40</v>
      </c>
      <c r="J2337">
        <v>0.35799999999999998</v>
      </c>
      <c r="K2337">
        <v>0.35799999999999998</v>
      </c>
      <c r="L2337">
        <v>0</v>
      </c>
      <c r="M2337">
        <f t="shared" si="120"/>
        <v>179</v>
      </c>
      <c r="N2337">
        <f t="shared" si="121"/>
        <v>179</v>
      </c>
      <c r="O2337">
        <f t="shared" si="121"/>
        <v>0</v>
      </c>
    </row>
    <row r="2338" spans="1:15" x14ac:dyDescent="0.2">
      <c r="A2338" t="s">
        <v>15</v>
      </c>
      <c r="B2338" s="5">
        <v>42886</v>
      </c>
      <c r="C2338">
        <v>6</v>
      </c>
      <c r="D2338">
        <v>16</v>
      </c>
      <c r="F2338">
        <f>IF(D2338&lt;&gt;0,IF(OR(A2338="trial A",A2338="trial B"),VLOOKUP(D2338,'[1]Liste Zugehörigkeiten'!$A$2:$B$109,2,FALSE),IF(A2338="trial C",VLOOKUP(D2338,'[1]Liste Zugehörigkeiten'!$D$2:$E$25,2,FALSE),"")),"")</f>
        <v>6</v>
      </c>
      <c r="G2338" t="s">
        <v>16</v>
      </c>
      <c r="H2338" t="s">
        <v>22</v>
      </c>
      <c r="I2338">
        <v>45</v>
      </c>
      <c r="J2338">
        <v>0.26600000000000001</v>
      </c>
      <c r="K2338">
        <v>0.14199999999999999</v>
      </c>
      <c r="L2338">
        <v>0.124</v>
      </c>
      <c r="M2338">
        <f t="shared" si="120"/>
        <v>133</v>
      </c>
      <c r="N2338">
        <f t="shared" si="121"/>
        <v>71</v>
      </c>
      <c r="O2338">
        <f t="shared" si="121"/>
        <v>62</v>
      </c>
    </row>
    <row r="2339" spans="1:15" x14ac:dyDescent="0.2">
      <c r="A2339" t="s">
        <v>15</v>
      </c>
      <c r="B2339" s="5">
        <v>42886</v>
      </c>
      <c r="C2339">
        <v>6</v>
      </c>
      <c r="D2339">
        <v>16</v>
      </c>
      <c r="F2339">
        <f>IF(D2339&lt;&gt;0,IF(OR(A2339="trial A",A2339="trial B"),VLOOKUP(D2339,'[1]Liste Zugehörigkeiten'!$A$2:$B$109,2,FALSE),IF(A2339="trial C",VLOOKUP(D2339,'[1]Liste Zugehörigkeiten'!$D$2:$E$25,2,FALSE),"")),"")</f>
        <v>6</v>
      </c>
      <c r="G2339" t="s">
        <v>16</v>
      </c>
      <c r="H2339" t="s">
        <v>22</v>
      </c>
      <c r="I2339">
        <v>50</v>
      </c>
      <c r="J2339">
        <v>0.152</v>
      </c>
      <c r="K2339">
        <v>0.06</v>
      </c>
      <c r="L2339">
        <v>9.1999999999999998E-2</v>
      </c>
      <c r="M2339">
        <f t="shared" si="120"/>
        <v>76</v>
      </c>
      <c r="N2339">
        <f t="shared" si="121"/>
        <v>30</v>
      </c>
      <c r="O2339">
        <f t="shared" si="121"/>
        <v>46</v>
      </c>
    </row>
    <row r="2340" spans="1:15" x14ac:dyDescent="0.2">
      <c r="A2340" t="s">
        <v>15</v>
      </c>
      <c r="B2340" s="5">
        <v>42886</v>
      </c>
      <c r="C2340">
        <v>6</v>
      </c>
      <c r="D2340">
        <v>16</v>
      </c>
      <c r="F2340">
        <f>IF(D2340&lt;&gt;0,IF(OR(A2340="trial A",A2340="trial B"),VLOOKUP(D2340,'[1]Liste Zugehörigkeiten'!$A$2:$B$109,2,FALSE),IF(A2340="trial C",VLOOKUP(D2340,'[1]Liste Zugehörigkeiten'!$D$2:$E$25,2,FALSE),"")),"")</f>
        <v>6</v>
      </c>
      <c r="G2340" t="s">
        <v>16</v>
      </c>
      <c r="H2340" t="s">
        <v>22</v>
      </c>
      <c r="I2340">
        <v>55</v>
      </c>
      <c r="J2340">
        <v>7.3999999999999996E-2</v>
      </c>
      <c r="K2340">
        <v>3.7999999999999999E-2</v>
      </c>
      <c r="L2340">
        <v>3.5999999999999997E-2</v>
      </c>
      <c r="M2340">
        <f t="shared" si="120"/>
        <v>37</v>
      </c>
      <c r="N2340">
        <f t="shared" si="121"/>
        <v>19</v>
      </c>
      <c r="O2340">
        <f t="shared" si="121"/>
        <v>18</v>
      </c>
    </row>
    <row r="2341" spans="1:15" x14ac:dyDescent="0.2">
      <c r="A2341" t="s">
        <v>15</v>
      </c>
      <c r="B2341" s="5">
        <v>42886</v>
      </c>
      <c r="C2341">
        <v>6</v>
      </c>
      <c r="D2341">
        <v>16</v>
      </c>
      <c r="F2341">
        <f>IF(D2341&lt;&gt;0,IF(OR(A2341="trial A",A2341="trial B"),VLOOKUP(D2341,'[1]Liste Zugehörigkeiten'!$A$2:$B$109,2,FALSE),IF(A2341="trial C",VLOOKUP(D2341,'[1]Liste Zugehörigkeiten'!$D$2:$E$25,2,FALSE),"")),"")</f>
        <v>6</v>
      </c>
      <c r="G2341" t="s">
        <v>16</v>
      </c>
      <c r="H2341" t="s">
        <v>22</v>
      </c>
      <c r="I2341">
        <v>60</v>
      </c>
      <c r="J2341">
        <v>6.6000000000000003E-2</v>
      </c>
      <c r="K2341">
        <v>3.2000000000000001E-2</v>
      </c>
      <c r="L2341">
        <v>3.4000000000000002E-2</v>
      </c>
      <c r="M2341">
        <f t="shared" si="120"/>
        <v>33</v>
      </c>
      <c r="N2341">
        <f t="shared" si="121"/>
        <v>16</v>
      </c>
      <c r="O2341">
        <f t="shared" si="121"/>
        <v>17</v>
      </c>
    </row>
    <row r="2342" spans="1:15" x14ac:dyDescent="0.2">
      <c r="A2342" t="s">
        <v>15</v>
      </c>
      <c r="B2342" s="5">
        <v>42886</v>
      </c>
      <c r="C2342">
        <v>6</v>
      </c>
      <c r="D2342">
        <v>16</v>
      </c>
      <c r="F2342">
        <f>IF(D2342&lt;&gt;0,IF(OR(A2342="trial A",A2342="trial B"),VLOOKUP(D2342,'[1]Liste Zugehörigkeiten'!$A$2:$B$109,2,FALSE),IF(A2342="trial C",VLOOKUP(D2342,'[1]Liste Zugehörigkeiten'!$D$2:$E$25,2,FALSE),"")),"")</f>
        <v>6</v>
      </c>
      <c r="G2342" t="s">
        <v>16</v>
      </c>
      <c r="H2342" t="s">
        <v>22</v>
      </c>
      <c r="I2342">
        <v>65</v>
      </c>
      <c r="J2342">
        <v>6.6000000000000003E-2</v>
      </c>
      <c r="K2342">
        <v>3.2000000000000001E-2</v>
      </c>
      <c r="L2342">
        <v>3.4000000000000002E-2</v>
      </c>
      <c r="M2342">
        <f t="shared" si="120"/>
        <v>33</v>
      </c>
      <c r="N2342">
        <f t="shared" si="121"/>
        <v>16</v>
      </c>
      <c r="O2342">
        <f t="shared" si="121"/>
        <v>17</v>
      </c>
    </row>
    <row r="2343" spans="1:15" x14ac:dyDescent="0.2">
      <c r="A2343" t="s">
        <v>15</v>
      </c>
      <c r="B2343" s="5">
        <v>42886</v>
      </c>
      <c r="C2343">
        <v>6</v>
      </c>
      <c r="D2343">
        <v>16</v>
      </c>
      <c r="F2343">
        <f>IF(D2343&lt;&gt;0,IF(OR(A2343="trial A",A2343="trial B"),VLOOKUP(D2343,'[1]Liste Zugehörigkeiten'!$A$2:$B$109,2,FALSE),IF(A2343="trial C",VLOOKUP(D2343,'[1]Liste Zugehörigkeiten'!$D$2:$E$25,2,FALSE),"")),"")</f>
        <v>6</v>
      </c>
      <c r="G2343" t="s">
        <v>16</v>
      </c>
      <c r="H2343" t="s">
        <v>22</v>
      </c>
      <c r="I2343">
        <v>70</v>
      </c>
      <c r="J2343">
        <v>1.7999999999999999E-2</v>
      </c>
      <c r="K2343">
        <v>1.7999999999999999E-2</v>
      </c>
      <c r="L2343">
        <v>0</v>
      </c>
      <c r="M2343">
        <f t="shared" si="120"/>
        <v>9</v>
      </c>
      <c r="N2343">
        <f t="shared" si="121"/>
        <v>9</v>
      </c>
      <c r="O2343">
        <f t="shared" si="121"/>
        <v>0</v>
      </c>
    </row>
    <row r="2344" spans="1:15" x14ac:dyDescent="0.2">
      <c r="A2344" t="s">
        <v>15</v>
      </c>
      <c r="B2344" s="5">
        <v>42886</v>
      </c>
      <c r="C2344">
        <v>6</v>
      </c>
      <c r="D2344">
        <v>16</v>
      </c>
      <c r="F2344">
        <f>IF(D2344&lt;&gt;0,IF(OR(A2344="trial A",A2344="trial B"),VLOOKUP(D2344,'[1]Liste Zugehörigkeiten'!$A$2:$B$109,2,FALSE),IF(A2344="trial C",VLOOKUP(D2344,'[1]Liste Zugehörigkeiten'!$D$2:$E$25,2,FALSE),"")),"")</f>
        <v>6</v>
      </c>
      <c r="G2344" t="s">
        <v>16</v>
      </c>
      <c r="H2344" t="s">
        <v>22</v>
      </c>
      <c r="I2344">
        <v>75</v>
      </c>
      <c r="J2344">
        <v>2.1999999999999999E-2</v>
      </c>
      <c r="K2344">
        <v>8.0000000000000002E-3</v>
      </c>
      <c r="L2344">
        <v>1.4E-2</v>
      </c>
      <c r="M2344">
        <f t="shared" si="120"/>
        <v>11</v>
      </c>
      <c r="N2344">
        <f t="shared" si="121"/>
        <v>4</v>
      </c>
      <c r="O2344">
        <f t="shared" si="121"/>
        <v>7.0000000000000009</v>
      </c>
    </row>
    <row r="2345" spans="1:15" x14ac:dyDescent="0.2">
      <c r="A2345" t="s">
        <v>15</v>
      </c>
      <c r="B2345" s="5">
        <v>42886</v>
      </c>
      <c r="C2345">
        <v>6</v>
      </c>
      <c r="D2345">
        <v>16</v>
      </c>
      <c r="F2345">
        <f>IF(D2345&lt;&gt;0,IF(OR(A2345="trial A",A2345="trial B"),VLOOKUP(D2345,'[1]Liste Zugehörigkeiten'!$A$2:$B$109,2,FALSE),IF(A2345="trial C",VLOOKUP(D2345,'[1]Liste Zugehörigkeiten'!$D$2:$E$25,2,FALSE),"")),"")</f>
        <v>6</v>
      </c>
      <c r="G2345" t="s">
        <v>16</v>
      </c>
      <c r="H2345" t="s">
        <v>22</v>
      </c>
      <c r="I2345">
        <v>80</v>
      </c>
      <c r="J2345">
        <v>3.5999999999999997E-2</v>
      </c>
      <c r="K2345">
        <v>1.4E-2</v>
      </c>
      <c r="L2345">
        <v>2.1999999999999999E-2</v>
      </c>
      <c r="M2345">
        <f t="shared" si="120"/>
        <v>18</v>
      </c>
      <c r="N2345">
        <f t="shared" si="121"/>
        <v>7.0000000000000009</v>
      </c>
      <c r="O2345">
        <f t="shared" si="121"/>
        <v>10.999999999999998</v>
      </c>
    </row>
    <row r="2346" spans="1:15" x14ac:dyDescent="0.2">
      <c r="A2346" t="s">
        <v>15</v>
      </c>
      <c r="B2346" s="5">
        <v>42886</v>
      </c>
      <c r="C2346">
        <v>6</v>
      </c>
      <c r="D2346">
        <v>16</v>
      </c>
      <c r="F2346">
        <f>IF(D2346&lt;&gt;0,IF(OR(A2346="trial A",A2346="trial B"),VLOOKUP(D2346,'[1]Liste Zugehörigkeiten'!$A$2:$B$109,2,FALSE),IF(A2346="trial C",VLOOKUP(D2346,'[1]Liste Zugehörigkeiten'!$D$2:$E$25,2,FALSE),"")),"")</f>
        <v>6</v>
      </c>
      <c r="G2346" t="s">
        <v>16</v>
      </c>
      <c r="H2346" t="s">
        <v>22</v>
      </c>
      <c r="I2346">
        <v>85</v>
      </c>
      <c r="J2346">
        <v>4.5999999999999999E-2</v>
      </c>
      <c r="K2346">
        <v>2.4E-2</v>
      </c>
      <c r="L2346">
        <v>2.1999999999999999E-2</v>
      </c>
      <c r="M2346">
        <f t="shared" si="120"/>
        <v>23</v>
      </c>
      <c r="N2346">
        <f t="shared" si="121"/>
        <v>12</v>
      </c>
      <c r="O2346">
        <f t="shared" si="121"/>
        <v>10.999999999999998</v>
      </c>
    </row>
    <row r="2347" spans="1:15" x14ac:dyDescent="0.2">
      <c r="A2347" t="s">
        <v>15</v>
      </c>
      <c r="B2347" s="5">
        <v>42886</v>
      </c>
      <c r="C2347">
        <v>6</v>
      </c>
      <c r="D2347">
        <v>16</v>
      </c>
      <c r="F2347">
        <f>IF(D2347&lt;&gt;0,IF(OR(A2347="trial A",A2347="trial B"),VLOOKUP(D2347,'[1]Liste Zugehörigkeiten'!$A$2:$B$109,2,FALSE),IF(A2347="trial C",VLOOKUP(D2347,'[1]Liste Zugehörigkeiten'!$D$2:$E$25,2,FALSE),"")),"")</f>
        <v>6</v>
      </c>
      <c r="G2347" t="s">
        <v>16</v>
      </c>
      <c r="H2347" t="s">
        <v>22</v>
      </c>
      <c r="I2347">
        <v>90</v>
      </c>
      <c r="J2347">
        <v>5.5999999999999994E-2</v>
      </c>
      <c r="K2347">
        <v>0.03</v>
      </c>
      <c r="L2347">
        <v>2.5999999999999999E-2</v>
      </c>
      <c r="M2347">
        <f t="shared" si="120"/>
        <v>28</v>
      </c>
      <c r="N2347">
        <f t="shared" si="121"/>
        <v>15</v>
      </c>
      <c r="O2347">
        <f t="shared" si="121"/>
        <v>13</v>
      </c>
    </row>
    <row r="2348" spans="1:15" x14ac:dyDescent="0.2">
      <c r="A2348" t="s">
        <v>15</v>
      </c>
      <c r="B2348" s="5">
        <v>42886</v>
      </c>
      <c r="C2348">
        <v>6</v>
      </c>
      <c r="D2348">
        <v>16</v>
      </c>
      <c r="F2348">
        <f>IF(D2348&lt;&gt;0,IF(OR(A2348="trial A",A2348="trial B"),VLOOKUP(D2348,'[1]Liste Zugehörigkeiten'!$A$2:$B$109,2,FALSE),IF(A2348="trial C",VLOOKUP(D2348,'[1]Liste Zugehörigkeiten'!$D$2:$E$25,2,FALSE),"")),"")</f>
        <v>6</v>
      </c>
      <c r="G2348" t="s">
        <v>16</v>
      </c>
      <c r="H2348" t="s">
        <v>22</v>
      </c>
      <c r="I2348">
        <v>95</v>
      </c>
      <c r="J2348">
        <v>0.11399999999999999</v>
      </c>
      <c r="K2348">
        <v>7.1999999999999995E-2</v>
      </c>
      <c r="L2348">
        <v>4.2000000000000003E-2</v>
      </c>
      <c r="M2348">
        <f t="shared" si="120"/>
        <v>57</v>
      </c>
      <c r="N2348">
        <f t="shared" si="121"/>
        <v>36</v>
      </c>
      <c r="O2348">
        <f t="shared" si="121"/>
        <v>21.000000000000004</v>
      </c>
    </row>
    <row r="2349" spans="1:15" x14ac:dyDescent="0.2">
      <c r="A2349" t="s">
        <v>15</v>
      </c>
      <c r="B2349" s="5">
        <v>42886</v>
      </c>
      <c r="C2349">
        <v>6</v>
      </c>
      <c r="D2349">
        <v>16</v>
      </c>
      <c r="F2349">
        <f>IF(D2349&lt;&gt;0,IF(OR(A2349="trial A",A2349="trial B"),VLOOKUP(D2349,'[1]Liste Zugehörigkeiten'!$A$2:$B$109,2,FALSE),IF(A2349="trial C",VLOOKUP(D2349,'[1]Liste Zugehörigkeiten'!$D$2:$E$25,2,FALSE),"")),"")</f>
        <v>6</v>
      </c>
      <c r="G2349" t="s">
        <v>16</v>
      </c>
      <c r="H2349" t="s">
        <v>22</v>
      </c>
      <c r="I2349">
        <v>100</v>
      </c>
      <c r="J2349">
        <v>0.13400000000000001</v>
      </c>
      <c r="K2349">
        <v>0.12</v>
      </c>
      <c r="L2349">
        <v>1.4E-2</v>
      </c>
      <c r="M2349">
        <f t="shared" si="120"/>
        <v>67</v>
      </c>
      <c r="N2349">
        <f t="shared" si="121"/>
        <v>60</v>
      </c>
      <c r="O2349">
        <f t="shared" si="121"/>
        <v>7.0000000000000009</v>
      </c>
    </row>
    <row r="2350" spans="1:15" x14ac:dyDescent="0.2">
      <c r="A2350" t="s">
        <v>15</v>
      </c>
      <c r="B2350" s="5">
        <v>42886</v>
      </c>
      <c r="C2350">
        <v>6</v>
      </c>
      <c r="D2350">
        <v>16</v>
      </c>
      <c r="F2350">
        <f>IF(D2350&lt;&gt;0,IF(OR(A2350="trial A",A2350="trial B"),VLOOKUP(D2350,'[1]Liste Zugehörigkeiten'!$A$2:$B$109,2,FALSE),IF(A2350="trial C",VLOOKUP(D2350,'[1]Liste Zugehörigkeiten'!$D$2:$E$25,2,FALSE),"")),"")</f>
        <v>6</v>
      </c>
      <c r="G2350" t="s">
        <v>25</v>
      </c>
      <c r="H2350" t="s">
        <v>22</v>
      </c>
      <c r="I2350">
        <v>5</v>
      </c>
      <c r="J2350">
        <v>0.96199999999999997</v>
      </c>
      <c r="K2350">
        <v>0.96199999999999997</v>
      </c>
      <c r="L2350">
        <v>0</v>
      </c>
      <c r="M2350">
        <f t="shared" si="120"/>
        <v>480.99999999999994</v>
      </c>
      <c r="N2350">
        <f t="shared" si="121"/>
        <v>480.99999999999994</v>
      </c>
      <c r="O2350">
        <f t="shared" si="121"/>
        <v>0</v>
      </c>
    </row>
    <row r="2351" spans="1:15" x14ac:dyDescent="0.2">
      <c r="A2351" t="s">
        <v>15</v>
      </c>
      <c r="B2351" s="5">
        <v>42886</v>
      </c>
      <c r="C2351">
        <v>5</v>
      </c>
      <c r="D2351">
        <v>17</v>
      </c>
      <c r="F2351">
        <f>IF(D2351&lt;&gt;0,IF(OR(A2351="trial A",A2351="trial B"),VLOOKUP(D2351,'[1]Liste Zugehörigkeiten'!$A$2:$B$109,2,FALSE),IF(A2351="trial C",VLOOKUP(D2351,'[1]Liste Zugehörigkeiten'!$D$2:$E$25,2,FALSE),"")),"")</f>
        <v>5</v>
      </c>
      <c r="G2351" t="s">
        <v>25</v>
      </c>
      <c r="H2351" t="s">
        <v>22</v>
      </c>
      <c r="I2351">
        <v>10</v>
      </c>
      <c r="J2351">
        <v>1.046</v>
      </c>
      <c r="K2351">
        <v>1.046</v>
      </c>
      <c r="L2351">
        <v>0</v>
      </c>
      <c r="M2351">
        <f t="shared" si="120"/>
        <v>523</v>
      </c>
      <c r="N2351">
        <f t="shared" si="121"/>
        <v>523</v>
      </c>
      <c r="O2351">
        <f t="shared" si="121"/>
        <v>0</v>
      </c>
    </row>
    <row r="2352" spans="1:15" x14ac:dyDescent="0.2">
      <c r="A2352" t="s">
        <v>15</v>
      </c>
      <c r="B2352" s="5">
        <v>42886</v>
      </c>
      <c r="C2352">
        <v>5</v>
      </c>
      <c r="D2352">
        <v>17</v>
      </c>
      <c r="F2352">
        <f>IF(D2352&lt;&gt;0,IF(OR(A2352="trial A",A2352="trial B"),VLOOKUP(D2352,'[1]Liste Zugehörigkeiten'!$A$2:$B$109,2,FALSE),IF(A2352="trial C",VLOOKUP(D2352,'[1]Liste Zugehörigkeiten'!$D$2:$E$25,2,FALSE),"")),"")</f>
        <v>5</v>
      </c>
      <c r="G2352" t="s">
        <v>25</v>
      </c>
      <c r="H2352" t="s">
        <v>22</v>
      </c>
      <c r="I2352">
        <v>15</v>
      </c>
      <c r="J2352">
        <v>1.004</v>
      </c>
      <c r="K2352">
        <v>1.004</v>
      </c>
      <c r="L2352">
        <v>0</v>
      </c>
      <c r="M2352">
        <f t="shared" si="120"/>
        <v>501.99999999999994</v>
      </c>
      <c r="N2352">
        <f t="shared" si="121"/>
        <v>501.99999999999994</v>
      </c>
      <c r="O2352">
        <f t="shared" si="121"/>
        <v>0</v>
      </c>
    </row>
    <row r="2353" spans="1:15" x14ac:dyDescent="0.2">
      <c r="A2353" t="s">
        <v>15</v>
      </c>
      <c r="B2353" s="5">
        <v>42886</v>
      </c>
      <c r="C2353">
        <v>5</v>
      </c>
      <c r="D2353">
        <v>17</v>
      </c>
      <c r="F2353">
        <f>IF(D2353&lt;&gt;0,IF(OR(A2353="trial A",A2353="trial B"),VLOOKUP(D2353,'[1]Liste Zugehörigkeiten'!$A$2:$B$109,2,FALSE),IF(A2353="trial C",VLOOKUP(D2353,'[1]Liste Zugehörigkeiten'!$D$2:$E$25,2,FALSE),"")),"")</f>
        <v>5</v>
      </c>
      <c r="G2353" t="s">
        <v>25</v>
      </c>
      <c r="H2353" t="s">
        <v>22</v>
      </c>
      <c r="I2353">
        <v>20</v>
      </c>
      <c r="J2353">
        <v>0.91400000000000003</v>
      </c>
      <c r="K2353">
        <v>0.91400000000000003</v>
      </c>
      <c r="L2353">
        <v>0</v>
      </c>
      <c r="M2353">
        <f t="shared" si="120"/>
        <v>457</v>
      </c>
      <c r="N2353">
        <f t="shared" si="121"/>
        <v>457</v>
      </c>
      <c r="O2353">
        <f t="shared" si="121"/>
        <v>0</v>
      </c>
    </row>
    <row r="2354" spans="1:15" x14ac:dyDescent="0.2">
      <c r="A2354" t="s">
        <v>15</v>
      </c>
      <c r="B2354" s="5">
        <v>42886</v>
      </c>
      <c r="C2354">
        <v>5</v>
      </c>
      <c r="D2354">
        <v>17</v>
      </c>
      <c r="F2354">
        <f>IF(D2354&lt;&gt;0,IF(OR(A2354="trial A",A2354="trial B"),VLOOKUP(D2354,'[1]Liste Zugehörigkeiten'!$A$2:$B$109,2,FALSE),IF(A2354="trial C",VLOOKUP(D2354,'[1]Liste Zugehörigkeiten'!$D$2:$E$25,2,FALSE),"")),"")</f>
        <v>5</v>
      </c>
      <c r="G2354" t="s">
        <v>25</v>
      </c>
      <c r="H2354" t="s">
        <v>22</v>
      </c>
      <c r="I2354">
        <v>25</v>
      </c>
      <c r="J2354">
        <v>0.91</v>
      </c>
      <c r="K2354">
        <v>0.91</v>
      </c>
      <c r="L2354">
        <v>0</v>
      </c>
      <c r="M2354">
        <f t="shared" si="120"/>
        <v>455</v>
      </c>
      <c r="N2354">
        <f t="shared" si="121"/>
        <v>455</v>
      </c>
      <c r="O2354">
        <f t="shared" si="121"/>
        <v>0</v>
      </c>
    </row>
    <row r="2355" spans="1:15" x14ac:dyDescent="0.2">
      <c r="A2355" t="s">
        <v>15</v>
      </c>
      <c r="B2355" s="5">
        <v>42886</v>
      </c>
      <c r="C2355">
        <v>5</v>
      </c>
      <c r="D2355">
        <v>17</v>
      </c>
      <c r="F2355">
        <f>IF(D2355&lt;&gt;0,IF(OR(A2355="trial A",A2355="trial B"),VLOOKUP(D2355,'[1]Liste Zugehörigkeiten'!$A$2:$B$109,2,FALSE),IF(A2355="trial C",VLOOKUP(D2355,'[1]Liste Zugehörigkeiten'!$D$2:$E$25,2,FALSE),"")),"")</f>
        <v>5</v>
      </c>
      <c r="G2355" t="s">
        <v>25</v>
      </c>
      <c r="H2355" t="s">
        <v>22</v>
      </c>
      <c r="I2355">
        <v>30</v>
      </c>
      <c r="J2355">
        <v>0.64200000000000002</v>
      </c>
      <c r="K2355">
        <v>0.624</v>
      </c>
      <c r="L2355">
        <v>1.7999999999999999E-2</v>
      </c>
      <c r="M2355">
        <f t="shared" si="120"/>
        <v>321</v>
      </c>
      <c r="N2355">
        <f t="shared" si="121"/>
        <v>312</v>
      </c>
      <c r="O2355">
        <f t="shared" si="121"/>
        <v>9</v>
      </c>
    </row>
    <row r="2356" spans="1:15" x14ac:dyDescent="0.2">
      <c r="A2356" t="s">
        <v>15</v>
      </c>
      <c r="B2356" s="5">
        <v>42886</v>
      </c>
      <c r="C2356">
        <v>5</v>
      </c>
      <c r="D2356">
        <v>17</v>
      </c>
      <c r="F2356">
        <f>IF(D2356&lt;&gt;0,IF(OR(A2356="trial A",A2356="trial B"),VLOOKUP(D2356,'[1]Liste Zugehörigkeiten'!$A$2:$B$109,2,FALSE),IF(A2356="trial C",VLOOKUP(D2356,'[1]Liste Zugehörigkeiten'!$D$2:$E$25,2,FALSE),"")),"")</f>
        <v>5</v>
      </c>
      <c r="G2356" t="s">
        <v>25</v>
      </c>
      <c r="H2356" t="s">
        <v>22</v>
      </c>
      <c r="I2356">
        <v>35</v>
      </c>
      <c r="J2356">
        <v>0.55000000000000004</v>
      </c>
      <c r="K2356">
        <v>0.54400000000000004</v>
      </c>
      <c r="L2356">
        <v>6.0000000000000001E-3</v>
      </c>
      <c r="M2356">
        <f t="shared" si="120"/>
        <v>275</v>
      </c>
      <c r="N2356">
        <f t="shared" si="121"/>
        <v>272</v>
      </c>
      <c r="O2356">
        <f t="shared" si="121"/>
        <v>3</v>
      </c>
    </row>
    <row r="2357" spans="1:15" x14ac:dyDescent="0.2">
      <c r="A2357" t="s">
        <v>15</v>
      </c>
      <c r="B2357" s="5">
        <v>42886</v>
      </c>
      <c r="C2357">
        <v>5</v>
      </c>
      <c r="D2357">
        <v>17</v>
      </c>
      <c r="F2357">
        <f>IF(D2357&lt;&gt;0,IF(OR(A2357="trial A",A2357="trial B"),VLOOKUP(D2357,'[1]Liste Zugehörigkeiten'!$A$2:$B$109,2,FALSE),IF(A2357="trial C",VLOOKUP(D2357,'[1]Liste Zugehörigkeiten'!$D$2:$E$25,2,FALSE),"")),"")</f>
        <v>5</v>
      </c>
      <c r="G2357" t="s">
        <v>25</v>
      </c>
      <c r="H2357" t="s">
        <v>22</v>
      </c>
      <c r="I2357">
        <v>40</v>
      </c>
      <c r="J2357">
        <v>0.33799999999999997</v>
      </c>
      <c r="K2357">
        <v>0.30599999999999999</v>
      </c>
      <c r="L2357">
        <v>3.2000000000000001E-2</v>
      </c>
      <c r="M2357">
        <f t="shared" si="120"/>
        <v>169</v>
      </c>
      <c r="N2357">
        <f t="shared" si="121"/>
        <v>153</v>
      </c>
      <c r="O2357">
        <f t="shared" si="121"/>
        <v>16</v>
      </c>
    </row>
    <row r="2358" spans="1:15" x14ac:dyDescent="0.2">
      <c r="A2358" t="s">
        <v>15</v>
      </c>
      <c r="B2358" s="5">
        <v>42886</v>
      </c>
      <c r="C2358">
        <v>5</v>
      </c>
      <c r="D2358">
        <v>17</v>
      </c>
      <c r="F2358">
        <f>IF(D2358&lt;&gt;0,IF(OR(A2358="trial A",A2358="trial B"),VLOOKUP(D2358,'[1]Liste Zugehörigkeiten'!$A$2:$B$109,2,FALSE),IF(A2358="trial C",VLOOKUP(D2358,'[1]Liste Zugehörigkeiten'!$D$2:$E$25,2,FALSE),"")),"")</f>
        <v>5</v>
      </c>
      <c r="G2358" t="s">
        <v>25</v>
      </c>
      <c r="H2358" t="s">
        <v>22</v>
      </c>
      <c r="I2358">
        <v>45</v>
      </c>
      <c r="J2358">
        <v>0.36399999999999999</v>
      </c>
      <c r="K2358">
        <v>0.152</v>
      </c>
      <c r="L2358">
        <v>0.21199999999999999</v>
      </c>
      <c r="M2358">
        <f t="shared" si="120"/>
        <v>182</v>
      </c>
      <c r="N2358">
        <f t="shared" si="121"/>
        <v>76</v>
      </c>
      <c r="O2358">
        <f t="shared" si="121"/>
        <v>106</v>
      </c>
    </row>
    <row r="2359" spans="1:15" x14ac:dyDescent="0.2">
      <c r="A2359" t="s">
        <v>15</v>
      </c>
      <c r="B2359" s="5">
        <v>42886</v>
      </c>
      <c r="C2359">
        <v>5</v>
      </c>
      <c r="D2359">
        <v>17</v>
      </c>
      <c r="F2359">
        <f>IF(D2359&lt;&gt;0,IF(OR(A2359="trial A",A2359="trial B"),VLOOKUP(D2359,'[1]Liste Zugehörigkeiten'!$A$2:$B$109,2,FALSE),IF(A2359="trial C",VLOOKUP(D2359,'[1]Liste Zugehörigkeiten'!$D$2:$E$25,2,FALSE),"")),"")</f>
        <v>5</v>
      </c>
      <c r="G2359" t="s">
        <v>25</v>
      </c>
      <c r="H2359" t="s">
        <v>22</v>
      </c>
      <c r="I2359">
        <v>50</v>
      </c>
      <c r="J2359">
        <v>0.29800000000000004</v>
      </c>
      <c r="K2359">
        <v>9.6000000000000002E-2</v>
      </c>
      <c r="L2359">
        <v>0.20200000000000001</v>
      </c>
      <c r="M2359">
        <f t="shared" si="120"/>
        <v>149</v>
      </c>
      <c r="N2359">
        <f t="shared" si="121"/>
        <v>48</v>
      </c>
      <c r="O2359">
        <f t="shared" si="121"/>
        <v>101</v>
      </c>
    </row>
    <row r="2360" spans="1:15" x14ac:dyDescent="0.2">
      <c r="A2360" t="s">
        <v>15</v>
      </c>
      <c r="B2360" s="5">
        <v>42886</v>
      </c>
      <c r="C2360">
        <v>5</v>
      </c>
      <c r="D2360">
        <v>17</v>
      </c>
      <c r="F2360">
        <f>IF(D2360&lt;&gt;0,IF(OR(A2360="trial A",A2360="trial B"),VLOOKUP(D2360,'[1]Liste Zugehörigkeiten'!$A$2:$B$109,2,FALSE),IF(A2360="trial C",VLOOKUP(D2360,'[1]Liste Zugehörigkeiten'!$D$2:$E$25,2,FALSE),"")),"")</f>
        <v>5</v>
      </c>
      <c r="G2360" t="s">
        <v>25</v>
      </c>
      <c r="H2360" t="s">
        <v>22</v>
      </c>
      <c r="I2360">
        <v>55</v>
      </c>
      <c r="J2360">
        <v>0.27400000000000002</v>
      </c>
      <c r="K2360">
        <v>0.108</v>
      </c>
      <c r="L2360">
        <v>0.16600000000000001</v>
      </c>
      <c r="M2360">
        <f t="shared" si="120"/>
        <v>137</v>
      </c>
      <c r="N2360">
        <f t="shared" si="121"/>
        <v>54</v>
      </c>
      <c r="O2360">
        <f t="shared" si="121"/>
        <v>83</v>
      </c>
    </row>
    <row r="2361" spans="1:15" x14ac:dyDescent="0.2">
      <c r="A2361" t="s">
        <v>15</v>
      </c>
      <c r="B2361" s="5">
        <v>42886</v>
      </c>
      <c r="C2361">
        <v>5</v>
      </c>
      <c r="D2361">
        <v>17</v>
      </c>
      <c r="F2361">
        <f>IF(D2361&lt;&gt;0,IF(OR(A2361="trial A",A2361="trial B"),VLOOKUP(D2361,'[1]Liste Zugehörigkeiten'!$A$2:$B$109,2,FALSE),IF(A2361="trial C",VLOOKUP(D2361,'[1]Liste Zugehörigkeiten'!$D$2:$E$25,2,FALSE),"")),"")</f>
        <v>5</v>
      </c>
      <c r="G2361" t="s">
        <v>25</v>
      </c>
      <c r="H2361" t="s">
        <v>22</v>
      </c>
      <c r="I2361">
        <v>60</v>
      </c>
      <c r="J2361">
        <v>0.32400000000000001</v>
      </c>
      <c r="K2361">
        <v>0.124</v>
      </c>
      <c r="L2361">
        <v>0.2</v>
      </c>
      <c r="M2361">
        <f t="shared" si="120"/>
        <v>162</v>
      </c>
      <c r="N2361">
        <f t="shared" si="121"/>
        <v>62</v>
      </c>
      <c r="O2361">
        <f t="shared" si="121"/>
        <v>100</v>
      </c>
    </row>
    <row r="2362" spans="1:15" x14ac:dyDescent="0.2">
      <c r="A2362" t="s">
        <v>15</v>
      </c>
      <c r="B2362" s="5">
        <v>42886</v>
      </c>
      <c r="C2362">
        <v>5</v>
      </c>
      <c r="D2362">
        <v>17</v>
      </c>
      <c r="F2362">
        <f>IF(D2362&lt;&gt;0,IF(OR(A2362="trial A",A2362="trial B"),VLOOKUP(D2362,'[1]Liste Zugehörigkeiten'!$A$2:$B$109,2,FALSE),IF(A2362="trial C",VLOOKUP(D2362,'[1]Liste Zugehörigkeiten'!$D$2:$E$25,2,FALSE),"")),"")</f>
        <v>5</v>
      </c>
      <c r="G2362" t="s">
        <v>25</v>
      </c>
      <c r="H2362" t="s">
        <v>22</v>
      </c>
      <c r="I2362">
        <v>65</v>
      </c>
      <c r="J2362">
        <v>0.35199999999999998</v>
      </c>
      <c r="K2362">
        <v>0.14199999999999999</v>
      </c>
      <c r="L2362">
        <v>0.21</v>
      </c>
      <c r="M2362">
        <f t="shared" si="120"/>
        <v>176</v>
      </c>
      <c r="N2362">
        <f t="shared" si="121"/>
        <v>71</v>
      </c>
      <c r="O2362">
        <f t="shared" si="121"/>
        <v>105</v>
      </c>
    </row>
    <row r="2363" spans="1:15" x14ac:dyDescent="0.2">
      <c r="A2363" t="s">
        <v>15</v>
      </c>
      <c r="B2363" s="5">
        <v>42886</v>
      </c>
      <c r="C2363">
        <v>5</v>
      </c>
      <c r="D2363">
        <v>17</v>
      </c>
      <c r="F2363">
        <f>IF(D2363&lt;&gt;0,IF(OR(A2363="trial A",A2363="trial B"),VLOOKUP(D2363,'[1]Liste Zugehörigkeiten'!$A$2:$B$109,2,FALSE),IF(A2363="trial C",VLOOKUP(D2363,'[1]Liste Zugehörigkeiten'!$D$2:$E$25,2,FALSE),"")),"")</f>
        <v>5</v>
      </c>
      <c r="G2363" t="s">
        <v>25</v>
      </c>
      <c r="H2363" t="s">
        <v>22</v>
      </c>
      <c r="I2363">
        <v>70</v>
      </c>
      <c r="J2363">
        <v>0.46</v>
      </c>
      <c r="K2363">
        <v>0.13400000000000001</v>
      </c>
      <c r="L2363">
        <v>0.32600000000000001</v>
      </c>
      <c r="M2363">
        <f t="shared" si="120"/>
        <v>230</v>
      </c>
      <c r="N2363">
        <f t="shared" si="121"/>
        <v>67</v>
      </c>
      <c r="O2363">
        <f t="shared" si="121"/>
        <v>163</v>
      </c>
    </row>
    <row r="2364" spans="1:15" x14ac:dyDescent="0.2">
      <c r="A2364" t="s">
        <v>15</v>
      </c>
      <c r="B2364" s="5">
        <v>42886</v>
      </c>
      <c r="C2364">
        <v>5</v>
      </c>
      <c r="D2364">
        <v>17</v>
      </c>
      <c r="F2364">
        <f>IF(D2364&lt;&gt;0,IF(OR(A2364="trial A",A2364="trial B"),VLOOKUP(D2364,'[1]Liste Zugehörigkeiten'!$A$2:$B$109,2,FALSE),IF(A2364="trial C",VLOOKUP(D2364,'[1]Liste Zugehörigkeiten'!$D$2:$E$25,2,FALSE),"")),"")</f>
        <v>5</v>
      </c>
      <c r="G2364" t="s">
        <v>25</v>
      </c>
      <c r="H2364" t="s">
        <v>22</v>
      </c>
      <c r="I2364">
        <v>75</v>
      </c>
      <c r="J2364">
        <v>0.36399999999999999</v>
      </c>
      <c r="K2364">
        <v>0.19</v>
      </c>
      <c r="L2364">
        <v>0.17399999999999999</v>
      </c>
      <c r="M2364">
        <f t="shared" si="120"/>
        <v>182</v>
      </c>
      <c r="N2364">
        <f t="shared" si="121"/>
        <v>95</v>
      </c>
      <c r="O2364">
        <f t="shared" si="121"/>
        <v>86.999999999999986</v>
      </c>
    </row>
    <row r="2365" spans="1:15" x14ac:dyDescent="0.2">
      <c r="A2365" t="s">
        <v>15</v>
      </c>
      <c r="B2365" s="5">
        <v>42886</v>
      </c>
      <c r="C2365">
        <v>5</v>
      </c>
      <c r="D2365">
        <v>17</v>
      </c>
      <c r="F2365">
        <f>IF(D2365&lt;&gt;0,IF(OR(A2365="trial A",A2365="trial B"),VLOOKUP(D2365,'[1]Liste Zugehörigkeiten'!$A$2:$B$109,2,FALSE),IF(A2365="trial C",VLOOKUP(D2365,'[1]Liste Zugehörigkeiten'!$D$2:$E$25,2,FALSE),"")),"")</f>
        <v>5</v>
      </c>
      <c r="G2365" t="s">
        <v>25</v>
      </c>
      <c r="H2365" t="s">
        <v>22</v>
      </c>
      <c r="I2365">
        <v>80</v>
      </c>
      <c r="J2365">
        <v>0.214</v>
      </c>
      <c r="K2365">
        <v>0.124</v>
      </c>
      <c r="L2365">
        <v>0.09</v>
      </c>
      <c r="M2365">
        <f t="shared" si="120"/>
        <v>107</v>
      </c>
      <c r="N2365">
        <f t="shared" si="121"/>
        <v>62</v>
      </c>
      <c r="O2365">
        <f t="shared" si="121"/>
        <v>44.999999999999993</v>
      </c>
    </row>
    <row r="2366" spans="1:15" x14ac:dyDescent="0.2">
      <c r="A2366" t="s">
        <v>15</v>
      </c>
      <c r="B2366" s="5">
        <v>42886</v>
      </c>
      <c r="C2366">
        <v>5</v>
      </c>
      <c r="D2366">
        <v>17</v>
      </c>
      <c r="F2366">
        <f>IF(D2366&lt;&gt;0,IF(OR(A2366="trial A",A2366="trial B"),VLOOKUP(D2366,'[1]Liste Zugehörigkeiten'!$A$2:$B$109,2,FALSE),IF(A2366="trial C",VLOOKUP(D2366,'[1]Liste Zugehörigkeiten'!$D$2:$E$25,2,FALSE),"")),"")</f>
        <v>5</v>
      </c>
      <c r="G2366" t="s">
        <v>25</v>
      </c>
      <c r="H2366" t="s">
        <v>22</v>
      </c>
      <c r="I2366">
        <v>85</v>
      </c>
      <c r="J2366">
        <v>0.26</v>
      </c>
      <c r="K2366">
        <v>0.14199999999999999</v>
      </c>
      <c r="L2366">
        <v>0.11799999999999999</v>
      </c>
      <c r="M2366">
        <f t="shared" si="120"/>
        <v>130</v>
      </c>
      <c r="N2366">
        <f t="shared" si="121"/>
        <v>71</v>
      </c>
      <c r="O2366">
        <f t="shared" si="121"/>
        <v>59</v>
      </c>
    </row>
    <row r="2367" spans="1:15" x14ac:dyDescent="0.2">
      <c r="A2367" t="s">
        <v>15</v>
      </c>
      <c r="B2367" s="5">
        <v>42886</v>
      </c>
      <c r="C2367">
        <v>5</v>
      </c>
      <c r="D2367">
        <v>17</v>
      </c>
      <c r="F2367">
        <f>IF(D2367&lt;&gt;0,IF(OR(A2367="trial A",A2367="trial B"),VLOOKUP(D2367,'[1]Liste Zugehörigkeiten'!$A$2:$B$109,2,FALSE),IF(A2367="trial C",VLOOKUP(D2367,'[1]Liste Zugehörigkeiten'!$D$2:$E$25,2,FALSE),"")),"")</f>
        <v>5</v>
      </c>
      <c r="G2367" t="s">
        <v>25</v>
      </c>
      <c r="H2367" t="s">
        <v>22</v>
      </c>
      <c r="I2367">
        <v>90</v>
      </c>
      <c r="J2367">
        <v>0.32799999999999996</v>
      </c>
      <c r="K2367">
        <v>0.15</v>
      </c>
      <c r="L2367">
        <v>0.17799999999999999</v>
      </c>
      <c r="M2367">
        <f t="shared" si="120"/>
        <v>164</v>
      </c>
      <c r="N2367">
        <f t="shared" si="121"/>
        <v>75</v>
      </c>
      <c r="O2367">
        <f t="shared" si="121"/>
        <v>88.999999999999986</v>
      </c>
    </row>
    <row r="2368" spans="1:15" x14ac:dyDescent="0.2">
      <c r="A2368" t="s">
        <v>15</v>
      </c>
      <c r="B2368" s="5">
        <v>42886</v>
      </c>
      <c r="C2368">
        <v>5</v>
      </c>
      <c r="D2368">
        <v>17</v>
      </c>
      <c r="F2368">
        <f>IF(D2368&lt;&gt;0,IF(OR(A2368="trial A",A2368="trial B"),VLOOKUP(D2368,'[1]Liste Zugehörigkeiten'!$A$2:$B$109,2,FALSE),IF(A2368="trial C",VLOOKUP(D2368,'[1]Liste Zugehörigkeiten'!$D$2:$E$25,2,FALSE),"")),"")</f>
        <v>5</v>
      </c>
      <c r="G2368" t="s">
        <v>25</v>
      </c>
      <c r="H2368" t="s">
        <v>22</v>
      </c>
      <c r="I2368">
        <v>95</v>
      </c>
      <c r="J2368">
        <v>0.19999999999999998</v>
      </c>
      <c r="K2368">
        <v>0.17799999999999999</v>
      </c>
      <c r="L2368">
        <v>2.1999999999999999E-2</v>
      </c>
      <c r="M2368">
        <f t="shared" si="120"/>
        <v>99.999999999999986</v>
      </c>
      <c r="N2368">
        <f t="shared" si="121"/>
        <v>88.999999999999986</v>
      </c>
      <c r="O2368">
        <f t="shared" si="121"/>
        <v>10.999999999999998</v>
      </c>
    </row>
    <row r="2369" spans="1:15" x14ac:dyDescent="0.2">
      <c r="A2369" t="s">
        <v>15</v>
      </c>
      <c r="B2369" s="5">
        <v>42886</v>
      </c>
      <c r="C2369">
        <v>5</v>
      </c>
      <c r="D2369">
        <v>17</v>
      </c>
      <c r="F2369">
        <f>IF(D2369&lt;&gt;0,IF(OR(A2369="trial A",A2369="trial B"),VLOOKUP(D2369,'[1]Liste Zugehörigkeiten'!$A$2:$B$109,2,FALSE),IF(A2369="trial C",VLOOKUP(D2369,'[1]Liste Zugehörigkeiten'!$D$2:$E$25,2,FALSE),"")),"")</f>
        <v>5</v>
      </c>
      <c r="G2369" t="s">
        <v>25</v>
      </c>
      <c r="H2369" t="s">
        <v>22</v>
      </c>
      <c r="I2369">
        <v>100</v>
      </c>
      <c r="J2369">
        <v>0.31400000000000006</v>
      </c>
      <c r="K2369">
        <v>0.28000000000000003</v>
      </c>
      <c r="L2369">
        <v>3.4000000000000002E-2</v>
      </c>
      <c r="M2369">
        <f t="shared" si="120"/>
        <v>157</v>
      </c>
      <c r="N2369">
        <f t="shared" si="121"/>
        <v>140</v>
      </c>
      <c r="O2369">
        <f t="shared" si="121"/>
        <v>17</v>
      </c>
    </row>
    <row r="2370" spans="1:15" x14ac:dyDescent="0.2">
      <c r="A2370" t="s">
        <v>15</v>
      </c>
      <c r="B2370" s="5">
        <v>42886</v>
      </c>
      <c r="C2370">
        <v>6</v>
      </c>
      <c r="D2370">
        <v>21</v>
      </c>
      <c r="F2370">
        <f>IF(D2370&lt;&gt;0,IF(OR(A2370="trial A",A2370="trial B"),VLOOKUP(D2370,'[1]Liste Zugehörigkeiten'!$A$2:$B$109,2,FALSE),IF(A2370="trial C",VLOOKUP(D2370,'[1]Liste Zugehörigkeiten'!$D$2:$E$25,2,FALSE),"")),"")</f>
        <v>6</v>
      </c>
      <c r="G2370" t="s">
        <v>16</v>
      </c>
      <c r="H2370" t="s">
        <v>22</v>
      </c>
      <c r="I2370">
        <v>5</v>
      </c>
      <c r="J2370">
        <v>0.71399999999999997</v>
      </c>
      <c r="K2370">
        <v>0.71399999999999997</v>
      </c>
      <c r="L2370">
        <v>0</v>
      </c>
      <c r="M2370">
        <f t="shared" si="120"/>
        <v>357</v>
      </c>
      <c r="N2370">
        <f t="shared" si="121"/>
        <v>357</v>
      </c>
      <c r="O2370">
        <f t="shared" si="121"/>
        <v>0</v>
      </c>
    </row>
    <row r="2371" spans="1:15" x14ac:dyDescent="0.2">
      <c r="A2371" t="s">
        <v>15</v>
      </c>
      <c r="B2371" s="5">
        <v>42886</v>
      </c>
      <c r="C2371">
        <v>6</v>
      </c>
      <c r="D2371">
        <v>21</v>
      </c>
      <c r="F2371">
        <f>IF(D2371&lt;&gt;0,IF(OR(A2371="trial A",A2371="trial B"),VLOOKUP(D2371,'[1]Liste Zugehörigkeiten'!$A$2:$B$109,2,FALSE),IF(A2371="trial C",VLOOKUP(D2371,'[1]Liste Zugehörigkeiten'!$D$2:$E$25,2,FALSE),"")),"")</f>
        <v>6</v>
      </c>
      <c r="G2371" t="s">
        <v>16</v>
      </c>
      <c r="H2371" t="s">
        <v>22</v>
      </c>
      <c r="I2371">
        <v>10</v>
      </c>
      <c r="J2371">
        <v>0.84199999999999997</v>
      </c>
      <c r="K2371">
        <v>0.84199999999999997</v>
      </c>
      <c r="L2371">
        <v>0</v>
      </c>
      <c r="M2371">
        <f t="shared" ref="M2371:M2434" si="122">N2371+O2371</f>
        <v>421</v>
      </c>
      <c r="N2371">
        <f t="shared" ref="N2371:O2434" si="123">K2371*5*100</f>
        <v>421</v>
      </c>
      <c r="O2371">
        <f t="shared" si="123"/>
        <v>0</v>
      </c>
    </row>
    <row r="2372" spans="1:15" x14ac:dyDescent="0.2">
      <c r="A2372" t="s">
        <v>15</v>
      </c>
      <c r="B2372" s="5">
        <v>42886</v>
      </c>
      <c r="C2372">
        <v>6</v>
      </c>
      <c r="D2372">
        <v>21</v>
      </c>
      <c r="F2372">
        <f>IF(D2372&lt;&gt;0,IF(OR(A2372="trial A",A2372="trial B"),VLOOKUP(D2372,'[1]Liste Zugehörigkeiten'!$A$2:$B$109,2,FALSE),IF(A2372="trial C",VLOOKUP(D2372,'[1]Liste Zugehörigkeiten'!$D$2:$E$25,2,FALSE),"")),"")</f>
        <v>6</v>
      </c>
      <c r="G2372" t="s">
        <v>16</v>
      </c>
      <c r="H2372" t="s">
        <v>22</v>
      </c>
      <c r="I2372">
        <v>15</v>
      </c>
      <c r="J2372">
        <v>0.93</v>
      </c>
      <c r="K2372">
        <v>0.93</v>
      </c>
      <c r="L2372">
        <v>0</v>
      </c>
      <c r="M2372">
        <f t="shared" si="122"/>
        <v>465.00000000000006</v>
      </c>
      <c r="N2372">
        <f t="shared" si="123"/>
        <v>465.00000000000006</v>
      </c>
      <c r="O2372">
        <f t="shared" si="123"/>
        <v>0</v>
      </c>
    </row>
    <row r="2373" spans="1:15" x14ac:dyDescent="0.2">
      <c r="A2373" t="s">
        <v>15</v>
      </c>
      <c r="B2373" s="5">
        <v>42886</v>
      </c>
      <c r="C2373">
        <v>6</v>
      </c>
      <c r="D2373">
        <v>21</v>
      </c>
      <c r="F2373">
        <f>IF(D2373&lt;&gt;0,IF(OR(A2373="trial A",A2373="trial B"),VLOOKUP(D2373,'[1]Liste Zugehörigkeiten'!$A$2:$B$109,2,FALSE),IF(A2373="trial C",VLOOKUP(D2373,'[1]Liste Zugehörigkeiten'!$D$2:$E$25,2,FALSE),"")),"")</f>
        <v>6</v>
      </c>
      <c r="G2373" t="s">
        <v>16</v>
      </c>
      <c r="H2373" t="s">
        <v>22</v>
      </c>
      <c r="I2373">
        <v>20</v>
      </c>
      <c r="J2373">
        <v>0.82</v>
      </c>
      <c r="K2373">
        <v>0.82</v>
      </c>
      <c r="L2373">
        <v>0</v>
      </c>
      <c r="M2373">
        <f t="shared" si="122"/>
        <v>409.99999999999994</v>
      </c>
      <c r="N2373">
        <f t="shared" si="123"/>
        <v>409.99999999999994</v>
      </c>
      <c r="O2373">
        <f t="shared" si="123"/>
        <v>0</v>
      </c>
    </row>
    <row r="2374" spans="1:15" x14ac:dyDescent="0.2">
      <c r="A2374" t="s">
        <v>15</v>
      </c>
      <c r="B2374" s="5">
        <v>42886</v>
      </c>
      <c r="C2374">
        <v>6</v>
      </c>
      <c r="D2374">
        <v>21</v>
      </c>
      <c r="F2374">
        <f>IF(D2374&lt;&gt;0,IF(OR(A2374="trial A",A2374="trial B"),VLOOKUP(D2374,'[1]Liste Zugehörigkeiten'!$A$2:$B$109,2,FALSE),IF(A2374="trial C",VLOOKUP(D2374,'[1]Liste Zugehörigkeiten'!$D$2:$E$25,2,FALSE),"")),"")</f>
        <v>6</v>
      </c>
      <c r="G2374" t="s">
        <v>16</v>
      </c>
      <c r="H2374" t="s">
        <v>22</v>
      </c>
      <c r="I2374">
        <v>25</v>
      </c>
      <c r="J2374">
        <v>0.73199999999999998</v>
      </c>
      <c r="K2374">
        <v>0.73199999999999998</v>
      </c>
      <c r="L2374">
        <v>0</v>
      </c>
      <c r="M2374">
        <f t="shared" si="122"/>
        <v>366</v>
      </c>
      <c r="N2374">
        <f t="shared" si="123"/>
        <v>366</v>
      </c>
      <c r="O2374">
        <f t="shared" si="123"/>
        <v>0</v>
      </c>
    </row>
    <row r="2375" spans="1:15" x14ac:dyDescent="0.2">
      <c r="A2375" t="s">
        <v>15</v>
      </c>
      <c r="B2375" s="5">
        <v>42886</v>
      </c>
      <c r="C2375">
        <v>6</v>
      </c>
      <c r="D2375">
        <v>21</v>
      </c>
      <c r="F2375">
        <f>IF(D2375&lt;&gt;0,IF(OR(A2375="trial A",A2375="trial B"),VLOOKUP(D2375,'[1]Liste Zugehörigkeiten'!$A$2:$B$109,2,FALSE),IF(A2375="trial C",VLOOKUP(D2375,'[1]Liste Zugehörigkeiten'!$D$2:$E$25,2,FALSE),"")),"")</f>
        <v>6</v>
      </c>
      <c r="G2375" t="s">
        <v>16</v>
      </c>
      <c r="H2375" t="s">
        <v>22</v>
      </c>
      <c r="I2375">
        <v>30</v>
      </c>
      <c r="J2375">
        <v>0.50600000000000001</v>
      </c>
      <c r="K2375">
        <v>0.498</v>
      </c>
      <c r="L2375">
        <v>8.0000000000000002E-3</v>
      </c>
      <c r="M2375">
        <f t="shared" si="122"/>
        <v>253.00000000000003</v>
      </c>
      <c r="N2375">
        <f t="shared" si="123"/>
        <v>249.00000000000003</v>
      </c>
      <c r="O2375">
        <f t="shared" si="123"/>
        <v>4</v>
      </c>
    </row>
    <row r="2376" spans="1:15" x14ac:dyDescent="0.2">
      <c r="A2376" t="s">
        <v>15</v>
      </c>
      <c r="B2376" s="5">
        <v>42886</v>
      </c>
      <c r="C2376">
        <v>6</v>
      </c>
      <c r="D2376">
        <v>21</v>
      </c>
      <c r="F2376">
        <f>IF(D2376&lt;&gt;0,IF(OR(A2376="trial A",A2376="trial B"),VLOOKUP(D2376,'[1]Liste Zugehörigkeiten'!$A$2:$B$109,2,FALSE),IF(A2376="trial C",VLOOKUP(D2376,'[1]Liste Zugehörigkeiten'!$D$2:$E$25,2,FALSE),"")),"")</f>
        <v>6</v>
      </c>
      <c r="G2376" t="s">
        <v>16</v>
      </c>
      <c r="H2376" t="s">
        <v>22</v>
      </c>
      <c r="I2376">
        <v>35</v>
      </c>
      <c r="J2376">
        <v>0.26800000000000002</v>
      </c>
      <c r="K2376">
        <v>0.254</v>
      </c>
      <c r="L2376">
        <v>1.4E-2</v>
      </c>
      <c r="M2376">
        <f t="shared" si="122"/>
        <v>134</v>
      </c>
      <c r="N2376">
        <f t="shared" si="123"/>
        <v>127</v>
      </c>
      <c r="O2376">
        <f t="shared" si="123"/>
        <v>7.0000000000000009</v>
      </c>
    </row>
    <row r="2377" spans="1:15" x14ac:dyDescent="0.2">
      <c r="A2377" t="s">
        <v>15</v>
      </c>
      <c r="B2377" s="5">
        <v>42886</v>
      </c>
      <c r="C2377">
        <v>6</v>
      </c>
      <c r="D2377">
        <v>21</v>
      </c>
      <c r="F2377">
        <f>IF(D2377&lt;&gt;0,IF(OR(A2377="trial A",A2377="trial B"),VLOOKUP(D2377,'[1]Liste Zugehörigkeiten'!$A$2:$B$109,2,FALSE),IF(A2377="trial C",VLOOKUP(D2377,'[1]Liste Zugehörigkeiten'!$D$2:$E$25,2,FALSE),"")),"")</f>
        <v>6</v>
      </c>
      <c r="G2377" t="s">
        <v>16</v>
      </c>
      <c r="H2377" t="s">
        <v>22</v>
      </c>
      <c r="I2377">
        <v>40</v>
      </c>
      <c r="J2377">
        <v>0.252</v>
      </c>
      <c r="K2377">
        <v>0.188</v>
      </c>
      <c r="L2377">
        <v>6.4000000000000001E-2</v>
      </c>
      <c r="M2377">
        <f t="shared" si="122"/>
        <v>126</v>
      </c>
      <c r="N2377">
        <f t="shared" si="123"/>
        <v>94</v>
      </c>
      <c r="O2377">
        <f t="shared" si="123"/>
        <v>32</v>
      </c>
    </row>
    <row r="2378" spans="1:15" x14ac:dyDescent="0.2">
      <c r="A2378" t="s">
        <v>15</v>
      </c>
      <c r="B2378" s="5">
        <v>42886</v>
      </c>
      <c r="C2378">
        <v>6</v>
      </c>
      <c r="D2378">
        <v>21</v>
      </c>
      <c r="F2378">
        <f>IF(D2378&lt;&gt;0,IF(OR(A2378="trial A",A2378="trial B"),VLOOKUP(D2378,'[1]Liste Zugehörigkeiten'!$A$2:$B$109,2,FALSE),IF(A2378="trial C",VLOOKUP(D2378,'[1]Liste Zugehörigkeiten'!$D$2:$E$25,2,FALSE),"")),"")</f>
        <v>6</v>
      </c>
      <c r="G2378" t="s">
        <v>16</v>
      </c>
      <c r="H2378" t="s">
        <v>22</v>
      </c>
      <c r="I2378">
        <v>45</v>
      </c>
      <c r="J2378">
        <v>0.124</v>
      </c>
      <c r="K2378">
        <v>3.4000000000000002E-2</v>
      </c>
      <c r="L2378">
        <v>0.09</v>
      </c>
      <c r="M2378">
        <f t="shared" si="122"/>
        <v>61.999999999999993</v>
      </c>
      <c r="N2378">
        <f t="shared" si="123"/>
        <v>17</v>
      </c>
      <c r="O2378">
        <f t="shared" si="123"/>
        <v>44.999999999999993</v>
      </c>
    </row>
    <row r="2379" spans="1:15" x14ac:dyDescent="0.2">
      <c r="A2379" t="s">
        <v>15</v>
      </c>
      <c r="B2379" s="5">
        <v>42886</v>
      </c>
      <c r="C2379">
        <v>6</v>
      </c>
      <c r="D2379">
        <v>21</v>
      </c>
      <c r="F2379">
        <f>IF(D2379&lt;&gt;0,IF(OR(A2379="trial A",A2379="trial B"),VLOOKUP(D2379,'[1]Liste Zugehörigkeiten'!$A$2:$B$109,2,FALSE),IF(A2379="trial C",VLOOKUP(D2379,'[1]Liste Zugehörigkeiten'!$D$2:$E$25,2,FALSE),"")),"")</f>
        <v>6</v>
      </c>
      <c r="G2379" t="s">
        <v>16</v>
      </c>
      <c r="H2379" t="s">
        <v>22</v>
      </c>
      <c r="I2379">
        <v>50</v>
      </c>
      <c r="J2379">
        <v>8.7999999999999995E-2</v>
      </c>
      <c r="K2379">
        <v>8.0000000000000002E-3</v>
      </c>
      <c r="L2379">
        <v>0.08</v>
      </c>
      <c r="M2379">
        <f t="shared" si="122"/>
        <v>44</v>
      </c>
      <c r="N2379">
        <f t="shared" si="123"/>
        <v>4</v>
      </c>
      <c r="O2379">
        <f t="shared" si="123"/>
        <v>40</v>
      </c>
    </row>
    <row r="2380" spans="1:15" x14ac:dyDescent="0.2">
      <c r="A2380" t="s">
        <v>15</v>
      </c>
      <c r="B2380" s="5">
        <v>42886</v>
      </c>
      <c r="C2380">
        <v>6</v>
      </c>
      <c r="D2380">
        <v>21</v>
      </c>
      <c r="F2380">
        <f>IF(D2380&lt;&gt;0,IF(OR(A2380="trial A",A2380="trial B"),VLOOKUP(D2380,'[1]Liste Zugehörigkeiten'!$A$2:$B$109,2,FALSE),IF(A2380="trial C",VLOOKUP(D2380,'[1]Liste Zugehörigkeiten'!$D$2:$E$25,2,FALSE),"")),"")</f>
        <v>6</v>
      </c>
      <c r="G2380" t="s">
        <v>16</v>
      </c>
      <c r="H2380" t="s">
        <v>22</v>
      </c>
      <c r="I2380">
        <v>55</v>
      </c>
      <c r="J2380">
        <v>8.7999999999999995E-2</v>
      </c>
      <c r="K2380">
        <v>0.04</v>
      </c>
      <c r="L2380">
        <v>4.8000000000000001E-2</v>
      </c>
      <c r="M2380">
        <f t="shared" si="122"/>
        <v>44</v>
      </c>
      <c r="N2380">
        <f t="shared" si="123"/>
        <v>20</v>
      </c>
      <c r="O2380">
        <f t="shared" si="123"/>
        <v>24</v>
      </c>
    </row>
    <row r="2381" spans="1:15" x14ac:dyDescent="0.2">
      <c r="A2381" t="s">
        <v>15</v>
      </c>
      <c r="B2381" s="5">
        <v>42886</v>
      </c>
      <c r="C2381">
        <v>6</v>
      </c>
      <c r="D2381">
        <v>21</v>
      </c>
      <c r="F2381">
        <f>IF(D2381&lt;&gt;0,IF(OR(A2381="trial A",A2381="trial B"),VLOOKUP(D2381,'[1]Liste Zugehörigkeiten'!$A$2:$B$109,2,FALSE),IF(A2381="trial C",VLOOKUP(D2381,'[1]Liste Zugehörigkeiten'!$D$2:$E$25,2,FALSE),"")),"")</f>
        <v>6</v>
      </c>
      <c r="G2381" t="s">
        <v>16</v>
      </c>
      <c r="H2381" t="s">
        <v>22</v>
      </c>
      <c r="I2381">
        <v>60</v>
      </c>
      <c r="J2381">
        <v>4.5999999999999999E-2</v>
      </c>
      <c r="K2381">
        <v>2.8000000000000001E-2</v>
      </c>
      <c r="L2381">
        <v>1.7999999999999999E-2</v>
      </c>
      <c r="M2381">
        <f t="shared" si="122"/>
        <v>23</v>
      </c>
      <c r="N2381">
        <f t="shared" si="123"/>
        <v>14.000000000000002</v>
      </c>
      <c r="O2381">
        <f t="shared" si="123"/>
        <v>9</v>
      </c>
    </row>
    <row r="2382" spans="1:15" x14ac:dyDescent="0.2">
      <c r="A2382" t="s">
        <v>15</v>
      </c>
      <c r="B2382" s="5">
        <v>42886</v>
      </c>
      <c r="C2382">
        <v>6</v>
      </c>
      <c r="D2382">
        <v>21</v>
      </c>
      <c r="F2382">
        <f>IF(D2382&lt;&gt;0,IF(OR(A2382="trial A",A2382="trial B"),VLOOKUP(D2382,'[1]Liste Zugehörigkeiten'!$A$2:$B$109,2,FALSE),IF(A2382="trial C",VLOOKUP(D2382,'[1]Liste Zugehörigkeiten'!$D$2:$E$25,2,FALSE),"")),"")</f>
        <v>6</v>
      </c>
      <c r="G2382" t="s">
        <v>16</v>
      </c>
      <c r="H2382" t="s">
        <v>22</v>
      </c>
      <c r="I2382">
        <v>65</v>
      </c>
      <c r="J2382">
        <v>8.6000000000000007E-2</v>
      </c>
      <c r="K2382">
        <v>0.08</v>
      </c>
      <c r="L2382">
        <v>6.0000000000000001E-3</v>
      </c>
      <c r="M2382">
        <f t="shared" si="122"/>
        <v>43</v>
      </c>
      <c r="N2382">
        <f t="shared" si="123"/>
        <v>40</v>
      </c>
      <c r="O2382">
        <f t="shared" si="123"/>
        <v>3</v>
      </c>
    </row>
    <row r="2383" spans="1:15" x14ac:dyDescent="0.2">
      <c r="A2383" t="s">
        <v>15</v>
      </c>
      <c r="B2383" s="5">
        <v>42886</v>
      </c>
      <c r="C2383">
        <v>6</v>
      </c>
      <c r="D2383">
        <v>21</v>
      </c>
      <c r="F2383">
        <f>IF(D2383&lt;&gt;0,IF(OR(A2383="trial A",A2383="trial B"),VLOOKUP(D2383,'[1]Liste Zugehörigkeiten'!$A$2:$B$109,2,FALSE),IF(A2383="trial C",VLOOKUP(D2383,'[1]Liste Zugehörigkeiten'!$D$2:$E$25,2,FALSE),"")),"")</f>
        <v>6</v>
      </c>
      <c r="G2383" t="s">
        <v>16</v>
      </c>
      <c r="H2383" t="s">
        <v>22</v>
      </c>
      <c r="I2383">
        <v>70</v>
      </c>
      <c r="J2383">
        <v>9.1999999999999998E-2</v>
      </c>
      <c r="K2383">
        <v>3.7999999999999999E-2</v>
      </c>
      <c r="L2383">
        <v>5.3999999999999999E-2</v>
      </c>
      <c r="M2383">
        <f t="shared" si="122"/>
        <v>46</v>
      </c>
      <c r="N2383">
        <f t="shared" si="123"/>
        <v>19</v>
      </c>
      <c r="O2383">
        <f t="shared" si="123"/>
        <v>27</v>
      </c>
    </row>
    <row r="2384" spans="1:15" x14ac:dyDescent="0.2">
      <c r="A2384" t="s">
        <v>15</v>
      </c>
      <c r="B2384" s="5">
        <v>42886</v>
      </c>
      <c r="C2384">
        <v>6</v>
      </c>
      <c r="D2384">
        <v>21</v>
      </c>
      <c r="F2384">
        <f>IF(D2384&lt;&gt;0,IF(OR(A2384="trial A",A2384="trial B"),VLOOKUP(D2384,'[1]Liste Zugehörigkeiten'!$A$2:$B$109,2,FALSE),IF(A2384="trial C",VLOOKUP(D2384,'[1]Liste Zugehörigkeiten'!$D$2:$E$25,2,FALSE),"")),"")</f>
        <v>6</v>
      </c>
      <c r="G2384" t="s">
        <v>16</v>
      </c>
      <c r="H2384" t="s">
        <v>22</v>
      </c>
      <c r="I2384">
        <v>75</v>
      </c>
      <c r="J2384">
        <v>0.17199999999999999</v>
      </c>
      <c r="K2384">
        <v>0.108</v>
      </c>
      <c r="L2384">
        <v>6.4000000000000001E-2</v>
      </c>
      <c r="M2384">
        <f t="shared" si="122"/>
        <v>86</v>
      </c>
      <c r="N2384">
        <f t="shared" si="123"/>
        <v>54</v>
      </c>
      <c r="O2384">
        <f t="shared" si="123"/>
        <v>32</v>
      </c>
    </row>
    <row r="2385" spans="1:15" x14ac:dyDescent="0.2">
      <c r="A2385" t="s">
        <v>15</v>
      </c>
      <c r="B2385" s="5">
        <v>42886</v>
      </c>
      <c r="C2385">
        <v>6</v>
      </c>
      <c r="D2385">
        <v>21</v>
      </c>
      <c r="F2385">
        <f>IF(D2385&lt;&gt;0,IF(OR(A2385="trial A",A2385="trial B"),VLOOKUP(D2385,'[1]Liste Zugehörigkeiten'!$A$2:$B$109,2,FALSE),IF(A2385="trial C",VLOOKUP(D2385,'[1]Liste Zugehörigkeiten'!$D$2:$E$25,2,FALSE),"")),"")</f>
        <v>6</v>
      </c>
      <c r="G2385" t="s">
        <v>16</v>
      </c>
      <c r="H2385" t="s">
        <v>22</v>
      </c>
      <c r="I2385">
        <v>80</v>
      </c>
      <c r="J2385">
        <v>0.60399999999999998</v>
      </c>
      <c r="K2385">
        <v>0.44</v>
      </c>
      <c r="L2385">
        <v>0.16400000000000001</v>
      </c>
      <c r="M2385">
        <f t="shared" si="122"/>
        <v>302</v>
      </c>
      <c r="N2385">
        <f t="shared" si="123"/>
        <v>220.00000000000003</v>
      </c>
      <c r="O2385">
        <f t="shared" si="123"/>
        <v>82</v>
      </c>
    </row>
    <row r="2386" spans="1:15" x14ac:dyDescent="0.2">
      <c r="A2386" t="s">
        <v>15</v>
      </c>
      <c r="B2386" s="5">
        <v>42886</v>
      </c>
      <c r="C2386">
        <v>6</v>
      </c>
      <c r="D2386">
        <v>21</v>
      </c>
      <c r="F2386">
        <f>IF(D2386&lt;&gt;0,IF(OR(A2386="trial A",A2386="trial B"),VLOOKUP(D2386,'[1]Liste Zugehörigkeiten'!$A$2:$B$109,2,FALSE),IF(A2386="trial C",VLOOKUP(D2386,'[1]Liste Zugehörigkeiten'!$D$2:$E$25,2,FALSE),"")),"")</f>
        <v>6</v>
      </c>
      <c r="G2386" t="s">
        <v>16</v>
      </c>
      <c r="H2386" t="s">
        <v>22</v>
      </c>
      <c r="I2386">
        <v>85</v>
      </c>
      <c r="J2386">
        <v>0.39200000000000002</v>
      </c>
      <c r="K2386">
        <v>0.27</v>
      </c>
      <c r="L2386">
        <v>0.122</v>
      </c>
      <c r="M2386">
        <f t="shared" si="122"/>
        <v>196</v>
      </c>
      <c r="N2386">
        <f t="shared" si="123"/>
        <v>135</v>
      </c>
      <c r="O2386">
        <f t="shared" si="123"/>
        <v>61</v>
      </c>
    </row>
    <row r="2387" spans="1:15" x14ac:dyDescent="0.2">
      <c r="A2387" t="s">
        <v>15</v>
      </c>
      <c r="B2387" s="5">
        <v>42886</v>
      </c>
      <c r="C2387">
        <v>6</v>
      </c>
      <c r="D2387">
        <v>21</v>
      </c>
      <c r="F2387">
        <f>IF(D2387&lt;&gt;0,IF(OR(A2387="trial A",A2387="trial B"),VLOOKUP(D2387,'[1]Liste Zugehörigkeiten'!$A$2:$B$109,2,FALSE),IF(A2387="trial C",VLOOKUP(D2387,'[1]Liste Zugehörigkeiten'!$D$2:$E$25,2,FALSE),"")),"")</f>
        <v>6</v>
      </c>
      <c r="G2387" t="s">
        <v>16</v>
      </c>
      <c r="H2387" t="s">
        <v>22</v>
      </c>
      <c r="I2387">
        <v>90</v>
      </c>
      <c r="J2387">
        <v>0.20800000000000002</v>
      </c>
      <c r="K2387">
        <v>0.17</v>
      </c>
      <c r="L2387">
        <v>3.7999999999999999E-2</v>
      </c>
      <c r="M2387">
        <f t="shared" si="122"/>
        <v>104.00000000000001</v>
      </c>
      <c r="N2387">
        <f t="shared" si="123"/>
        <v>85.000000000000014</v>
      </c>
      <c r="O2387">
        <f t="shared" si="123"/>
        <v>19</v>
      </c>
    </row>
    <row r="2388" spans="1:15" x14ac:dyDescent="0.2">
      <c r="A2388" t="s">
        <v>15</v>
      </c>
      <c r="B2388" s="5">
        <v>42886</v>
      </c>
      <c r="C2388">
        <v>6</v>
      </c>
      <c r="D2388">
        <v>21</v>
      </c>
      <c r="F2388">
        <f>IF(D2388&lt;&gt;0,IF(OR(A2388="trial A",A2388="trial B"),VLOOKUP(D2388,'[1]Liste Zugehörigkeiten'!$A$2:$B$109,2,FALSE),IF(A2388="trial C",VLOOKUP(D2388,'[1]Liste Zugehörigkeiten'!$D$2:$E$25,2,FALSE),"")),"")</f>
        <v>6</v>
      </c>
      <c r="G2388" t="s">
        <v>16</v>
      </c>
      <c r="H2388" t="s">
        <v>22</v>
      </c>
      <c r="I2388">
        <v>95</v>
      </c>
      <c r="J2388">
        <v>0.17799999999999999</v>
      </c>
      <c r="K2388">
        <v>0.13400000000000001</v>
      </c>
      <c r="L2388">
        <v>4.3999999999999997E-2</v>
      </c>
      <c r="M2388">
        <f t="shared" si="122"/>
        <v>89</v>
      </c>
      <c r="N2388">
        <f t="shared" si="123"/>
        <v>67</v>
      </c>
      <c r="O2388">
        <f t="shared" si="123"/>
        <v>21.999999999999996</v>
      </c>
    </row>
    <row r="2389" spans="1:15" x14ac:dyDescent="0.2">
      <c r="A2389" t="s">
        <v>15</v>
      </c>
      <c r="B2389" s="5">
        <v>42886</v>
      </c>
      <c r="C2389">
        <v>6</v>
      </c>
      <c r="D2389">
        <v>21</v>
      </c>
      <c r="F2389">
        <f>IF(D2389&lt;&gt;0,IF(OR(A2389="trial A",A2389="trial B"),VLOOKUP(D2389,'[1]Liste Zugehörigkeiten'!$A$2:$B$109,2,FALSE),IF(A2389="trial C",VLOOKUP(D2389,'[1]Liste Zugehörigkeiten'!$D$2:$E$25,2,FALSE),"")),"")</f>
        <v>6</v>
      </c>
      <c r="G2389" t="s">
        <v>16</v>
      </c>
      <c r="H2389" t="s">
        <v>22</v>
      </c>
      <c r="I2389">
        <v>100</v>
      </c>
      <c r="J2389">
        <v>0.248</v>
      </c>
      <c r="K2389">
        <v>0.182</v>
      </c>
      <c r="L2389">
        <v>6.6000000000000003E-2</v>
      </c>
      <c r="M2389">
        <f t="shared" si="122"/>
        <v>123.99999999999999</v>
      </c>
      <c r="N2389">
        <f t="shared" si="123"/>
        <v>90.999999999999986</v>
      </c>
      <c r="O2389">
        <f t="shared" si="123"/>
        <v>33</v>
      </c>
    </row>
    <row r="2390" spans="1:15" x14ac:dyDescent="0.2">
      <c r="A2390" t="s">
        <v>15</v>
      </c>
      <c r="B2390" s="5">
        <v>42886</v>
      </c>
      <c r="C2390">
        <v>6</v>
      </c>
      <c r="D2390">
        <v>21</v>
      </c>
      <c r="F2390">
        <f>IF(D2390&lt;&gt;0,IF(OR(A2390="trial A",A2390="trial B"),VLOOKUP(D2390,'[1]Liste Zugehörigkeiten'!$A$2:$B$109,2,FALSE),IF(A2390="trial C",VLOOKUP(D2390,'[1]Liste Zugehörigkeiten'!$D$2:$E$25,2,FALSE),"")),"")</f>
        <v>6</v>
      </c>
      <c r="G2390" t="s">
        <v>25</v>
      </c>
      <c r="H2390" t="s">
        <v>22</v>
      </c>
      <c r="I2390">
        <v>5</v>
      </c>
      <c r="J2390">
        <v>1.0900000000000001</v>
      </c>
      <c r="K2390">
        <v>1.0900000000000001</v>
      </c>
      <c r="L2390">
        <v>0</v>
      </c>
      <c r="M2390">
        <f t="shared" si="122"/>
        <v>545</v>
      </c>
      <c r="N2390">
        <f t="shared" si="123"/>
        <v>545</v>
      </c>
      <c r="O2390">
        <f t="shared" si="123"/>
        <v>0</v>
      </c>
    </row>
    <row r="2391" spans="1:15" x14ac:dyDescent="0.2">
      <c r="A2391" t="s">
        <v>15</v>
      </c>
      <c r="B2391" s="5">
        <v>42886</v>
      </c>
      <c r="C2391">
        <v>6</v>
      </c>
      <c r="D2391">
        <v>21</v>
      </c>
      <c r="F2391">
        <f>IF(D2391&lt;&gt;0,IF(OR(A2391="trial A",A2391="trial B"),VLOOKUP(D2391,'[1]Liste Zugehörigkeiten'!$A$2:$B$109,2,FALSE),IF(A2391="trial C",VLOOKUP(D2391,'[1]Liste Zugehörigkeiten'!$D$2:$E$25,2,FALSE),"")),"")</f>
        <v>6</v>
      </c>
      <c r="G2391" t="s">
        <v>25</v>
      </c>
      <c r="H2391" t="s">
        <v>22</v>
      </c>
      <c r="I2391">
        <v>10</v>
      </c>
      <c r="J2391">
        <v>0.96599999999999997</v>
      </c>
      <c r="K2391">
        <v>0.96599999999999997</v>
      </c>
      <c r="L2391">
        <v>0</v>
      </c>
      <c r="M2391">
        <f t="shared" si="122"/>
        <v>483</v>
      </c>
      <c r="N2391">
        <f t="shared" si="123"/>
        <v>483</v>
      </c>
      <c r="O2391">
        <f t="shared" si="123"/>
        <v>0</v>
      </c>
    </row>
    <row r="2392" spans="1:15" x14ac:dyDescent="0.2">
      <c r="A2392" t="s">
        <v>15</v>
      </c>
      <c r="B2392" s="5">
        <v>42886</v>
      </c>
      <c r="C2392">
        <v>6</v>
      </c>
      <c r="D2392">
        <v>21</v>
      </c>
      <c r="F2392">
        <f>IF(D2392&lt;&gt;0,IF(OR(A2392="trial A",A2392="trial B"),VLOOKUP(D2392,'[1]Liste Zugehörigkeiten'!$A$2:$B$109,2,FALSE),IF(A2392="trial C",VLOOKUP(D2392,'[1]Liste Zugehörigkeiten'!$D$2:$E$25,2,FALSE),"")),"")</f>
        <v>6</v>
      </c>
      <c r="G2392" t="s">
        <v>25</v>
      </c>
      <c r="H2392" t="s">
        <v>22</v>
      </c>
      <c r="I2392">
        <v>15</v>
      </c>
      <c r="J2392">
        <v>1.1739999999999999</v>
      </c>
      <c r="K2392">
        <v>1.1739999999999999</v>
      </c>
      <c r="L2392">
        <v>0</v>
      </c>
      <c r="M2392">
        <f t="shared" si="122"/>
        <v>586.99999999999989</v>
      </c>
      <c r="N2392">
        <f t="shared" si="123"/>
        <v>586.99999999999989</v>
      </c>
      <c r="O2392">
        <f t="shared" si="123"/>
        <v>0</v>
      </c>
    </row>
    <row r="2393" spans="1:15" x14ac:dyDescent="0.2">
      <c r="A2393" t="s">
        <v>15</v>
      </c>
      <c r="B2393" s="5">
        <v>42886</v>
      </c>
      <c r="C2393">
        <v>6</v>
      </c>
      <c r="D2393">
        <v>21</v>
      </c>
      <c r="F2393">
        <f>IF(D2393&lt;&gt;0,IF(OR(A2393="trial A",A2393="trial B"),VLOOKUP(D2393,'[1]Liste Zugehörigkeiten'!$A$2:$B$109,2,FALSE),IF(A2393="trial C",VLOOKUP(D2393,'[1]Liste Zugehörigkeiten'!$D$2:$E$25,2,FALSE),"")),"")</f>
        <v>6</v>
      </c>
      <c r="G2393" t="s">
        <v>25</v>
      </c>
      <c r="H2393" t="s">
        <v>22</v>
      </c>
      <c r="I2393">
        <v>20</v>
      </c>
      <c r="J2393">
        <v>1.018</v>
      </c>
      <c r="K2393">
        <v>1.018</v>
      </c>
      <c r="L2393">
        <v>0</v>
      </c>
      <c r="M2393">
        <f t="shared" si="122"/>
        <v>509</v>
      </c>
      <c r="N2393">
        <f t="shared" si="123"/>
        <v>509</v>
      </c>
      <c r="O2393">
        <f t="shared" si="123"/>
        <v>0</v>
      </c>
    </row>
    <row r="2394" spans="1:15" x14ac:dyDescent="0.2">
      <c r="A2394" t="s">
        <v>15</v>
      </c>
      <c r="B2394" s="5">
        <v>42886</v>
      </c>
      <c r="C2394">
        <v>6</v>
      </c>
      <c r="D2394">
        <v>21</v>
      </c>
      <c r="F2394">
        <f>IF(D2394&lt;&gt;0,IF(OR(A2394="trial A",A2394="trial B"),VLOOKUP(D2394,'[1]Liste Zugehörigkeiten'!$A$2:$B$109,2,FALSE),IF(A2394="trial C",VLOOKUP(D2394,'[1]Liste Zugehörigkeiten'!$D$2:$E$25,2,FALSE),"")),"")</f>
        <v>6</v>
      </c>
      <c r="G2394" t="s">
        <v>25</v>
      </c>
      <c r="H2394" t="s">
        <v>22</v>
      </c>
      <c r="I2394">
        <v>25</v>
      </c>
      <c r="J2394">
        <v>0.72399999999999998</v>
      </c>
      <c r="K2394">
        <v>0.72399999999999998</v>
      </c>
      <c r="L2394">
        <v>0</v>
      </c>
      <c r="M2394">
        <f t="shared" si="122"/>
        <v>362</v>
      </c>
      <c r="N2394">
        <f t="shared" si="123"/>
        <v>362</v>
      </c>
      <c r="O2394">
        <f t="shared" si="123"/>
        <v>0</v>
      </c>
    </row>
    <row r="2395" spans="1:15" x14ac:dyDescent="0.2">
      <c r="A2395" t="s">
        <v>15</v>
      </c>
      <c r="B2395" s="5">
        <v>42886</v>
      </c>
      <c r="C2395">
        <v>6</v>
      </c>
      <c r="D2395">
        <v>21</v>
      </c>
      <c r="F2395">
        <f>IF(D2395&lt;&gt;0,IF(OR(A2395="trial A",A2395="trial B"),VLOOKUP(D2395,'[1]Liste Zugehörigkeiten'!$A$2:$B$109,2,FALSE),IF(A2395="trial C",VLOOKUP(D2395,'[1]Liste Zugehörigkeiten'!$D$2:$E$25,2,FALSE),"")),"")</f>
        <v>6</v>
      </c>
      <c r="G2395" t="s">
        <v>25</v>
      </c>
      <c r="H2395" t="s">
        <v>22</v>
      </c>
      <c r="I2395">
        <v>30</v>
      </c>
      <c r="J2395">
        <v>0.55200000000000005</v>
      </c>
      <c r="K2395">
        <v>0.50600000000000001</v>
      </c>
      <c r="L2395">
        <v>4.5999999999999999E-2</v>
      </c>
      <c r="M2395">
        <f t="shared" si="122"/>
        <v>276</v>
      </c>
      <c r="N2395">
        <f t="shared" si="123"/>
        <v>253.00000000000003</v>
      </c>
      <c r="O2395">
        <f t="shared" si="123"/>
        <v>23</v>
      </c>
    </row>
    <row r="2396" spans="1:15" x14ac:dyDescent="0.2">
      <c r="A2396" t="s">
        <v>15</v>
      </c>
      <c r="B2396" s="5">
        <v>42886</v>
      </c>
      <c r="C2396">
        <v>6</v>
      </c>
      <c r="D2396">
        <v>21</v>
      </c>
      <c r="F2396">
        <f>IF(D2396&lt;&gt;0,IF(OR(A2396="trial A",A2396="trial B"),VLOOKUP(D2396,'[1]Liste Zugehörigkeiten'!$A$2:$B$109,2,FALSE),IF(A2396="trial C",VLOOKUP(D2396,'[1]Liste Zugehörigkeiten'!$D$2:$E$25,2,FALSE),"")),"")</f>
        <v>6</v>
      </c>
      <c r="G2396" t="s">
        <v>25</v>
      </c>
      <c r="H2396" t="s">
        <v>22</v>
      </c>
      <c r="I2396">
        <v>35</v>
      </c>
      <c r="J2396">
        <v>0.28200000000000003</v>
      </c>
      <c r="K2396">
        <v>0.19400000000000001</v>
      </c>
      <c r="L2396">
        <v>8.7999999999999995E-2</v>
      </c>
      <c r="M2396">
        <f t="shared" si="122"/>
        <v>141</v>
      </c>
      <c r="N2396">
        <f t="shared" si="123"/>
        <v>97</v>
      </c>
      <c r="O2396">
        <f t="shared" si="123"/>
        <v>43.999999999999993</v>
      </c>
    </row>
    <row r="2397" spans="1:15" x14ac:dyDescent="0.2">
      <c r="A2397" t="s">
        <v>15</v>
      </c>
      <c r="B2397" s="5">
        <v>42886</v>
      </c>
      <c r="C2397">
        <v>6</v>
      </c>
      <c r="D2397">
        <v>21</v>
      </c>
      <c r="F2397">
        <f>IF(D2397&lt;&gt;0,IF(OR(A2397="trial A",A2397="trial B"),VLOOKUP(D2397,'[1]Liste Zugehörigkeiten'!$A$2:$B$109,2,FALSE),IF(A2397="trial C",VLOOKUP(D2397,'[1]Liste Zugehörigkeiten'!$D$2:$E$25,2,FALSE),"")),"")</f>
        <v>6</v>
      </c>
      <c r="G2397" t="s">
        <v>25</v>
      </c>
      <c r="H2397" t="s">
        <v>22</v>
      </c>
      <c r="I2397">
        <v>40</v>
      </c>
      <c r="J2397">
        <v>0.224</v>
      </c>
      <c r="K2397">
        <v>0.156</v>
      </c>
      <c r="L2397">
        <v>6.8000000000000005E-2</v>
      </c>
      <c r="M2397">
        <f t="shared" si="122"/>
        <v>112</v>
      </c>
      <c r="N2397">
        <f t="shared" si="123"/>
        <v>78</v>
      </c>
      <c r="O2397">
        <f t="shared" si="123"/>
        <v>34</v>
      </c>
    </row>
    <row r="2398" spans="1:15" x14ac:dyDescent="0.2">
      <c r="A2398" t="s">
        <v>15</v>
      </c>
      <c r="B2398" s="5">
        <v>42886</v>
      </c>
      <c r="C2398">
        <v>6</v>
      </c>
      <c r="D2398">
        <v>21</v>
      </c>
      <c r="F2398">
        <f>IF(D2398&lt;&gt;0,IF(OR(A2398="trial A",A2398="trial B"),VLOOKUP(D2398,'[1]Liste Zugehörigkeiten'!$A$2:$B$109,2,FALSE),IF(A2398="trial C",VLOOKUP(D2398,'[1]Liste Zugehörigkeiten'!$D$2:$E$25,2,FALSE),"")),"")</f>
        <v>6</v>
      </c>
      <c r="G2398" t="s">
        <v>25</v>
      </c>
      <c r="H2398" t="s">
        <v>22</v>
      </c>
      <c r="I2398">
        <v>45</v>
      </c>
      <c r="J2398">
        <v>0.15000000000000002</v>
      </c>
      <c r="K2398">
        <v>0.08</v>
      </c>
      <c r="L2398">
        <v>7.0000000000000007E-2</v>
      </c>
      <c r="M2398">
        <f t="shared" si="122"/>
        <v>75</v>
      </c>
      <c r="N2398">
        <f t="shared" si="123"/>
        <v>40</v>
      </c>
      <c r="O2398">
        <f t="shared" si="123"/>
        <v>35</v>
      </c>
    </row>
    <row r="2399" spans="1:15" x14ac:dyDescent="0.2">
      <c r="A2399" t="s">
        <v>15</v>
      </c>
      <c r="B2399" s="5">
        <v>42886</v>
      </c>
      <c r="C2399">
        <v>6</v>
      </c>
      <c r="D2399">
        <v>21</v>
      </c>
      <c r="F2399">
        <f>IF(D2399&lt;&gt;0,IF(OR(A2399="trial A",A2399="trial B"),VLOOKUP(D2399,'[1]Liste Zugehörigkeiten'!$A$2:$B$109,2,FALSE),IF(A2399="trial C",VLOOKUP(D2399,'[1]Liste Zugehörigkeiten'!$D$2:$E$25,2,FALSE),"")),"")</f>
        <v>6</v>
      </c>
      <c r="G2399" t="s">
        <v>25</v>
      </c>
      <c r="H2399" t="s">
        <v>22</v>
      </c>
      <c r="I2399">
        <v>50</v>
      </c>
      <c r="J2399">
        <v>0.21600000000000003</v>
      </c>
      <c r="K2399">
        <v>8.4000000000000005E-2</v>
      </c>
      <c r="L2399">
        <v>0.13200000000000001</v>
      </c>
      <c r="M2399">
        <f t="shared" si="122"/>
        <v>108</v>
      </c>
      <c r="N2399">
        <f t="shared" si="123"/>
        <v>42.000000000000007</v>
      </c>
      <c r="O2399">
        <f t="shared" si="123"/>
        <v>66</v>
      </c>
    </row>
    <row r="2400" spans="1:15" x14ac:dyDescent="0.2">
      <c r="A2400" t="s">
        <v>15</v>
      </c>
      <c r="B2400" s="5">
        <v>42886</v>
      </c>
      <c r="C2400">
        <v>6</v>
      </c>
      <c r="D2400">
        <v>21</v>
      </c>
      <c r="F2400">
        <f>IF(D2400&lt;&gt;0,IF(OR(A2400="trial A",A2400="trial B"),VLOOKUP(D2400,'[1]Liste Zugehörigkeiten'!$A$2:$B$109,2,FALSE),IF(A2400="trial C",VLOOKUP(D2400,'[1]Liste Zugehörigkeiten'!$D$2:$E$25,2,FALSE),"")),"")</f>
        <v>6</v>
      </c>
      <c r="G2400" t="s">
        <v>25</v>
      </c>
      <c r="H2400" t="s">
        <v>22</v>
      </c>
      <c r="I2400">
        <v>55</v>
      </c>
      <c r="J2400">
        <v>0.184</v>
      </c>
      <c r="K2400">
        <v>8.7999999999999995E-2</v>
      </c>
      <c r="L2400">
        <v>9.6000000000000002E-2</v>
      </c>
      <c r="M2400">
        <f t="shared" si="122"/>
        <v>92</v>
      </c>
      <c r="N2400">
        <f t="shared" si="123"/>
        <v>43.999999999999993</v>
      </c>
      <c r="O2400">
        <f t="shared" si="123"/>
        <v>48</v>
      </c>
    </row>
    <row r="2401" spans="1:15" x14ac:dyDescent="0.2">
      <c r="A2401" t="s">
        <v>15</v>
      </c>
      <c r="B2401" s="5">
        <v>42886</v>
      </c>
      <c r="C2401">
        <v>6</v>
      </c>
      <c r="D2401">
        <v>21</v>
      </c>
      <c r="F2401">
        <f>IF(D2401&lt;&gt;0,IF(OR(A2401="trial A",A2401="trial B"),VLOOKUP(D2401,'[1]Liste Zugehörigkeiten'!$A$2:$B$109,2,FALSE),IF(A2401="trial C",VLOOKUP(D2401,'[1]Liste Zugehörigkeiten'!$D$2:$E$25,2,FALSE),"")),"")</f>
        <v>6</v>
      </c>
      <c r="G2401" t="s">
        <v>25</v>
      </c>
      <c r="H2401" t="s">
        <v>22</v>
      </c>
      <c r="I2401">
        <v>60</v>
      </c>
      <c r="J2401">
        <v>0.20400000000000001</v>
      </c>
      <c r="K2401">
        <v>9.1999999999999998E-2</v>
      </c>
      <c r="L2401">
        <v>0.112</v>
      </c>
      <c r="M2401">
        <f t="shared" si="122"/>
        <v>102</v>
      </c>
      <c r="N2401">
        <f t="shared" si="123"/>
        <v>46</v>
      </c>
      <c r="O2401">
        <f t="shared" si="123"/>
        <v>56.000000000000007</v>
      </c>
    </row>
    <row r="2402" spans="1:15" x14ac:dyDescent="0.2">
      <c r="A2402" t="s">
        <v>15</v>
      </c>
      <c r="B2402" s="5">
        <v>42886</v>
      </c>
      <c r="C2402">
        <v>6</v>
      </c>
      <c r="D2402">
        <v>21</v>
      </c>
      <c r="F2402">
        <f>IF(D2402&lt;&gt;0,IF(OR(A2402="trial A",A2402="trial B"),VLOOKUP(D2402,'[1]Liste Zugehörigkeiten'!$A$2:$B$109,2,FALSE),IF(A2402="trial C",VLOOKUP(D2402,'[1]Liste Zugehörigkeiten'!$D$2:$E$25,2,FALSE),"")),"")</f>
        <v>6</v>
      </c>
      <c r="G2402" t="s">
        <v>25</v>
      </c>
      <c r="H2402" t="s">
        <v>22</v>
      </c>
      <c r="I2402">
        <v>65</v>
      </c>
      <c r="J2402">
        <v>0.36799999999999999</v>
      </c>
      <c r="K2402">
        <v>0.248</v>
      </c>
      <c r="L2402">
        <v>0.12</v>
      </c>
      <c r="M2402">
        <f t="shared" si="122"/>
        <v>184</v>
      </c>
      <c r="N2402">
        <f t="shared" si="123"/>
        <v>124</v>
      </c>
      <c r="O2402">
        <f t="shared" si="123"/>
        <v>60</v>
      </c>
    </row>
    <row r="2403" spans="1:15" x14ac:dyDescent="0.2">
      <c r="A2403" t="s">
        <v>15</v>
      </c>
      <c r="B2403" s="5">
        <v>42886</v>
      </c>
      <c r="C2403">
        <v>6</v>
      </c>
      <c r="D2403">
        <v>21</v>
      </c>
      <c r="F2403">
        <f>IF(D2403&lt;&gt;0,IF(OR(A2403="trial A",A2403="trial B"),VLOOKUP(D2403,'[1]Liste Zugehörigkeiten'!$A$2:$B$109,2,FALSE),IF(A2403="trial C",VLOOKUP(D2403,'[1]Liste Zugehörigkeiten'!$D$2:$E$25,2,FALSE),"")),"")</f>
        <v>6</v>
      </c>
      <c r="G2403" t="s">
        <v>25</v>
      </c>
      <c r="H2403" t="s">
        <v>22</v>
      </c>
      <c r="I2403">
        <v>70</v>
      </c>
      <c r="J2403">
        <v>0.55600000000000005</v>
      </c>
      <c r="K2403">
        <v>0.41799999999999998</v>
      </c>
      <c r="L2403">
        <v>0.13800000000000001</v>
      </c>
      <c r="M2403">
        <f t="shared" si="122"/>
        <v>278</v>
      </c>
      <c r="N2403">
        <f t="shared" si="123"/>
        <v>209</v>
      </c>
      <c r="O2403">
        <f t="shared" si="123"/>
        <v>69</v>
      </c>
    </row>
    <row r="2404" spans="1:15" x14ac:dyDescent="0.2">
      <c r="A2404" t="s">
        <v>15</v>
      </c>
      <c r="B2404" s="5">
        <v>42886</v>
      </c>
      <c r="C2404">
        <v>6</v>
      </c>
      <c r="D2404">
        <v>21</v>
      </c>
      <c r="F2404">
        <f>IF(D2404&lt;&gt;0,IF(OR(A2404="trial A",A2404="trial B"),VLOOKUP(D2404,'[1]Liste Zugehörigkeiten'!$A$2:$B$109,2,FALSE),IF(A2404="trial C",VLOOKUP(D2404,'[1]Liste Zugehörigkeiten'!$D$2:$E$25,2,FALSE),"")),"")</f>
        <v>6</v>
      </c>
      <c r="G2404" t="s">
        <v>25</v>
      </c>
      <c r="H2404" t="s">
        <v>22</v>
      </c>
      <c r="I2404">
        <v>75</v>
      </c>
      <c r="J2404">
        <v>0.79800000000000004</v>
      </c>
      <c r="K2404">
        <v>0.63</v>
      </c>
      <c r="L2404">
        <v>0.16800000000000001</v>
      </c>
      <c r="M2404">
        <f t="shared" si="122"/>
        <v>399</v>
      </c>
      <c r="N2404">
        <f t="shared" si="123"/>
        <v>315</v>
      </c>
      <c r="O2404">
        <f t="shared" si="123"/>
        <v>84.000000000000014</v>
      </c>
    </row>
    <row r="2405" spans="1:15" x14ac:dyDescent="0.2">
      <c r="A2405" t="s">
        <v>15</v>
      </c>
      <c r="B2405" s="5">
        <v>42886</v>
      </c>
      <c r="C2405">
        <v>6</v>
      </c>
      <c r="D2405">
        <v>21</v>
      </c>
      <c r="F2405">
        <f>IF(D2405&lt;&gt;0,IF(OR(A2405="trial A",A2405="trial B"),VLOOKUP(D2405,'[1]Liste Zugehörigkeiten'!$A$2:$B$109,2,FALSE),IF(A2405="trial C",VLOOKUP(D2405,'[1]Liste Zugehörigkeiten'!$D$2:$E$25,2,FALSE),"")),"")</f>
        <v>6</v>
      </c>
      <c r="G2405" t="s">
        <v>25</v>
      </c>
      <c r="H2405" t="s">
        <v>22</v>
      </c>
      <c r="I2405">
        <v>80</v>
      </c>
      <c r="J2405">
        <v>0.67199999999999993</v>
      </c>
      <c r="K2405">
        <v>0.59599999999999997</v>
      </c>
      <c r="L2405">
        <v>7.5999999999999998E-2</v>
      </c>
      <c r="M2405">
        <f t="shared" si="122"/>
        <v>336</v>
      </c>
      <c r="N2405">
        <f t="shared" si="123"/>
        <v>298</v>
      </c>
      <c r="O2405">
        <f t="shared" si="123"/>
        <v>38</v>
      </c>
    </row>
    <row r="2406" spans="1:15" x14ac:dyDescent="0.2">
      <c r="A2406" t="s">
        <v>15</v>
      </c>
      <c r="B2406" s="5">
        <v>42886</v>
      </c>
      <c r="C2406">
        <v>6</v>
      </c>
      <c r="D2406">
        <v>21</v>
      </c>
      <c r="F2406">
        <f>IF(D2406&lt;&gt;0,IF(OR(A2406="trial A",A2406="trial B"),VLOOKUP(D2406,'[1]Liste Zugehörigkeiten'!$A$2:$B$109,2,FALSE),IF(A2406="trial C",VLOOKUP(D2406,'[1]Liste Zugehörigkeiten'!$D$2:$E$25,2,FALSE),"")),"")</f>
        <v>6</v>
      </c>
      <c r="G2406" t="s">
        <v>25</v>
      </c>
      <c r="H2406" t="s">
        <v>22</v>
      </c>
      <c r="I2406">
        <v>85</v>
      </c>
      <c r="J2406">
        <v>0.67799999999999994</v>
      </c>
      <c r="K2406">
        <v>0.47199999999999998</v>
      </c>
      <c r="L2406">
        <v>0.20599999999999999</v>
      </c>
      <c r="M2406">
        <f t="shared" si="122"/>
        <v>339</v>
      </c>
      <c r="N2406">
        <f t="shared" si="123"/>
        <v>236</v>
      </c>
      <c r="O2406">
        <f t="shared" si="123"/>
        <v>103</v>
      </c>
    </row>
    <row r="2407" spans="1:15" x14ac:dyDescent="0.2">
      <c r="A2407" t="s">
        <v>15</v>
      </c>
      <c r="B2407" s="5">
        <v>42886</v>
      </c>
      <c r="C2407">
        <v>6</v>
      </c>
      <c r="D2407">
        <v>21</v>
      </c>
      <c r="F2407">
        <f>IF(D2407&lt;&gt;0,IF(OR(A2407="trial A",A2407="trial B"),VLOOKUP(D2407,'[1]Liste Zugehörigkeiten'!$A$2:$B$109,2,FALSE),IF(A2407="trial C",VLOOKUP(D2407,'[1]Liste Zugehörigkeiten'!$D$2:$E$25,2,FALSE),"")),"")</f>
        <v>6</v>
      </c>
      <c r="G2407" t="s">
        <v>25</v>
      </c>
      <c r="H2407" t="s">
        <v>22</v>
      </c>
      <c r="I2407">
        <v>90</v>
      </c>
      <c r="J2407">
        <v>0.55000000000000004</v>
      </c>
      <c r="K2407">
        <v>0.44600000000000001</v>
      </c>
      <c r="L2407">
        <v>0.104</v>
      </c>
      <c r="M2407">
        <f t="shared" si="122"/>
        <v>275</v>
      </c>
      <c r="N2407">
        <f t="shared" si="123"/>
        <v>223</v>
      </c>
      <c r="O2407">
        <f t="shared" si="123"/>
        <v>52</v>
      </c>
    </row>
    <row r="2408" spans="1:15" x14ac:dyDescent="0.2">
      <c r="A2408" t="s">
        <v>15</v>
      </c>
      <c r="B2408" s="5">
        <v>42886</v>
      </c>
      <c r="C2408">
        <v>6</v>
      </c>
      <c r="D2408">
        <v>21</v>
      </c>
      <c r="F2408">
        <f>IF(D2408&lt;&gt;0,IF(OR(A2408="trial A",A2408="trial B"),VLOOKUP(D2408,'[1]Liste Zugehörigkeiten'!$A$2:$B$109,2,FALSE),IF(A2408="trial C",VLOOKUP(D2408,'[1]Liste Zugehörigkeiten'!$D$2:$E$25,2,FALSE),"")),"")</f>
        <v>6</v>
      </c>
      <c r="G2408" t="s">
        <v>25</v>
      </c>
      <c r="H2408" t="s">
        <v>22</v>
      </c>
      <c r="I2408">
        <v>95</v>
      </c>
      <c r="J2408">
        <v>0.48</v>
      </c>
      <c r="K2408">
        <v>0.378</v>
      </c>
      <c r="L2408">
        <v>0.10199999999999999</v>
      </c>
      <c r="M2408">
        <f t="shared" si="122"/>
        <v>240</v>
      </c>
      <c r="N2408">
        <f t="shared" si="123"/>
        <v>189</v>
      </c>
      <c r="O2408">
        <f t="shared" si="123"/>
        <v>51</v>
      </c>
    </row>
    <row r="2409" spans="1:15" x14ac:dyDescent="0.2">
      <c r="A2409" t="s">
        <v>15</v>
      </c>
      <c r="B2409" s="5">
        <v>42886</v>
      </c>
      <c r="C2409">
        <v>6</v>
      </c>
      <c r="D2409">
        <v>21</v>
      </c>
      <c r="F2409">
        <f>IF(D2409&lt;&gt;0,IF(OR(A2409="trial A",A2409="trial B"),VLOOKUP(D2409,'[1]Liste Zugehörigkeiten'!$A$2:$B$109,2,FALSE),IF(A2409="trial C",VLOOKUP(D2409,'[1]Liste Zugehörigkeiten'!$D$2:$E$25,2,FALSE),"")),"")</f>
        <v>6</v>
      </c>
      <c r="G2409" t="s">
        <v>25</v>
      </c>
      <c r="H2409" t="s">
        <v>22</v>
      </c>
      <c r="I2409">
        <v>100</v>
      </c>
      <c r="J2409">
        <v>0.36</v>
      </c>
      <c r="K2409">
        <v>0.218</v>
      </c>
      <c r="L2409">
        <v>0.14199999999999999</v>
      </c>
      <c r="M2409">
        <f t="shared" si="122"/>
        <v>180</v>
      </c>
      <c r="N2409">
        <f t="shared" si="123"/>
        <v>109.00000000000001</v>
      </c>
      <c r="O2409">
        <f t="shared" si="123"/>
        <v>71</v>
      </c>
    </row>
    <row r="2410" spans="1:15" x14ac:dyDescent="0.2">
      <c r="A2410" t="s">
        <v>15</v>
      </c>
      <c r="B2410" s="5">
        <v>42886</v>
      </c>
      <c r="C2410">
        <v>5</v>
      </c>
      <c r="D2410">
        <v>19</v>
      </c>
      <c r="F2410">
        <f>IF(D2410&lt;&gt;0,IF(OR(A2410="trial A",A2410="trial B"),VLOOKUP(D2410,'[1]Liste Zugehörigkeiten'!$A$2:$B$109,2,FALSE),IF(A2410="trial C",VLOOKUP(D2410,'[1]Liste Zugehörigkeiten'!$D$2:$E$25,2,FALSE),"")),"")</f>
        <v>5</v>
      </c>
      <c r="G2410" t="s">
        <v>16</v>
      </c>
      <c r="H2410" t="s">
        <v>22</v>
      </c>
      <c r="I2410">
        <v>5</v>
      </c>
      <c r="J2410">
        <v>0.46200000000000002</v>
      </c>
      <c r="K2410">
        <v>0.46200000000000002</v>
      </c>
      <c r="L2410">
        <v>0</v>
      </c>
      <c r="M2410">
        <f t="shared" si="122"/>
        <v>231</v>
      </c>
      <c r="N2410">
        <f t="shared" si="123"/>
        <v>231</v>
      </c>
      <c r="O2410">
        <f t="shared" si="123"/>
        <v>0</v>
      </c>
    </row>
    <row r="2411" spans="1:15" x14ac:dyDescent="0.2">
      <c r="A2411" t="s">
        <v>15</v>
      </c>
      <c r="B2411" s="5">
        <v>42886</v>
      </c>
      <c r="C2411">
        <v>5</v>
      </c>
      <c r="D2411">
        <v>19</v>
      </c>
      <c r="F2411">
        <f>IF(D2411&lt;&gt;0,IF(OR(A2411="trial A",A2411="trial B"),VLOOKUP(D2411,'[1]Liste Zugehörigkeiten'!$A$2:$B$109,2,FALSE),IF(A2411="trial C",VLOOKUP(D2411,'[1]Liste Zugehörigkeiten'!$D$2:$E$25,2,FALSE),"")),"")</f>
        <v>5</v>
      </c>
      <c r="G2411" t="s">
        <v>16</v>
      </c>
      <c r="H2411" t="s">
        <v>22</v>
      </c>
      <c r="I2411">
        <v>10</v>
      </c>
      <c r="J2411">
        <v>0.72799999999999998</v>
      </c>
      <c r="K2411">
        <v>0.72799999999999998</v>
      </c>
      <c r="L2411">
        <v>0</v>
      </c>
      <c r="M2411">
        <f t="shared" si="122"/>
        <v>363.99999999999994</v>
      </c>
      <c r="N2411">
        <f t="shared" si="123"/>
        <v>363.99999999999994</v>
      </c>
      <c r="O2411">
        <f t="shared" si="123"/>
        <v>0</v>
      </c>
    </row>
    <row r="2412" spans="1:15" x14ac:dyDescent="0.2">
      <c r="A2412" t="s">
        <v>15</v>
      </c>
      <c r="B2412" s="5">
        <v>42886</v>
      </c>
      <c r="C2412">
        <v>5</v>
      </c>
      <c r="D2412">
        <v>19</v>
      </c>
      <c r="F2412">
        <f>IF(D2412&lt;&gt;0,IF(OR(A2412="trial A",A2412="trial B"),VLOOKUP(D2412,'[1]Liste Zugehörigkeiten'!$A$2:$B$109,2,FALSE),IF(A2412="trial C",VLOOKUP(D2412,'[1]Liste Zugehörigkeiten'!$D$2:$E$25,2,FALSE),"")),"")</f>
        <v>5</v>
      </c>
      <c r="G2412" t="s">
        <v>16</v>
      </c>
      <c r="H2412" t="s">
        <v>22</v>
      </c>
      <c r="I2412">
        <v>15</v>
      </c>
      <c r="J2412">
        <v>1.1479999999999999</v>
      </c>
      <c r="K2412">
        <v>1.1479999999999999</v>
      </c>
      <c r="L2412">
        <v>0</v>
      </c>
      <c r="M2412">
        <f t="shared" si="122"/>
        <v>573.99999999999989</v>
      </c>
      <c r="N2412">
        <f t="shared" si="123"/>
        <v>573.99999999999989</v>
      </c>
      <c r="O2412">
        <f t="shared" si="123"/>
        <v>0</v>
      </c>
    </row>
    <row r="2413" spans="1:15" x14ac:dyDescent="0.2">
      <c r="A2413" t="s">
        <v>15</v>
      </c>
      <c r="B2413" s="5">
        <v>42886</v>
      </c>
      <c r="C2413">
        <v>5</v>
      </c>
      <c r="D2413">
        <v>19</v>
      </c>
      <c r="F2413">
        <f>IF(D2413&lt;&gt;0,IF(OR(A2413="trial A",A2413="trial B"),VLOOKUP(D2413,'[1]Liste Zugehörigkeiten'!$A$2:$B$109,2,FALSE),IF(A2413="trial C",VLOOKUP(D2413,'[1]Liste Zugehörigkeiten'!$D$2:$E$25,2,FALSE),"")),"")</f>
        <v>5</v>
      </c>
      <c r="G2413" t="s">
        <v>16</v>
      </c>
      <c r="H2413" t="s">
        <v>22</v>
      </c>
      <c r="I2413">
        <v>20</v>
      </c>
      <c r="J2413">
        <v>1.1140000000000001</v>
      </c>
      <c r="K2413">
        <v>1.1140000000000001</v>
      </c>
      <c r="L2413">
        <v>0</v>
      </c>
      <c r="M2413">
        <f t="shared" si="122"/>
        <v>557</v>
      </c>
      <c r="N2413">
        <f t="shared" si="123"/>
        <v>557</v>
      </c>
      <c r="O2413">
        <f t="shared" si="123"/>
        <v>0</v>
      </c>
    </row>
    <row r="2414" spans="1:15" x14ac:dyDescent="0.2">
      <c r="A2414" t="s">
        <v>15</v>
      </c>
      <c r="B2414" s="5">
        <v>42886</v>
      </c>
      <c r="C2414">
        <v>5</v>
      </c>
      <c r="D2414">
        <v>19</v>
      </c>
      <c r="F2414">
        <f>IF(D2414&lt;&gt;0,IF(OR(A2414="trial A",A2414="trial B"),VLOOKUP(D2414,'[1]Liste Zugehörigkeiten'!$A$2:$B$109,2,FALSE),IF(A2414="trial C",VLOOKUP(D2414,'[1]Liste Zugehörigkeiten'!$D$2:$E$25,2,FALSE),"")),"")</f>
        <v>5</v>
      </c>
      <c r="G2414" t="s">
        <v>16</v>
      </c>
      <c r="H2414" t="s">
        <v>22</v>
      </c>
      <c r="I2414">
        <v>25</v>
      </c>
      <c r="J2414">
        <v>0.78</v>
      </c>
      <c r="K2414">
        <v>0.78</v>
      </c>
      <c r="L2414">
        <v>0</v>
      </c>
      <c r="M2414">
        <f t="shared" si="122"/>
        <v>390.00000000000006</v>
      </c>
      <c r="N2414">
        <f t="shared" si="123"/>
        <v>390.00000000000006</v>
      </c>
      <c r="O2414">
        <f t="shared" si="123"/>
        <v>0</v>
      </c>
    </row>
    <row r="2415" spans="1:15" x14ac:dyDescent="0.2">
      <c r="A2415" t="s">
        <v>15</v>
      </c>
      <c r="B2415" s="5">
        <v>42886</v>
      </c>
      <c r="C2415">
        <v>5</v>
      </c>
      <c r="D2415">
        <v>19</v>
      </c>
      <c r="F2415">
        <f>IF(D2415&lt;&gt;0,IF(OR(A2415="trial A",A2415="trial B"),VLOOKUP(D2415,'[1]Liste Zugehörigkeiten'!$A$2:$B$109,2,FALSE),IF(A2415="trial C",VLOOKUP(D2415,'[1]Liste Zugehörigkeiten'!$D$2:$E$25,2,FALSE),"")),"")</f>
        <v>5</v>
      </c>
      <c r="G2415" t="s">
        <v>16</v>
      </c>
      <c r="H2415" t="s">
        <v>22</v>
      </c>
      <c r="I2415">
        <v>30</v>
      </c>
      <c r="J2415">
        <v>0.58599999999999997</v>
      </c>
      <c r="K2415">
        <v>0.58599999999999997</v>
      </c>
      <c r="L2415">
        <v>0</v>
      </c>
      <c r="M2415">
        <f t="shared" si="122"/>
        <v>293</v>
      </c>
      <c r="N2415">
        <f t="shared" si="123"/>
        <v>293</v>
      </c>
      <c r="O2415">
        <f t="shared" si="123"/>
        <v>0</v>
      </c>
    </row>
    <row r="2416" spans="1:15" x14ac:dyDescent="0.2">
      <c r="A2416" t="s">
        <v>15</v>
      </c>
      <c r="B2416" s="5">
        <v>42886</v>
      </c>
      <c r="C2416">
        <v>5</v>
      </c>
      <c r="D2416">
        <v>19</v>
      </c>
      <c r="F2416">
        <f>IF(D2416&lt;&gt;0,IF(OR(A2416="trial A",A2416="trial B"),VLOOKUP(D2416,'[1]Liste Zugehörigkeiten'!$A$2:$B$109,2,FALSE),IF(A2416="trial C",VLOOKUP(D2416,'[1]Liste Zugehörigkeiten'!$D$2:$E$25,2,FALSE),"")),"")</f>
        <v>5</v>
      </c>
      <c r="G2416" t="s">
        <v>16</v>
      </c>
      <c r="H2416" t="s">
        <v>22</v>
      </c>
      <c r="I2416">
        <v>35</v>
      </c>
      <c r="J2416">
        <v>0.58399999999999996</v>
      </c>
      <c r="K2416">
        <v>0.56399999999999995</v>
      </c>
      <c r="L2416">
        <v>0.02</v>
      </c>
      <c r="M2416">
        <f t="shared" si="122"/>
        <v>292</v>
      </c>
      <c r="N2416">
        <f t="shared" si="123"/>
        <v>282</v>
      </c>
      <c r="O2416">
        <f t="shared" si="123"/>
        <v>10</v>
      </c>
    </row>
    <row r="2417" spans="1:15" x14ac:dyDescent="0.2">
      <c r="A2417" t="s">
        <v>15</v>
      </c>
      <c r="B2417" s="5">
        <v>42886</v>
      </c>
      <c r="C2417">
        <v>5</v>
      </c>
      <c r="D2417">
        <v>19</v>
      </c>
      <c r="F2417">
        <f>IF(D2417&lt;&gt;0,IF(OR(A2417="trial A",A2417="trial B"),VLOOKUP(D2417,'[1]Liste Zugehörigkeiten'!$A$2:$B$109,2,FALSE),IF(A2417="trial C",VLOOKUP(D2417,'[1]Liste Zugehörigkeiten'!$D$2:$E$25,2,FALSE),"")),"")</f>
        <v>5</v>
      </c>
      <c r="G2417" t="s">
        <v>16</v>
      </c>
      <c r="H2417" t="s">
        <v>22</v>
      </c>
      <c r="I2417">
        <v>40</v>
      </c>
      <c r="J2417">
        <v>0.434</v>
      </c>
      <c r="K2417">
        <v>0.434</v>
      </c>
      <c r="L2417">
        <v>0</v>
      </c>
      <c r="M2417">
        <f t="shared" si="122"/>
        <v>217</v>
      </c>
      <c r="N2417">
        <f t="shared" si="123"/>
        <v>217</v>
      </c>
      <c r="O2417">
        <f t="shared" si="123"/>
        <v>0</v>
      </c>
    </row>
    <row r="2418" spans="1:15" x14ac:dyDescent="0.2">
      <c r="A2418" t="s">
        <v>15</v>
      </c>
      <c r="B2418" s="5">
        <v>42886</v>
      </c>
      <c r="C2418">
        <v>5</v>
      </c>
      <c r="D2418">
        <v>19</v>
      </c>
      <c r="F2418">
        <f>IF(D2418&lt;&gt;0,IF(OR(A2418="trial A",A2418="trial B"),VLOOKUP(D2418,'[1]Liste Zugehörigkeiten'!$A$2:$B$109,2,FALSE),IF(A2418="trial C",VLOOKUP(D2418,'[1]Liste Zugehörigkeiten'!$D$2:$E$25,2,FALSE),"")),"")</f>
        <v>5</v>
      </c>
      <c r="G2418" t="s">
        <v>16</v>
      </c>
      <c r="H2418" t="s">
        <v>22</v>
      </c>
      <c r="I2418">
        <v>45</v>
      </c>
      <c r="J2418">
        <v>0.252</v>
      </c>
      <c r="K2418">
        <v>0.24399999999999999</v>
      </c>
      <c r="L2418">
        <v>8.0000000000000002E-3</v>
      </c>
      <c r="M2418">
        <f t="shared" si="122"/>
        <v>126</v>
      </c>
      <c r="N2418">
        <f t="shared" si="123"/>
        <v>122</v>
      </c>
      <c r="O2418">
        <f t="shared" si="123"/>
        <v>4</v>
      </c>
    </row>
    <row r="2419" spans="1:15" x14ac:dyDescent="0.2">
      <c r="A2419" t="s">
        <v>15</v>
      </c>
      <c r="B2419" s="5">
        <v>42886</v>
      </c>
      <c r="C2419">
        <v>5</v>
      </c>
      <c r="D2419">
        <v>19</v>
      </c>
      <c r="F2419">
        <f>IF(D2419&lt;&gt;0,IF(OR(A2419="trial A",A2419="trial B"),VLOOKUP(D2419,'[1]Liste Zugehörigkeiten'!$A$2:$B$109,2,FALSE),IF(A2419="trial C",VLOOKUP(D2419,'[1]Liste Zugehörigkeiten'!$D$2:$E$25,2,FALSE),"")),"")</f>
        <v>5</v>
      </c>
      <c r="G2419" t="s">
        <v>16</v>
      </c>
      <c r="H2419" t="s">
        <v>22</v>
      </c>
      <c r="I2419">
        <v>50</v>
      </c>
      <c r="J2419">
        <v>0.254</v>
      </c>
      <c r="K2419">
        <v>0.224</v>
      </c>
      <c r="L2419">
        <v>0.03</v>
      </c>
      <c r="M2419">
        <f t="shared" si="122"/>
        <v>127.00000000000001</v>
      </c>
      <c r="N2419">
        <f t="shared" si="123"/>
        <v>112.00000000000001</v>
      </c>
      <c r="O2419">
        <f t="shared" si="123"/>
        <v>15</v>
      </c>
    </row>
    <row r="2420" spans="1:15" x14ac:dyDescent="0.2">
      <c r="A2420" t="s">
        <v>15</v>
      </c>
      <c r="B2420" s="5">
        <v>42886</v>
      </c>
      <c r="C2420">
        <v>5</v>
      </c>
      <c r="D2420">
        <v>19</v>
      </c>
      <c r="F2420">
        <f>IF(D2420&lt;&gt;0,IF(OR(A2420="trial A",A2420="trial B"),VLOOKUP(D2420,'[1]Liste Zugehörigkeiten'!$A$2:$B$109,2,FALSE),IF(A2420="trial C",VLOOKUP(D2420,'[1]Liste Zugehörigkeiten'!$D$2:$E$25,2,FALSE),"")),"")</f>
        <v>5</v>
      </c>
      <c r="G2420" t="s">
        <v>16</v>
      </c>
      <c r="H2420" t="s">
        <v>22</v>
      </c>
      <c r="I2420">
        <v>55</v>
      </c>
      <c r="J2420">
        <v>0.24399999999999999</v>
      </c>
      <c r="K2420">
        <v>0.13600000000000001</v>
      </c>
      <c r="L2420">
        <v>0.108</v>
      </c>
      <c r="M2420">
        <f t="shared" si="122"/>
        <v>122</v>
      </c>
      <c r="N2420">
        <f t="shared" si="123"/>
        <v>68</v>
      </c>
      <c r="O2420">
        <f t="shared" si="123"/>
        <v>54</v>
      </c>
    </row>
    <row r="2421" spans="1:15" x14ac:dyDescent="0.2">
      <c r="A2421" t="s">
        <v>15</v>
      </c>
      <c r="B2421" s="5">
        <v>42886</v>
      </c>
      <c r="C2421">
        <v>5</v>
      </c>
      <c r="D2421">
        <v>19</v>
      </c>
      <c r="F2421">
        <f>IF(D2421&lt;&gt;0,IF(OR(A2421="trial A",A2421="trial B"),VLOOKUP(D2421,'[1]Liste Zugehörigkeiten'!$A$2:$B$109,2,FALSE),IF(A2421="trial C",VLOOKUP(D2421,'[1]Liste Zugehörigkeiten'!$D$2:$E$25,2,FALSE),"")),"")</f>
        <v>5</v>
      </c>
      <c r="G2421" t="s">
        <v>16</v>
      </c>
      <c r="H2421" t="s">
        <v>22</v>
      </c>
      <c r="I2421">
        <v>60</v>
      </c>
      <c r="J2421">
        <v>0.17399999999999999</v>
      </c>
      <c r="K2421">
        <v>8.7999999999999995E-2</v>
      </c>
      <c r="L2421">
        <v>8.5999999999999993E-2</v>
      </c>
      <c r="M2421">
        <f t="shared" si="122"/>
        <v>86.999999999999986</v>
      </c>
      <c r="N2421">
        <f t="shared" si="123"/>
        <v>43.999999999999993</v>
      </c>
      <c r="O2421">
        <f t="shared" si="123"/>
        <v>42.999999999999993</v>
      </c>
    </row>
    <row r="2422" spans="1:15" x14ac:dyDescent="0.2">
      <c r="A2422" t="s">
        <v>15</v>
      </c>
      <c r="B2422" s="5">
        <v>42886</v>
      </c>
      <c r="C2422">
        <v>5</v>
      </c>
      <c r="D2422">
        <v>19</v>
      </c>
      <c r="F2422">
        <f>IF(D2422&lt;&gt;0,IF(OR(A2422="trial A",A2422="trial B"),VLOOKUP(D2422,'[1]Liste Zugehörigkeiten'!$A$2:$B$109,2,FALSE),IF(A2422="trial C",VLOOKUP(D2422,'[1]Liste Zugehörigkeiten'!$D$2:$E$25,2,FALSE),"")),"")</f>
        <v>5</v>
      </c>
      <c r="G2422" t="s">
        <v>16</v>
      </c>
      <c r="H2422" t="s">
        <v>22</v>
      </c>
      <c r="I2422">
        <v>65</v>
      </c>
      <c r="J2422">
        <v>0.14599999999999999</v>
      </c>
      <c r="K2422">
        <v>8.7999999999999995E-2</v>
      </c>
      <c r="L2422">
        <v>5.8000000000000003E-2</v>
      </c>
      <c r="M2422">
        <f t="shared" si="122"/>
        <v>73</v>
      </c>
      <c r="N2422">
        <f t="shared" si="123"/>
        <v>43.999999999999993</v>
      </c>
      <c r="O2422">
        <f t="shared" si="123"/>
        <v>29.000000000000004</v>
      </c>
    </row>
    <row r="2423" spans="1:15" x14ac:dyDescent="0.2">
      <c r="A2423" t="s">
        <v>15</v>
      </c>
      <c r="B2423" s="5">
        <v>42886</v>
      </c>
      <c r="C2423">
        <v>5</v>
      </c>
      <c r="D2423">
        <v>19</v>
      </c>
      <c r="F2423">
        <f>IF(D2423&lt;&gt;0,IF(OR(A2423="trial A",A2423="trial B"),VLOOKUP(D2423,'[1]Liste Zugehörigkeiten'!$A$2:$B$109,2,FALSE),IF(A2423="trial C",VLOOKUP(D2423,'[1]Liste Zugehörigkeiten'!$D$2:$E$25,2,FALSE),"")),"")</f>
        <v>5</v>
      </c>
      <c r="G2423" t="s">
        <v>16</v>
      </c>
      <c r="H2423" t="s">
        <v>22</v>
      </c>
      <c r="I2423">
        <v>70</v>
      </c>
      <c r="J2423">
        <v>0.13</v>
      </c>
      <c r="K2423">
        <v>9.4E-2</v>
      </c>
      <c r="L2423">
        <v>3.5999999999999997E-2</v>
      </c>
      <c r="M2423">
        <f t="shared" si="122"/>
        <v>65</v>
      </c>
      <c r="N2423">
        <f t="shared" si="123"/>
        <v>47</v>
      </c>
      <c r="O2423">
        <f t="shared" si="123"/>
        <v>18</v>
      </c>
    </row>
    <row r="2424" spans="1:15" x14ac:dyDescent="0.2">
      <c r="A2424" t="s">
        <v>15</v>
      </c>
      <c r="B2424" s="5">
        <v>42886</v>
      </c>
      <c r="C2424">
        <v>5</v>
      </c>
      <c r="D2424">
        <v>19</v>
      </c>
      <c r="F2424">
        <f>IF(D2424&lt;&gt;0,IF(OR(A2424="trial A",A2424="trial B"),VLOOKUP(D2424,'[1]Liste Zugehörigkeiten'!$A$2:$B$109,2,FALSE),IF(A2424="trial C",VLOOKUP(D2424,'[1]Liste Zugehörigkeiten'!$D$2:$E$25,2,FALSE),"")),"")</f>
        <v>5</v>
      </c>
      <c r="G2424" t="s">
        <v>16</v>
      </c>
      <c r="H2424" t="s">
        <v>22</v>
      </c>
      <c r="I2424">
        <v>75</v>
      </c>
      <c r="J2424">
        <v>0.152</v>
      </c>
      <c r="K2424">
        <v>8.5999999999999993E-2</v>
      </c>
      <c r="L2424">
        <v>6.6000000000000003E-2</v>
      </c>
      <c r="M2424">
        <f t="shared" si="122"/>
        <v>76</v>
      </c>
      <c r="N2424">
        <f t="shared" si="123"/>
        <v>42.999999999999993</v>
      </c>
      <c r="O2424">
        <f t="shared" si="123"/>
        <v>33</v>
      </c>
    </row>
    <row r="2425" spans="1:15" x14ac:dyDescent="0.2">
      <c r="A2425" t="s">
        <v>15</v>
      </c>
      <c r="B2425" s="5">
        <v>42886</v>
      </c>
      <c r="C2425">
        <v>5</v>
      </c>
      <c r="D2425">
        <v>19</v>
      </c>
      <c r="F2425">
        <f>IF(D2425&lt;&gt;0,IF(OR(A2425="trial A",A2425="trial B"),VLOOKUP(D2425,'[1]Liste Zugehörigkeiten'!$A$2:$B$109,2,FALSE),IF(A2425="trial C",VLOOKUP(D2425,'[1]Liste Zugehörigkeiten'!$D$2:$E$25,2,FALSE),"")),"")</f>
        <v>5</v>
      </c>
      <c r="G2425" t="s">
        <v>16</v>
      </c>
      <c r="H2425" t="s">
        <v>22</v>
      </c>
      <c r="I2425">
        <v>80</v>
      </c>
      <c r="J2425">
        <v>0.23199999999999998</v>
      </c>
      <c r="K2425">
        <v>0.124</v>
      </c>
      <c r="L2425">
        <v>0.108</v>
      </c>
      <c r="M2425">
        <f t="shared" si="122"/>
        <v>116</v>
      </c>
      <c r="N2425">
        <f t="shared" si="123"/>
        <v>62</v>
      </c>
      <c r="O2425">
        <f t="shared" si="123"/>
        <v>54</v>
      </c>
    </row>
    <row r="2426" spans="1:15" x14ac:dyDescent="0.2">
      <c r="A2426" t="s">
        <v>15</v>
      </c>
      <c r="B2426" s="5">
        <v>42886</v>
      </c>
      <c r="C2426">
        <v>5</v>
      </c>
      <c r="D2426">
        <v>19</v>
      </c>
      <c r="F2426">
        <f>IF(D2426&lt;&gt;0,IF(OR(A2426="trial A",A2426="trial B"),VLOOKUP(D2426,'[1]Liste Zugehörigkeiten'!$A$2:$B$109,2,FALSE),IF(A2426="trial C",VLOOKUP(D2426,'[1]Liste Zugehörigkeiten'!$D$2:$E$25,2,FALSE),"")),"")</f>
        <v>5</v>
      </c>
      <c r="G2426" t="s">
        <v>16</v>
      </c>
      <c r="H2426" t="s">
        <v>22</v>
      </c>
      <c r="I2426">
        <v>85</v>
      </c>
      <c r="J2426">
        <v>0.28599999999999998</v>
      </c>
      <c r="K2426">
        <v>0.17199999999999999</v>
      </c>
      <c r="L2426">
        <v>0.114</v>
      </c>
      <c r="M2426">
        <f t="shared" si="122"/>
        <v>143</v>
      </c>
      <c r="N2426">
        <f t="shared" si="123"/>
        <v>85.999999999999986</v>
      </c>
      <c r="O2426">
        <f t="shared" si="123"/>
        <v>57.000000000000007</v>
      </c>
    </row>
    <row r="2427" spans="1:15" x14ac:dyDescent="0.2">
      <c r="A2427" t="s">
        <v>15</v>
      </c>
      <c r="B2427" s="5">
        <v>42886</v>
      </c>
      <c r="C2427">
        <v>5</v>
      </c>
      <c r="D2427">
        <v>19</v>
      </c>
      <c r="F2427">
        <f>IF(D2427&lt;&gt;0,IF(OR(A2427="trial A",A2427="trial B"),VLOOKUP(D2427,'[1]Liste Zugehörigkeiten'!$A$2:$B$109,2,FALSE),IF(A2427="trial C",VLOOKUP(D2427,'[1]Liste Zugehörigkeiten'!$D$2:$E$25,2,FALSE),"")),"")</f>
        <v>5</v>
      </c>
      <c r="G2427" t="s">
        <v>16</v>
      </c>
      <c r="H2427" t="s">
        <v>22</v>
      </c>
      <c r="I2427">
        <v>90</v>
      </c>
      <c r="J2427">
        <v>0.33800000000000002</v>
      </c>
      <c r="K2427">
        <v>0.23</v>
      </c>
      <c r="L2427">
        <v>0.108</v>
      </c>
      <c r="M2427">
        <f t="shared" si="122"/>
        <v>169</v>
      </c>
      <c r="N2427">
        <f t="shared" si="123"/>
        <v>115.00000000000001</v>
      </c>
      <c r="O2427">
        <f t="shared" si="123"/>
        <v>54</v>
      </c>
    </row>
    <row r="2428" spans="1:15" x14ac:dyDescent="0.2">
      <c r="A2428" t="s">
        <v>15</v>
      </c>
      <c r="B2428" s="5">
        <v>42886</v>
      </c>
      <c r="C2428">
        <v>5</v>
      </c>
      <c r="D2428">
        <v>19</v>
      </c>
      <c r="F2428">
        <f>IF(D2428&lt;&gt;0,IF(OR(A2428="trial A",A2428="trial B"),VLOOKUP(D2428,'[1]Liste Zugehörigkeiten'!$A$2:$B$109,2,FALSE),IF(A2428="trial C",VLOOKUP(D2428,'[1]Liste Zugehörigkeiten'!$D$2:$E$25,2,FALSE),"")),"")</f>
        <v>5</v>
      </c>
      <c r="G2428" t="s">
        <v>16</v>
      </c>
      <c r="H2428" t="s">
        <v>22</v>
      </c>
      <c r="I2428">
        <v>95</v>
      </c>
      <c r="J2428">
        <v>0.36799999999999999</v>
      </c>
      <c r="K2428">
        <v>0.31</v>
      </c>
      <c r="L2428">
        <v>5.8000000000000003E-2</v>
      </c>
      <c r="M2428">
        <f t="shared" si="122"/>
        <v>184</v>
      </c>
      <c r="N2428">
        <f t="shared" si="123"/>
        <v>155</v>
      </c>
      <c r="O2428">
        <f t="shared" si="123"/>
        <v>29.000000000000004</v>
      </c>
    </row>
    <row r="2429" spans="1:15" x14ac:dyDescent="0.2">
      <c r="A2429" t="s">
        <v>15</v>
      </c>
      <c r="B2429" s="5">
        <v>42886</v>
      </c>
      <c r="C2429">
        <v>5</v>
      </c>
      <c r="D2429">
        <v>19</v>
      </c>
      <c r="F2429">
        <f>IF(D2429&lt;&gt;0,IF(OR(A2429="trial A",A2429="trial B"),VLOOKUP(D2429,'[1]Liste Zugehörigkeiten'!$A$2:$B$109,2,FALSE),IF(A2429="trial C",VLOOKUP(D2429,'[1]Liste Zugehörigkeiten'!$D$2:$E$25,2,FALSE),"")),"")</f>
        <v>5</v>
      </c>
      <c r="G2429" t="s">
        <v>16</v>
      </c>
      <c r="H2429" t="s">
        <v>22</v>
      </c>
      <c r="I2429">
        <v>100</v>
      </c>
      <c r="J2429">
        <v>0.47000000000000003</v>
      </c>
      <c r="K2429">
        <v>0.40600000000000003</v>
      </c>
      <c r="L2429">
        <v>6.4000000000000001E-2</v>
      </c>
      <c r="M2429">
        <f t="shared" si="122"/>
        <v>235.00000000000003</v>
      </c>
      <c r="N2429">
        <f t="shared" si="123"/>
        <v>203.00000000000003</v>
      </c>
      <c r="O2429">
        <f t="shared" si="123"/>
        <v>32</v>
      </c>
    </row>
    <row r="2430" spans="1:15" x14ac:dyDescent="0.2">
      <c r="A2430" t="s">
        <v>15</v>
      </c>
      <c r="B2430" s="5">
        <v>42886</v>
      </c>
      <c r="C2430">
        <v>5</v>
      </c>
      <c r="D2430">
        <v>19</v>
      </c>
      <c r="F2430">
        <f>IF(D2430&lt;&gt;0,IF(OR(A2430="trial A",A2430="trial B"),VLOOKUP(D2430,'[1]Liste Zugehörigkeiten'!$A$2:$B$109,2,FALSE),IF(A2430="trial C",VLOOKUP(D2430,'[1]Liste Zugehörigkeiten'!$D$2:$E$25,2,FALSE),"")),"")</f>
        <v>5</v>
      </c>
      <c r="G2430" t="s">
        <v>25</v>
      </c>
      <c r="H2430" t="s">
        <v>22</v>
      </c>
      <c r="I2430">
        <v>5</v>
      </c>
      <c r="J2430">
        <v>0.92400000000000004</v>
      </c>
      <c r="K2430">
        <v>0.92400000000000004</v>
      </c>
      <c r="L2430">
        <v>0</v>
      </c>
      <c r="M2430">
        <f t="shared" si="122"/>
        <v>462</v>
      </c>
      <c r="N2430">
        <f t="shared" si="123"/>
        <v>462</v>
      </c>
      <c r="O2430">
        <f t="shared" si="123"/>
        <v>0</v>
      </c>
    </row>
    <row r="2431" spans="1:15" x14ac:dyDescent="0.2">
      <c r="A2431" t="s">
        <v>15</v>
      </c>
      <c r="B2431" s="5">
        <v>42886</v>
      </c>
      <c r="C2431">
        <v>5</v>
      </c>
      <c r="D2431">
        <v>19</v>
      </c>
      <c r="F2431">
        <f>IF(D2431&lt;&gt;0,IF(OR(A2431="trial A",A2431="trial B"),VLOOKUP(D2431,'[1]Liste Zugehörigkeiten'!$A$2:$B$109,2,FALSE),IF(A2431="trial C",VLOOKUP(D2431,'[1]Liste Zugehörigkeiten'!$D$2:$E$25,2,FALSE),"")),"")</f>
        <v>5</v>
      </c>
      <c r="G2431" t="s">
        <v>25</v>
      </c>
      <c r="H2431" t="s">
        <v>22</v>
      </c>
      <c r="I2431">
        <v>10</v>
      </c>
      <c r="J2431">
        <v>1.028</v>
      </c>
      <c r="K2431">
        <v>1.028</v>
      </c>
      <c r="L2431">
        <v>0</v>
      </c>
      <c r="M2431">
        <f t="shared" si="122"/>
        <v>514</v>
      </c>
      <c r="N2431">
        <f t="shared" si="123"/>
        <v>514</v>
      </c>
      <c r="O2431">
        <f t="shared" si="123"/>
        <v>0</v>
      </c>
    </row>
    <row r="2432" spans="1:15" x14ac:dyDescent="0.2">
      <c r="A2432" t="s">
        <v>15</v>
      </c>
      <c r="B2432" s="5">
        <v>42886</v>
      </c>
      <c r="C2432">
        <v>5</v>
      </c>
      <c r="D2432">
        <v>19</v>
      </c>
      <c r="F2432">
        <f>IF(D2432&lt;&gt;0,IF(OR(A2432="trial A",A2432="trial B"),VLOOKUP(D2432,'[1]Liste Zugehörigkeiten'!$A$2:$B$109,2,FALSE),IF(A2432="trial C",VLOOKUP(D2432,'[1]Liste Zugehörigkeiten'!$D$2:$E$25,2,FALSE),"")),"")</f>
        <v>5</v>
      </c>
      <c r="G2432" t="s">
        <v>25</v>
      </c>
      <c r="H2432" t="s">
        <v>22</v>
      </c>
      <c r="I2432">
        <v>15</v>
      </c>
      <c r="J2432">
        <v>1.4</v>
      </c>
      <c r="K2432">
        <v>1.4</v>
      </c>
      <c r="L2432">
        <v>0</v>
      </c>
      <c r="M2432">
        <f t="shared" si="122"/>
        <v>700</v>
      </c>
      <c r="N2432">
        <f t="shared" si="123"/>
        <v>700</v>
      </c>
      <c r="O2432">
        <f t="shared" si="123"/>
        <v>0</v>
      </c>
    </row>
    <row r="2433" spans="1:15" x14ac:dyDescent="0.2">
      <c r="A2433" t="s">
        <v>15</v>
      </c>
      <c r="B2433" s="5">
        <v>42886</v>
      </c>
      <c r="C2433">
        <v>5</v>
      </c>
      <c r="D2433">
        <v>19</v>
      </c>
      <c r="F2433">
        <f>IF(D2433&lt;&gt;0,IF(OR(A2433="trial A",A2433="trial B"),VLOOKUP(D2433,'[1]Liste Zugehörigkeiten'!$A$2:$B$109,2,FALSE),IF(A2433="trial C",VLOOKUP(D2433,'[1]Liste Zugehörigkeiten'!$D$2:$E$25,2,FALSE),"")),"")</f>
        <v>5</v>
      </c>
      <c r="G2433" t="s">
        <v>25</v>
      </c>
      <c r="H2433" t="s">
        <v>22</v>
      </c>
      <c r="I2433">
        <v>20</v>
      </c>
      <c r="J2433">
        <v>1.26</v>
      </c>
      <c r="K2433">
        <v>1.26</v>
      </c>
      <c r="L2433">
        <v>0</v>
      </c>
      <c r="M2433">
        <f t="shared" si="122"/>
        <v>630</v>
      </c>
      <c r="N2433">
        <f t="shared" si="123"/>
        <v>630</v>
      </c>
      <c r="O2433">
        <f t="shared" si="123"/>
        <v>0</v>
      </c>
    </row>
    <row r="2434" spans="1:15" x14ac:dyDescent="0.2">
      <c r="A2434" t="s">
        <v>15</v>
      </c>
      <c r="B2434" s="5">
        <v>42886</v>
      </c>
      <c r="C2434">
        <v>5</v>
      </c>
      <c r="D2434">
        <v>19</v>
      </c>
      <c r="F2434">
        <f>IF(D2434&lt;&gt;0,IF(OR(A2434="trial A",A2434="trial B"),VLOOKUP(D2434,'[1]Liste Zugehörigkeiten'!$A$2:$B$109,2,FALSE),IF(A2434="trial C",VLOOKUP(D2434,'[1]Liste Zugehörigkeiten'!$D$2:$E$25,2,FALSE),"")),"")</f>
        <v>5</v>
      </c>
      <c r="G2434" t="s">
        <v>25</v>
      </c>
      <c r="H2434" t="s">
        <v>22</v>
      </c>
      <c r="I2434">
        <v>25</v>
      </c>
      <c r="J2434">
        <v>1.3220000000000001</v>
      </c>
      <c r="K2434">
        <v>1.3220000000000001</v>
      </c>
      <c r="L2434">
        <v>0</v>
      </c>
      <c r="M2434">
        <f t="shared" si="122"/>
        <v>661</v>
      </c>
      <c r="N2434">
        <f t="shared" si="123"/>
        <v>661</v>
      </c>
      <c r="O2434">
        <f t="shared" si="123"/>
        <v>0</v>
      </c>
    </row>
    <row r="2435" spans="1:15" x14ac:dyDescent="0.2">
      <c r="A2435" t="s">
        <v>15</v>
      </c>
      <c r="B2435" s="5">
        <v>42886</v>
      </c>
      <c r="C2435">
        <v>5</v>
      </c>
      <c r="D2435">
        <v>19</v>
      </c>
      <c r="F2435">
        <f>IF(D2435&lt;&gt;0,IF(OR(A2435="trial A",A2435="trial B"),VLOOKUP(D2435,'[1]Liste Zugehörigkeiten'!$A$2:$B$109,2,FALSE),IF(A2435="trial C",VLOOKUP(D2435,'[1]Liste Zugehörigkeiten'!$D$2:$E$25,2,FALSE),"")),"")</f>
        <v>5</v>
      </c>
      <c r="G2435" t="s">
        <v>25</v>
      </c>
      <c r="H2435" t="s">
        <v>22</v>
      </c>
      <c r="I2435">
        <v>30</v>
      </c>
      <c r="J2435">
        <v>0.91800000000000004</v>
      </c>
      <c r="K2435">
        <v>0.91800000000000004</v>
      </c>
      <c r="L2435">
        <v>0</v>
      </c>
      <c r="M2435">
        <f t="shared" ref="M2435:M2498" si="124">N2435+O2435</f>
        <v>459</v>
      </c>
      <c r="N2435">
        <f t="shared" ref="N2435:O2498" si="125">K2435*5*100</f>
        <v>459</v>
      </c>
      <c r="O2435">
        <f t="shared" si="125"/>
        <v>0</v>
      </c>
    </row>
    <row r="2436" spans="1:15" x14ac:dyDescent="0.2">
      <c r="A2436" t="s">
        <v>15</v>
      </c>
      <c r="B2436" s="5">
        <v>42886</v>
      </c>
      <c r="C2436">
        <v>5</v>
      </c>
      <c r="D2436">
        <v>19</v>
      </c>
      <c r="F2436">
        <f>IF(D2436&lt;&gt;0,IF(OR(A2436="trial A",A2436="trial B"),VLOOKUP(D2436,'[1]Liste Zugehörigkeiten'!$A$2:$B$109,2,FALSE),IF(A2436="trial C",VLOOKUP(D2436,'[1]Liste Zugehörigkeiten'!$D$2:$E$25,2,FALSE),"")),"")</f>
        <v>5</v>
      </c>
      <c r="G2436" t="s">
        <v>25</v>
      </c>
      <c r="H2436" t="s">
        <v>22</v>
      </c>
      <c r="I2436">
        <v>35</v>
      </c>
      <c r="J2436">
        <v>0.58799999999999997</v>
      </c>
      <c r="K2436">
        <v>0.56399999999999995</v>
      </c>
      <c r="L2436">
        <v>2.4E-2</v>
      </c>
      <c r="M2436">
        <f t="shared" si="124"/>
        <v>294</v>
      </c>
      <c r="N2436">
        <f t="shared" si="125"/>
        <v>282</v>
      </c>
      <c r="O2436">
        <f t="shared" si="125"/>
        <v>12</v>
      </c>
    </row>
    <row r="2437" spans="1:15" x14ac:dyDescent="0.2">
      <c r="A2437" t="s">
        <v>15</v>
      </c>
      <c r="B2437" s="5">
        <v>42886</v>
      </c>
      <c r="C2437">
        <v>5</v>
      </c>
      <c r="D2437">
        <v>19</v>
      </c>
      <c r="F2437">
        <f>IF(D2437&lt;&gt;0,IF(OR(A2437="trial A",A2437="trial B"),VLOOKUP(D2437,'[1]Liste Zugehörigkeiten'!$A$2:$B$109,2,FALSE),IF(A2437="trial C",VLOOKUP(D2437,'[1]Liste Zugehörigkeiten'!$D$2:$E$25,2,FALSE),"")),"")</f>
        <v>5</v>
      </c>
      <c r="G2437" t="s">
        <v>25</v>
      </c>
      <c r="H2437" t="s">
        <v>22</v>
      </c>
      <c r="I2437">
        <v>40</v>
      </c>
      <c r="J2437">
        <v>0.33400000000000002</v>
      </c>
      <c r="K2437">
        <v>0.27</v>
      </c>
      <c r="L2437">
        <v>6.4000000000000001E-2</v>
      </c>
      <c r="M2437">
        <f t="shared" si="124"/>
        <v>167</v>
      </c>
      <c r="N2437">
        <f t="shared" si="125"/>
        <v>135</v>
      </c>
      <c r="O2437">
        <f t="shared" si="125"/>
        <v>32</v>
      </c>
    </row>
    <row r="2438" spans="1:15" x14ac:dyDescent="0.2">
      <c r="A2438" t="s">
        <v>15</v>
      </c>
      <c r="B2438" s="5">
        <v>42886</v>
      </c>
      <c r="C2438">
        <v>5</v>
      </c>
      <c r="D2438">
        <v>19</v>
      </c>
      <c r="F2438">
        <f>IF(D2438&lt;&gt;0,IF(OR(A2438="trial A",A2438="trial B"),VLOOKUP(D2438,'[1]Liste Zugehörigkeiten'!$A$2:$B$109,2,FALSE),IF(A2438="trial C",VLOOKUP(D2438,'[1]Liste Zugehörigkeiten'!$D$2:$E$25,2,FALSE),"")),"")</f>
        <v>5</v>
      </c>
      <c r="G2438" t="s">
        <v>25</v>
      </c>
      <c r="H2438" t="s">
        <v>22</v>
      </c>
      <c r="I2438">
        <v>45</v>
      </c>
      <c r="J2438">
        <v>0.158</v>
      </c>
      <c r="K2438">
        <v>0.10199999999999999</v>
      </c>
      <c r="L2438">
        <v>5.6000000000000001E-2</v>
      </c>
      <c r="M2438">
        <f t="shared" si="124"/>
        <v>79</v>
      </c>
      <c r="N2438">
        <f t="shared" si="125"/>
        <v>51</v>
      </c>
      <c r="O2438">
        <f t="shared" si="125"/>
        <v>28.000000000000004</v>
      </c>
    </row>
    <row r="2439" spans="1:15" x14ac:dyDescent="0.2">
      <c r="A2439" t="s">
        <v>15</v>
      </c>
      <c r="B2439" s="5">
        <v>42886</v>
      </c>
      <c r="C2439">
        <v>5</v>
      </c>
      <c r="D2439">
        <v>19</v>
      </c>
      <c r="F2439">
        <f>IF(D2439&lt;&gt;0,IF(OR(A2439="trial A",A2439="trial B"),VLOOKUP(D2439,'[1]Liste Zugehörigkeiten'!$A$2:$B$109,2,FALSE),IF(A2439="trial C",VLOOKUP(D2439,'[1]Liste Zugehörigkeiten'!$D$2:$E$25,2,FALSE),"")),"")</f>
        <v>5</v>
      </c>
      <c r="G2439" t="s">
        <v>25</v>
      </c>
      <c r="H2439" t="s">
        <v>22</v>
      </c>
      <c r="I2439">
        <v>50</v>
      </c>
      <c r="J2439">
        <v>0.11799999999999999</v>
      </c>
      <c r="K2439">
        <v>4.5999999999999999E-2</v>
      </c>
      <c r="L2439">
        <v>7.1999999999999995E-2</v>
      </c>
      <c r="M2439">
        <f t="shared" si="124"/>
        <v>59</v>
      </c>
      <c r="N2439">
        <f t="shared" si="125"/>
        <v>23</v>
      </c>
      <c r="O2439">
        <f t="shared" si="125"/>
        <v>36</v>
      </c>
    </row>
    <row r="2440" spans="1:15" x14ac:dyDescent="0.2">
      <c r="A2440" t="s">
        <v>15</v>
      </c>
      <c r="B2440" s="5">
        <v>42886</v>
      </c>
      <c r="C2440">
        <v>5</v>
      </c>
      <c r="D2440">
        <v>19</v>
      </c>
      <c r="F2440">
        <f>IF(D2440&lt;&gt;0,IF(OR(A2440="trial A",A2440="trial B"),VLOOKUP(D2440,'[1]Liste Zugehörigkeiten'!$A$2:$B$109,2,FALSE),IF(A2440="trial C",VLOOKUP(D2440,'[1]Liste Zugehörigkeiten'!$D$2:$E$25,2,FALSE),"")),"")</f>
        <v>5</v>
      </c>
      <c r="G2440" t="s">
        <v>25</v>
      </c>
      <c r="H2440" t="s">
        <v>22</v>
      </c>
      <c r="I2440">
        <v>55</v>
      </c>
      <c r="J2440">
        <v>9.1999999999999998E-2</v>
      </c>
      <c r="K2440">
        <v>4.5999999999999999E-2</v>
      </c>
      <c r="L2440">
        <v>4.5999999999999999E-2</v>
      </c>
      <c r="M2440">
        <f t="shared" si="124"/>
        <v>46</v>
      </c>
      <c r="N2440">
        <f t="shared" si="125"/>
        <v>23</v>
      </c>
      <c r="O2440">
        <f t="shared" si="125"/>
        <v>23</v>
      </c>
    </row>
    <row r="2441" spans="1:15" x14ac:dyDescent="0.2">
      <c r="A2441" t="s">
        <v>15</v>
      </c>
      <c r="B2441" s="5">
        <v>42886</v>
      </c>
      <c r="C2441">
        <v>5</v>
      </c>
      <c r="D2441">
        <v>19</v>
      </c>
      <c r="F2441">
        <f>IF(D2441&lt;&gt;0,IF(OR(A2441="trial A",A2441="trial B"),VLOOKUP(D2441,'[1]Liste Zugehörigkeiten'!$A$2:$B$109,2,FALSE),IF(A2441="trial C",VLOOKUP(D2441,'[1]Liste Zugehörigkeiten'!$D$2:$E$25,2,FALSE),"")),"")</f>
        <v>5</v>
      </c>
      <c r="G2441" t="s">
        <v>25</v>
      </c>
      <c r="H2441" t="s">
        <v>22</v>
      </c>
      <c r="I2441">
        <v>60</v>
      </c>
      <c r="J2441">
        <v>5.3999999999999992E-2</v>
      </c>
      <c r="K2441">
        <v>3.5999999999999997E-2</v>
      </c>
      <c r="L2441">
        <v>1.7999999999999999E-2</v>
      </c>
      <c r="M2441">
        <f t="shared" si="124"/>
        <v>27</v>
      </c>
      <c r="N2441">
        <f t="shared" si="125"/>
        <v>18</v>
      </c>
      <c r="O2441">
        <f t="shared" si="125"/>
        <v>9</v>
      </c>
    </row>
    <row r="2442" spans="1:15" x14ac:dyDescent="0.2">
      <c r="A2442" t="s">
        <v>15</v>
      </c>
      <c r="B2442" s="5">
        <v>42886</v>
      </c>
      <c r="C2442">
        <v>5</v>
      </c>
      <c r="D2442">
        <v>19</v>
      </c>
      <c r="F2442">
        <f>IF(D2442&lt;&gt;0,IF(OR(A2442="trial A",A2442="trial B"),VLOOKUP(D2442,'[1]Liste Zugehörigkeiten'!$A$2:$B$109,2,FALSE),IF(A2442="trial C",VLOOKUP(D2442,'[1]Liste Zugehörigkeiten'!$D$2:$E$25,2,FALSE),"")),"")</f>
        <v>5</v>
      </c>
      <c r="G2442" t="s">
        <v>25</v>
      </c>
      <c r="H2442" t="s">
        <v>22</v>
      </c>
      <c r="I2442">
        <v>65</v>
      </c>
      <c r="J2442">
        <v>1.4E-2</v>
      </c>
      <c r="K2442">
        <v>1.4E-2</v>
      </c>
      <c r="L2442">
        <v>0</v>
      </c>
      <c r="M2442">
        <f t="shared" si="124"/>
        <v>7.0000000000000009</v>
      </c>
      <c r="N2442">
        <f t="shared" si="125"/>
        <v>7.0000000000000009</v>
      </c>
      <c r="O2442">
        <f t="shared" si="125"/>
        <v>0</v>
      </c>
    </row>
    <row r="2443" spans="1:15" x14ac:dyDescent="0.2">
      <c r="A2443" t="s">
        <v>15</v>
      </c>
      <c r="B2443" s="5">
        <v>42886</v>
      </c>
      <c r="C2443">
        <v>5</v>
      </c>
      <c r="D2443">
        <v>19</v>
      </c>
      <c r="F2443">
        <f>IF(D2443&lt;&gt;0,IF(OR(A2443="trial A",A2443="trial B"),VLOOKUP(D2443,'[1]Liste Zugehörigkeiten'!$A$2:$B$109,2,FALSE),IF(A2443="trial C",VLOOKUP(D2443,'[1]Liste Zugehörigkeiten'!$D$2:$E$25,2,FALSE),"")),"")</f>
        <v>5</v>
      </c>
      <c r="G2443" t="s">
        <v>25</v>
      </c>
      <c r="H2443" t="s">
        <v>22</v>
      </c>
      <c r="I2443">
        <v>70</v>
      </c>
      <c r="J2443">
        <v>0.03</v>
      </c>
      <c r="K2443">
        <v>2.1999999999999999E-2</v>
      </c>
      <c r="L2443">
        <v>8.0000000000000002E-3</v>
      </c>
      <c r="M2443">
        <f t="shared" si="124"/>
        <v>14.999999999999998</v>
      </c>
      <c r="N2443">
        <f t="shared" si="125"/>
        <v>10.999999999999998</v>
      </c>
      <c r="O2443">
        <f t="shared" si="125"/>
        <v>4</v>
      </c>
    </row>
    <row r="2444" spans="1:15" x14ac:dyDescent="0.2">
      <c r="A2444" t="s">
        <v>15</v>
      </c>
      <c r="B2444" s="5">
        <v>42886</v>
      </c>
      <c r="C2444">
        <v>5</v>
      </c>
      <c r="D2444">
        <v>19</v>
      </c>
      <c r="F2444">
        <f>IF(D2444&lt;&gt;0,IF(OR(A2444="trial A",A2444="trial B"),VLOOKUP(D2444,'[1]Liste Zugehörigkeiten'!$A$2:$B$109,2,FALSE),IF(A2444="trial C",VLOOKUP(D2444,'[1]Liste Zugehörigkeiten'!$D$2:$E$25,2,FALSE),"")),"")</f>
        <v>5</v>
      </c>
      <c r="G2444" t="s">
        <v>25</v>
      </c>
      <c r="H2444" t="s">
        <v>22</v>
      </c>
      <c r="I2444">
        <v>75</v>
      </c>
      <c r="J2444">
        <v>0.05</v>
      </c>
      <c r="K2444">
        <v>0.04</v>
      </c>
      <c r="L2444">
        <v>0.01</v>
      </c>
      <c r="M2444">
        <f t="shared" si="124"/>
        <v>25</v>
      </c>
      <c r="N2444">
        <f t="shared" si="125"/>
        <v>20</v>
      </c>
      <c r="O2444">
        <f t="shared" si="125"/>
        <v>5</v>
      </c>
    </row>
    <row r="2445" spans="1:15" x14ac:dyDescent="0.2">
      <c r="A2445" t="s">
        <v>15</v>
      </c>
      <c r="B2445" s="5">
        <v>42886</v>
      </c>
      <c r="C2445">
        <v>5</v>
      </c>
      <c r="D2445">
        <v>19</v>
      </c>
      <c r="F2445">
        <f>IF(D2445&lt;&gt;0,IF(OR(A2445="trial A",A2445="trial B"),VLOOKUP(D2445,'[1]Liste Zugehörigkeiten'!$A$2:$B$109,2,FALSE),IF(A2445="trial C",VLOOKUP(D2445,'[1]Liste Zugehörigkeiten'!$D$2:$E$25,2,FALSE),"")),"")</f>
        <v>5</v>
      </c>
      <c r="G2445" t="s">
        <v>25</v>
      </c>
      <c r="H2445" t="s">
        <v>22</v>
      </c>
      <c r="I2445">
        <v>80</v>
      </c>
      <c r="J2445">
        <v>6.2E-2</v>
      </c>
      <c r="K2445">
        <v>4.3999999999999997E-2</v>
      </c>
      <c r="L2445">
        <v>1.7999999999999999E-2</v>
      </c>
      <c r="M2445">
        <f t="shared" si="124"/>
        <v>30.999999999999996</v>
      </c>
      <c r="N2445">
        <f t="shared" si="125"/>
        <v>21.999999999999996</v>
      </c>
      <c r="O2445">
        <f t="shared" si="125"/>
        <v>9</v>
      </c>
    </row>
    <row r="2446" spans="1:15" x14ac:dyDescent="0.2">
      <c r="A2446" t="s">
        <v>15</v>
      </c>
      <c r="B2446" s="5">
        <v>42886</v>
      </c>
      <c r="C2446">
        <v>5</v>
      </c>
      <c r="D2446">
        <v>19</v>
      </c>
      <c r="F2446">
        <f>IF(D2446&lt;&gt;0,IF(OR(A2446="trial A",A2446="trial B"),VLOOKUP(D2446,'[1]Liste Zugehörigkeiten'!$A$2:$B$109,2,FALSE),IF(A2446="trial C",VLOOKUP(D2446,'[1]Liste Zugehörigkeiten'!$D$2:$E$25,2,FALSE),"")),"")</f>
        <v>5</v>
      </c>
      <c r="G2446" t="s">
        <v>25</v>
      </c>
      <c r="H2446" t="s">
        <v>22</v>
      </c>
      <c r="I2446">
        <v>85</v>
      </c>
      <c r="J2446">
        <v>0.16399999999999998</v>
      </c>
      <c r="K2446">
        <v>7.8E-2</v>
      </c>
      <c r="L2446">
        <v>8.5999999999999993E-2</v>
      </c>
      <c r="M2446">
        <f t="shared" si="124"/>
        <v>82</v>
      </c>
      <c r="N2446">
        <f t="shared" si="125"/>
        <v>39</v>
      </c>
      <c r="O2446">
        <f t="shared" si="125"/>
        <v>42.999999999999993</v>
      </c>
    </row>
    <row r="2447" spans="1:15" x14ac:dyDescent="0.2">
      <c r="A2447" t="s">
        <v>15</v>
      </c>
      <c r="B2447" s="5">
        <v>42886</v>
      </c>
      <c r="C2447">
        <v>5</v>
      </c>
      <c r="D2447">
        <v>19</v>
      </c>
      <c r="F2447">
        <f>IF(D2447&lt;&gt;0,IF(OR(A2447="trial A",A2447="trial B"),VLOOKUP(D2447,'[1]Liste Zugehörigkeiten'!$A$2:$B$109,2,FALSE),IF(A2447="trial C",VLOOKUP(D2447,'[1]Liste Zugehörigkeiten'!$D$2:$E$25,2,FALSE),"")),"")</f>
        <v>5</v>
      </c>
      <c r="G2447" t="s">
        <v>25</v>
      </c>
      <c r="H2447" t="s">
        <v>22</v>
      </c>
      <c r="I2447">
        <v>90</v>
      </c>
      <c r="J2447">
        <v>0.17799999999999999</v>
      </c>
      <c r="K2447">
        <v>0.14599999999999999</v>
      </c>
      <c r="L2447">
        <v>3.2000000000000001E-2</v>
      </c>
      <c r="M2447">
        <f t="shared" si="124"/>
        <v>89</v>
      </c>
      <c r="N2447">
        <f t="shared" si="125"/>
        <v>73</v>
      </c>
      <c r="O2447">
        <f t="shared" si="125"/>
        <v>16</v>
      </c>
    </row>
    <row r="2448" spans="1:15" x14ac:dyDescent="0.2">
      <c r="A2448" t="s">
        <v>15</v>
      </c>
      <c r="B2448" s="5">
        <v>42886</v>
      </c>
      <c r="C2448">
        <v>5</v>
      </c>
      <c r="D2448">
        <v>19</v>
      </c>
      <c r="F2448">
        <f>IF(D2448&lt;&gt;0,IF(OR(A2448="trial A",A2448="trial B"),VLOOKUP(D2448,'[1]Liste Zugehörigkeiten'!$A$2:$B$109,2,FALSE),IF(A2448="trial C",VLOOKUP(D2448,'[1]Liste Zugehörigkeiten'!$D$2:$E$25,2,FALSE),"")),"")</f>
        <v>5</v>
      </c>
      <c r="G2448" t="s">
        <v>25</v>
      </c>
      <c r="H2448" t="s">
        <v>22</v>
      </c>
      <c r="I2448">
        <v>95</v>
      </c>
      <c r="J2448">
        <v>0.214</v>
      </c>
      <c r="K2448">
        <v>0.17799999999999999</v>
      </c>
      <c r="L2448">
        <v>3.5999999999999997E-2</v>
      </c>
      <c r="M2448">
        <f t="shared" si="124"/>
        <v>106.99999999999999</v>
      </c>
      <c r="N2448">
        <f t="shared" si="125"/>
        <v>88.999999999999986</v>
      </c>
      <c r="O2448">
        <f t="shared" si="125"/>
        <v>18</v>
      </c>
    </row>
    <row r="2449" spans="1:27" x14ac:dyDescent="0.2">
      <c r="A2449" t="s">
        <v>15</v>
      </c>
      <c r="B2449" s="5">
        <v>42886</v>
      </c>
      <c r="C2449">
        <v>5</v>
      </c>
      <c r="D2449">
        <v>19</v>
      </c>
      <c r="F2449">
        <f>IF(D2449&lt;&gt;0,IF(OR(A2449="trial A",A2449="trial B"),VLOOKUP(D2449,'[1]Liste Zugehörigkeiten'!$A$2:$B$109,2,FALSE),IF(A2449="trial C",VLOOKUP(D2449,'[1]Liste Zugehörigkeiten'!$D$2:$E$25,2,FALSE),"")),"")</f>
        <v>5</v>
      </c>
      <c r="G2449" t="s">
        <v>25</v>
      </c>
      <c r="H2449" t="s">
        <v>22</v>
      </c>
      <c r="I2449">
        <v>100</v>
      </c>
      <c r="J2449">
        <v>0.27600000000000002</v>
      </c>
      <c r="K2449">
        <v>0.248</v>
      </c>
      <c r="L2449">
        <v>2.8000000000000001E-2</v>
      </c>
      <c r="M2449">
        <f t="shared" si="124"/>
        <v>138</v>
      </c>
      <c r="N2449">
        <f t="shared" si="125"/>
        <v>124</v>
      </c>
      <c r="O2449">
        <f t="shared" si="125"/>
        <v>14.000000000000002</v>
      </c>
    </row>
    <row r="2450" spans="1:27" s="16" customFormat="1" x14ac:dyDescent="0.2">
      <c r="B2450" s="17"/>
      <c r="M2450">
        <f t="shared" si="124"/>
        <v>0</v>
      </c>
      <c r="N2450">
        <f t="shared" si="125"/>
        <v>0</v>
      </c>
      <c r="O2450">
        <f t="shared" si="125"/>
        <v>0</v>
      </c>
      <c r="Y2450" s="18"/>
    </row>
    <row r="2451" spans="1:27" x14ac:dyDescent="0.2">
      <c r="A2451" t="s">
        <v>15</v>
      </c>
      <c r="B2451" s="5">
        <v>42901</v>
      </c>
      <c r="C2451">
        <v>6</v>
      </c>
      <c r="D2451">
        <v>16</v>
      </c>
      <c r="F2451">
        <f>IF(D2451&lt;&gt;0,IF(OR(A2451="trial A",A2451="trial B"),VLOOKUP(D2451,'[1]Liste Zugehörigkeiten'!$A$2:$B$109,2,FALSE),IF(A2451="trial C",VLOOKUP(D2451,'[1]Liste Zugehörigkeiten'!$D$2:$E$25,2,FALSE),"")),"")</f>
        <v>6</v>
      </c>
      <c r="G2451" t="s">
        <v>16</v>
      </c>
      <c r="H2451" t="s">
        <v>22</v>
      </c>
      <c r="I2451">
        <v>5</v>
      </c>
      <c r="J2451">
        <v>1.1399999999999999</v>
      </c>
      <c r="K2451">
        <v>1.1399999999999999</v>
      </c>
      <c r="L2451">
        <v>0</v>
      </c>
      <c r="M2451">
        <f t="shared" si="124"/>
        <v>569.99999999999989</v>
      </c>
      <c r="N2451">
        <f t="shared" si="125"/>
        <v>569.99999999999989</v>
      </c>
      <c r="O2451">
        <f t="shared" si="125"/>
        <v>0</v>
      </c>
    </row>
    <row r="2452" spans="1:27" x14ac:dyDescent="0.2">
      <c r="A2452" t="s">
        <v>15</v>
      </c>
      <c r="B2452" s="5">
        <v>42901</v>
      </c>
      <c r="C2452">
        <v>6</v>
      </c>
      <c r="D2452">
        <v>16</v>
      </c>
      <c r="F2452">
        <f>IF(D2452&lt;&gt;0,IF(OR(A2452="trial A",A2452="trial B"),VLOOKUP(D2452,'[1]Liste Zugehörigkeiten'!$A$2:$B$109,2,FALSE),IF(A2452="trial C",VLOOKUP(D2452,'[1]Liste Zugehörigkeiten'!$D$2:$E$25,2,FALSE),"")),"")</f>
        <v>6</v>
      </c>
      <c r="G2452" t="s">
        <v>16</v>
      </c>
      <c r="H2452" t="s">
        <v>22</v>
      </c>
      <c r="I2452">
        <v>10</v>
      </c>
      <c r="J2452">
        <v>1.3</v>
      </c>
      <c r="K2452">
        <v>1.3</v>
      </c>
      <c r="L2452">
        <v>0</v>
      </c>
      <c r="M2452">
        <f t="shared" si="124"/>
        <v>650</v>
      </c>
      <c r="N2452">
        <f t="shared" si="125"/>
        <v>650</v>
      </c>
      <c r="O2452">
        <f t="shared" si="125"/>
        <v>0</v>
      </c>
    </row>
    <row r="2453" spans="1:27" x14ac:dyDescent="0.2">
      <c r="A2453" t="s">
        <v>15</v>
      </c>
      <c r="B2453" s="5">
        <v>42901</v>
      </c>
      <c r="C2453">
        <v>6</v>
      </c>
      <c r="D2453">
        <v>16</v>
      </c>
      <c r="F2453">
        <f>IF(D2453&lt;&gt;0,IF(OR(A2453="trial A",A2453="trial B"),VLOOKUP(D2453,'[1]Liste Zugehörigkeiten'!$A$2:$B$109,2,FALSE),IF(A2453="trial C",VLOOKUP(D2453,'[1]Liste Zugehörigkeiten'!$D$2:$E$25,2,FALSE),"")),"")</f>
        <v>6</v>
      </c>
      <c r="G2453" t="s">
        <v>16</v>
      </c>
      <c r="H2453" t="s">
        <v>22</v>
      </c>
      <c r="I2453">
        <v>15</v>
      </c>
      <c r="J2453">
        <v>1.3919999999999999</v>
      </c>
      <c r="K2453">
        <v>1.3919999999999999</v>
      </c>
      <c r="L2453">
        <v>0</v>
      </c>
      <c r="M2453">
        <f t="shared" si="124"/>
        <v>695.99999999999989</v>
      </c>
      <c r="N2453">
        <f t="shared" si="125"/>
        <v>695.99999999999989</v>
      </c>
      <c r="O2453">
        <f t="shared" si="125"/>
        <v>0</v>
      </c>
    </row>
    <row r="2454" spans="1:27" x14ac:dyDescent="0.2">
      <c r="A2454" t="s">
        <v>15</v>
      </c>
      <c r="B2454" s="5">
        <v>42901</v>
      </c>
      <c r="C2454">
        <v>6</v>
      </c>
      <c r="D2454">
        <v>16</v>
      </c>
      <c r="F2454">
        <f>IF(D2454&lt;&gt;0,IF(OR(A2454="trial A",A2454="trial B"),VLOOKUP(D2454,'[1]Liste Zugehörigkeiten'!$A$2:$B$109,2,FALSE),IF(A2454="trial C",VLOOKUP(D2454,'[1]Liste Zugehörigkeiten'!$D$2:$E$25,2,FALSE),"")),"")</f>
        <v>6</v>
      </c>
      <c r="G2454" t="s">
        <v>16</v>
      </c>
      <c r="H2454" t="s">
        <v>22</v>
      </c>
      <c r="I2454">
        <v>20</v>
      </c>
      <c r="J2454">
        <v>1.548</v>
      </c>
      <c r="K2454">
        <v>1.548</v>
      </c>
      <c r="L2454">
        <v>0</v>
      </c>
      <c r="M2454">
        <f t="shared" si="124"/>
        <v>774</v>
      </c>
      <c r="N2454">
        <f t="shared" si="125"/>
        <v>774</v>
      </c>
      <c r="O2454">
        <f t="shared" si="125"/>
        <v>0</v>
      </c>
      <c r="Z2454" s="15" t="s">
        <v>23</v>
      </c>
      <c r="AA2454" s="15" t="s">
        <v>16</v>
      </c>
    </row>
    <row r="2455" spans="1:27" x14ac:dyDescent="0.2">
      <c r="A2455" t="s">
        <v>15</v>
      </c>
      <c r="B2455" s="5">
        <v>42901</v>
      </c>
      <c r="C2455">
        <v>6</v>
      </c>
      <c r="D2455">
        <v>16</v>
      </c>
      <c r="F2455">
        <f>IF(D2455&lt;&gt;0,IF(OR(A2455="trial A",A2455="trial B"),VLOOKUP(D2455,'[1]Liste Zugehörigkeiten'!$A$2:$B$109,2,FALSE),IF(A2455="trial C",VLOOKUP(D2455,'[1]Liste Zugehörigkeiten'!$D$2:$E$25,2,FALSE),"")),"")</f>
        <v>6</v>
      </c>
      <c r="G2455" t="s">
        <v>16</v>
      </c>
      <c r="H2455" t="s">
        <v>22</v>
      </c>
      <c r="I2455">
        <v>25</v>
      </c>
      <c r="J2455">
        <v>1.446</v>
      </c>
      <c r="K2455">
        <v>1.446</v>
      </c>
      <c r="L2455">
        <v>0</v>
      </c>
      <c r="M2455">
        <f t="shared" si="124"/>
        <v>723</v>
      </c>
      <c r="N2455">
        <f t="shared" si="125"/>
        <v>723</v>
      </c>
      <c r="O2455">
        <f t="shared" si="125"/>
        <v>0</v>
      </c>
      <c r="Z2455" s="15" t="s">
        <v>24</v>
      </c>
      <c r="AA2455" s="15" t="s">
        <v>25</v>
      </c>
    </row>
    <row r="2456" spans="1:27" x14ac:dyDescent="0.2">
      <c r="A2456" t="s">
        <v>15</v>
      </c>
      <c r="B2456" s="5">
        <v>42901</v>
      </c>
      <c r="C2456">
        <v>6</v>
      </c>
      <c r="D2456">
        <v>16</v>
      </c>
      <c r="F2456">
        <f>IF(D2456&lt;&gt;0,IF(OR(A2456="trial A",A2456="trial B"),VLOOKUP(D2456,'[1]Liste Zugehörigkeiten'!$A$2:$B$109,2,FALSE),IF(A2456="trial C",VLOOKUP(D2456,'[1]Liste Zugehörigkeiten'!$D$2:$E$25,2,FALSE),"")),"")</f>
        <v>6</v>
      </c>
      <c r="G2456" t="s">
        <v>16</v>
      </c>
      <c r="H2456" t="s">
        <v>22</v>
      </c>
      <c r="I2456">
        <v>30</v>
      </c>
      <c r="J2456">
        <v>1.034</v>
      </c>
      <c r="K2456">
        <v>1.034</v>
      </c>
      <c r="L2456">
        <v>0</v>
      </c>
      <c r="M2456">
        <f t="shared" si="124"/>
        <v>517</v>
      </c>
      <c r="N2456">
        <f t="shared" si="125"/>
        <v>517</v>
      </c>
      <c r="O2456">
        <f t="shared" si="125"/>
        <v>0</v>
      </c>
      <c r="Z2456" s="15" t="s">
        <v>26</v>
      </c>
      <c r="AA2456" s="15" t="s">
        <v>25</v>
      </c>
    </row>
    <row r="2457" spans="1:27" x14ac:dyDescent="0.2">
      <c r="A2457" t="s">
        <v>15</v>
      </c>
      <c r="B2457" s="5">
        <v>42901</v>
      </c>
      <c r="C2457">
        <v>6</v>
      </c>
      <c r="D2457">
        <v>16</v>
      </c>
      <c r="F2457">
        <f>IF(D2457&lt;&gt;0,IF(OR(A2457="trial A",A2457="trial B"),VLOOKUP(D2457,'[1]Liste Zugehörigkeiten'!$A$2:$B$109,2,FALSE),IF(A2457="trial C",VLOOKUP(D2457,'[1]Liste Zugehörigkeiten'!$D$2:$E$25,2,FALSE),"")),"")</f>
        <v>6</v>
      </c>
      <c r="G2457" t="s">
        <v>16</v>
      </c>
      <c r="H2457" t="s">
        <v>22</v>
      </c>
      <c r="I2457">
        <v>35</v>
      </c>
      <c r="J2457">
        <v>0.71</v>
      </c>
      <c r="K2457">
        <v>0.61399999999999999</v>
      </c>
      <c r="L2457">
        <v>9.6000000000000002E-2</v>
      </c>
      <c r="M2457">
        <f t="shared" si="124"/>
        <v>355</v>
      </c>
      <c r="N2457">
        <f t="shared" si="125"/>
        <v>307</v>
      </c>
      <c r="O2457">
        <f t="shared" si="125"/>
        <v>48</v>
      </c>
      <c r="Z2457" s="15" t="s">
        <v>27</v>
      </c>
      <c r="AA2457" s="15" t="s">
        <v>16</v>
      </c>
    </row>
    <row r="2458" spans="1:27" x14ac:dyDescent="0.2">
      <c r="A2458" t="s">
        <v>15</v>
      </c>
      <c r="B2458" s="5">
        <v>42901</v>
      </c>
      <c r="C2458">
        <v>6</v>
      </c>
      <c r="D2458">
        <v>16</v>
      </c>
      <c r="F2458">
        <f>IF(D2458&lt;&gt;0,IF(OR(A2458="trial A",A2458="trial B"),VLOOKUP(D2458,'[1]Liste Zugehörigkeiten'!$A$2:$B$109,2,FALSE),IF(A2458="trial C",VLOOKUP(D2458,'[1]Liste Zugehörigkeiten'!$D$2:$E$25,2,FALSE),"")),"")</f>
        <v>6</v>
      </c>
      <c r="G2458" t="s">
        <v>16</v>
      </c>
      <c r="H2458" t="s">
        <v>22</v>
      </c>
      <c r="I2458">
        <v>40</v>
      </c>
      <c r="J2458">
        <v>0.58199999999999996</v>
      </c>
      <c r="K2458">
        <v>0.48799999999999999</v>
      </c>
      <c r="L2458">
        <v>9.4E-2</v>
      </c>
      <c r="M2458">
        <f t="shared" si="124"/>
        <v>291</v>
      </c>
      <c r="N2458">
        <f t="shared" si="125"/>
        <v>244</v>
      </c>
      <c r="O2458">
        <f t="shared" si="125"/>
        <v>47</v>
      </c>
      <c r="Z2458" s="15" t="s">
        <v>28</v>
      </c>
      <c r="AA2458" s="15" t="s">
        <v>16</v>
      </c>
    </row>
    <row r="2459" spans="1:27" x14ac:dyDescent="0.2">
      <c r="A2459" t="s">
        <v>15</v>
      </c>
      <c r="B2459" s="5">
        <v>42901</v>
      </c>
      <c r="C2459">
        <v>6</v>
      </c>
      <c r="D2459">
        <v>16</v>
      </c>
      <c r="F2459">
        <f>IF(D2459&lt;&gt;0,IF(OR(A2459="trial A",A2459="trial B"),VLOOKUP(D2459,'[1]Liste Zugehörigkeiten'!$A$2:$B$109,2,FALSE),IF(A2459="trial C",VLOOKUP(D2459,'[1]Liste Zugehörigkeiten'!$D$2:$E$25,2,FALSE),"")),"")</f>
        <v>6</v>
      </c>
      <c r="G2459" t="s">
        <v>16</v>
      </c>
      <c r="H2459" t="s">
        <v>22</v>
      </c>
      <c r="I2459">
        <v>45</v>
      </c>
      <c r="J2459">
        <v>0.30000000000000004</v>
      </c>
      <c r="K2459">
        <v>0.26600000000000001</v>
      </c>
      <c r="L2459">
        <v>3.4000000000000002E-2</v>
      </c>
      <c r="M2459">
        <f t="shared" si="124"/>
        <v>150</v>
      </c>
      <c r="N2459">
        <f t="shared" si="125"/>
        <v>133</v>
      </c>
      <c r="O2459">
        <f t="shared" si="125"/>
        <v>17</v>
      </c>
      <c r="Z2459" s="15" t="s">
        <v>29</v>
      </c>
      <c r="AA2459" s="15" t="s">
        <v>25</v>
      </c>
    </row>
    <row r="2460" spans="1:27" x14ac:dyDescent="0.2">
      <c r="A2460" t="s">
        <v>15</v>
      </c>
      <c r="B2460" s="5">
        <v>42901</v>
      </c>
      <c r="C2460">
        <v>6</v>
      </c>
      <c r="D2460">
        <v>16</v>
      </c>
      <c r="F2460">
        <f>IF(D2460&lt;&gt;0,IF(OR(A2460="trial A",A2460="trial B"),VLOOKUP(D2460,'[1]Liste Zugehörigkeiten'!$A$2:$B$109,2,FALSE),IF(A2460="trial C",VLOOKUP(D2460,'[1]Liste Zugehörigkeiten'!$D$2:$E$25,2,FALSE),"")),"")</f>
        <v>6</v>
      </c>
      <c r="G2460" t="s">
        <v>16</v>
      </c>
      <c r="H2460" t="s">
        <v>22</v>
      </c>
      <c r="I2460">
        <v>50</v>
      </c>
      <c r="J2460">
        <v>0.34599999999999997</v>
      </c>
      <c r="K2460">
        <v>0.182</v>
      </c>
      <c r="L2460">
        <v>0.16400000000000001</v>
      </c>
      <c r="M2460">
        <f t="shared" si="124"/>
        <v>173</v>
      </c>
      <c r="N2460">
        <f t="shared" si="125"/>
        <v>90.999999999999986</v>
      </c>
      <c r="O2460">
        <f t="shared" si="125"/>
        <v>82</v>
      </c>
      <c r="Z2460" s="15" t="s">
        <v>30</v>
      </c>
      <c r="AA2460" s="15" t="s">
        <v>25</v>
      </c>
    </row>
    <row r="2461" spans="1:27" x14ac:dyDescent="0.2">
      <c r="A2461" t="s">
        <v>15</v>
      </c>
      <c r="B2461" s="5">
        <v>42901</v>
      </c>
      <c r="C2461">
        <v>6</v>
      </c>
      <c r="D2461">
        <v>16</v>
      </c>
      <c r="F2461">
        <f>IF(D2461&lt;&gt;0,IF(OR(A2461="trial A",A2461="trial B"),VLOOKUP(D2461,'[1]Liste Zugehörigkeiten'!$A$2:$B$109,2,FALSE),IF(A2461="trial C",VLOOKUP(D2461,'[1]Liste Zugehörigkeiten'!$D$2:$E$25,2,FALSE),"")),"")</f>
        <v>6</v>
      </c>
      <c r="G2461" t="s">
        <v>16</v>
      </c>
      <c r="H2461" t="s">
        <v>22</v>
      </c>
      <c r="I2461">
        <v>55</v>
      </c>
      <c r="J2461">
        <v>0.39800000000000002</v>
      </c>
      <c r="K2461">
        <v>0.15</v>
      </c>
      <c r="L2461">
        <v>0.248</v>
      </c>
      <c r="M2461">
        <f t="shared" si="124"/>
        <v>199</v>
      </c>
      <c r="N2461">
        <f t="shared" si="125"/>
        <v>75</v>
      </c>
      <c r="O2461">
        <f t="shared" si="125"/>
        <v>124</v>
      </c>
      <c r="Z2461" s="15" t="s">
        <v>31</v>
      </c>
      <c r="AA2461" s="15" t="s">
        <v>16</v>
      </c>
    </row>
    <row r="2462" spans="1:27" x14ac:dyDescent="0.2">
      <c r="A2462" t="s">
        <v>15</v>
      </c>
      <c r="B2462" s="5">
        <v>42901</v>
      </c>
      <c r="C2462">
        <v>6</v>
      </c>
      <c r="D2462">
        <v>16</v>
      </c>
      <c r="F2462">
        <f>IF(D2462&lt;&gt;0,IF(OR(A2462="trial A",A2462="trial B"),VLOOKUP(D2462,'[1]Liste Zugehörigkeiten'!$A$2:$B$109,2,FALSE),IF(A2462="trial C",VLOOKUP(D2462,'[1]Liste Zugehörigkeiten'!$D$2:$E$25,2,FALSE),"")),"")</f>
        <v>6</v>
      </c>
      <c r="G2462" t="s">
        <v>16</v>
      </c>
      <c r="H2462" t="s">
        <v>22</v>
      </c>
      <c r="I2462">
        <v>60</v>
      </c>
      <c r="J2462">
        <v>0.35000000000000003</v>
      </c>
      <c r="K2462">
        <v>0.08</v>
      </c>
      <c r="L2462">
        <v>0.27</v>
      </c>
      <c r="M2462">
        <f t="shared" si="124"/>
        <v>175</v>
      </c>
      <c r="N2462">
        <f t="shared" si="125"/>
        <v>40</v>
      </c>
      <c r="O2462">
        <f t="shared" si="125"/>
        <v>135</v>
      </c>
    </row>
    <row r="2463" spans="1:27" x14ac:dyDescent="0.2">
      <c r="A2463" t="s">
        <v>15</v>
      </c>
      <c r="B2463" s="5">
        <v>42901</v>
      </c>
      <c r="C2463">
        <v>6</v>
      </c>
      <c r="D2463">
        <v>16</v>
      </c>
      <c r="F2463">
        <f>IF(D2463&lt;&gt;0,IF(OR(A2463="trial A",A2463="trial B"),VLOOKUP(D2463,'[1]Liste Zugehörigkeiten'!$A$2:$B$109,2,FALSE),IF(A2463="trial C",VLOOKUP(D2463,'[1]Liste Zugehörigkeiten'!$D$2:$E$25,2,FALSE),"")),"")</f>
        <v>6</v>
      </c>
      <c r="G2463" t="s">
        <v>16</v>
      </c>
      <c r="H2463" t="s">
        <v>22</v>
      </c>
      <c r="I2463">
        <v>65</v>
      </c>
      <c r="J2463">
        <v>0.15</v>
      </c>
      <c r="K2463">
        <v>9.4E-2</v>
      </c>
      <c r="L2463">
        <v>5.6000000000000001E-2</v>
      </c>
      <c r="M2463">
        <f t="shared" si="124"/>
        <v>75</v>
      </c>
      <c r="N2463">
        <f t="shared" si="125"/>
        <v>47</v>
      </c>
      <c r="O2463">
        <f t="shared" si="125"/>
        <v>28.000000000000004</v>
      </c>
    </row>
    <row r="2464" spans="1:27" x14ac:dyDescent="0.2">
      <c r="A2464" t="s">
        <v>15</v>
      </c>
      <c r="B2464" s="5">
        <v>42901</v>
      </c>
      <c r="C2464">
        <v>6</v>
      </c>
      <c r="D2464">
        <v>16</v>
      </c>
      <c r="F2464">
        <f>IF(D2464&lt;&gt;0,IF(OR(A2464="trial A",A2464="trial B"),VLOOKUP(D2464,'[1]Liste Zugehörigkeiten'!$A$2:$B$109,2,FALSE),IF(A2464="trial C",VLOOKUP(D2464,'[1]Liste Zugehörigkeiten'!$D$2:$E$25,2,FALSE),"")),"")</f>
        <v>6</v>
      </c>
      <c r="G2464" t="s">
        <v>16</v>
      </c>
      <c r="H2464" t="s">
        <v>22</v>
      </c>
      <c r="I2464">
        <v>70</v>
      </c>
      <c r="J2464">
        <v>0.126</v>
      </c>
      <c r="K2464">
        <v>7.0000000000000007E-2</v>
      </c>
      <c r="L2464">
        <v>5.6000000000000001E-2</v>
      </c>
      <c r="M2464">
        <f t="shared" si="124"/>
        <v>63</v>
      </c>
      <c r="N2464">
        <f t="shared" si="125"/>
        <v>35</v>
      </c>
      <c r="O2464">
        <f t="shared" si="125"/>
        <v>28.000000000000004</v>
      </c>
    </row>
    <row r="2465" spans="1:15" x14ac:dyDescent="0.2">
      <c r="A2465" t="s">
        <v>15</v>
      </c>
      <c r="B2465" s="5">
        <v>42901</v>
      </c>
      <c r="C2465">
        <v>6</v>
      </c>
      <c r="D2465">
        <v>16</v>
      </c>
      <c r="F2465">
        <f>IF(D2465&lt;&gt;0,IF(OR(A2465="trial A",A2465="trial B"),VLOOKUP(D2465,'[1]Liste Zugehörigkeiten'!$A$2:$B$109,2,FALSE),IF(A2465="trial C",VLOOKUP(D2465,'[1]Liste Zugehörigkeiten'!$D$2:$E$25,2,FALSE),"")),"")</f>
        <v>6</v>
      </c>
      <c r="G2465" t="s">
        <v>16</v>
      </c>
      <c r="H2465" t="s">
        <v>22</v>
      </c>
      <c r="I2465">
        <v>75</v>
      </c>
      <c r="J2465">
        <v>0.158</v>
      </c>
      <c r="K2465">
        <v>7.3999999999999996E-2</v>
      </c>
      <c r="L2465">
        <v>8.4000000000000005E-2</v>
      </c>
      <c r="M2465">
        <f t="shared" si="124"/>
        <v>79</v>
      </c>
      <c r="N2465">
        <f t="shared" si="125"/>
        <v>37</v>
      </c>
      <c r="O2465">
        <f t="shared" si="125"/>
        <v>42.000000000000007</v>
      </c>
    </row>
    <row r="2466" spans="1:15" x14ac:dyDescent="0.2">
      <c r="A2466" t="s">
        <v>15</v>
      </c>
      <c r="B2466" s="5">
        <v>42901</v>
      </c>
      <c r="C2466">
        <v>6</v>
      </c>
      <c r="D2466">
        <v>16</v>
      </c>
      <c r="F2466">
        <f>IF(D2466&lt;&gt;0,IF(OR(A2466="trial A",A2466="trial B"),VLOOKUP(D2466,'[1]Liste Zugehörigkeiten'!$A$2:$B$109,2,FALSE),IF(A2466="trial C",VLOOKUP(D2466,'[1]Liste Zugehörigkeiten'!$D$2:$E$25,2,FALSE),"")),"")</f>
        <v>6</v>
      </c>
      <c r="G2466" t="s">
        <v>16</v>
      </c>
      <c r="H2466" t="s">
        <v>22</v>
      </c>
      <c r="I2466">
        <v>80</v>
      </c>
      <c r="J2466">
        <v>0.23</v>
      </c>
      <c r="K2466">
        <v>0.13400000000000001</v>
      </c>
      <c r="L2466">
        <v>9.6000000000000002E-2</v>
      </c>
      <c r="M2466">
        <f t="shared" si="124"/>
        <v>115</v>
      </c>
      <c r="N2466">
        <f t="shared" si="125"/>
        <v>67</v>
      </c>
      <c r="O2466">
        <f t="shared" si="125"/>
        <v>48</v>
      </c>
    </row>
    <row r="2467" spans="1:15" x14ac:dyDescent="0.2">
      <c r="A2467" t="s">
        <v>15</v>
      </c>
      <c r="B2467" s="5">
        <v>42901</v>
      </c>
      <c r="C2467">
        <v>6</v>
      </c>
      <c r="D2467">
        <v>16</v>
      </c>
      <c r="F2467">
        <f>IF(D2467&lt;&gt;0,IF(OR(A2467="trial A",A2467="trial B"),VLOOKUP(D2467,'[1]Liste Zugehörigkeiten'!$A$2:$B$109,2,FALSE),IF(A2467="trial C",VLOOKUP(D2467,'[1]Liste Zugehörigkeiten'!$D$2:$E$25,2,FALSE),"")),"")</f>
        <v>6</v>
      </c>
      <c r="G2467" t="s">
        <v>16</v>
      </c>
      <c r="H2467" t="s">
        <v>22</v>
      </c>
      <c r="I2467">
        <v>85</v>
      </c>
      <c r="J2467">
        <v>0.27400000000000002</v>
      </c>
      <c r="K2467">
        <v>7.8E-2</v>
      </c>
      <c r="L2467">
        <v>0.19600000000000001</v>
      </c>
      <c r="M2467">
        <f t="shared" si="124"/>
        <v>137</v>
      </c>
      <c r="N2467">
        <f t="shared" si="125"/>
        <v>39</v>
      </c>
      <c r="O2467">
        <f t="shared" si="125"/>
        <v>98</v>
      </c>
    </row>
    <row r="2468" spans="1:15" x14ac:dyDescent="0.2">
      <c r="A2468" t="s">
        <v>15</v>
      </c>
      <c r="B2468" s="5">
        <v>42901</v>
      </c>
      <c r="C2468">
        <v>6</v>
      </c>
      <c r="D2468">
        <v>16</v>
      </c>
      <c r="F2468">
        <f>IF(D2468&lt;&gt;0,IF(OR(A2468="trial A",A2468="trial B"),VLOOKUP(D2468,'[1]Liste Zugehörigkeiten'!$A$2:$B$109,2,FALSE),IF(A2468="trial C",VLOOKUP(D2468,'[1]Liste Zugehörigkeiten'!$D$2:$E$25,2,FALSE),"")),"")</f>
        <v>6</v>
      </c>
      <c r="G2468" t="s">
        <v>16</v>
      </c>
      <c r="H2468" t="s">
        <v>22</v>
      </c>
      <c r="I2468">
        <v>90</v>
      </c>
      <c r="J2468">
        <v>0.374</v>
      </c>
      <c r="K2468">
        <v>0.152</v>
      </c>
      <c r="L2468">
        <v>0.222</v>
      </c>
      <c r="M2468">
        <f t="shared" si="124"/>
        <v>187</v>
      </c>
      <c r="N2468">
        <f t="shared" si="125"/>
        <v>76</v>
      </c>
      <c r="O2468">
        <f t="shared" si="125"/>
        <v>111.00000000000001</v>
      </c>
    </row>
    <row r="2469" spans="1:15" x14ac:dyDescent="0.2">
      <c r="A2469" t="s">
        <v>15</v>
      </c>
      <c r="B2469" s="5">
        <v>42901</v>
      </c>
      <c r="C2469">
        <v>6</v>
      </c>
      <c r="D2469">
        <v>16</v>
      </c>
      <c r="F2469">
        <f>IF(D2469&lt;&gt;0,IF(OR(A2469="trial A",A2469="trial B"),VLOOKUP(D2469,'[1]Liste Zugehörigkeiten'!$A$2:$B$109,2,FALSE),IF(A2469="trial C",VLOOKUP(D2469,'[1]Liste Zugehörigkeiten'!$D$2:$E$25,2,FALSE),"")),"")</f>
        <v>6</v>
      </c>
      <c r="G2469" t="s">
        <v>16</v>
      </c>
      <c r="H2469" t="s">
        <v>22</v>
      </c>
      <c r="I2469">
        <v>95</v>
      </c>
      <c r="J2469">
        <v>0.38600000000000001</v>
      </c>
      <c r="K2469">
        <v>0.222</v>
      </c>
      <c r="L2469">
        <v>0.16400000000000001</v>
      </c>
      <c r="M2469">
        <f t="shared" si="124"/>
        <v>193</v>
      </c>
      <c r="N2469">
        <f t="shared" si="125"/>
        <v>111.00000000000001</v>
      </c>
      <c r="O2469">
        <f t="shared" si="125"/>
        <v>82</v>
      </c>
    </row>
    <row r="2470" spans="1:15" x14ac:dyDescent="0.2">
      <c r="A2470" t="s">
        <v>15</v>
      </c>
      <c r="B2470" s="5">
        <v>42901</v>
      </c>
      <c r="C2470">
        <v>6</v>
      </c>
      <c r="D2470">
        <v>16</v>
      </c>
      <c r="F2470">
        <f>IF(D2470&lt;&gt;0,IF(OR(A2470="trial A",A2470="trial B"),VLOOKUP(D2470,'[1]Liste Zugehörigkeiten'!$A$2:$B$109,2,FALSE),IF(A2470="trial C",VLOOKUP(D2470,'[1]Liste Zugehörigkeiten'!$D$2:$E$25,2,FALSE),"")),"")</f>
        <v>6</v>
      </c>
      <c r="G2470" t="s">
        <v>16</v>
      </c>
      <c r="H2470" t="s">
        <v>22</v>
      </c>
      <c r="I2470">
        <v>100</v>
      </c>
      <c r="J2470">
        <v>0.47599999999999998</v>
      </c>
      <c r="K2470">
        <v>0.25800000000000001</v>
      </c>
      <c r="L2470">
        <v>0.218</v>
      </c>
      <c r="M2470">
        <f t="shared" si="124"/>
        <v>238</v>
      </c>
      <c r="N2470">
        <f t="shared" si="125"/>
        <v>129</v>
      </c>
      <c r="O2470">
        <f t="shared" si="125"/>
        <v>109.00000000000001</v>
      </c>
    </row>
    <row r="2471" spans="1:15" x14ac:dyDescent="0.2">
      <c r="A2471" t="s">
        <v>15</v>
      </c>
      <c r="B2471" s="5">
        <v>42901</v>
      </c>
      <c r="C2471">
        <v>6</v>
      </c>
      <c r="D2471">
        <v>16</v>
      </c>
      <c r="F2471">
        <f>IF(D2471&lt;&gt;0,IF(OR(A2471="trial A",A2471="trial B"),VLOOKUP(D2471,'[1]Liste Zugehörigkeiten'!$A$2:$B$109,2,FALSE),IF(A2471="trial C",VLOOKUP(D2471,'[1]Liste Zugehörigkeiten'!$D$2:$E$25,2,FALSE),"")),"")</f>
        <v>6</v>
      </c>
      <c r="G2471" t="s">
        <v>16</v>
      </c>
      <c r="H2471" t="s">
        <v>22</v>
      </c>
      <c r="I2471">
        <v>105</v>
      </c>
      <c r="J2471">
        <v>0.56600000000000006</v>
      </c>
      <c r="K2471">
        <v>0.33400000000000002</v>
      </c>
      <c r="L2471">
        <v>0.23200000000000001</v>
      </c>
      <c r="M2471">
        <f t="shared" si="124"/>
        <v>283.00000000000006</v>
      </c>
      <c r="N2471">
        <f t="shared" si="125"/>
        <v>167.00000000000003</v>
      </c>
      <c r="O2471">
        <f t="shared" si="125"/>
        <v>116.00000000000001</v>
      </c>
    </row>
    <row r="2472" spans="1:15" x14ac:dyDescent="0.2">
      <c r="A2472" t="s">
        <v>15</v>
      </c>
      <c r="B2472" s="5">
        <v>42901</v>
      </c>
      <c r="C2472">
        <v>6</v>
      </c>
      <c r="D2472">
        <v>16</v>
      </c>
      <c r="F2472">
        <f>IF(D2472&lt;&gt;0,IF(OR(A2472="trial A",A2472="trial B"),VLOOKUP(D2472,'[1]Liste Zugehörigkeiten'!$A$2:$B$109,2,FALSE),IF(A2472="trial C",VLOOKUP(D2472,'[1]Liste Zugehörigkeiten'!$D$2:$E$25,2,FALSE),"")),"")</f>
        <v>6</v>
      </c>
      <c r="G2472" t="s">
        <v>16</v>
      </c>
      <c r="H2472" t="s">
        <v>22</v>
      </c>
      <c r="I2472">
        <v>110</v>
      </c>
      <c r="J2472">
        <v>0.44</v>
      </c>
      <c r="K2472">
        <v>0.374</v>
      </c>
      <c r="L2472">
        <v>6.6000000000000003E-2</v>
      </c>
      <c r="M2472">
        <f t="shared" si="124"/>
        <v>220</v>
      </c>
      <c r="N2472">
        <f t="shared" si="125"/>
        <v>187</v>
      </c>
      <c r="O2472">
        <f t="shared" si="125"/>
        <v>33</v>
      </c>
    </row>
    <row r="2473" spans="1:15" x14ac:dyDescent="0.2">
      <c r="A2473" t="s">
        <v>15</v>
      </c>
      <c r="B2473" s="5">
        <v>42901</v>
      </c>
      <c r="C2473">
        <v>6</v>
      </c>
      <c r="D2473">
        <v>16</v>
      </c>
      <c r="F2473">
        <f>IF(D2473&lt;&gt;0,IF(OR(A2473="trial A",A2473="trial B"),VLOOKUP(D2473,'[1]Liste Zugehörigkeiten'!$A$2:$B$109,2,FALSE),IF(A2473="trial C",VLOOKUP(D2473,'[1]Liste Zugehörigkeiten'!$D$2:$E$25,2,FALSE),"")),"")</f>
        <v>6</v>
      </c>
      <c r="G2473" t="s">
        <v>16</v>
      </c>
      <c r="H2473" t="s">
        <v>22</v>
      </c>
      <c r="I2473">
        <v>115</v>
      </c>
      <c r="J2473">
        <v>0.27599999999999997</v>
      </c>
      <c r="K2473">
        <v>0.23599999999999999</v>
      </c>
      <c r="L2473">
        <v>0.04</v>
      </c>
      <c r="M2473">
        <f t="shared" si="124"/>
        <v>138</v>
      </c>
      <c r="N2473">
        <f t="shared" si="125"/>
        <v>118</v>
      </c>
      <c r="O2473">
        <f t="shared" si="125"/>
        <v>20</v>
      </c>
    </row>
    <row r="2474" spans="1:15" x14ac:dyDescent="0.2">
      <c r="A2474" t="s">
        <v>15</v>
      </c>
      <c r="B2474" s="5">
        <v>42901</v>
      </c>
      <c r="C2474">
        <v>6</v>
      </c>
      <c r="D2474">
        <v>16</v>
      </c>
      <c r="F2474">
        <f>IF(D2474&lt;&gt;0,IF(OR(A2474="trial A",A2474="trial B"),VLOOKUP(D2474,'[1]Liste Zugehörigkeiten'!$A$2:$B$109,2,FALSE),IF(A2474="trial C",VLOOKUP(D2474,'[1]Liste Zugehörigkeiten'!$D$2:$E$25,2,FALSE),"")),"")</f>
        <v>6</v>
      </c>
      <c r="G2474" t="s">
        <v>16</v>
      </c>
      <c r="H2474" t="s">
        <v>22</v>
      </c>
      <c r="I2474">
        <v>120</v>
      </c>
      <c r="J2474">
        <v>0.32199999999999995</v>
      </c>
      <c r="K2474">
        <v>0.28199999999999997</v>
      </c>
      <c r="L2474">
        <v>0.04</v>
      </c>
      <c r="M2474">
        <f t="shared" si="124"/>
        <v>161</v>
      </c>
      <c r="N2474">
        <f t="shared" si="125"/>
        <v>141</v>
      </c>
      <c r="O2474">
        <f t="shared" si="125"/>
        <v>20</v>
      </c>
    </row>
    <row r="2475" spans="1:15" x14ac:dyDescent="0.2">
      <c r="A2475" t="s">
        <v>15</v>
      </c>
      <c r="B2475" s="5">
        <v>42901</v>
      </c>
      <c r="C2475">
        <v>6</v>
      </c>
      <c r="D2475">
        <v>16</v>
      </c>
      <c r="F2475">
        <f>IF(D2475&lt;&gt;0,IF(OR(A2475="trial A",A2475="trial B"),VLOOKUP(D2475,'[1]Liste Zugehörigkeiten'!$A$2:$B$109,2,FALSE),IF(A2475="trial C",VLOOKUP(D2475,'[1]Liste Zugehörigkeiten'!$D$2:$E$25,2,FALSE),"")),"")</f>
        <v>6</v>
      </c>
      <c r="G2475" t="s">
        <v>16</v>
      </c>
      <c r="H2475" t="s">
        <v>22</v>
      </c>
      <c r="I2475">
        <v>125</v>
      </c>
      <c r="J2475">
        <v>0.22600000000000001</v>
      </c>
      <c r="K2475">
        <v>0.218</v>
      </c>
      <c r="L2475">
        <v>8.0000000000000002E-3</v>
      </c>
      <c r="M2475">
        <f t="shared" si="124"/>
        <v>113.00000000000001</v>
      </c>
      <c r="N2475">
        <f t="shared" si="125"/>
        <v>109.00000000000001</v>
      </c>
      <c r="O2475">
        <f t="shared" si="125"/>
        <v>4</v>
      </c>
    </row>
    <row r="2476" spans="1:15" x14ac:dyDescent="0.2">
      <c r="A2476" t="s">
        <v>15</v>
      </c>
      <c r="B2476" s="5">
        <v>42901</v>
      </c>
      <c r="C2476">
        <v>6</v>
      </c>
      <c r="D2476">
        <v>16</v>
      </c>
      <c r="F2476">
        <f>IF(D2476&lt;&gt;0,IF(OR(A2476="trial A",A2476="trial B"),VLOOKUP(D2476,'[1]Liste Zugehörigkeiten'!$A$2:$B$109,2,FALSE),IF(A2476="trial C",VLOOKUP(D2476,'[1]Liste Zugehörigkeiten'!$D$2:$E$25,2,FALSE),"")),"")</f>
        <v>6</v>
      </c>
      <c r="G2476" t="s">
        <v>25</v>
      </c>
      <c r="H2476" t="s">
        <v>22</v>
      </c>
      <c r="I2476">
        <v>5</v>
      </c>
      <c r="J2476">
        <v>1.0980000000000001</v>
      </c>
      <c r="K2476">
        <v>1.0980000000000001</v>
      </c>
      <c r="L2476">
        <v>0</v>
      </c>
      <c r="M2476">
        <f t="shared" si="124"/>
        <v>549</v>
      </c>
      <c r="N2476">
        <f t="shared" si="125"/>
        <v>549</v>
      </c>
      <c r="O2476">
        <f t="shared" si="125"/>
        <v>0</v>
      </c>
    </row>
    <row r="2477" spans="1:15" x14ac:dyDescent="0.2">
      <c r="A2477" t="s">
        <v>15</v>
      </c>
      <c r="B2477" s="5">
        <v>42901</v>
      </c>
      <c r="C2477">
        <v>6</v>
      </c>
      <c r="D2477">
        <v>16</v>
      </c>
      <c r="F2477">
        <f>IF(D2477&lt;&gt;0,IF(OR(A2477="trial A",A2477="trial B"),VLOOKUP(D2477,'[1]Liste Zugehörigkeiten'!$A$2:$B$109,2,FALSE),IF(A2477="trial C",VLOOKUP(D2477,'[1]Liste Zugehörigkeiten'!$D$2:$E$25,2,FALSE),"")),"")</f>
        <v>6</v>
      </c>
      <c r="G2477" t="s">
        <v>25</v>
      </c>
      <c r="H2477" t="s">
        <v>22</v>
      </c>
      <c r="I2477">
        <v>10</v>
      </c>
      <c r="J2477">
        <v>0.878</v>
      </c>
      <c r="K2477">
        <v>0.878</v>
      </c>
      <c r="L2477">
        <v>0</v>
      </c>
      <c r="M2477">
        <f t="shared" si="124"/>
        <v>438.99999999999994</v>
      </c>
      <c r="N2477">
        <f t="shared" si="125"/>
        <v>438.99999999999994</v>
      </c>
      <c r="O2477">
        <f t="shared" si="125"/>
        <v>0</v>
      </c>
    </row>
    <row r="2478" spans="1:15" x14ac:dyDescent="0.2">
      <c r="A2478" t="s">
        <v>15</v>
      </c>
      <c r="B2478" s="5">
        <v>42901</v>
      </c>
      <c r="C2478">
        <v>6</v>
      </c>
      <c r="D2478">
        <v>16</v>
      </c>
      <c r="F2478">
        <f>IF(D2478&lt;&gt;0,IF(OR(A2478="trial A",A2478="trial B"),VLOOKUP(D2478,'[1]Liste Zugehörigkeiten'!$A$2:$B$109,2,FALSE),IF(A2478="trial C",VLOOKUP(D2478,'[1]Liste Zugehörigkeiten'!$D$2:$E$25,2,FALSE),"")),"")</f>
        <v>6</v>
      </c>
      <c r="G2478" t="s">
        <v>25</v>
      </c>
      <c r="H2478" t="s">
        <v>22</v>
      </c>
      <c r="I2478">
        <v>15</v>
      </c>
      <c r="J2478">
        <v>0.97399999999999998</v>
      </c>
      <c r="K2478">
        <v>0.97399999999999998</v>
      </c>
      <c r="L2478">
        <v>0</v>
      </c>
      <c r="M2478">
        <f t="shared" si="124"/>
        <v>487</v>
      </c>
      <c r="N2478">
        <f t="shared" si="125"/>
        <v>487</v>
      </c>
      <c r="O2478">
        <f t="shared" si="125"/>
        <v>0</v>
      </c>
    </row>
    <row r="2479" spans="1:15" x14ac:dyDescent="0.2">
      <c r="A2479" t="s">
        <v>15</v>
      </c>
      <c r="B2479" s="5">
        <v>42901</v>
      </c>
      <c r="C2479">
        <v>6</v>
      </c>
      <c r="D2479">
        <v>16</v>
      </c>
      <c r="F2479">
        <f>IF(D2479&lt;&gt;0,IF(OR(A2479="trial A",A2479="trial B"),VLOOKUP(D2479,'[1]Liste Zugehörigkeiten'!$A$2:$B$109,2,FALSE),IF(A2479="trial C",VLOOKUP(D2479,'[1]Liste Zugehörigkeiten'!$D$2:$E$25,2,FALSE),"")),"")</f>
        <v>6</v>
      </c>
      <c r="G2479" t="s">
        <v>25</v>
      </c>
      <c r="H2479" t="s">
        <v>22</v>
      </c>
      <c r="I2479">
        <v>20</v>
      </c>
      <c r="J2479">
        <v>1.1160000000000001</v>
      </c>
      <c r="K2479">
        <v>1.1160000000000001</v>
      </c>
      <c r="L2479">
        <v>0</v>
      </c>
      <c r="M2479">
        <f t="shared" si="124"/>
        <v>558</v>
      </c>
      <c r="N2479">
        <f t="shared" si="125"/>
        <v>558</v>
      </c>
      <c r="O2479">
        <f t="shared" si="125"/>
        <v>0</v>
      </c>
    </row>
    <row r="2480" spans="1:15" x14ac:dyDescent="0.2">
      <c r="A2480" t="s">
        <v>15</v>
      </c>
      <c r="B2480" s="5">
        <v>42901</v>
      </c>
      <c r="C2480">
        <v>6</v>
      </c>
      <c r="D2480">
        <v>16</v>
      </c>
      <c r="F2480">
        <f>IF(D2480&lt;&gt;0,IF(OR(A2480="trial A",A2480="trial B"),VLOOKUP(D2480,'[1]Liste Zugehörigkeiten'!$A$2:$B$109,2,FALSE),IF(A2480="trial C",VLOOKUP(D2480,'[1]Liste Zugehörigkeiten'!$D$2:$E$25,2,FALSE),"")),"")</f>
        <v>6</v>
      </c>
      <c r="G2480" t="s">
        <v>25</v>
      </c>
      <c r="H2480" t="s">
        <v>22</v>
      </c>
      <c r="I2480">
        <v>25</v>
      </c>
      <c r="J2480">
        <v>1.2</v>
      </c>
      <c r="K2480">
        <v>1.2</v>
      </c>
      <c r="L2480">
        <v>0</v>
      </c>
      <c r="M2480">
        <f t="shared" si="124"/>
        <v>600</v>
      </c>
      <c r="N2480">
        <f t="shared" si="125"/>
        <v>600</v>
      </c>
      <c r="O2480">
        <f t="shared" si="125"/>
        <v>0</v>
      </c>
    </row>
    <row r="2481" spans="1:15" x14ac:dyDescent="0.2">
      <c r="A2481" t="s">
        <v>15</v>
      </c>
      <c r="B2481" s="5">
        <v>42901</v>
      </c>
      <c r="C2481">
        <v>6</v>
      </c>
      <c r="D2481">
        <v>16</v>
      </c>
      <c r="F2481">
        <f>IF(D2481&lt;&gt;0,IF(OR(A2481="trial A",A2481="trial B"),VLOOKUP(D2481,'[1]Liste Zugehörigkeiten'!$A$2:$B$109,2,FALSE),IF(A2481="trial C",VLOOKUP(D2481,'[1]Liste Zugehörigkeiten'!$D$2:$E$25,2,FALSE),"")),"")</f>
        <v>6</v>
      </c>
      <c r="G2481" t="s">
        <v>25</v>
      </c>
      <c r="H2481" t="s">
        <v>22</v>
      </c>
      <c r="I2481">
        <v>30</v>
      </c>
      <c r="J2481">
        <v>0.80199999999999994</v>
      </c>
      <c r="K2481">
        <v>0.70799999999999996</v>
      </c>
      <c r="L2481">
        <v>9.4E-2</v>
      </c>
      <c r="M2481">
        <f t="shared" si="124"/>
        <v>401</v>
      </c>
      <c r="N2481">
        <f t="shared" si="125"/>
        <v>354</v>
      </c>
      <c r="O2481">
        <f t="shared" si="125"/>
        <v>47</v>
      </c>
    </row>
    <row r="2482" spans="1:15" x14ac:dyDescent="0.2">
      <c r="A2482" t="s">
        <v>15</v>
      </c>
      <c r="B2482" s="5">
        <v>42901</v>
      </c>
      <c r="C2482">
        <v>6</v>
      </c>
      <c r="D2482">
        <v>16</v>
      </c>
      <c r="F2482">
        <f>IF(D2482&lt;&gt;0,IF(OR(A2482="trial A",A2482="trial B"),VLOOKUP(D2482,'[1]Liste Zugehörigkeiten'!$A$2:$B$109,2,FALSE),IF(A2482="trial C",VLOOKUP(D2482,'[1]Liste Zugehörigkeiten'!$D$2:$E$25,2,FALSE),"")),"")</f>
        <v>6</v>
      </c>
      <c r="G2482" t="s">
        <v>25</v>
      </c>
      <c r="H2482" t="s">
        <v>22</v>
      </c>
      <c r="I2482">
        <v>35</v>
      </c>
      <c r="J2482">
        <v>0.46400000000000002</v>
      </c>
      <c r="K2482">
        <v>0.38600000000000001</v>
      </c>
      <c r="L2482">
        <v>7.8E-2</v>
      </c>
      <c r="M2482">
        <f t="shared" si="124"/>
        <v>232.00000000000003</v>
      </c>
      <c r="N2482">
        <f t="shared" si="125"/>
        <v>193.00000000000003</v>
      </c>
      <c r="O2482">
        <f t="shared" si="125"/>
        <v>39</v>
      </c>
    </row>
    <row r="2483" spans="1:15" x14ac:dyDescent="0.2">
      <c r="A2483" t="s">
        <v>15</v>
      </c>
      <c r="B2483" s="5">
        <v>42901</v>
      </c>
      <c r="C2483">
        <v>6</v>
      </c>
      <c r="D2483">
        <v>16</v>
      </c>
      <c r="F2483">
        <f>IF(D2483&lt;&gt;0,IF(OR(A2483="trial A",A2483="trial B"),VLOOKUP(D2483,'[1]Liste Zugehörigkeiten'!$A$2:$B$109,2,FALSE),IF(A2483="trial C",VLOOKUP(D2483,'[1]Liste Zugehörigkeiten'!$D$2:$E$25,2,FALSE),"")),"")</f>
        <v>6</v>
      </c>
      <c r="G2483" t="s">
        <v>25</v>
      </c>
      <c r="H2483" t="s">
        <v>22</v>
      </c>
      <c r="I2483">
        <v>40</v>
      </c>
      <c r="J2483">
        <v>0.26600000000000001</v>
      </c>
      <c r="K2483">
        <v>0.16200000000000001</v>
      </c>
      <c r="L2483">
        <v>0.104</v>
      </c>
      <c r="M2483">
        <f t="shared" si="124"/>
        <v>133</v>
      </c>
      <c r="N2483">
        <f t="shared" si="125"/>
        <v>81</v>
      </c>
      <c r="O2483">
        <f t="shared" si="125"/>
        <v>52</v>
      </c>
    </row>
    <row r="2484" spans="1:15" x14ac:dyDescent="0.2">
      <c r="A2484" t="s">
        <v>15</v>
      </c>
      <c r="B2484" s="5">
        <v>42901</v>
      </c>
      <c r="C2484">
        <v>6</v>
      </c>
      <c r="D2484">
        <v>16</v>
      </c>
      <c r="F2484">
        <f>IF(D2484&lt;&gt;0,IF(OR(A2484="trial A",A2484="trial B"),VLOOKUP(D2484,'[1]Liste Zugehörigkeiten'!$A$2:$B$109,2,FALSE),IF(A2484="trial C",VLOOKUP(D2484,'[1]Liste Zugehörigkeiten'!$D$2:$E$25,2,FALSE),"")),"")</f>
        <v>6</v>
      </c>
      <c r="G2484" t="s">
        <v>25</v>
      </c>
      <c r="H2484" t="s">
        <v>22</v>
      </c>
      <c r="I2484">
        <v>45</v>
      </c>
      <c r="J2484">
        <v>0.442</v>
      </c>
      <c r="K2484">
        <v>0.254</v>
      </c>
      <c r="L2484">
        <v>0.188</v>
      </c>
      <c r="M2484">
        <f t="shared" si="124"/>
        <v>221</v>
      </c>
      <c r="N2484">
        <f t="shared" si="125"/>
        <v>127</v>
      </c>
      <c r="O2484">
        <f t="shared" si="125"/>
        <v>94</v>
      </c>
    </row>
    <row r="2485" spans="1:15" x14ac:dyDescent="0.2">
      <c r="A2485" t="s">
        <v>15</v>
      </c>
      <c r="B2485" s="5">
        <v>42901</v>
      </c>
      <c r="C2485">
        <v>6</v>
      </c>
      <c r="D2485">
        <v>16</v>
      </c>
      <c r="F2485">
        <f>IF(D2485&lt;&gt;0,IF(OR(A2485="trial A",A2485="trial B"),VLOOKUP(D2485,'[1]Liste Zugehörigkeiten'!$A$2:$B$109,2,FALSE),IF(A2485="trial C",VLOOKUP(D2485,'[1]Liste Zugehörigkeiten'!$D$2:$E$25,2,FALSE),"")),"")</f>
        <v>6</v>
      </c>
      <c r="G2485" t="s">
        <v>25</v>
      </c>
      <c r="H2485" t="s">
        <v>22</v>
      </c>
      <c r="I2485">
        <v>50</v>
      </c>
      <c r="J2485">
        <v>0.32</v>
      </c>
      <c r="K2485">
        <v>0.15</v>
      </c>
      <c r="L2485">
        <v>0.17</v>
      </c>
      <c r="M2485">
        <f t="shared" si="124"/>
        <v>160</v>
      </c>
      <c r="N2485">
        <f t="shared" si="125"/>
        <v>75</v>
      </c>
      <c r="O2485">
        <f t="shared" si="125"/>
        <v>85.000000000000014</v>
      </c>
    </row>
    <row r="2486" spans="1:15" x14ac:dyDescent="0.2">
      <c r="A2486" t="s">
        <v>15</v>
      </c>
      <c r="B2486" s="5">
        <v>42901</v>
      </c>
      <c r="C2486">
        <v>6</v>
      </c>
      <c r="D2486">
        <v>16</v>
      </c>
      <c r="F2486">
        <f>IF(D2486&lt;&gt;0,IF(OR(A2486="trial A",A2486="trial B"),VLOOKUP(D2486,'[1]Liste Zugehörigkeiten'!$A$2:$B$109,2,FALSE),IF(A2486="trial C",VLOOKUP(D2486,'[1]Liste Zugehörigkeiten'!$D$2:$E$25,2,FALSE),"")),"")</f>
        <v>6</v>
      </c>
      <c r="G2486" t="s">
        <v>25</v>
      </c>
      <c r="H2486" t="s">
        <v>22</v>
      </c>
      <c r="I2486">
        <v>55</v>
      </c>
      <c r="J2486">
        <v>0.152</v>
      </c>
      <c r="K2486">
        <v>0.13200000000000001</v>
      </c>
      <c r="L2486">
        <v>0.02</v>
      </c>
      <c r="M2486">
        <f t="shared" si="124"/>
        <v>76</v>
      </c>
      <c r="N2486">
        <f t="shared" si="125"/>
        <v>66</v>
      </c>
      <c r="O2486">
        <f t="shared" si="125"/>
        <v>10</v>
      </c>
    </row>
    <row r="2487" spans="1:15" x14ac:dyDescent="0.2">
      <c r="A2487" t="s">
        <v>15</v>
      </c>
      <c r="B2487" s="5">
        <v>42901</v>
      </c>
      <c r="C2487">
        <v>6</v>
      </c>
      <c r="D2487">
        <v>16</v>
      </c>
      <c r="F2487">
        <f>IF(D2487&lt;&gt;0,IF(OR(A2487="trial A",A2487="trial B"),VLOOKUP(D2487,'[1]Liste Zugehörigkeiten'!$A$2:$B$109,2,FALSE),IF(A2487="trial C",VLOOKUP(D2487,'[1]Liste Zugehörigkeiten'!$D$2:$E$25,2,FALSE),"")),"")</f>
        <v>6</v>
      </c>
      <c r="G2487" t="s">
        <v>25</v>
      </c>
      <c r="H2487" t="s">
        <v>22</v>
      </c>
      <c r="I2487">
        <v>60</v>
      </c>
      <c r="J2487">
        <v>0.13200000000000001</v>
      </c>
      <c r="K2487">
        <v>0.112</v>
      </c>
      <c r="L2487">
        <v>0.02</v>
      </c>
      <c r="M2487">
        <f t="shared" si="124"/>
        <v>66</v>
      </c>
      <c r="N2487">
        <f t="shared" si="125"/>
        <v>56.000000000000007</v>
      </c>
      <c r="O2487">
        <f t="shared" si="125"/>
        <v>10</v>
      </c>
    </row>
    <row r="2488" spans="1:15" x14ac:dyDescent="0.2">
      <c r="A2488" t="s">
        <v>15</v>
      </c>
      <c r="B2488" s="5">
        <v>42901</v>
      </c>
      <c r="C2488">
        <v>6</v>
      </c>
      <c r="D2488">
        <v>16</v>
      </c>
      <c r="F2488">
        <f>IF(D2488&lt;&gt;0,IF(OR(A2488="trial A",A2488="trial B"),VLOOKUP(D2488,'[1]Liste Zugehörigkeiten'!$A$2:$B$109,2,FALSE),IF(A2488="trial C",VLOOKUP(D2488,'[1]Liste Zugehörigkeiten'!$D$2:$E$25,2,FALSE),"")),"")</f>
        <v>6</v>
      </c>
      <c r="G2488" t="s">
        <v>25</v>
      </c>
      <c r="H2488" t="s">
        <v>22</v>
      </c>
      <c r="I2488">
        <v>65</v>
      </c>
      <c r="J2488">
        <v>0.16200000000000001</v>
      </c>
      <c r="K2488">
        <v>9.6000000000000002E-2</v>
      </c>
      <c r="L2488">
        <v>6.6000000000000003E-2</v>
      </c>
      <c r="M2488">
        <f t="shared" si="124"/>
        <v>81</v>
      </c>
      <c r="N2488">
        <f t="shared" si="125"/>
        <v>48</v>
      </c>
      <c r="O2488">
        <f t="shared" si="125"/>
        <v>33</v>
      </c>
    </row>
    <row r="2489" spans="1:15" x14ac:dyDescent="0.2">
      <c r="A2489" t="s">
        <v>15</v>
      </c>
      <c r="B2489" s="5">
        <v>42901</v>
      </c>
      <c r="C2489">
        <v>6</v>
      </c>
      <c r="D2489">
        <v>16</v>
      </c>
      <c r="F2489">
        <f>IF(D2489&lt;&gt;0,IF(OR(A2489="trial A",A2489="trial B"),VLOOKUP(D2489,'[1]Liste Zugehörigkeiten'!$A$2:$B$109,2,FALSE),IF(A2489="trial C",VLOOKUP(D2489,'[1]Liste Zugehörigkeiten'!$D$2:$E$25,2,FALSE),"")),"")</f>
        <v>6</v>
      </c>
      <c r="G2489" t="s">
        <v>25</v>
      </c>
      <c r="H2489" t="s">
        <v>22</v>
      </c>
      <c r="I2489">
        <v>70</v>
      </c>
      <c r="J2489">
        <v>0.20200000000000001</v>
      </c>
      <c r="K2489">
        <v>8.2000000000000003E-2</v>
      </c>
      <c r="L2489">
        <v>0.12</v>
      </c>
      <c r="M2489">
        <f t="shared" si="124"/>
        <v>101</v>
      </c>
      <c r="N2489">
        <f t="shared" si="125"/>
        <v>41</v>
      </c>
      <c r="O2489">
        <f t="shared" si="125"/>
        <v>60</v>
      </c>
    </row>
    <row r="2490" spans="1:15" x14ac:dyDescent="0.2">
      <c r="A2490" t="s">
        <v>15</v>
      </c>
      <c r="B2490" s="5">
        <v>42901</v>
      </c>
      <c r="C2490">
        <v>6</v>
      </c>
      <c r="D2490">
        <v>16</v>
      </c>
      <c r="F2490">
        <f>IF(D2490&lt;&gt;0,IF(OR(A2490="trial A",A2490="trial B"),VLOOKUP(D2490,'[1]Liste Zugehörigkeiten'!$A$2:$B$109,2,FALSE),IF(A2490="trial C",VLOOKUP(D2490,'[1]Liste Zugehörigkeiten'!$D$2:$E$25,2,FALSE),"")),"")</f>
        <v>6</v>
      </c>
      <c r="G2490" t="s">
        <v>25</v>
      </c>
      <c r="H2490" t="s">
        <v>22</v>
      </c>
      <c r="I2490">
        <v>75</v>
      </c>
      <c r="J2490">
        <v>0.254</v>
      </c>
      <c r="K2490">
        <v>0.108</v>
      </c>
      <c r="L2490">
        <v>0.14599999999999999</v>
      </c>
      <c r="M2490">
        <f t="shared" si="124"/>
        <v>127</v>
      </c>
      <c r="N2490">
        <f t="shared" si="125"/>
        <v>54</v>
      </c>
      <c r="O2490">
        <f t="shared" si="125"/>
        <v>73</v>
      </c>
    </row>
    <row r="2491" spans="1:15" x14ac:dyDescent="0.2">
      <c r="A2491" t="s">
        <v>15</v>
      </c>
      <c r="B2491" s="5">
        <v>42901</v>
      </c>
      <c r="C2491">
        <v>6</v>
      </c>
      <c r="D2491">
        <v>16</v>
      </c>
      <c r="F2491">
        <f>IF(D2491&lt;&gt;0,IF(OR(A2491="trial A",A2491="trial B"),VLOOKUP(D2491,'[1]Liste Zugehörigkeiten'!$A$2:$B$109,2,FALSE),IF(A2491="trial C",VLOOKUP(D2491,'[1]Liste Zugehörigkeiten'!$D$2:$E$25,2,FALSE),"")),"")</f>
        <v>6</v>
      </c>
      <c r="G2491" t="s">
        <v>25</v>
      </c>
      <c r="H2491" t="s">
        <v>22</v>
      </c>
      <c r="I2491">
        <v>80</v>
      </c>
      <c r="J2491">
        <v>0.20400000000000001</v>
      </c>
      <c r="K2491">
        <v>0.114</v>
      </c>
      <c r="L2491">
        <v>0.09</v>
      </c>
      <c r="M2491">
        <f t="shared" si="124"/>
        <v>102</v>
      </c>
      <c r="N2491">
        <f t="shared" si="125"/>
        <v>57.000000000000007</v>
      </c>
      <c r="O2491">
        <f t="shared" si="125"/>
        <v>44.999999999999993</v>
      </c>
    </row>
    <row r="2492" spans="1:15" x14ac:dyDescent="0.2">
      <c r="A2492" t="s">
        <v>15</v>
      </c>
      <c r="B2492" s="5">
        <v>42901</v>
      </c>
      <c r="C2492">
        <v>6</v>
      </c>
      <c r="D2492">
        <v>16</v>
      </c>
      <c r="F2492">
        <f>IF(D2492&lt;&gt;0,IF(OR(A2492="trial A",A2492="trial B"),VLOOKUP(D2492,'[1]Liste Zugehörigkeiten'!$A$2:$B$109,2,FALSE),IF(A2492="trial C",VLOOKUP(D2492,'[1]Liste Zugehörigkeiten'!$D$2:$E$25,2,FALSE),"")),"")</f>
        <v>6</v>
      </c>
      <c r="G2492" t="s">
        <v>25</v>
      </c>
      <c r="H2492" t="s">
        <v>22</v>
      </c>
      <c r="I2492">
        <v>85</v>
      </c>
      <c r="J2492">
        <v>0.34799999999999998</v>
      </c>
      <c r="K2492">
        <v>0.184</v>
      </c>
      <c r="L2492">
        <v>0.16400000000000001</v>
      </c>
      <c r="M2492">
        <f t="shared" si="124"/>
        <v>174</v>
      </c>
      <c r="N2492">
        <f t="shared" si="125"/>
        <v>92</v>
      </c>
      <c r="O2492">
        <f t="shared" si="125"/>
        <v>82</v>
      </c>
    </row>
    <row r="2493" spans="1:15" x14ac:dyDescent="0.2">
      <c r="A2493" t="s">
        <v>15</v>
      </c>
      <c r="B2493" s="5">
        <v>42901</v>
      </c>
      <c r="C2493">
        <v>6</v>
      </c>
      <c r="D2493">
        <v>16</v>
      </c>
      <c r="F2493">
        <f>IF(D2493&lt;&gt;0,IF(OR(A2493="trial A",A2493="trial B"),VLOOKUP(D2493,'[1]Liste Zugehörigkeiten'!$A$2:$B$109,2,FALSE),IF(A2493="trial C",VLOOKUP(D2493,'[1]Liste Zugehörigkeiten'!$D$2:$E$25,2,FALSE),"")),"")</f>
        <v>6</v>
      </c>
      <c r="G2493" t="s">
        <v>25</v>
      </c>
      <c r="H2493" t="s">
        <v>22</v>
      </c>
      <c r="I2493">
        <v>90</v>
      </c>
      <c r="J2493">
        <v>0.28399999999999997</v>
      </c>
      <c r="K2493">
        <v>0.20799999999999999</v>
      </c>
      <c r="L2493">
        <v>7.5999999999999998E-2</v>
      </c>
      <c r="M2493">
        <f t="shared" si="124"/>
        <v>142</v>
      </c>
      <c r="N2493">
        <f t="shared" si="125"/>
        <v>104</v>
      </c>
      <c r="O2493">
        <f t="shared" si="125"/>
        <v>38</v>
      </c>
    </row>
    <row r="2494" spans="1:15" x14ac:dyDescent="0.2">
      <c r="A2494" t="s">
        <v>15</v>
      </c>
      <c r="B2494" s="5">
        <v>42901</v>
      </c>
      <c r="C2494">
        <v>6</v>
      </c>
      <c r="D2494">
        <v>16</v>
      </c>
      <c r="F2494">
        <f>IF(D2494&lt;&gt;0,IF(OR(A2494="trial A",A2494="trial B"),VLOOKUP(D2494,'[1]Liste Zugehörigkeiten'!$A$2:$B$109,2,FALSE),IF(A2494="trial C",VLOOKUP(D2494,'[1]Liste Zugehörigkeiten'!$D$2:$E$25,2,FALSE),"")),"")</f>
        <v>6</v>
      </c>
      <c r="G2494" t="s">
        <v>25</v>
      </c>
      <c r="H2494" t="s">
        <v>22</v>
      </c>
      <c r="I2494">
        <v>95</v>
      </c>
      <c r="J2494">
        <v>0.42599999999999999</v>
      </c>
      <c r="K2494">
        <v>0.188</v>
      </c>
      <c r="L2494">
        <v>0.23799999999999999</v>
      </c>
      <c r="M2494">
        <f t="shared" si="124"/>
        <v>213</v>
      </c>
      <c r="N2494">
        <f t="shared" si="125"/>
        <v>94</v>
      </c>
      <c r="O2494">
        <f t="shared" si="125"/>
        <v>119</v>
      </c>
    </row>
    <row r="2495" spans="1:15" x14ac:dyDescent="0.2">
      <c r="A2495" t="s">
        <v>15</v>
      </c>
      <c r="B2495" s="5">
        <v>42901</v>
      </c>
      <c r="C2495">
        <v>6</v>
      </c>
      <c r="D2495">
        <v>16</v>
      </c>
      <c r="F2495">
        <f>IF(D2495&lt;&gt;0,IF(OR(A2495="trial A",A2495="trial B"),VLOOKUP(D2495,'[1]Liste Zugehörigkeiten'!$A$2:$B$109,2,FALSE),IF(A2495="trial C",VLOOKUP(D2495,'[1]Liste Zugehörigkeiten'!$D$2:$E$25,2,FALSE),"")),"")</f>
        <v>6</v>
      </c>
      <c r="G2495" t="s">
        <v>25</v>
      </c>
      <c r="H2495" t="s">
        <v>22</v>
      </c>
      <c r="I2495">
        <v>100</v>
      </c>
      <c r="J2495">
        <v>0.35799999999999998</v>
      </c>
      <c r="K2495">
        <v>0.17599999999999999</v>
      </c>
      <c r="L2495">
        <v>0.182</v>
      </c>
      <c r="M2495">
        <f t="shared" si="124"/>
        <v>178.99999999999997</v>
      </c>
      <c r="N2495">
        <f t="shared" si="125"/>
        <v>87.999999999999986</v>
      </c>
      <c r="O2495">
        <f t="shared" si="125"/>
        <v>90.999999999999986</v>
      </c>
    </row>
    <row r="2496" spans="1:15" x14ac:dyDescent="0.2">
      <c r="A2496" t="s">
        <v>15</v>
      </c>
      <c r="B2496" s="5">
        <v>42901</v>
      </c>
      <c r="C2496">
        <v>6</v>
      </c>
      <c r="D2496">
        <v>16</v>
      </c>
      <c r="F2496">
        <f>IF(D2496&lt;&gt;0,IF(OR(A2496="trial A",A2496="trial B"),VLOOKUP(D2496,'[1]Liste Zugehörigkeiten'!$A$2:$B$109,2,FALSE),IF(A2496="trial C",VLOOKUP(D2496,'[1]Liste Zugehörigkeiten'!$D$2:$E$25,2,FALSE),"")),"")</f>
        <v>6</v>
      </c>
      <c r="G2496" t="s">
        <v>25</v>
      </c>
      <c r="H2496" t="s">
        <v>22</v>
      </c>
      <c r="I2496">
        <v>105</v>
      </c>
      <c r="J2496">
        <v>0.24199999999999999</v>
      </c>
      <c r="K2496">
        <v>0.188</v>
      </c>
      <c r="L2496">
        <v>5.3999999999999999E-2</v>
      </c>
      <c r="M2496">
        <f t="shared" si="124"/>
        <v>121</v>
      </c>
      <c r="N2496">
        <f t="shared" si="125"/>
        <v>94</v>
      </c>
      <c r="O2496">
        <f t="shared" si="125"/>
        <v>27</v>
      </c>
    </row>
    <row r="2497" spans="1:15" x14ac:dyDescent="0.2">
      <c r="A2497" t="s">
        <v>15</v>
      </c>
      <c r="B2497" s="5">
        <v>42901</v>
      </c>
      <c r="C2497">
        <v>6</v>
      </c>
      <c r="D2497">
        <v>16</v>
      </c>
      <c r="F2497">
        <f>IF(D2497&lt;&gt;0,IF(OR(A2497="trial A",A2497="trial B"),VLOOKUP(D2497,'[1]Liste Zugehörigkeiten'!$A$2:$B$109,2,FALSE),IF(A2497="trial C",VLOOKUP(D2497,'[1]Liste Zugehörigkeiten'!$D$2:$E$25,2,FALSE),"")),"")</f>
        <v>6</v>
      </c>
      <c r="G2497" t="s">
        <v>25</v>
      </c>
      <c r="H2497" t="s">
        <v>22</v>
      </c>
      <c r="I2497">
        <v>110</v>
      </c>
      <c r="J2497">
        <v>0.30000000000000004</v>
      </c>
      <c r="K2497">
        <v>0.13800000000000001</v>
      </c>
      <c r="L2497">
        <v>0.16200000000000001</v>
      </c>
      <c r="M2497">
        <f t="shared" si="124"/>
        <v>150</v>
      </c>
      <c r="N2497">
        <f t="shared" si="125"/>
        <v>69</v>
      </c>
      <c r="O2497">
        <f t="shared" si="125"/>
        <v>81</v>
      </c>
    </row>
    <row r="2498" spans="1:15" x14ac:dyDescent="0.2">
      <c r="A2498" t="s">
        <v>15</v>
      </c>
      <c r="B2498" s="5">
        <v>42901</v>
      </c>
      <c r="C2498">
        <v>6</v>
      </c>
      <c r="D2498">
        <v>16</v>
      </c>
      <c r="F2498">
        <f>IF(D2498&lt;&gt;0,IF(OR(A2498="trial A",A2498="trial B"),VLOOKUP(D2498,'[1]Liste Zugehörigkeiten'!$A$2:$B$109,2,FALSE),IF(A2498="trial C",VLOOKUP(D2498,'[1]Liste Zugehörigkeiten'!$D$2:$E$25,2,FALSE),"")),"")</f>
        <v>6</v>
      </c>
      <c r="G2498" t="s">
        <v>25</v>
      </c>
      <c r="H2498" t="s">
        <v>22</v>
      </c>
      <c r="I2498">
        <v>115</v>
      </c>
      <c r="J2498">
        <v>0.29799999999999999</v>
      </c>
      <c r="K2498">
        <v>0.184</v>
      </c>
      <c r="L2498">
        <v>0.114</v>
      </c>
      <c r="M2498">
        <f t="shared" si="124"/>
        <v>149</v>
      </c>
      <c r="N2498">
        <f t="shared" si="125"/>
        <v>92</v>
      </c>
      <c r="O2498">
        <f t="shared" si="125"/>
        <v>57.000000000000007</v>
      </c>
    </row>
    <row r="2499" spans="1:15" x14ac:dyDescent="0.2">
      <c r="A2499" t="s">
        <v>15</v>
      </c>
      <c r="B2499" s="5">
        <v>42901</v>
      </c>
      <c r="C2499">
        <v>6</v>
      </c>
      <c r="D2499">
        <v>16</v>
      </c>
      <c r="F2499">
        <f>IF(D2499&lt;&gt;0,IF(OR(A2499="trial A",A2499="trial B"),VLOOKUP(D2499,'[1]Liste Zugehörigkeiten'!$A$2:$B$109,2,FALSE),IF(A2499="trial C",VLOOKUP(D2499,'[1]Liste Zugehörigkeiten'!$D$2:$E$25,2,FALSE),"")),"")</f>
        <v>6</v>
      </c>
      <c r="G2499" t="s">
        <v>25</v>
      </c>
      <c r="H2499" t="s">
        <v>22</v>
      </c>
      <c r="I2499">
        <v>120</v>
      </c>
      <c r="J2499">
        <v>0.192</v>
      </c>
      <c r="K2499">
        <v>0.16</v>
      </c>
      <c r="L2499">
        <v>3.2000000000000001E-2</v>
      </c>
      <c r="M2499">
        <f t="shared" ref="M2499:M2562" si="126">N2499+O2499</f>
        <v>96</v>
      </c>
      <c r="N2499">
        <f t="shared" ref="N2499:O2562" si="127">K2499*5*100</f>
        <v>80</v>
      </c>
      <c r="O2499">
        <f t="shared" si="127"/>
        <v>16</v>
      </c>
    </row>
    <row r="2500" spans="1:15" x14ac:dyDescent="0.2">
      <c r="A2500" t="s">
        <v>15</v>
      </c>
      <c r="B2500" s="5">
        <v>42901</v>
      </c>
      <c r="C2500">
        <v>6</v>
      </c>
      <c r="D2500">
        <v>16</v>
      </c>
      <c r="F2500">
        <f>IF(D2500&lt;&gt;0,IF(OR(A2500="trial A",A2500="trial B"),VLOOKUP(D2500,'[1]Liste Zugehörigkeiten'!$A$2:$B$109,2,FALSE),IF(A2500="trial C",VLOOKUP(D2500,'[1]Liste Zugehörigkeiten'!$D$2:$E$25,2,FALSE),"")),"")</f>
        <v>6</v>
      </c>
      <c r="G2500" t="s">
        <v>25</v>
      </c>
      <c r="H2500" t="s">
        <v>22</v>
      </c>
      <c r="I2500">
        <v>125</v>
      </c>
      <c r="J2500">
        <v>0.312</v>
      </c>
      <c r="K2500">
        <v>0.28799999999999998</v>
      </c>
      <c r="L2500">
        <v>2.4E-2</v>
      </c>
      <c r="M2500">
        <f t="shared" si="126"/>
        <v>156</v>
      </c>
      <c r="N2500">
        <f t="shared" si="127"/>
        <v>144</v>
      </c>
      <c r="O2500">
        <f t="shared" si="127"/>
        <v>12</v>
      </c>
    </row>
    <row r="2501" spans="1:15" x14ac:dyDescent="0.2">
      <c r="A2501" t="s">
        <v>15</v>
      </c>
      <c r="B2501" s="5">
        <v>42901</v>
      </c>
      <c r="C2501">
        <v>5</v>
      </c>
      <c r="D2501">
        <v>17</v>
      </c>
      <c r="F2501">
        <f>IF(D2501&lt;&gt;0,IF(OR(A2501="trial A",A2501="trial B"),VLOOKUP(D2501,'[1]Liste Zugehörigkeiten'!$A$2:$B$109,2,FALSE),IF(A2501="trial C",VLOOKUP(D2501,'[1]Liste Zugehörigkeiten'!$D$2:$E$25,2,FALSE),"")),"")</f>
        <v>5</v>
      </c>
      <c r="G2501" t="s">
        <v>16</v>
      </c>
      <c r="H2501" t="s">
        <v>22</v>
      </c>
      <c r="I2501">
        <v>5</v>
      </c>
      <c r="J2501">
        <v>1.1879999999999999</v>
      </c>
      <c r="K2501">
        <v>1.1879999999999999</v>
      </c>
      <c r="L2501">
        <v>0</v>
      </c>
      <c r="M2501">
        <f t="shared" si="126"/>
        <v>594</v>
      </c>
      <c r="N2501">
        <f t="shared" si="127"/>
        <v>594</v>
      </c>
      <c r="O2501">
        <f t="shared" si="127"/>
        <v>0</v>
      </c>
    </row>
    <row r="2502" spans="1:15" x14ac:dyDescent="0.2">
      <c r="A2502" t="s">
        <v>15</v>
      </c>
      <c r="B2502" s="5">
        <v>42901</v>
      </c>
      <c r="C2502">
        <v>5</v>
      </c>
      <c r="D2502">
        <v>17</v>
      </c>
      <c r="F2502">
        <f>IF(D2502&lt;&gt;0,IF(OR(A2502="trial A",A2502="trial B"),VLOOKUP(D2502,'[1]Liste Zugehörigkeiten'!$A$2:$B$109,2,FALSE),IF(A2502="trial C",VLOOKUP(D2502,'[1]Liste Zugehörigkeiten'!$D$2:$E$25,2,FALSE),"")),"")</f>
        <v>5</v>
      </c>
      <c r="G2502" t="s">
        <v>16</v>
      </c>
      <c r="H2502" t="s">
        <v>22</v>
      </c>
      <c r="I2502">
        <v>10</v>
      </c>
      <c r="J2502">
        <v>0.94799999999999995</v>
      </c>
      <c r="K2502">
        <v>0.94799999999999995</v>
      </c>
      <c r="L2502">
        <v>0</v>
      </c>
      <c r="M2502">
        <f t="shared" si="126"/>
        <v>474</v>
      </c>
      <c r="N2502">
        <f t="shared" si="127"/>
        <v>474</v>
      </c>
      <c r="O2502">
        <f t="shared" si="127"/>
        <v>0</v>
      </c>
    </row>
    <row r="2503" spans="1:15" x14ac:dyDescent="0.2">
      <c r="A2503" t="s">
        <v>15</v>
      </c>
      <c r="B2503" s="5">
        <v>42901</v>
      </c>
      <c r="C2503">
        <v>5</v>
      </c>
      <c r="D2503">
        <v>17</v>
      </c>
      <c r="F2503">
        <f>IF(D2503&lt;&gt;0,IF(OR(A2503="trial A",A2503="trial B"),VLOOKUP(D2503,'[1]Liste Zugehörigkeiten'!$A$2:$B$109,2,FALSE),IF(A2503="trial C",VLOOKUP(D2503,'[1]Liste Zugehörigkeiten'!$D$2:$E$25,2,FALSE),"")),"")</f>
        <v>5</v>
      </c>
      <c r="G2503" t="s">
        <v>16</v>
      </c>
      <c r="H2503" t="s">
        <v>22</v>
      </c>
      <c r="I2503">
        <v>15</v>
      </c>
      <c r="J2503">
        <v>0.95799999999999996</v>
      </c>
      <c r="K2503">
        <v>0.95799999999999996</v>
      </c>
      <c r="L2503">
        <v>0</v>
      </c>
      <c r="M2503">
        <f t="shared" si="126"/>
        <v>479</v>
      </c>
      <c r="N2503">
        <f t="shared" si="127"/>
        <v>479</v>
      </c>
      <c r="O2503">
        <f t="shared" si="127"/>
        <v>0</v>
      </c>
    </row>
    <row r="2504" spans="1:15" x14ac:dyDescent="0.2">
      <c r="A2504" t="s">
        <v>15</v>
      </c>
      <c r="B2504" s="5">
        <v>42901</v>
      </c>
      <c r="C2504">
        <v>5</v>
      </c>
      <c r="D2504">
        <v>17</v>
      </c>
      <c r="F2504">
        <f>IF(D2504&lt;&gt;0,IF(OR(A2504="trial A",A2504="trial B"),VLOOKUP(D2504,'[1]Liste Zugehörigkeiten'!$A$2:$B$109,2,FALSE),IF(A2504="trial C",VLOOKUP(D2504,'[1]Liste Zugehörigkeiten'!$D$2:$E$25,2,FALSE),"")),"")</f>
        <v>5</v>
      </c>
      <c r="G2504" t="s">
        <v>16</v>
      </c>
      <c r="H2504" t="s">
        <v>22</v>
      </c>
      <c r="I2504">
        <v>20</v>
      </c>
      <c r="J2504">
        <v>1.22</v>
      </c>
      <c r="K2504">
        <v>1.202</v>
      </c>
      <c r="L2504">
        <v>1.7999999999999999E-2</v>
      </c>
      <c r="M2504">
        <f t="shared" si="126"/>
        <v>610</v>
      </c>
      <c r="N2504">
        <f t="shared" si="127"/>
        <v>601</v>
      </c>
      <c r="O2504">
        <f t="shared" si="127"/>
        <v>9</v>
      </c>
    </row>
    <row r="2505" spans="1:15" x14ac:dyDescent="0.2">
      <c r="A2505" t="s">
        <v>15</v>
      </c>
      <c r="B2505" s="5">
        <v>42901</v>
      </c>
      <c r="C2505">
        <v>5</v>
      </c>
      <c r="D2505">
        <v>17</v>
      </c>
      <c r="F2505">
        <f>IF(D2505&lt;&gt;0,IF(OR(A2505="trial A",A2505="trial B"),VLOOKUP(D2505,'[1]Liste Zugehörigkeiten'!$A$2:$B$109,2,FALSE),IF(A2505="trial C",VLOOKUP(D2505,'[1]Liste Zugehörigkeiten'!$D$2:$E$25,2,FALSE),"")),"")</f>
        <v>5</v>
      </c>
      <c r="G2505" t="s">
        <v>16</v>
      </c>
      <c r="H2505" t="s">
        <v>22</v>
      </c>
      <c r="I2505">
        <v>25</v>
      </c>
      <c r="J2505">
        <v>1.3720000000000001</v>
      </c>
      <c r="K2505">
        <v>1.3720000000000001</v>
      </c>
      <c r="L2505">
        <v>0</v>
      </c>
      <c r="M2505">
        <f t="shared" si="126"/>
        <v>686</v>
      </c>
      <c r="N2505">
        <f t="shared" si="127"/>
        <v>686</v>
      </c>
      <c r="O2505">
        <f t="shared" si="127"/>
        <v>0</v>
      </c>
    </row>
    <row r="2506" spans="1:15" x14ac:dyDescent="0.2">
      <c r="A2506" t="s">
        <v>15</v>
      </c>
      <c r="B2506" s="5">
        <v>42901</v>
      </c>
      <c r="C2506">
        <v>5</v>
      </c>
      <c r="D2506">
        <v>17</v>
      </c>
      <c r="F2506">
        <f>IF(D2506&lt;&gt;0,IF(OR(A2506="trial A",A2506="trial B"),VLOOKUP(D2506,'[1]Liste Zugehörigkeiten'!$A$2:$B$109,2,FALSE),IF(A2506="trial C",VLOOKUP(D2506,'[1]Liste Zugehörigkeiten'!$D$2:$E$25,2,FALSE),"")),"")</f>
        <v>5</v>
      </c>
      <c r="G2506" t="s">
        <v>16</v>
      </c>
      <c r="H2506" t="s">
        <v>22</v>
      </c>
      <c r="I2506">
        <v>30</v>
      </c>
      <c r="J2506">
        <v>1.1599999999999999</v>
      </c>
      <c r="K2506">
        <v>1.1599999999999999</v>
      </c>
      <c r="L2506">
        <v>0</v>
      </c>
      <c r="M2506">
        <f t="shared" si="126"/>
        <v>580</v>
      </c>
      <c r="N2506">
        <f t="shared" si="127"/>
        <v>580</v>
      </c>
      <c r="O2506">
        <f t="shared" si="127"/>
        <v>0</v>
      </c>
    </row>
    <row r="2507" spans="1:15" x14ac:dyDescent="0.2">
      <c r="A2507" t="s">
        <v>15</v>
      </c>
      <c r="B2507" s="5">
        <v>42901</v>
      </c>
      <c r="C2507">
        <v>5</v>
      </c>
      <c r="D2507">
        <v>17</v>
      </c>
      <c r="F2507">
        <f>IF(D2507&lt;&gt;0,IF(OR(A2507="trial A",A2507="trial B"),VLOOKUP(D2507,'[1]Liste Zugehörigkeiten'!$A$2:$B$109,2,FALSE),IF(A2507="trial C",VLOOKUP(D2507,'[1]Liste Zugehörigkeiten'!$D$2:$E$25,2,FALSE),"")),"")</f>
        <v>5</v>
      </c>
      <c r="G2507" t="s">
        <v>16</v>
      </c>
      <c r="H2507" t="s">
        <v>22</v>
      </c>
      <c r="I2507">
        <v>35</v>
      </c>
      <c r="J2507">
        <v>0.82400000000000007</v>
      </c>
      <c r="K2507">
        <v>0.754</v>
      </c>
      <c r="L2507">
        <v>7.0000000000000007E-2</v>
      </c>
      <c r="M2507">
        <f t="shared" si="126"/>
        <v>412</v>
      </c>
      <c r="N2507">
        <f t="shared" si="127"/>
        <v>377</v>
      </c>
      <c r="O2507">
        <f t="shared" si="127"/>
        <v>35</v>
      </c>
    </row>
    <row r="2508" spans="1:15" x14ac:dyDescent="0.2">
      <c r="A2508" t="s">
        <v>15</v>
      </c>
      <c r="B2508" s="5">
        <v>42901</v>
      </c>
      <c r="C2508">
        <v>5</v>
      </c>
      <c r="D2508">
        <v>17</v>
      </c>
      <c r="F2508">
        <f>IF(D2508&lt;&gt;0,IF(OR(A2508="trial A",A2508="trial B"),VLOOKUP(D2508,'[1]Liste Zugehörigkeiten'!$A$2:$B$109,2,FALSE),IF(A2508="trial C",VLOOKUP(D2508,'[1]Liste Zugehörigkeiten'!$D$2:$E$25,2,FALSE),"")),"")</f>
        <v>5</v>
      </c>
      <c r="G2508" t="s">
        <v>16</v>
      </c>
      <c r="H2508" t="s">
        <v>22</v>
      </c>
      <c r="I2508">
        <v>40</v>
      </c>
      <c r="J2508">
        <v>0.436</v>
      </c>
      <c r="K2508">
        <v>0.32400000000000001</v>
      </c>
      <c r="L2508">
        <v>0.112</v>
      </c>
      <c r="M2508">
        <f t="shared" si="126"/>
        <v>218</v>
      </c>
      <c r="N2508">
        <f t="shared" si="127"/>
        <v>162</v>
      </c>
      <c r="O2508">
        <f t="shared" si="127"/>
        <v>56.000000000000007</v>
      </c>
    </row>
    <row r="2509" spans="1:15" x14ac:dyDescent="0.2">
      <c r="A2509" t="s">
        <v>15</v>
      </c>
      <c r="B2509" s="5">
        <v>42901</v>
      </c>
      <c r="C2509">
        <v>5</v>
      </c>
      <c r="D2509">
        <v>17</v>
      </c>
      <c r="F2509">
        <f>IF(D2509&lt;&gt;0,IF(OR(A2509="trial A",A2509="trial B"),VLOOKUP(D2509,'[1]Liste Zugehörigkeiten'!$A$2:$B$109,2,FALSE),IF(A2509="trial C",VLOOKUP(D2509,'[1]Liste Zugehörigkeiten'!$D$2:$E$25,2,FALSE),"")),"")</f>
        <v>5</v>
      </c>
      <c r="G2509" t="s">
        <v>16</v>
      </c>
      <c r="H2509" t="s">
        <v>22</v>
      </c>
      <c r="I2509">
        <v>45</v>
      </c>
      <c r="J2509">
        <v>0.30199999999999999</v>
      </c>
      <c r="K2509">
        <v>0.17599999999999999</v>
      </c>
      <c r="L2509">
        <v>0.126</v>
      </c>
      <c r="M2509">
        <f t="shared" si="126"/>
        <v>151</v>
      </c>
      <c r="N2509">
        <f t="shared" si="127"/>
        <v>87.999999999999986</v>
      </c>
      <c r="O2509">
        <f t="shared" si="127"/>
        <v>63</v>
      </c>
    </row>
    <row r="2510" spans="1:15" x14ac:dyDescent="0.2">
      <c r="A2510" t="s">
        <v>15</v>
      </c>
      <c r="B2510" s="5">
        <v>42901</v>
      </c>
      <c r="C2510">
        <v>5</v>
      </c>
      <c r="D2510">
        <v>17</v>
      </c>
      <c r="F2510">
        <f>IF(D2510&lt;&gt;0,IF(OR(A2510="trial A",A2510="trial B"),VLOOKUP(D2510,'[1]Liste Zugehörigkeiten'!$A$2:$B$109,2,FALSE),IF(A2510="trial C",VLOOKUP(D2510,'[1]Liste Zugehörigkeiten'!$D$2:$E$25,2,FALSE),"")),"")</f>
        <v>5</v>
      </c>
      <c r="G2510" t="s">
        <v>16</v>
      </c>
      <c r="H2510" t="s">
        <v>22</v>
      </c>
      <c r="I2510">
        <v>50</v>
      </c>
      <c r="J2510">
        <v>0.32200000000000001</v>
      </c>
      <c r="K2510">
        <v>0.16200000000000001</v>
      </c>
      <c r="L2510">
        <v>0.16</v>
      </c>
      <c r="M2510">
        <f t="shared" si="126"/>
        <v>161</v>
      </c>
      <c r="N2510">
        <f t="shared" si="127"/>
        <v>81</v>
      </c>
      <c r="O2510">
        <f t="shared" si="127"/>
        <v>80</v>
      </c>
    </row>
    <row r="2511" spans="1:15" x14ac:dyDescent="0.2">
      <c r="A2511" t="s">
        <v>15</v>
      </c>
      <c r="B2511" s="5">
        <v>42901</v>
      </c>
      <c r="C2511">
        <v>5</v>
      </c>
      <c r="D2511">
        <v>17</v>
      </c>
      <c r="F2511">
        <f>IF(D2511&lt;&gt;0,IF(OR(A2511="trial A",A2511="trial B"),VLOOKUP(D2511,'[1]Liste Zugehörigkeiten'!$A$2:$B$109,2,FALSE),IF(A2511="trial C",VLOOKUP(D2511,'[1]Liste Zugehörigkeiten'!$D$2:$E$25,2,FALSE),"")),"")</f>
        <v>5</v>
      </c>
      <c r="G2511" t="s">
        <v>16</v>
      </c>
      <c r="H2511" t="s">
        <v>22</v>
      </c>
      <c r="I2511">
        <v>55</v>
      </c>
      <c r="J2511">
        <v>0.36599999999999999</v>
      </c>
      <c r="K2511">
        <v>0.23799999999999999</v>
      </c>
      <c r="L2511">
        <v>0.128</v>
      </c>
      <c r="M2511">
        <f t="shared" si="126"/>
        <v>183</v>
      </c>
      <c r="N2511">
        <f t="shared" si="127"/>
        <v>119</v>
      </c>
      <c r="O2511">
        <f t="shared" si="127"/>
        <v>64</v>
      </c>
    </row>
    <row r="2512" spans="1:15" x14ac:dyDescent="0.2">
      <c r="A2512" t="s">
        <v>15</v>
      </c>
      <c r="B2512" s="5">
        <v>42901</v>
      </c>
      <c r="C2512">
        <v>5</v>
      </c>
      <c r="D2512">
        <v>17</v>
      </c>
      <c r="F2512">
        <f>IF(D2512&lt;&gt;0,IF(OR(A2512="trial A",A2512="trial B"),VLOOKUP(D2512,'[1]Liste Zugehörigkeiten'!$A$2:$B$109,2,FALSE),IF(A2512="trial C",VLOOKUP(D2512,'[1]Liste Zugehörigkeiten'!$D$2:$E$25,2,FALSE),"")),"")</f>
        <v>5</v>
      </c>
      <c r="G2512" t="s">
        <v>16</v>
      </c>
      <c r="H2512" t="s">
        <v>22</v>
      </c>
      <c r="I2512">
        <v>60</v>
      </c>
      <c r="J2512">
        <v>0.35799999999999998</v>
      </c>
      <c r="K2512">
        <v>0.252</v>
      </c>
      <c r="L2512">
        <v>0.106</v>
      </c>
      <c r="M2512">
        <f t="shared" si="126"/>
        <v>179</v>
      </c>
      <c r="N2512">
        <f t="shared" si="127"/>
        <v>126</v>
      </c>
      <c r="O2512">
        <f t="shared" si="127"/>
        <v>53</v>
      </c>
    </row>
    <row r="2513" spans="1:15" x14ac:dyDescent="0.2">
      <c r="A2513" t="s">
        <v>15</v>
      </c>
      <c r="B2513" s="5">
        <v>42901</v>
      </c>
      <c r="C2513">
        <v>5</v>
      </c>
      <c r="D2513">
        <v>17</v>
      </c>
      <c r="F2513">
        <f>IF(D2513&lt;&gt;0,IF(OR(A2513="trial A",A2513="trial B"),VLOOKUP(D2513,'[1]Liste Zugehörigkeiten'!$A$2:$B$109,2,FALSE),IF(A2513="trial C",VLOOKUP(D2513,'[1]Liste Zugehörigkeiten'!$D$2:$E$25,2,FALSE),"")),"")</f>
        <v>5</v>
      </c>
      <c r="G2513" t="s">
        <v>16</v>
      </c>
      <c r="H2513" t="s">
        <v>22</v>
      </c>
      <c r="I2513">
        <v>65</v>
      </c>
      <c r="J2513">
        <v>0.26</v>
      </c>
      <c r="K2513">
        <v>0.16800000000000001</v>
      </c>
      <c r="L2513">
        <v>9.1999999999999998E-2</v>
      </c>
      <c r="M2513">
        <f t="shared" si="126"/>
        <v>130</v>
      </c>
      <c r="N2513">
        <f t="shared" si="127"/>
        <v>84.000000000000014</v>
      </c>
      <c r="O2513">
        <f t="shared" si="127"/>
        <v>46</v>
      </c>
    </row>
    <row r="2514" spans="1:15" x14ac:dyDescent="0.2">
      <c r="A2514" t="s">
        <v>15</v>
      </c>
      <c r="B2514" s="5">
        <v>42901</v>
      </c>
      <c r="C2514">
        <v>5</v>
      </c>
      <c r="D2514">
        <v>17</v>
      </c>
      <c r="F2514">
        <f>IF(D2514&lt;&gt;0,IF(OR(A2514="trial A",A2514="trial B"),VLOOKUP(D2514,'[1]Liste Zugehörigkeiten'!$A$2:$B$109,2,FALSE),IF(A2514="trial C",VLOOKUP(D2514,'[1]Liste Zugehörigkeiten'!$D$2:$E$25,2,FALSE),"")),"")</f>
        <v>5</v>
      </c>
      <c r="G2514" t="s">
        <v>16</v>
      </c>
      <c r="H2514" t="s">
        <v>22</v>
      </c>
      <c r="I2514">
        <v>70</v>
      </c>
      <c r="J2514">
        <v>0.14800000000000002</v>
      </c>
      <c r="K2514">
        <v>0.1</v>
      </c>
      <c r="L2514">
        <v>4.8000000000000001E-2</v>
      </c>
      <c r="M2514">
        <f t="shared" si="126"/>
        <v>74</v>
      </c>
      <c r="N2514">
        <f t="shared" si="127"/>
        <v>50</v>
      </c>
      <c r="O2514">
        <f t="shared" si="127"/>
        <v>24</v>
      </c>
    </row>
    <row r="2515" spans="1:15" x14ac:dyDescent="0.2">
      <c r="A2515" t="s">
        <v>15</v>
      </c>
      <c r="B2515" s="5">
        <v>42901</v>
      </c>
      <c r="C2515">
        <v>5</v>
      </c>
      <c r="D2515">
        <v>17</v>
      </c>
      <c r="F2515">
        <f>IF(D2515&lt;&gt;0,IF(OR(A2515="trial A",A2515="trial B"),VLOOKUP(D2515,'[1]Liste Zugehörigkeiten'!$A$2:$B$109,2,FALSE),IF(A2515="trial C",VLOOKUP(D2515,'[1]Liste Zugehörigkeiten'!$D$2:$E$25,2,FALSE),"")),"")</f>
        <v>5</v>
      </c>
      <c r="G2515" t="s">
        <v>16</v>
      </c>
      <c r="H2515" t="s">
        <v>22</v>
      </c>
      <c r="I2515">
        <v>75</v>
      </c>
      <c r="J2515">
        <v>0.13</v>
      </c>
      <c r="K2515">
        <v>8.4000000000000005E-2</v>
      </c>
      <c r="L2515">
        <v>4.5999999999999999E-2</v>
      </c>
      <c r="M2515">
        <f t="shared" si="126"/>
        <v>65</v>
      </c>
      <c r="N2515">
        <f t="shared" si="127"/>
        <v>42.000000000000007</v>
      </c>
      <c r="O2515">
        <f t="shared" si="127"/>
        <v>23</v>
      </c>
    </row>
    <row r="2516" spans="1:15" x14ac:dyDescent="0.2">
      <c r="A2516" t="s">
        <v>15</v>
      </c>
      <c r="B2516" s="5">
        <v>42901</v>
      </c>
      <c r="C2516">
        <v>5</v>
      </c>
      <c r="D2516">
        <v>17</v>
      </c>
      <c r="F2516">
        <f>IF(D2516&lt;&gt;0,IF(OR(A2516="trial A",A2516="trial B"),VLOOKUP(D2516,'[1]Liste Zugehörigkeiten'!$A$2:$B$109,2,FALSE),IF(A2516="trial C",VLOOKUP(D2516,'[1]Liste Zugehörigkeiten'!$D$2:$E$25,2,FALSE),"")),"")</f>
        <v>5</v>
      </c>
      <c r="G2516" t="s">
        <v>16</v>
      </c>
      <c r="H2516" t="s">
        <v>22</v>
      </c>
      <c r="I2516">
        <v>80</v>
      </c>
      <c r="J2516">
        <v>0.2</v>
      </c>
      <c r="K2516">
        <v>8.7999999999999995E-2</v>
      </c>
      <c r="L2516">
        <v>0.112</v>
      </c>
      <c r="M2516">
        <f t="shared" si="126"/>
        <v>100</v>
      </c>
      <c r="N2516">
        <f t="shared" si="127"/>
        <v>43.999999999999993</v>
      </c>
      <c r="O2516">
        <f t="shared" si="127"/>
        <v>56.000000000000007</v>
      </c>
    </row>
    <row r="2517" spans="1:15" x14ac:dyDescent="0.2">
      <c r="A2517" t="s">
        <v>15</v>
      </c>
      <c r="B2517" s="5">
        <v>42901</v>
      </c>
      <c r="C2517">
        <v>5</v>
      </c>
      <c r="D2517">
        <v>17</v>
      </c>
      <c r="F2517">
        <f>IF(D2517&lt;&gt;0,IF(OR(A2517="trial A",A2517="trial B"),VLOOKUP(D2517,'[1]Liste Zugehörigkeiten'!$A$2:$B$109,2,FALSE),IF(A2517="trial C",VLOOKUP(D2517,'[1]Liste Zugehörigkeiten'!$D$2:$E$25,2,FALSE),"")),"")</f>
        <v>5</v>
      </c>
      <c r="G2517" t="s">
        <v>16</v>
      </c>
      <c r="H2517" t="s">
        <v>22</v>
      </c>
      <c r="I2517">
        <v>85</v>
      </c>
      <c r="J2517">
        <v>0.10999999999999999</v>
      </c>
      <c r="K2517">
        <v>3.5999999999999997E-2</v>
      </c>
      <c r="L2517">
        <v>7.3999999999999996E-2</v>
      </c>
      <c r="M2517">
        <f t="shared" si="126"/>
        <v>55</v>
      </c>
      <c r="N2517">
        <f t="shared" si="127"/>
        <v>18</v>
      </c>
      <c r="O2517">
        <f t="shared" si="127"/>
        <v>37</v>
      </c>
    </row>
    <row r="2518" spans="1:15" x14ac:dyDescent="0.2">
      <c r="A2518" t="s">
        <v>15</v>
      </c>
      <c r="B2518" s="5">
        <v>42901</v>
      </c>
      <c r="C2518">
        <v>5</v>
      </c>
      <c r="D2518">
        <v>17</v>
      </c>
      <c r="F2518">
        <f>IF(D2518&lt;&gt;0,IF(OR(A2518="trial A",A2518="trial B"),VLOOKUP(D2518,'[1]Liste Zugehörigkeiten'!$A$2:$B$109,2,FALSE),IF(A2518="trial C",VLOOKUP(D2518,'[1]Liste Zugehörigkeiten'!$D$2:$E$25,2,FALSE),"")),"")</f>
        <v>5</v>
      </c>
      <c r="G2518" t="s">
        <v>16</v>
      </c>
      <c r="H2518" t="s">
        <v>22</v>
      </c>
      <c r="I2518">
        <v>90</v>
      </c>
      <c r="J2518">
        <v>0.126</v>
      </c>
      <c r="K2518">
        <v>8.4000000000000005E-2</v>
      </c>
      <c r="L2518">
        <v>4.2000000000000003E-2</v>
      </c>
      <c r="M2518">
        <f t="shared" si="126"/>
        <v>63.000000000000014</v>
      </c>
      <c r="N2518">
        <f t="shared" si="127"/>
        <v>42.000000000000007</v>
      </c>
      <c r="O2518">
        <f t="shared" si="127"/>
        <v>21.000000000000004</v>
      </c>
    </row>
    <row r="2519" spans="1:15" x14ac:dyDescent="0.2">
      <c r="A2519" t="s">
        <v>15</v>
      </c>
      <c r="B2519" s="5">
        <v>42901</v>
      </c>
      <c r="C2519">
        <v>5</v>
      </c>
      <c r="D2519">
        <v>17</v>
      </c>
      <c r="F2519">
        <f>IF(D2519&lt;&gt;0,IF(OR(A2519="trial A",A2519="trial B"),VLOOKUP(D2519,'[1]Liste Zugehörigkeiten'!$A$2:$B$109,2,FALSE),IF(A2519="trial C",VLOOKUP(D2519,'[1]Liste Zugehörigkeiten'!$D$2:$E$25,2,FALSE),"")),"")</f>
        <v>5</v>
      </c>
      <c r="G2519" t="s">
        <v>16</v>
      </c>
      <c r="H2519" t="s">
        <v>22</v>
      </c>
      <c r="I2519">
        <v>95</v>
      </c>
      <c r="J2519">
        <v>0.19800000000000001</v>
      </c>
      <c r="K2519">
        <v>0.188</v>
      </c>
      <c r="L2519">
        <v>0.01</v>
      </c>
      <c r="M2519">
        <f t="shared" si="126"/>
        <v>99</v>
      </c>
      <c r="N2519">
        <f t="shared" si="127"/>
        <v>94</v>
      </c>
      <c r="O2519">
        <f t="shared" si="127"/>
        <v>5</v>
      </c>
    </row>
    <row r="2520" spans="1:15" x14ac:dyDescent="0.2">
      <c r="A2520" t="s">
        <v>15</v>
      </c>
      <c r="B2520" s="5">
        <v>42901</v>
      </c>
      <c r="C2520">
        <v>5</v>
      </c>
      <c r="D2520">
        <v>17</v>
      </c>
      <c r="F2520">
        <f>IF(D2520&lt;&gt;0,IF(OR(A2520="trial A",A2520="trial B"),VLOOKUP(D2520,'[1]Liste Zugehörigkeiten'!$A$2:$B$109,2,FALSE),IF(A2520="trial C",VLOOKUP(D2520,'[1]Liste Zugehörigkeiten'!$D$2:$E$25,2,FALSE),"")),"")</f>
        <v>5</v>
      </c>
      <c r="G2520" t="s">
        <v>16</v>
      </c>
      <c r="H2520" t="s">
        <v>22</v>
      </c>
      <c r="I2520">
        <v>100</v>
      </c>
      <c r="J2520">
        <v>0.33600000000000002</v>
      </c>
      <c r="K2520">
        <v>0.314</v>
      </c>
      <c r="L2520">
        <v>2.1999999999999999E-2</v>
      </c>
      <c r="M2520">
        <f t="shared" si="126"/>
        <v>168</v>
      </c>
      <c r="N2520">
        <f t="shared" si="127"/>
        <v>157</v>
      </c>
      <c r="O2520">
        <f t="shared" si="127"/>
        <v>10.999999999999998</v>
      </c>
    </row>
    <row r="2521" spans="1:15" x14ac:dyDescent="0.2">
      <c r="A2521" t="s">
        <v>15</v>
      </c>
      <c r="B2521" s="5">
        <v>42901</v>
      </c>
      <c r="C2521">
        <v>5</v>
      </c>
      <c r="D2521">
        <v>17</v>
      </c>
      <c r="F2521">
        <f>IF(D2521&lt;&gt;0,IF(OR(A2521="trial A",A2521="trial B"),VLOOKUP(D2521,'[1]Liste Zugehörigkeiten'!$A$2:$B$109,2,FALSE),IF(A2521="trial C",VLOOKUP(D2521,'[1]Liste Zugehörigkeiten'!$D$2:$E$25,2,FALSE),"")),"")</f>
        <v>5</v>
      </c>
      <c r="G2521" t="s">
        <v>16</v>
      </c>
      <c r="H2521" t="s">
        <v>22</v>
      </c>
      <c r="I2521">
        <v>105</v>
      </c>
      <c r="J2521">
        <v>0.218</v>
      </c>
      <c r="K2521">
        <v>0.218</v>
      </c>
      <c r="L2521">
        <v>0</v>
      </c>
      <c r="M2521">
        <f t="shared" si="126"/>
        <v>109.00000000000001</v>
      </c>
      <c r="N2521">
        <f t="shared" si="127"/>
        <v>109.00000000000001</v>
      </c>
      <c r="O2521">
        <f t="shared" si="127"/>
        <v>0</v>
      </c>
    </row>
    <row r="2522" spans="1:15" x14ac:dyDescent="0.2">
      <c r="A2522" t="s">
        <v>15</v>
      </c>
      <c r="B2522" s="5">
        <v>42901</v>
      </c>
      <c r="C2522">
        <v>5</v>
      </c>
      <c r="D2522">
        <v>17</v>
      </c>
      <c r="F2522">
        <f>IF(D2522&lt;&gt;0,IF(OR(A2522="trial A",A2522="trial B"),VLOOKUP(D2522,'[1]Liste Zugehörigkeiten'!$A$2:$B$109,2,FALSE),IF(A2522="trial C",VLOOKUP(D2522,'[1]Liste Zugehörigkeiten'!$D$2:$E$25,2,FALSE),"")),"")</f>
        <v>5</v>
      </c>
      <c r="G2522" t="s">
        <v>16</v>
      </c>
      <c r="H2522" t="s">
        <v>22</v>
      </c>
      <c r="I2522">
        <v>110</v>
      </c>
      <c r="J2522">
        <v>0.27600000000000002</v>
      </c>
      <c r="K2522">
        <v>0.27</v>
      </c>
      <c r="L2522">
        <v>6.0000000000000001E-3</v>
      </c>
      <c r="M2522">
        <f t="shared" si="126"/>
        <v>138</v>
      </c>
      <c r="N2522">
        <f t="shared" si="127"/>
        <v>135</v>
      </c>
      <c r="O2522">
        <f t="shared" si="127"/>
        <v>3</v>
      </c>
    </row>
    <row r="2523" spans="1:15" x14ac:dyDescent="0.2">
      <c r="A2523" t="s">
        <v>15</v>
      </c>
      <c r="B2523" s="5">
        <v>42901</v>
      </c>
      <c r="C2523">
        <v>5</v>
      </c>
      <c r="D2523">
        <v>17</v>
      </c>
      <c r="F2523">
        <f>IF(D2523&lt;&gt;0,IF(OR(A2523="trial A",A2523="trial B"),VLOOKUP(D2523,'[1]Liste Zugehörigkeiten'!$A$2:$B$109,2,FALSE),IF(A2523="trial C",VLOOKUP(D2523,'[1]Liste Zugehörigkeiten'!$D$2:$E$25,2,FALSE),"")),"")</f>
        <v>5</v>
      </c>
      <c r="G2523" t="s">
        <v>16</v>
      </c>
      <c r="H2523" t="s">
        <v>22</v>
      </c>
      <c r="I2523">
        <v>115</v>
      </c>
      <c r="J2523">
        <v>0.316</v>
      </c>
      <c r="K2523">
        <v>0.23599999999999999</v>
      </c>
      <c r="L2523">
        <v>0.08</v>
      </c>
      <c r="M2523">
        <f t="shared" si="126"/>
        <v>158</v>
      </c>
      <c r="N2523">
        <f t="shared" si="127"/>
        <v>118</v>
      </c>
      <c r="O2523">
        <f t="shared" si="127"/>
        <v>40</v>
      </c>
    </row>
    <row r="2524" spans="1:15" x14ac:dyDescent="0.2">
      <c r="A2524" t="s">
        <v>15</v>
      </c>
      <c r="B2524" s="5">
        <v>42901</v>
      </c>
      <c r="C2524">
        <v>5</v>
      </c>
      <c r="D2524">
        <v>17</v>
      </c>
      <c r="F2524">
        <f>IF(D2524&lt;&gt;0,IF(OR(A2524="trial A",A2524="trial B"),VLOOKUP(D2524,'[1]Liste Zugehörigkeiten'!$A$2:$B$109,2,FALSE),IF(A2524="trial C",VLOOKUP(D2524,'[1]Liste Zugehörigkeiten'!$D$2:$E$25,2,FALSE),"")),"")</f>
        <v>5</v>
      </c>
      <c r="G2524" t="s">
        <v>16</v>
      </c>
      <c r="H2524" t="s">
        <v>22</v>
      </c>
      <c r="I2524">
        <v>120</v>
      </c>
      <c r="J2524">
        <v>0.246</v>
      </c>
      <c r="K2524">
        <v>0.186</v>
      </c>
      <c r="L2524">
        <v>0.06</v>
      </c>
      <c r="M2524">
        <f t="shared" si="126"/>
        <v>123</v>
      </c>
      <c r="N2524">
        <f t="shared" si="127"/>
        <v>93</v>
      </c>
      <c r="O2524">
        <f t="shared" si="127"/>
        <v>30</v>
      </c>
    </row>
    <row r="2525" spans="1:15" x14ac:dyDescent="0.2">
      <c r="A2525" t="s">
        <v>15</v>
      </c>
      <c r="B2525" s="5">
        <v>42901</v>
      </c>
      <c r="C2525">
        <v>5</v>
      </c>
      <c r="D2525">
        <v>17</v>
      </c>
      <c r="F2525">
        <f>IF(D2525&lt;&gt;0,IF(OR(A2525="trial A",A2525="trial B"),VLOOKUP(D2525,'[1]Liste Zugehörigkeiten'!$A$2:$B$109,2,FALSE),IF(A2525="trial C",VLOOKUP(D2525,'[1]Liste Zugehörigkeiten'!$D$2:$E$25,2,FALSE),"")),"")</f>
        <v>5</v>
      </c>
      <c r="G2525" t="s">
        <v>16</v>
      </c>
      <c r="H2525" t="s">
        <v>22</v>
      </c>
      <c r="I2525">
        <v>125</v>
      </c>
      <c r="J2525">
        <v>0.114</v>
      </c>
      <c r="K2525">
        <v>6.4000000000000001E-2</v>
      </c>
      <c r="L2525">
        <v>0.05</v>
      </c>
      <c r="M2525">
        <f t="shared" si="126"/>
        <v>57</v>
      </c>
      <c r="N2525">
        <f t="shared" si="127"/>
        <v>32</v>
      </c>
      <c r="O2525">
        <f t="shared" si="127"/>
        <v>25</v>
      </c>
    </row>
    <row r="2526" spans="1:15" x14ac:dyDescent="0.2">
      <c r="A2526" t="s">
        <v>15</v>
      </c>
      <c r="B2526" s="5">
        <v>42901</v>
      </c>
      <c r="C2526">
        <v>5</v>
      </c>
      <c r="D2526">
        <v>17</v>
      </c>
      <c r="F2526">
        <f>IF(D2526&lt;&gt;0,IF(OR(A2526="trial A",A2526="trial B"),VLOOKUP(D2526,'[1]Liste Zugehörigkeiten'!$A$2:$B$109,2,FALSE),IF(A2526="trial C",VLOOKUP(D2526,'[1]Liste Zugehörigkeiten'!$D$2:$E$25,2,FALSE),"")),"")</f>
        <v>5</v>
      </c>
      <c r="G2526" t="s">
        <v>25</v>
      </c>
      <c r="H2526" t="s">
        <v>22</v>
      </c>
      <c r="I2526">
        <v>5</v>
      </c>
      <c r="J2526">
        <v>1.3360000000000001</v>
      </c>
      <c r="K2526">
        <v>1.3360000000000001</v>
      </c>
      <c r="L2526">
        <v>0</v>
      </c>
      <c r="M2526">
        <f t="shared" si="126"/>
        <v>668.00000000000011</v>
      </c>
      <c r="N2526">
        <f t="shared" si="127"/>
        <v>668.00000000000011</v>
      </c>
      <c r="O2526">
        <f t="shared" si="127"/>
        <v>0</v>
      </c>
    </row>
    <row r="2527" spans="1:15" x14ac:dyDescent="0.2">
      <c r="A2527" t="s">
        <v>15</v>
      </c>
      <c r="B2527" s="5">
        <v>42901</v>
      </c>
      <c r="C2527">
        <v>5</v>
      </c>
      <c r="D2527">
        <v>17</v>
      </c>
      <c r="F2527">
        <f>IF(D2527&lt;&gt;0,IF(OR(A2527="trial A",A2527="trial B"),VLOOKUP(D2527,'[1]Liste Zugehörigkeiten'!$A$2:$B$109,2,FALSE),IF(A2527="trial C",VLOOKUP(D2527,'[1]Liste Zugehörigkeiten'!$D$2:$E$25,2,FALSE),"")),"")</f>
        <v>5</v>
      </c>
      <c r="G2527" t="s">
        <v>25</v>
      </c>
      <c r="H2527" t="s">
        <v>22</v>
      </c>
      <c r="I2527">
        <v>10</v>
      </c>
      <c r="J2527">
        <v>1.4019999999999999</v>
      </c>
      <c r="K2527">
        <v>1.4019999999999999</v>
      </c>
      <c r="L2527">
        <v>0</v>
      </c>
      <c r="M2527">
        <f t="shared" si="126"/>
        <v>701</v>
      </c>
      <c r="N2527">
        <f t="shared" si="127"/>
        <v>701</v>
      </c>
      <c r="O2527">
        <f t="shared" si="127"/>
        <v>0</v>
      </c>
    </row>
    <row r="2528" spans="1:15" x14ac:dyDescent="0.2">
      <c r="A2528" t="s">
        <v>15</v>
      </c>
      <c r="B2528" s="5">
        <v>42901</v>
      </c>
      <c r="C2528">
        <v>5</v>
      </c>
      <c r="D2528">
        <v>17</v>
      </c>
      <c r="F2528">
        <f>IF(D2528&lt;&gt;0,IF(OR(A2528="trial A",A2528="trial B"),VLOOKUP(D2528,'[1]Liste Zugehörigkeiten'!$A$2:$B$109,2,FALSE),IF(A2528="trial C",VLOOKUP(D2528,'[1]Liste Zugehörigkeiten'!$D$2:$E$25,2,FALSE),"")),"")</f>
        <v>5</v>
      </c>
      <c r="G2528" t="s">
        <v>25</v>
      </c>
      <c r="H2528" t="s">
        <v>22</v>
      </c>
      <c r="I2528">
        <v>15</v>
      </c>
      <c r="J2528">
        <v>1.466</v>
      </c>
      <c r="K2528">
        <v>1.466</v>
      </c>
      <c r="L2528">
        <v>0</v>
      </c>
      <c r="M2528">
        <f t="shared" si="126"/>
        <v>733</v>
      </c>
      <c r="N2528">
        <f t="shared" si="127"/>
        <v>733</v>
      </c>
      <c r="O2528">
        <f t="shared" si="127"/>
        <v>0</v>
      </c>
    </row>
    <row r="2529" spans="1:15" x14ac:dyDescent="0.2">
      <c r="A2529" t="s">
        <v>15</v>
      </c>
      <c r="B2529" s="5">
        <v>42901</v>
      </c>
      <c r="C2529">
        <v>5</v>
      </c>
      <c r="D2529">
        <v>17</v>
      </c>
      <c r="F2529">
        <f>IF(D2529&lt;&gt;0,IF(OR(A2529="trial A",A2529="trial B"),VLOOKUP(D2529,'[1]Liste Zugehörigkeiten'!$A$2:$B$109,2,FALSE),IF(A2529="trial C",VLOOKUP(D2529,'[1]Liste Zugehörigkeiten'!$D$2:$E$25,2,FALSE),"")),"")</f>
        <v>5</v>
      </c>
      <c r="G2529" t="s">
        <v>25</v>
      </c>
      <c r="H2529" t="s">
        <v>22</v>
      </c>
      <c r="I2529">
        <v>20</v>
      </c>
      <c r="J2529">
        <v>1.722</v>
      </c>
      <c r="K2529">
        <v>1.722</v>
      </c>
      <c r="L2529">
        <v>0</v>
      </c>
      <c r="M2529">
        <f t="shared" si="126"/>
        <v>861</v>
      </c>
      <c r="N2529">
        <f t="shared" si="127"/>
        <v>861</v>
      </c>
      <c r="O2529">
        <f t="shared" si="127"/>
        <v>0</v>
      </c>
    </row>
    <row r="2530" spans="1:15" x14ac:dyDescent="0.2">
      <c r="A2530" t="s">
        <v>15</v>
      </c>
      <c r="B2530" s="5">
        <v>42901</v>
      </c>
      <c r="C2530">
        <v>5</v>
      </c>
      <c r="D2530">
        <v>17</v>
      </c>
      <c r="F2530">
        <f>IF(D2530&lt;&gt;0,IF(OR(A2530="trial A",A2530="trial B"),VLOOKUP(D2530,'[1]Liste Zugehörigkeiten'!$A$2:$B$109,2,FALSE),IF(A2530="trial C",VLOOKUP(D2530,'[1]Liste Zugehörigkeiten'!$D$2:$E$25,2,FALSE),"")),"")</f>
        <v>5</v>
      </c>
      <c r="G2530" t="s">
        <v>25</v>
      </c>
      <c r="H2530" t="s">
        <v>22</v>
      </c>
      <c r="I2530">
        <v>25</v>
      </c>
      <c r="J2530">
        <v>1.1779999999999999</v>
      </c>
      <c r="K2530">
        <v>1.1779999999999999</v>
      </c>
      <c r="L2530">
        <v>0</v>
      </c>
      <c r="M2530">
        <f t="shared" si="126"/>
        <v>589</v>
      </c>
      <c r="N2530">
        <f t="shared" si="127"/>
        <v>589</v>
      </c>
      <c r="O2530">
        <f t="shared" si="127"/>
        <v>0</v>
      </c>
    </row>
    <row r="2531" spans="1:15" x14ac:dyDescent="0.2">
      <c r="A2531" t="s">
        <v>15</v>
      </c>
      <c r="B2531" s="5">
        <v>42901</v>
      </c>
      <c r="C2531">
        <v>5</v>
      </c>
      <c r="D2531">
        <v>17</v>
      </c>
      <c r="F2531">
        <f>IF(D2531&lt;&gt;0,IF(OR(A2531="trial A",A2531="trial B"),VLOOKUP(D2531,'[1]Liste Zugehörigkeiten'!$A$2:$B$109,2,FALSE),IF(A2531="trial C",VLOOKUP(D2531,'[1]Liste Zugehörigkeiten'!$D$2:$E$25,2,FALSE),"")),"")</f>
        <v>5</v>
      </c>
      <c r="G2531" t="s">
        <v>25</v>
      </c>
      <c r="H2531" t="s">
        <v>22</v>
      </c>
      <c r="I2531">
        <v>30</v>
      </c>
      <c r="J2531">
        <v>0.99</v>
      </c>
      <c r="K2531">
        <v>0.99</v>
      </c>
      <c r="L2531">
        <v>0</v>
      </c>
      <c r="M2531">
        <f t="shared" si="126"/>
        <v>495</v>
      </c>
      <c r="N2531">
        <f t="shared" si="127"/>
        <v>495</v>
      </c>
      <c r="O2531">
        <f t="shared" si="127"/>
        <v>0</v>
      </c>
    </row>
    <row r="2532" spans="1:15" x14ac:dyDescent="0.2">
      <c r="A2532" t="s">
        <v>15</v>
      </c>
      <c r="B2532" s="5">
        <v>42901</v>
      </c>
      <c r="C2532">
        <v>5</v>
      </c>
      <c r="D2532">
        <v>17</v>
      </c>
      <c r="F2532">
        <f>IF(D2532&lt;&gt;0,IF(OR(A2532="trial A",A2532="trial B"),VLOOKUP(D2532,'[1]Liste Zugehörigkeiten'!$A$2:$B$109,2,FALSE),IF(A2532="trial C",VLOOKUP(D2532,'[1]Liste Zugehörigkeiten'!$D$2:$E$25,2,FALSE),"")),"")</f>
        <v>5</v>
      </c>
      <c r="G2532" t="s">
        <v>25</v>
      </c>
      <c r="H2532" t="s">
        <v>22</v>
      </c>
      <c r="I2532">
        <v>35</v>
      </c>
      <c r="J2532">
        <v>0.70799999999999996</v>
      </c>
      <c r="K2532">
        <v>0.70799999999999996</v>
      </c>
      <c r="L2532">
        <v>0</v>
      </c>
      <c r="M2532">
        <f t="shared" si="126"/>
        <v>354</v>
      </c>
      <c r="N2532">
        <f t="shared" si="127"/>
        <v>354</v>
      </c>
      <c r="O2532">
        <f t="shared" si="127"/>
        <v>0</v>
      </c>
    </row>
    <row r="2533" spans="1:15" x14ac:dyDescent="0.2">
      <c r="A2533" t="s">
        <v>15</v>
      </c>
      <c r="B2533" s="5">
        <v>42901</v>
      </c>
      <c r="C2533">
        <v>5</v>
      </c>
      <c r="D2533">
        <v>17</v>
      </c>
      <c r="F2533">
        <f>IF(D2533&lt;&gt;0,IF(OR(A2533="trial A",A2533="trial B"),VLOOKUP(D2533,'[1]Liste Zugehörigkeiten'!$A$2:$B$109,2,FALSE),IF(A2533="trial C",VLOOKUP(D2533,'[1]Liste Zugehörigkeiten'!$D$2:$E$25,2,FALSE),"")),"")</f>
        <v>5</v>
      </c>
      <c r="G2533" t="s">
        <v>25</v>
      </c>
      <c r="H2533" t="s">
        <v>22</v>
      </c>
      <c r="I2533">
        <v>40</v>
      </c>
      <c r="J2533">
        <v>0.504</v>
      </c>
      <c r="K2533">
        <v>0.45600000000000002</v>
      </c>
      <c r="L2533">
        <v>4.8000000000000001E-2</v>
      </c>
      <c r="M2533">
        <f t="shared" si="126"/>
        <v>252.00000000000003</v>
      </c>
      <c r="N2533">
        <f t="shared" si="127"/>
        <v>228.00000000000003</v>
      </c>
      <c r="O2533">
        <f t="shared" si="127"/>
        <v>24</v>
      </c>
    </row>
    <row r="2534" spans="1:15" x14ac:dyDescent="0.2">
      <c r="A2534" t="s">
        <v>15</v>
      </c>
      <c r="B2534" s="5">
        <v>42901</v>
      </c>
      <c r="C2534">
        <v>5</v>
      </c>
      <c r="D2534">
        <v>17</v>
      </c>
      <c r="F2534">
        <f>IF(D2534&lt;&gt;0,IF(OR(A2534="trial A",A2534="trial B"),VLOOKUP(D2534,'[1]Liste Zugehörigkeiten'!$A$2:$B$109,2,FALSE),IF(A2534="trial C",VLOOKUP(D2534,'[1]Liste Zugehörigkeiten'!$D$2:$E$25,2,FALSE),"")),"")</f>
        <v>5</v>
      </c>
      <c r="G2534" t="s">
        <v>25</v>
      </c>
      <c r="H2534" t="s">
        <v>22</v>
      </c>
      <c r="I2534">
        <v>45</v>
      </c>
      <c r="J2534">
        <v>0.45600000000000002</v>
      </c>
      <c r="K2534">
        <v>0.378</v>
      </c>
      <c r="L2534">
        <v>7.8E-2</v>
      </c>
      <c r="M2534">
        <f t="shared" si="126"/>
        <v>228</v>
      </c>
      <c r="N2534">
        <f t="shared" si="127"/>
        <v>189</v>
      </c>
      <c r="O2534">
        <f t="shared" si="127"/>
        <v>39</v>
      </c>
    </row>
    <row r="2535" spans="1:15" x14ac:dyDescent="0.2">
      <c r="A2535" t="s">
        <v>15</v>
      </c>
      <c r="B2535" s="5">
        <v>42901</v>
      </c>
      <c r="C2535">
        <v>5</v>
      </c>
      <c r="D2535">
        <v>17</v>
      </c>
      <c r="F2535">
        <f>IF(D2535&lt;&gt;0,IF(OR(A2535="trial A",A2535="trial B"),VLOOKUP(D2535,'[1]Liste Zugehörigkeiten'!$A$2:$B$109,2,FALSE),IF(A2535="trial C",VLOOKUP(D2535,'[1]Liste Zugehörigkeiten'!$D$2:$E$25,2,FALSE),"")),"")</f>
        <v>5</v>
      </c>
      <c r="G2535" t="s">
        <v>25</v>
      </c>
      <c r="H2535" t="s">
        <v>22</v>
      </c>
      <c r="I2535">
        <v>50</v>
      </c>
      <c r="J2535">
        <v>0.376</v>
      </c>
      <c r="K2535">
        <v>0.23</v>
      </c>
      <c r="L2535">
        <v>0.14599999999999999</v>
      </c>
      <c r="M2535">
        <f t="shared" si="126"/>
        <v>188</v>
      </c>
      <c r="N2535">
        <f t="shared" si="127"/>
        <v>115.00000000000001</v>
      </c>
      <c r="O2535">
        <f t="shared" si="127"/>
        <v>73</v>
      </c>
    </row>
    <row r="2536" spans="1:15" x14ac:dyDescent="0.2">
      <c r="A2536" t="s">
        <v>15</v>
      </c>
      <c r="B2536" s="5">
        <v>42901</v>
      </c>
      <c r="C2536">
        <v>5</v>
      </c>
      <c r="D2536">
        <v>17</v>
      </c>
      <c r="F2536">
        <f>IF(D2536&lt;&gt;0,IF(OR(A2536="trial A",A2536="trial B"),VLOOKUP(D2536,'[1]Liste Zugehörigkeiten'!$A$2:$B$109,2,FALSE),IF(A2536="trial C",VLOOKUP(D2536,'[1]Liste Zugehörigkeiten'!$D$2:$E$25,2,FALSE),"")),"")</f>
        <v>5</v>
      </c>
      <c r="G2536" t="s">
        <v>25</v>
      </c>
      <c r="H2536" t="s">
        <v>22</v>
      </c>
      <c r="I2536">
        <v>55</v>
      </c>
      <c r="J2536">
        <v>0.37</v>
      </c>
      <c r="K2536">
        <v>0.28000000000000003</v>
      </c>
      <c r="L2536">
        <v>0.09</v>
      </c>
      <c r="M2536">
        <f t="shared" si="126"/>
        <v>185</v>
      </c>
      <c r="N2536">
        <f t="shared" si="127"/>
        <v>140</v>
      </c>
      <c r="O2536">
        <f t="shared" si="127"/>
        <v>44.999999999999993</v>
      </c>
    </row>
    <row r="2537" spans="1:15" x14ac:dyDescent="0.2">
      <c r="A2537" t="s">
        <v>15</v>
      </c>
      <c r="B2537" s="5">
        <v>42901</v>
      </c>
      <c r="C2537">
        <v>5</v>
      </c>
      <c r="D2537">
        <v>17</v>
      </c>
      <c r="F2537">
        <f>IF(D2537&lt;&gt;0,IF(OR(A2537="trial A",A2537="trial B"),VLOOKUP(D2537,'[1]Liste Zugehörigkeiten'!$A$2:$B$109,2,FALSE),IF(A2537="trial C",VLOOKUP(D2537,'[1]Liste Zugehörigkeiten'!$D$2:$E$25,2,FALSE),"")),"")</f>
        <v>5</v>
      </c>
      <c r="G2537" t="s">
        <v>25</v>
      </c>
      <c r="H2537" t="s">
        <v>22</v>
      </c>
      <c r="I2537">
        <v>60</v>
      </c>
      <c r="J2537">
        <v>0.33199999999999996</v>
      </c>
      <c r="K2537">
        <v>0.152</v>
      </c>
      <c r="L2537">
        <v>0.18</v>
      </c>
      <c r="M2537">
        <f t="shared" si="126"/>
        <v>166</v>
      </c>
      <c r="N2537">
        <f t="shared" si="127"/>
        <v>76</v>
      </c>
      <c r="O2537">
        <f t="shared" si="127"/>
        <v>89.999999999999986</v>
      </c>
    </row>
    <row r="2538" spans="1:15" x14ac:dyDescent="0.2">
      <c r="A2538" t="s">
        <v>15</v>
      </c>
      <c r="B2538" s="5">
        <v>42901</v>
      </c>
      <c r="C2538">
        <v>5</v>
      </c>
      <c r="D2538">
        <v>17</v>
      </c>
      <c r="F2538">
        <f>IF(D2538&lt;&gt;0,IF(OR(A2538="trial A",A2538="trial B"),VLOOKUP(D2538,'[1]Liste Zugehörigkeiten'!$A$2:$B$109,2,FALSE),IF(A2538="trial C",VLOOKUP(D2538,'[1]Liste Zugehörigkeiten'!$D$2:$E$25,2,FALSE),"")),"")</f>
        <v>5</v>
      </c>
      <c r="G2538" t="s">
        <v>25</v>
      </c>
      <c r="H2538" t="s">
        <v>22</v>
      </c>
      <c r="I2538">
        <v>65</v>
      </c>
      <c r="J2538">
        <v>0.36599999999999999</v>
      </c>
      <c r="K2538">
        <v>0.15</v>
      </c>
      <c r="L2538">
        <v>0.216</v>
      </c>
      <c r="M2538">
        <f t="shared" si="126"/>
        <v>183</v>
      </c>
      <c r="N2538">
        <f t="shared" si="127"/>
        <v>75</v>
      </c>
      <c r="O2538">
        <f t="shared" si="127"/>
        <v>108</v>
      </c>
    </row>
    <row r="2539" spans="1:15" x14ac:dyDescent="0.2">
      <c r="A2539" t="s">
        <v>15</v>
      </c>
      <c r="B2539" s="5">
        <v>42901</v>
      </c>
      <c r="C2539">
        <v>5</v>
      </c>
      <c r="D2539">
        <v>17</v>
      </c>
      <c r="F2539">
        <f>IF(D2539&lt;&gt;0,IF(OR(A2539="trial A",A2539="trial B"),VLOOKUP(D2539,'[1]Liste Zugehörigkeiten'!$A$2:$B$109,2,FALSE),IF(A2539="trial C",VLOOKUP(D2539,'[1]Liste Zugehörigkeiten'!$D$2:$E$25,2,FALSE),"")),"")</f>
        <v>5</v>
      </c>
      <c r="G2539" t="s">
        <v>25</v>
      </c>
      <c r="H2539" t="s">
        <v>22</v>
      </c>
      <c r="I2539">
        <v>70</v>
      </c>
      <c r="J2539">
        <v>0.26600000000000001</v>
      </c>
      <c r="K2539">
        <v>0.158</v>
      </c>
      <c r="L2539">
        <v>0.108</v>
      </c>
      <c r="M2539">
        <f t="shared" si="126"/>
        <v>133</v>
      </c>
      <c r="N2539">
        <f t="shared" si="127"/>
        <v>79</v>
      </c>
      <c r="O2539">
        <f t="shared" si="127"/>
        <v>54</v>
      </c>
    </row>
    <row r="2540" spans="1:15" x14ac:dyDescent="0.2">
      <c r="A2540" t="s">
        <v>15</v>
      </c>
      <c r="B2540" s="5">
        <v>42901</v>
      </c>
      <c r="C2540">
        <v>5</v>
      </c>
      <c r="D2540">
        <v>17</v>
      </c>
      <c r="F2540">
        <f>IF(D2540&lt;&gt;0,IF(OR(A2540="trial A",A2540="trial B"),VLOOKUP(D2540,'[1]Liste Zugehörigkeiten'!$A$2:$B$109,2,FALSE),IF(A2540="trial C",VLOOKUP(D2540,'[1]Liste Zugehörigkeiten'!$D$2:$E$25,2,FALSE),"")),"")</f>
        <v>5</v>
      </c>
      <c r="G2540" t="s">
        <v>25</v>
      </c>
      <c r="H2540" t="s">
        <v>22</v>
      </c>
      <c r="I2540">
        <v>75</v>
      </c>
      <c r="J2540">
        <v>0.35199999999999998</v>
      </c>
      <c r="K2540">
        <v>0.14399999999999999</v>
      </c>
      <c r="L2540">
        <v>0.20799999999999999</v>
      </c>
      <c r="M2540">
        <f t="shared" si="126"/>
        <v>176</v>
      </c>
      <c r="N2540">
        <f t="shared" si="127"/>
        <v>72</v>
      </c>
      <c r="O2540">
        <f t="shared" si="127"/>
        <v>104</v>
      </c>
    </row>
    <row r="2541" spans="1:15" x14ac:dyDescent="0.2">
      <c r="A2541" t="s">
        <v>15</v>
      </c>
      <c r="B2541" s="5">
        <v>42901</v>
      </c>
      <c r="C2541">
        <v>5</v>
      </c>
      <c r="D2541">
        <v>17</v>
      </c>
      <c r="F2541">
        <f>IF(D2541&lt;&gt;0,IF(OR(A2541="trial A",A2541="trial B"),VLOOKUP(D2541,'[1]Liste Zugehörigkeiten'!$A$2:$B$109,2,FALSE),IF(A2541="trial C",VLOOKUP(D2541,'[1]Liste Zugehörigkeiten'!$D$2:$E$25,2,FALSE),"")),"")</f>
        <v>5</v>
      </c>
      <c r="G2541" t="s">
        <v>25</v>
      </c>
      <c r="H2541" t="s">
        <v>22</v>
      </c>
      <c r="I2541">
        <v>80</v>
      </c>
      <c r="J2541">
        <v>0.33599999999999997</v>
      </c>
      <c r="K2541">
        <v>0.124</v>
      </c>
      <c r="L2541">
        <v>0.21199999999999999</v>
      </c>
      <c r="M2541">
        <f t="shared" si="126"/>
        <v>168</v>
      </c>
      <c r="N2541">
        <f t="shared" si="127"/>
        <v>62</v>
      </c>
      <c r="O2541">
        <f t="shared" si="127"/>
        <v>106</v>
      </c>
    </row>
    <row r="2542" spans="1:15" x14ac:dyDescent="0.2">
      <c r="A2542" t="s">
        <v>15</v>
      </c>
      <c r="B2542" s="5">
        <v>42901</v>
      </c>
      <c r="C2542">
        <v>5</v>
      </c>
      <c r="D2542">
        <v>17</v>
      </c>
      <c r="F2542">
        <f>IF(D2542&lt;&gt;0,IF(OR(A2542="trial A",A2542="trial B"),VLOOKUP(D2542,'[1]Liste Zugehörigkeiten'!$A$2:$B$109,2,FALSE),IF(A2542="trial C",VLOOKUP(D2542,'[1]Liste Zugehörigkeiten'!$D$2:$E$25,2,FALSE),"")),"")</f>
        <v>5</v>
      </c>
      <c r="G2542" t="s">
        <v>25</v>
      </c>
      <c r="H2542" t="s">
        <v>22</v>
      </c>
      <c r="I2542">
        <v>85</v>
      </c>
      <c r="J2542">
        <v>0.24199999999999999</v>
      </c>
      <c r="K2542">
        <v>0.192</v>
      </c>
      <c r="L2542">
        <v>0.05</v>
      </c>
      <c r="M2542">
        <f t="shared" si="126"/>
        <v>121</v>
      </c>
      <c r="N2542">
        <f t="shared" si="127"/>
        <v>96</v>
      </c>
      <c r="O2542">
        <f t="shared" si="127"/>
        <v>25</v>
      </c>
    </row>
    <row r="2543" spans="1:15" x14ac:dyDescent="0.2">
      <c r="A2543" t="s">
        <v>15</v>
      </c>
      <c r="B2543" s="5">
        <v>42901</v>
      </c>
      <c r="C2543">
        <v>5</v>
      </c>
      <c r="D2543">
        <v>17</v>
      </c>
      <c r="F2543">
        <f>IF(D2543&lt;&gt;0,IF(OR(A2543="trial A",A2543="trial B"),VLOOKUP(D2543,'[1]Liste Zugehörigkeiten'!$A$2:$B$109,2,FALSE),IF(A2543="trial C",VLOOKUP(D2543,'[1]Liste Zugehörigkeiten'!$D$2:$E$25,2,FALSE),"")),"")</f>
        <v>5</v>
      </c>
      <c r="G2543" t="s">
        <v>25</v>
      </c>
      <c r="H2543" t="s">
        <v>22</v>
      </c>
      <c r="I2543">
        <v>90</v>
      </c>
      <c r="J2543">
        <v>0.29400000000000004</v>
      </c>
      <c r="K2543">
        <v>0.13800000000000001</v>
      </c>
      <c r="L2543">
        <v>0.156</v>
      </c>
      <c r="M2543">
        <f t="shared" si="126"/>
        <v>147</v>
      </c>
      <c r="N2543">
        <f t="shared" si="127"/>
        <v>69</v>
      </c>
      <c r="O2543">
        <f t="shared" si="127"/>
        <v>78</v>
      </c>
    </row>
    <row r="2544" spans="1:15" x14ac:dyDescent="0.2">
      <c r="A2544" t="s">
        <v>15</v>
      </c>
      <c r="B2544" s="5">
        <v>42901</v>
      </c>
      <c r="C2544">
        <v>5</v>
      </c>
      <c r="D2544">
        <v>17</v>
      </c>
      <c r="F2544">
        <f>IF(D2544&lt;&gt;0,IF(OR(A2544="trial A",A2544="trial B"),VLOOKUP(D2544,'[1]Liste Zugehörigkeiten'!$A$2:$B$109,2,FALSE),IF(A2544="trial C",VLOOKUP(D2544,'[1]Liste Zugehörigkeiten'!$D$2:$E$25,2,FALSE),"")),"")</f>
        <v>5</v>
      </c>
      <c r="G2544" t="s">
        <v>25</v>
      </c>
      <c r="H2544" t="s">
        <v>22</v>
      </c>
      <c r="I2544">
        <v>95</v>
      </c>
      <c r="J2544">
        <v>0.20800000000000002</v>
      </c>
      <c r="K2544">
        <v>9.1999999999999998E-2</v>
      </c>
      <c r="L2544">
        <v>0.11600000000000001</v>
      </c>
      <c r="M2544">
        <f t="shared" si="126"/>
        <v>104</v>
      </c>
      <c r="N2544">
        <f t="shared" si="127"/>
        <v>46</v>
      </c>
      <c r="O2544">
        <f t="shared" si="127"/>
        <v>58.000000000000007</v>
      </c>
    </row>
    <row r="2545" spans="1:15" x14ac:dyDescent="0.2">
      <c r="A2545" t="s">
        <v>15</v>
      </c>
      <c r="B2545" s="5">
        <v>42901</v>
      </c>
      <c r="C2545">
        <v>5</v>
      </c>
      <c r="D2545">
        <v>17</v>
      </c>
      <c r="F2545">
        <f>IF(D2545&lt;&gt;0,IF(OR(A2545="trial A",A2545="trial B"),VLOOKUP(D2545,'[1]Liste Zugehörigkeiten'!$A$2:$B$109,2,FALSE),IF(A2545="trial C",VLOOKUP(D2545,'[1]Liste Zugehörigkeiten'!$D$2:$E$25,2,FALSE),"")),"")</f>
        <v>5</v>
      </c>
      <c r="G2545" t="s">
        <v>25</v>
      </c>
      <c r="H2545" t="s">
        <v>22</v>
      </c>
      <c r="I2545">
        <v>100</v>
      </c>
      <c r="J2545">
        <v>0.17799999999999999</v>
      </c>
      <c r="K2545">
        <v>0.15</v>
      </c>
      <c r="L2545">
        <v>2.8000000000000001E-2</v>
      </c>
      <c r="M2545">
        <f t="shared" si="126"/>
        <v>89</v>
      </c>
      <c r="N2545">
        <f t="shared" si="127"/>
        <v>75</v>
      </c>
      <c r="O2545">
        <f t="shared" si="127"/>
        <v>14.000000000000002</v>
      </c>
    </row>
    <row r="2546" spans="1:15" x14ac:dyDescent="0.2">
      <c r="A2546" t="s">
        <v>15</v>
      </c>
      <c r="B2546" s="5">
        <v>42901</v>
      </c>
      <c r="C2546">
        <v>5</v>
      </c>
      <c r="D2546">
        <v>17</v>
      </c>
      <c r="F2546">
        <f>IF(D2546&lt;&gt;0,IF(OR(A2546="trial A",A2546="trial B"),VLOOKUP(D2546,'[1]Liste Zugehörigkeiten'!$A$2:$B$109,2,FALSE),IF(A2546="trial C",VLOOKUP(D2546,'[1]Liste Zugehörigkeiten'!$D$2:$E$25,2,FALSE),"")),"")</f>
        <v>5</v>
      </c>
      <c r="G2546" t="s">
        <v>25</v>
      </c>
      <c r="H2546" t="s">
        <v>22</v>
      </c>
      <c r="I2546">
        <v>105</v>
      </c>
      <c r="J2546">
        <v>0.28599999999999998</v>
      </c>
      <c r="K2546">
        <v>0.17199999999999999</v>
      </c>
      <c r="L2546">
        <v>0.114</v>
      </c>
      <c r="M2546">
        <f t="shared" si="126"/>
        <v>143</v>
      </c>
      <c r="N2546">
        <f t="shared" si="127"/>
        <v>85.999999999999986</v>
      </c>
      <c r="O2546">
        <f t="shared" si="127"/>
        <v>57.000000000000007</v>
      </c>
    </row>
    <row r="2547" spans="1:15" x14ac:dyDescent="0.2">
      <c r="A2547" t="s">
        <v>15</v>
      </c>
      <c r="B2547" s="5">
        <v>42901</v>
      </c>
      <c r="C2547">
        <v>5</v>
      </c>
      <c r="D2547">
        <v>17</v>
      </c>
      <c r="F2547">
        <f>IF(D2547&lt;&gt;0,IF(OR(A2547="trial A",A2547="trial B"),VLOOKUP(D2547,'[1]Liste Zugehörigkeiten'!$A$2:$B$109,2,FALSE),IF(A2547="trial C",VLOOKUP(D2547,'[1]Liste Zugehörigkeiten'!$D$2:$E$25,2,FALSE),"")),"")</f>
        <v>5</v>
      </c>
      <c r="G2547" t="s">
        <v>25</v>
      </c>
      <c r="H2547" t="s">
        <v>22</v>
      </c>
      <c r="I2547">
        <v>110</v>
      </c>
      <c r="J2547">
        <v>0.316</v>
      </c>
      <c r="K2547">
        <v>0.20599999999999999</v>
      </c>
      <c r="L2547">
        <v>0.11</v>
      </c>
      <c r="M2547">
        <f t="shared" si="126"/>
        <v>158</v>
      </c>
      <c r="N2547">
        <f t="shared" si="127"/>
        <v>103</v>
      </c>
      <c r="O2547">
        <f t="shared" si="127"/>
        <v>55.000000000000007</v>
      </c>
    </row>
    <row r="2548" spans="1:15" x14ac:dyDescent="0.2">
      <c r="A2548" t="s">
        <v>15</v>
      </c>
      <c r="B2548" s="5">
        <v>42901</v>
      </c>
      <c r="C2548">
        <v>5</v>
      </c>
      <c r="D2548">
        <v>17</v>
      </c>
      <c r="F2548">
        <f>IF(D2548&lt;&gt;0,IF(OR(A2548="trial A",A2548="trial B"),VLOOKUP(D2548,'[1]Liste Zugehörigkeiten'!$A$2:$B$109,2,FALSE),IF(A2548="trial C",VLOOKUP(D2548,'[1]Liste Zugehörigkeiten'!$D$2:$E$25,2,FALSE),"")),"")</f>
        <v>5</v>
      </c>
      <c r="G2548" t="s">
        <v>25</v>
      </c>
      <c r="H2548" t="s">
        <v>22</v>
      </c>
      <c r="I2548">
        <v>115</v>
      </c>
      <c r="J2548">
        <v>0.24</v>
      </c>
      <c r="K2548">
        <v>0.14799999999999999</v>
      </c>
      <c r="L2548">
        <v>9.1999999999999998E-2</v>
      </c>
      <c r="M2548">
        <f t="shared" si="126"/>
        <v>120</v>
      </c>
      <c r="N2548">
        <f t="shared" si="127"/>
        <v>74</v>
      </c>
      <c r="O2548">
        <f t="shared" si="127"/>
        <v>46</v>
      </c>
    </row>
    <row r="2549" spans="1:15" x14ac:dyDescent="0.2">
      <c r="A2549" t="s">
        <v>15</v>
      </c>
      <c r="B2549" s="5">
        <v>42901</v>
      </c>
      <c r="C2549">
        <v>5</v>
      </c>
      <c r="D2549">
        <v>17</v>
      </c>
      <c r="F2549">
        <f>IF(D2549&lt;&gt;0,IF(OR(A2549="trial A",A2549="trial B"),VLOOKUP(D2549,'[1]Liste Zugehörigkeiten'!$A$2:$B$109,2,FALSE),IF(A2549="trial C",VLOOKUP(D2549,'[1]Liste Zugehörigkeiten'!$D$2:$E$25,2,FALSE),"")),"")</f>
        <v>5</v>
      </c>
      <c r="G2549" t="s">
        <v>25</v>
      </c>
      <c r="H2549" t="s">
        <v>22</v>
      </c>
      <c r="I2549">
        <v>120</v>
      </c>
      <c r="J2549">
        <v>0.27600000000000002</v>
      </c>
      <c r="K2549">
        <v>0.14599999999999999</v>
      </c>
      <c r="L2549">
        <v>0.13</v>
      </c>
      <c r="M2549">
        <f t="shared" si="126"/>
        <v>138</v>
      </c>
      <c r="N2549">
        <f t="shared" si="127"/>
        <v>73</v>
      </c>
      <c r="O2549">
        <f t="shared" si="127"/>
        <v>65</v>
      </c>
    </row>
    <row r="2550" spans="1:15" x14ac:dyDescent="0.2">
      <c r="A2550" t="s">
        <v>15</v>
      </c>
      <c r="B2550" s="5">
        <v>42901</v>
      </c>
      <c r="C2550">
        <v>5</v>
      </c>
      <c r="D2550">
        <v>17</v>
      </c>
      <c r="F2550">
        <f>IF(D2550&lt;&gt;0,IF(OR(A2550="trial A",A2550="trial B"),VLOOKUP(D2550,'[1]Liste Zugehörigkeiten'!$A$2:$B$109,2,FALSE),IF(A2550="trial C",VLOOKUP(D2550,'[1]Liste Zugehörigkeiten'!$D$2:$E$25,2,FALSE),"")),"")</f>
        <v>5</v>
      </c>
      <c r="G2550" t="s">
        <v>25</v>
      </c>
      <c r="H2550" t="s">
        <v>22</v>
      </c>
      <c r="I2550">
        <v>125</v>
      </c>
      <c r="J2550">
        <v>0.122</v>
      </c>
      <c r="K2550">
        <v>6.6000000000000003E-2</v>
      </c>
      <c r="L2550">
        <v>5.6000000000000001E-2</v>
      </c>
      <c r="M2550">
        <f t="shared" si="126"/>
        <v>61</v>
      </c>
      <c r="N2550">
        <f t="shared" si="127"/>
        <v>33</v>
      </c>
      <c r="O2550">
        <f t="shared" si="127"/>
        <v>28.000000000000004</v>
      </c>
    </row>
    <row r="2551" spans="1:15" x14ac:dyDescent="0.2">
      <c r="A2551" t="s">
        <v>15</v>
      </c>
      <c r="B2551" s="5">
        <v>42901</v>
      </c>
      <c r="C2551">
        <v>6</v>
      </c>
      <c r="D2551">
        <v>21</v>
      </c>
      <c r="F2551">
        <f>IF(D2551&lt;&gt;0,IF(OR(A2551="trial A",A2551="trial B"),VLOOKUP(D2551,'[1]Liste Zugehörigkeiten'!$A$2:$B$109,2,FALSE),IF(A2551="trial C",VLOOKUP(D2551,'[1]Liste Zugehörigkeiten'!$D$2:$E$25,2,FALSE),"")),"")</f>
        <v>6</v>
      </c>
      <c r="G2551" t="s">
        <v>16</v>
      </c>
      <c r="H2551" t="s">
        <v>22</v>
      </c>
      <c r="I2551">
        <v>5</v>
      </c>
      <c r="J2551">
        <v>0.75600000000000001</v>
      </c>
      <c r="K2551">
        <v>0.75600000000000001</v>
      </c>
      <c r="L2551">
        <v>0</v>
      </c>
      <c r="M2551">
        <f t="shared" si="126"/>
        <v>378</v>
      </c>
      <c r="N2551">
        <f t="shared" si="127"/>
        <v>378</v>
      </c>
      <c r="O2551">
        <f t="shared" si="127"/>
        <v>0</v>
      </c>
    </row>
    <row r="2552" spans="1:15" x14ac:dyDescent="0.2">
      <c r="A2552" t="s">
        <v>15</v>
      </c>
      <c r="B2552" s="5">
        <v>42901</v>
      </c>
      <c r="C2552">
        <v>6</v>
      </c>
      <c r="D2552">
        <v>21</v>
      </c>
      <c r="F2552">
        <f>IF(D2552&lt;&gt;0,IF(OR(A2552="trial A",A2552="trial B"),VLOOKUP(D2552,'[1]Liste Zugehörigkeiten'!$A$2:$B$109,2,FALSE),IF(A2552="trial C",VLOOKUP(D2552,'[1]Liste Zugehörigkeiten'!$D$2:$E$25,2,FALSE),"")),"")</f>
        <v>6</v>
      </c>
      <c r="G2552" t="s">
        <v>16</v>
      </c>
      <c r="H2552" t="s">
        <v>22</v>
      </c>
      <c r="I2552">
        <v>10</v>
      </c>
      <c r="J2552">
        <v>1.1339999999999999</v>
      </c>
      <c r="K2552">
        <v>1.1339999999999999</v>
      </c>
      <c r="L2552">
        <v>0</v>
      </c>
      <c r="M2552">
        <f t="shared" si="126"/>
        <v>567</v>
      </c>
      <c r="N2552">
        <f t="shared" si="127"/>
        <v>567</v>
      </c>
      <c r="O2552">
        <f t="shared" si="127"/>
        <v>0</v>
      </c>
    </row>
    <row r="2553" spans="1:15" x14ac:dyDescent="0.2">
      <c r="A2553" t="s">
        <v>15</v>
      </c>
      <c r="B2553" s="5">
        <v>42901</v>
      </c>
      <c r="C2553">
        <v>6</v>
      </c>
      <c r="D2553">
        <v>21</v>
      </c>
      <c r="F2553">
        <f>IF(D2553&lt;&gt;0,IF(OR(A2553="trial A",A2553="trial B"),VLOOKUP(D2553,'[1]Liste Zugehörigkeiten'!$A$2:$B$109,2,FALSE),IF(A2553="trial C",VLOOKUP(D2553,'[1]Liste Zugehörigkeiten'!$D$2:$E$25,2,FALSE),"")),"")</f>
        <v>6</v>
      </c>
      <c r="G2553" t="s">
        <v>16</v>
      </c>
      <c r="H2553" t="s">
        <v>22</v>
      </c>
      <c r="I2553">
        <v>15</v>
      </c>
      <c r="J2553">
        <v>1.25</v>
      </c>
      <c r="K2553">
        <v>1.25</v>
      </c>
      <c r="L2553">
        <v>0</v>
      </c>
      <c r="M2553">
        <f t="shared" si="126"/>
        <v>625</v>
      </c>
      <c r="N2553">
        <f t="shared" si="127"/>
        <v>625</v>
      </c>
      <c r="O2553">
        <f t="shared" si="127"/>
        <v>0</v>
      </c>
    </row>
    <row r="2554" spans="1:15" x14ac:dyDescent="0.2">
      <c r="A2554" t="s">
        <v>15</v>
      </c>
      <c r="B2554" s="5">
        <v>42901</v>
      </c>
      <c r="C2554">
        <v>6</v>
      </c>
      <c r="D2554">
        <v>21</v>
      </c>
      <c r="F2554">
        <f>IF(D2554&lt;&gt;0,IF(OR(A2554="trial A",A2554="trial B"),VLOOKUP(D2554,'[1]Liste Zugehörigkeiten'!$A$2:$B$109,2,FALSE),IF(A2554="trial C",VLOOKUP(D2554,'[1]Liste Zugehörigkeiten'!$D$2:$E$25,2,FALSE),"")),"")</f>
        <v>6</v>
      </c>
      <c r="G2554" t="s">
        <v>16</v>
      </c>
      <c r="H2554" t="s">
        <v>22</v>
      </c>
      <c r="I2554">
        <v>20</v>
      </c>
      <c r="J2554">
        <v>1.21</v>
      </c>
      <c r="K2554">
        <v>1.21</v>
      </c>
      <c r="L2554">
        <v>0</v>
      </c>
      <c r="M2554">
        <f t="shared" si="126"/>
        <v>605</v>
      </c>
      <c r="N2554">
        <f t="shared" si="127"/>
        <v>605</v>
      </c>
      <c r="O2554">
        <f t="shared" si="127"/>
        <v>0</v>
      </c>
    </row>
    <row r="2555" spans="1:15" x14ac:dyDescent="0.2">
      <c r="A2555" t="s">
        <v>15</v>
      </c>
      <c r="B2555" s="5">
        <v>42901</v>
      </c>
      <c r="C2555">
        <v>6</v>
      </c>
      <c r="D2555">
        <v>21</v>
      </c>
      <c r="F2555">
        <f>IF(D2555&lt;&gt;0,IF(OR(A2555="trial A",A2555="trial B"),VLOOKUP(D2555,'[1]Liste Zugehörigkeiten'!$A$2:$B$109,2,FALSE),IF(A2555="trial C",VLOOKUP(D2555,'[1]Liste Zugehörigkeiten'!$D$2:$E$25,2,FALSE),"")),"")</f>
        <v>6</v>
      </c>
      <c r="G2555" t="s">
        <v>16</v>
      </c>
      <c r="H2555" t="s">
        <v>22</v>
      </c>
      <c r="I2555">
        <v>25</v>
      </c>
      <c r="J2555">
        <v>1.1379999999999999</v>
      </c>
      <c r="K2555">
        <v>1.1379999999999999</v>
      </c>
      <c r="L2555">
        <v>0</v>
      </c>
      <c r="M2555">
        <f t="shared" si="126"/>
        <v>569</v>
      </c>
      <c r="N2555">
        <f t="shared" si="127"/>
        <v>569</v>
      </c>
      <c r="O2555">
        <f t="shared" si="127"/>
        <v>0</v>
      </c>
    </row>
    <row r="2556" spans="1:15" x14ac:dyDescent="0.2">
      <c r="A2556" t="s">
        <v>15</v>
      </c>
      <c r="B2556" s="5">
        <v>42901</v>
      </c>
      <c r="C2556">
        <v>6</v>
      </c>
      <c r="D2556">
        <v>21</v>
      </c>
      <c r="F2556">
        <f>IF(D2556&lt;&gt;0,IF(OR(A2556="trial A",A2556="trial B"),VLOOKUP(D2556,'[1]Liste Zugehörigkeiten'!$A$2:$B$109,2,FALSE),IF(A2556="trial C",VLOOKUP(D2556,'[1]Liste Zugehörigkeiten'!$D$2:$E$25,2,FALSE),"")),"")</f>
        <v>6</v>
      </c>
      <c r="G2556" t="s">
        <v>16</v>
      </c>
      <c r="H2556" t="s">
        <v>22</v>
      </c>
      <c r="I2556">
        <v>30</v>
      </c>
      <c r="J2556">
        <v>0.61</v>
      </c>
      <c r="K2556">
        <v>0.59399999999999997</v>
      </c>
      <c r="L2556">
        <v>1.6E-2</v>
      </c>
      <c r="M2556">
        <f t="shared" si="126"/>
        <v>305</v>
      </c>
      <c r="N2556">
        <f t="shared" si="127"/>
        <v>297</v>
      </c>
      <c r="O2556">
        <f t="shared" si="127"/>
        <v>8</v>
      </c>
    </row>
    <row r="2557" spans="1:15" x14ac:dyDescent="0.2">
      <c r="A2557" t="s">
        <v>15</v>
      </c>
      <c r="B2557" s="5">
        <v>42901</v>
      </c>
      <c r="C2557">
        <v>6</v>
      </c>
      <c r="D2557">
        <v>21</v>
      </c>
      <c r="F2557">
        <f>IF(D2557&lt;&gt;0,IF(OR(A2557="trial A",A2557="trial B"),VLOOKUP(D2557,'[1]Liste Zugehörigkeiten'!$A$2:$B$109,2,FALSE),IF(A2557="trial C",VLOOKUP(D2557,'[1]Liste Zugehörigkeiten'!$D$2:$E$25,2,FALSE),"")),"")</f>
        <v>6</v>
      </c>
      <c r="G2557" t="s">
        <v>16</v>
      </c>
      <c r="H2557" t="s">
        <v>22</v>
      </c>
      <c r="I2557">
        <v>35</v>
      </c>
      <c r="J2557">
        <v>0.43399999999999994</v>
      </c>
      <c r="K2557">
        <v>0.28199999999999997</v>
      </c>
      <c r="L2557">
        <v>0.152</v>
      </c>
      <c r="M2557">
        <f t="shared" si="126"/>
        <v>217</v>
      </c>
      <c r="N2557">
        <f t="shared" si="127"/>
        <v>141</v>
      </c>
      <c r="O2557">
        <f t="shared" si="127"/>
        <v>76</v>
      </c>
    </row>
    <row r="2558" spans="1:15" x14ac:dyDescent="0.2">
      <c r="A2558" t="s">
        <v>15</v>
      </c>
      <c r="B2558" s="5">
        <v>42901</v>
      </c>
      <c r="C2558">
        <v>6</v>
      </c>
      <c r="D2558">
        <v>21</v>
      </c>
      <c r="F2558">
        <f>IF(D2558&lt;&gt;0,IF(OR(A2558="trial A",A2558="trial B"),VLOOKUP(D2558,'[1]Liste Zugehörigkeiten'!$A$2:$B$109,2,FALSE),IF(A2558="trial C",VLOOKUP(D2558,'[1]Liste Zugehörigkeiten'!$D$2:$E$25,2,FALSE),"")),"")</f>
        <v>6</v>
      </c>
      <c r="G2558" t="s">
        <v>16</v>
      </c>
      <c r="H2558" t="s">
        <v>22</v>
      </c>
      <c r="I2558">
        <v>40</v>
      </c>
      <c r="J2558">
        <v>0.39800000000000002</v>
      </c>
      <c r="K2558">
        <v>0.24199999999999999</v>
      </c>
      <c r="L2558">
        <v>0.156</v>
      </c>
      <c r="M2558">
        <f t="shared" si="126"/>
        <v>199</v>
      </c>
      <c r="N2558">
        <f t="shared" si="127"/>
        <v>121</v>
      </c>
      <c r="O2558">
        <f t="shared" si="127"/>
        <v>78</v>
      </c>
    </row>
    <row r="2559" spans="1:15" x14ac:dyDescent="0.2">
      <c r="A2559" t="s">
        <v>15</v>
      </c>
      <c r="B2559" s="5">
        <v>42901</v>
      </c>
      <c r="C2559">
        <v>6</v>
      </c>
      <c r="D2559">
        <v>21</v>
      </c>
      <c r="F2559">
        <f>IF(D2559&lt;&gt;0,IF(OR(A2559="trial A",A2559="trial B"),VLOOKUP(D2559,'[1]Liste Zugehörigkeiten'!$A$2:$B$109,2,FALSE),IF(A2559="trial C",VLOOKUP(D2559,'[1]Liste Zugehörigkeiten'!$D$2:$E$25,2,FALSE),"")),"")</f>
        <v>6</v>
      </c>
      <c r="G2559" t="s">
        <v>16</v>
      </c>
      <c r="H2559" t="s">
        <v>22</v>
      </c>
      <c r="I2559">
        <v>45</v>
      </c>
      <c r="J2559">
        <v>0.32600000000000001</v>
      </c>
      <c r="K2559">
        <v>0.16400000000000001</v>
      </c>
      <c r="L2559">
        <v>0.16200000000000001</v>
      </c>
      <c r="M2559">
        <f t="shared" si="126"/>
        <v>163</v>
      </c>
      <c r="N2559">
        <f t="shared" si="127"/>
        <v>82</v>
      </c>
      <c r="O2559">
        <f t="shared" si="127"/>
        <v>81</v>
      </c>
    </row>
    <row r="2560" spans="1:15" x14ac:dyDescent="0.2">
      <c r="A2560" t="s">
        <v>15</v>
      </c>
      <c r="B2560" s="5">
        <v>42901</v>
      </c>
      <c r="C2560">
        <v>6</v>
      </c>
      <c r="D2560">
        <v>21</v>
      </c>
      <c r="F2560">
        <f>IF(D2560&lt;&gt;0,IF(OR(A2560="trial A",A2560="trial B"),VLOOKUP(D2560,'[1]Liste Zugehörigkeiten'!$A$2:$B$109,2,FALSE),IF(A2560="trial C",VLOOKUP(D2560,'[1]Liste Zugehörigkeiten'!$D$2:$E$25,2,FALSE),"")),"")</f>
        <v>6</v>
      </c>
      <c r="G2560" t="s">
        <v>16</v>
      </c>
      <c r="H2560" t="s">
        <v>22</v>
      </c>
      <c r="I2560">
        <v>50</v>
      </c>
      <c r="J2560">
        <v>0.434</v>
      </c>
      <c r="K2560">
        <v>0.188</v>
      </c>
      <c r="L2560">
        <v>0.246</v>
      </c>
      <c r="M2560">
        <f t="shared" si="126"/>
        <v>217</v>
      </c>
      <c r="N2560">
        <f t="shared" si="127"/>
        <v>94</v>
      </c>
      <c r="O2560">
        <f t="shared" si="127"/>
        <v>123</v>
      </c>
    </row>
    <row r="2561" spans="1:15" x14ac:dyDescent="0.2">
      <c r="A2561" t="s">
        <v>15</v>
      </c>
      <c r="B2561" s="5">
        <v>42901</v>
      </c>
      <c r="C2561">
        <v>6</v>
      </c>
      <c r="D2561">
        <v>21</v>
      </c>
      <c r="F2561">
        <f>IF(D2561&lt;&gt;0,IF(OR(A2561="trial A",A2561="trial B"),VLOOKUP(D2561,'[1]Liste Zugehörigkeiten'!$A$2:$B$109,2,FALSE),IF(A2561="trial C",VLOOKUP(D2561,'[1]Liste Zugehörigkeiten'!$D$2:$E$25,2,FALSE),"")),"")</f>
        <v>6</v>
      </c>
      <c r="G2561" t="s">
        <v>16</v>
      </c>
      <c r="H2561" t="s">
        <v>22</v>
      </c>
      <c r="I2561">
        <v>55</v>
      </c>
      <c r="J2561">
        <v>0.55000000000000004</v>
      </c>
      <c r="K2561">
        <v>0.216</v>
      </c>
      <c r="L2561">
        <v>0.33400000000000002</v>
      </c>
      <c r="M2561">
        <f t="shared" si="126"/>
        <v>275</v>
      </c>
      <c r="N2561">
        <f t="shared" si="127"/>
        <v>108</v>
      </c>
      <c r="O2561">
        <f t="shared" si="127"/>
        <v>167.00000000000003</v>
      </c>
    </row>
    <row r="2562" spans="1:15" x14ac:dyDescent="0.2">
      <c r="A2562" t="s">
        <v>15</v>
      </c>
      <c r="B2562" s="5">
        <v>42901</v>
      </c>
      <c r="C2562">
        <v>6</v>
      </c>
      <c r="D2562">
        <v>21</v>
      </c>
      <c r="F2562">
        <f>IF(D2562&lt;&gt;0,IF(OR(A2562="trial A",A2562="trial B"),VLOOKUP(D2562,'[1]Liste Zugehörigkeiten'!$A$2:$B$109,2,FALSE),IF(A2562="trial C",VLOOKUP(D2562,'[1]Liste Zugehörigkeiten'!$D$2:$E$25,2,FALSE),"")),"")</f>
        <v>6</v>
      </c>
      <c r="G2562" t="s">
        <v>16</v>
      </c>
      <c r="H2562" t="s">
        <v>22</v>
      </c>
      <c r="I2562">
        <v>60</v>
      </c>
      <c r="J2562">
        <v>0.36</v>
      </c>
      <c r="K2562">
        <v>0.20599999999999999</v>
      </c>
      <c r="L2562">
        <v>0.154</v>
      </c>
      <c r="M2562">
        <f t="shared" si="126"/>
        <v>180</v>
      </c>
      <c r="N2562">
        <f t="shared" si="127"/>
        <v>103</v>
      </c>
      <c r="O2562">
        <f t="shared" si="127"/>
        <v>77</v>
      </c>
    </row>
    <row r="2563" spans="1:15" x14ac:dyDescent="0.2">
      <c r="A2563" t="s">
        <v>15</v>
      </c>
      <c r="B2563" s="5">
        <v>42901</v>
      </c>
      <c r="C2563">
        <v>6</v>
      </c>
      <c r="D2563">
        <v>21</v>
      </c>
      <c r="F2563">
        <f>IF(D2563&lt;&gt;0,IF(OR(A2563="trial A",A2563="trial B"),VLOOKUP(D2563,'[1]Liste Zugehörigkeiten'!$A$2:$B$109,2,FALSE),IF(A2563="trial C",VLOOKUP(D2563,'[1]Liste Zugehörigkeiten'!$D$2:$E$25,2,FALSE),"")),"")</f>
        <v>6</v>
      </c>
      <c r="G2563" t="s">
        <v>16</v>
      </c>
      <c r="H2563" t="s">
        <v>22</v>
      </c>
      <c r="I2563">
        <v>65</v>
      </c>
      <c r="J2563">
        <v>0.27400000000000002</v>
      </c>
      <c r="K2563">
        <v>0.13400000000000001</v>
      </c>
      <c r="L2563">
        <v>0.14000000000000001</v>
      </c>
      <c r="M2563">
        <f t="shared" ref="M2563:M2626" si="128">N2563+O2563</f>
        <v>137</v>
      </c>
      <c r="N2563">
        <f t="shared" ref="N2563:O2626" si="129">K2563*5*100</f>
        <v>67</v>
      </c>
      <c r="O2563">
        <f t="shared" si="129"/>
        <v>70</v>
      </c>
    </row>
    <row r="2564" spans="1:15" x14ac:dyDescent="0.2">
      <c r="A2564" t="s">
        <v>15</v>
      </c>
      <c r="B2564" s="5">
        <v>42901</v>
      </c>
      <c r="C2564">
        <v>6</v>
      </c>
      <c r="D2564">
        <v>21</v>
      </c>
      <c r="F2564">
        <f>IF(D2564&lt;&gt;0,IF(OR(A2564="trial A",A2564="trial B"),VLOOKUP(D2564,'[1]Liste Zugehörigkeiten'!$A$2:$B$109,2,FALSE),IF(A2564="trial C",VLOOKUP(D2564,'[1]Liste Zugehörigkeiten'!$D$2:$E$25,2,FALSE),"")),"")</f>
        <v>6</v>
      </c>
      <c r="G2564" t="s">
        <v>16</v>
      </c>
      <c r="H2564" t="s">
        <v>22</v>
      </c>
      <c r="I2564">
        <v>70</v>
      </c>
      <c r="J2564">
        <v>0.33800000000000002</v>
      </c>
      <c r="K2564">
        <v>0.224</v>
      </c>
      <c r="L2564">
        <v>0.114</v>
      </c>
      <c r="M2564">
        <f t="shared" si="128"/>
        <v>169.00000000000003</v>
      </c>
      <c r="N2564">
        <f t="shared" si="129"/>
        <v>112.00000000000001</v>
      </c>
      <c r="O2564">
        <f t="shared" si="129"/>
        <v>57.000000000000007</v>
      </c>
    </row>
    <row r="2565" spans="1:15" x14ac:dyDescent="0.2">
      <c r="A2565" t="s">
        <v>15</v>
      </c>
      <c r="B2565" s="5">
        <v>42901</v>
      </c>
      <c r="C2565">
        <v>6</v>
      </c>
      <c r="D2565">
        <v>21</v>
      </c>
      <c r="F2565">
        <f>IF(D2565&lt;&gt;0,IF(OR(A2565="trial A",A2565="trial B"),VLOOKUP(D2565,'[1]Liste Zugehörigkeiten'!$A$2:$B$109,2,FALSE),IF(A2565="trial C",VLOOKUP(D2565,'[1]Liste Zugehörigkeiten'!$D$2:$E$25,2,FALSE),"")),"")</f>
        <v>6</v>
      </c>
      <c r="G2565" t="s">
        <v>16</v>
      </c>
      <c r="H2565" t="s">
        <v>22</v>
      </c>
      <c r="I2565">
        <v>75</v>
      </c>
      <c r="J2565">
        <v>0.36399999999999999</v>
      </c>
      <c r="K2565">
        <v>0.26</v>
      </c>
      <c r="L2565">
        <v>0.104</v>
      </c>
      <c r="M2565">
        <f t="shared" si="128"/>
        <v>182</v>
      </c>
      <c r="N2565">
        <f t="shared" si="129"/>
        <v>130</v>
      </c>
      <c r="O2565">
        <f t="shared" si="129"/>
        <v>52</v>
      </c>
    </row>
    <row r="2566" spans="1:15" x14ac:dyDescent="0.2">
      <c r="A2566" t="s">
        <v>15</v>
      </c>
      <c r="B2566" s="5">
        <v>42901</v>
      </c>
      <c r="C2566">
        <v>6</v>
      </c>
      <c r="D2566">
        <v>21</v>
      </c>
      <c r="F2566">
        <f>IF(D2566&lt;&gt;0,IF(OR(A2566="trial A",A2566="trial B"),VLOOKUP(D2566,'[1]Liste Zugehörigkeiten'!$A$2:$B$109,2,FALSE),IF(A2566="trial C",VLOOKUP(D2566,'[1]Liste Zugehörigkeiten'!$D$2:$E$25,2,FALSE),"")),"")</f>
        <v>6</v>
      </c>
      <c r="G2566" t="s">
        <v>16</v>
      </c>
      <c r="H2566" t="s">
        <v>22</v>
      </c>
      <c r="I2566">
        <v>80</v>
      </c>
      <c r="J2566">
        <v>0.71799999999999997</v>
      </c>
      <c r="K2566">
        <v>0.61799999999999999</v>
      </c>
      <c r="L2566">
        <v>0.1</v>
      </c>
      <c r="M2566">
        <f t="shared" si="128"/>
        <v>359</v>
      </c>
      <c r="N2566">
        <f t="shared" si="129"/>
        <v>309</v>
      </c>
      <c r="O2566">
        <f t="shared" si="129"/>
        <v>50</v>
      </c>
    </row>
    <row r="2567" spans="1:15" x14ac:dyDescent="0.2">
      <c r="A2567" t="s">
        <v>15</v>
      </c>
      <c r="B2567" s="5">
        <v>42901</v>
      </c>
      <c r="C2567">
        <v>6</v>
      </c>
      <c r="D2567">
        <v>21</v>
      </c>
      <c r="F2567">
        <f>IF(D2567&lt;&gt;0,IF(OR(A2567="trial A",A2567="trial B"),VLOOKUP(D2567,'[1]Liste Zugehörigkeiten'!$A$2:$B$109,2,FALSE),IF(A2567="trial C",VLOOKUP(D2567,'[1]Liste Zugehörigkeiten'!$D$2:$E$25,2,FALSE),"")),"")</f>
        <v>6</v>
      </c>
      <c r="G2567" t="s">
        <v>16</v>
      </c>
      <c r="H2567" t="s">
        <v>22</v>
      </c>
      <c r="I2567">
        <v>85</v>
      </c>
      <c r="J2567">
        <v>0.61799999999999999</v>
      </c>
      <c r="K2567">
        <v>0.498</v>
      </c>
      <c r="L2567">
        <v>0.12</v>
      </c>
      <c r="M2567">
        <f t="shared" si="128"/>
        <v>309</v>
      </c>
      <c r="N2567">
        <f t="shared" si="129"/>
        <v>249.00000000000003</v>
      </c>
      <c r="O2567">
        <f t="shared" si="129"/>
        <v>60</v>
      </c>
    </row>
    <row r="2568" spans="1:15" x14ac:dyDescent="0.2">
      <c r="A2568" t="s">
        <v>15</v>
      </c>
      <c r="B2568" s="5">
        <v>42901</v>
      </c>
      <c r="C2568">
        <v>6</v>
      </c>
      <c r="D2568">
        <v>21</v>
      </c>
      <c r="F2568">
        <f>IF(D2568&lt;&gt;0,IF(OR(A2568="trial A",A2568="trial B"),VLOOKUP(D2568,'[1]Liste Zugehörigkeiten'!$A$2:$B$109,2,FALSE),IF(A2568="trial C",VLOOKUP(D2568,'[1]Liste Zugehörigkeiten'!$D$2:$E$25,2,FALSE),"")),"")</f>
        <v>6</v>
      </c>
      <c r="G2568" t="s">
        <v>16</v>
      </c>
      <c r="H2568" t="s">
        <v>22</v>
      </c>
      <c r="I2568">
        <v>90</v>
      </c>
      <c r="J2568">
        <v>0.54800000000000004</v>
      </c>
      <c r="K2568">
        <v>0.45400000000000001</v>
      </c>
      <c r="L2568">
        <v>9.4E-2</v>
      </c>
      <c r="M2568">
        <f t="shared" si="128"/>
        <v>274</v>
      </c>
      <c r="N2568">
        <f t="shared" si="129"/>
        <v>227</v>
      </c>
      <c r="O2568">
        <f t="shared" si="129"/>
        <v>47</v>
      </c>
    </row>
    <row r="2569" spans="1:15" x14ac:dyDescent="0.2">
      <c r="A2569" t="s">
        <v>15</v>
      </c>
      <c r="B2569" s="5">
        <v>42901</v>
      </c>
      <c r="C2569">
        <v>6</v>
      </c>
      <c r="D2569">
        <v>21</v>
      </c>
      <c r="F2569">
        <f>IF(D2569&lt;&gt;0,IF(OR(A2569="trial A",A2569="trial B"),VLOOKUP(D2569,'[1]Liste Zugehörigkeiten'!$A$2:$B$109,2,FALSE),IF(A2569="trial C",VLOOKUP(D2569,'[1]Liste Zugehörigkeiten'!$D$2:$E$25,2,FALSE),"")),"")</f>
        <v>6</v>
      </c>
      <c r="G2569" t="s">
        <v>16</v>
      </c>
      <c r="H2569" t="s">
        <v>22</v>
      </c>
      <c r="I2569">
        <v>95</v>
      </c>
      <c r="J2569">
        <v>0.504</v>
      </c>
      <c r="K2569">
        <v>0.39400000000000002</v>
      </c>
      <c r="L2569">
        <v>0.11</v>
      </c>
      <c r="M2569">
        <f t="shared" si="128"/>
        <v>252.00000000000003</v>
      </c>
      <c r="N2569">
        <f t="shared" si="129"/>
        <v>197.00000000000003</v>
      </c>
      <c r="O2569">
        <f t="shared" si="129"/>
        <v>55.000000000000007</v>
      </c>
    </row>
    <row r="2570" spans="1:15" x14ac:dyDescent="0.2">
      <c r="A2570" t="s">
        <v>15</v>
      </c>
      <c r="B2570" s="5">
        <v>42901</v>
      </c>
      <c r="C2570">
        <v>6</v>
      </c>
      <c r="D2570">
        <v>21</v>
      </c>
      <c r="F2570">
        <f>IF(D2570&lt;&gt;0,IF(OR(A2570="trial A",A2570="trial B"),VLOOKUP(D2570,'[1]Liste Zugehörigkeiten'!$A$2:$B$109,2,FALSE),IF(A2570="trial C",VLOOKUP(D2570,'[1]Liste Zugehörigkeiten'!$D$2:$E$25,2,FALSE),"")),"")</f>
        <v>6</v>
      </c>
      <c r="G2570" t="s">
        <v>16</v>
      </c>
      <c r="H2570" t="s">
        <v>22</v>
      </c>
      <c r="I2570">
        <v>100</v>
      </c>
      <c r="J2570">
        <v>0.496</v>
      </c>
      <c r="K2570">
        <v>0.378</v>
      </c>
      <c r="L2570">
        <v>0.11799999999999999</v>
      </c>
      <c r="M2570">
        <f t="shared" si="128"/>
        <v>248</v>
      </c>
      <c r="N2570">
        <f t="shared" si="129"/>
        <v>189</v>
      </c>
      <c r="O2570">
        <f t="shared" si="129"/>
        <v>59</v>
      </c>
    </row>
    <row r="2571" spans="1:15" x14ac:dyDescent="0.2">
      <c r="A2571" t="s">
        <v>15</v>
      </c>
      <c r="B2571" s="5">
        <v>42901</v>
      </c>
      <c r="C2571">
        <v>6</v>
      </c>
      <c r="D2571">
        <v>21</v>
      </c>
      <c r="F2571">
        <f>IF(D2571&lt;&gt;0,IF(OR(A2571="trial A",A2571="trial B"),VLOOKUP(D2571,'[1]Liste Zugehörigkeiten'!$A$2:$B$109,2,FALSE),IF(A2571="trial C",VLOOKUP(D2571,'[1]Liste Zugehörigkeiten'!$D$2:$E$25,2,FALSE),"")),"")</f>
        <v>6</v>
      </c>
      <c r="G2571" t="s">
        <v>16</v>
      </c>
      <c r="H2571" t="s">
        <v>22</v>
      </c>
      <c r="I2571">
        <v>105</v>
      </c>
      <c r="J2571">
        <v>0.33399999999999996</v>
      </c>
      <c r="K2571">
        <v>0.29599999999999999</v>
      </c>
      <c r="L2571">
        <v>3.7999999999999999E-2</v>
      </c>
      <c r="M2571">
        <f t="shared" si="128"/>
        <v>167</v>
      </c>
      <c r="N2571">
        <f t="shared" si="129"/>
        <v>148</v>
      </c>
      <c r="O2571">
        <f t="shared" si="129"/>
        <v>19</v>
      </c>
    </row>
    <row r="2572" spans="1:15" x14ac:dyDescent="0.2">
      <c r="A2572" t="s">
        <v>15</v>
      </c>
      <c r="B2572" s="5">
        <v>42901</v>
      </c>
      <c r="C2572">
        <v>6</v>
      </c>
      <c r="D2572">
        <v>21</v>
      </c>
      <c r="F2572">
        <f>IF(D2572&lt;&gt;0,IF(OR(A2572="trial A",A2572="trial B"),VLOOKUP(D2572,'[1]Liste Zugehörigkeiten'!$A$2:$B$109,2,FALSE),IF(A2572="trial C",VLOOKUP(D2572,'[1]Liste Zugehörigkeiten'!$D$2:$E$25,2,FALSE),"")),"")</f>
        <v>6</v>
      </c>
      <c r="G2572" t="s">
        <v>16</v>
      </c>
      <c r="H2572" t="s">
        <v>22</v>
      </c>
      <c r="I2572">
        <v>110</v>
      </c>
      <c r="J2572">
        <v>0.374</v>
      </c>
      <c r="K2572">
        <v>0.35199999999999998</v>
      </c>
      <c r="L2572">
        <v>2.1999999999999999E-2</v>
      </c>
      <c r="M2572">
        <f t="shared" si="128"/>
        <v>186.99999999999997</v>
      </c>
      <c r="N2572">
        <f t="shared" si="129"/>
        <v>175.99999999999997</v>
      </c>
      <c r="O2572">
        <f t="shared" si="129"/>
        <v>10.999999999999998</v>
      </c>
    </row>
    <row r="2573" spans="1:15" x14ac:dyDescent="0.2">
      <c r="A2573" t="s">
        <v>15</v>
      </c>
      <c r="B2573" s="5">
        <v>42901</v>
      </c>
      <c r="C2573">
        <v>6</v>
      </c>
      <c r="D2573">
        <v>21</v>
      </c>
      <c r="F2573">
        <f>IF(D2573&lt;&gt;0,IF(OR(A2573="trial A",A2573="trial B"),VLOOKUP(D2573,'[1]Liste Zugehörigkeiten'!$A$2:$B$109,2,FALSE),IF(A2573="trial C",VLOOKUP(D2573,'[1]Liste Zugehörigkeiten'!$D$2:$E$25,2,FALSE),"")),"")</f>
        <v>6</v>
      </c>
      <c r="G2573" t="s">
        <v>16</v>
      </c>
      <c r="H2573" t="s">
        <v>22</v>
      </c>
      <c r="I2573">
        <v>115</v>
      </c>
      <c r="J2573">
        <v>0.33200000000000002</v>
      </c>
      <c r="K2573">
        <v>0.33200000000000002</v>
      </c>
      <c r="L2573">
        <v>0</v>
      </c>
      <c r="M2573">
        <f t="shared" si="128"/>
        <v>166</v>
      </c>
      <c r="N2573">
        <f t="shared" si="129"/>
        <v>166</v>
      </c>
      <c r="O2573">
        <f t="shared" si="129"/>
        <v>0</v>
      </c>
    </row>
    <row r="2574" spans="1:15" x14ac:dyDescent="0.2">
      <c r="A2574" t="s">
        <v>15</v>
      </c>
      <c r="B2574" s="5">
        <v>42901</v>
      </c>
      <c r="C2574">
        <v>6</v>
      </c>
      <c r="D2574">
        <v>21</v>
      </c>
      <c r="F2574">
        <f>IF(D2574&lt;&gt;0,IF(OR(A2574="trial A",A2574="trial B"),VLOOKUP(D2574,'[1]Liste Zugehörigkeiten'!$A$2:$B$109,2,FALSE),IF(A2574="trial C",VLOOKUP(D2574,'[1]Liste Zugehörigkeiten'!$D$2:$E$25,2,FALSE),"")),"")</f>
        <v>6</v>
      </c>
      <c r="G2574" t="s">
        <v>16</v>
      </c>
      <c r="H2574" t="s">
        <v>22</v>
      </c>
      <c r="I2574">
        <v>120</v>
      </c>
      <c r="J2574">
        <v>0.23799999999999999</v>
      </c>
      <c r="K2574">
        <v>0.23799999999999999</v>
      </c>
      <c r="L2574">
        <v>0</v>
      </c>
      <c r="M2574">
        <f t="shared" si="128"/>
        <v>119</v>
      </c>
      <c r="N2574">
        <f t="shared" si="129"/>
        <v>119</v>
      </c>
      <c r="O2574">
        <f t="shared" si="129"/>
        <v>0</v>
      </c>
    </row>
    <row r="2575" spans="1:15" x14ac:dyDescent="0.2">
      <c r="A2575" t="s">
        <v>15</v>
      </c>
      <c r="B2575" s="5">
        <v>42901</v>
      </c>
      <c r="C2575">
        <v>6</v>
      </c>
      <c r="D2575">
        <v>21</v>
      </c>
      <c r="F2575">
        <f>IF(D2575&lt;&gt;0,IF(OR(A2575="trial A",A2575="trial B"),VLOOKUP(D2575,'[1]Liste Zugehörigkeiten'!$A$2:$B$109,2,FALSE),IF(A2575="trial C",VLOOKUP(D2575,'[1]Liste Zugehörigkeiten'!$D$2:$E$25,2,FALSE),"")),"")</f>
        <v>6</v>
      </c>
      <c r="G2575" t="s">
        <v>16</v>
      </c>
      <c r="H2575" t="s">
        <v>22</v>
      </c>
      <c r="I2575">
        <v>125</v>
      </c>
      <c r="J2575">
        <v>0.17799999999999999</v>
      </c>
      <c r="K2575">
        <v>0.17799999999999999</v>
      </c>
      <c r="L2575">
        <v>0</v>
      </c>
      <c r="M2575">
        <f t="shared" si="128"/>
        <v>88.999999999999986</v>
      </c>
      <c r="N2575">
        <f t="shared" si="129"/>
        <v>88.999999999999986</v>
      </c>
      <c r="O2575">
        <f t="shared" si="129"/>
        <v>0</v>
      </c>
    </row>
    <row r="2576" spans="1:15" x14ac:dyDescent="0.2">
      <c r="A2576" t="s">
        <v>15</v>
      </c>
      <c r="B2576" s="5">
        <v>42901</v>
      </c>
      <c r="C2576">
        <v>6</v>
      </c>
      <c r="D2576">
        <v>21</v>
      </c>
      <c r="F2576">
        <f>IF(D2576&lt;&gt;0,IF(OR(A2576="trial A",A2576="trial B"),VLOOKUP(D2576,'[1]Liste Zugehörigkeiten'!$A$2:$B$109,2,FALSE),IF(A2576="trial C",VLOOKUP(D2576,'[1]Liste Zugehörigkeiten'!$D$2:$E$25,2,FALSE),"")),"")</f>
        <v>6</v>
      </c>
      <c r="G2576" t="s">
        <v>25</v>
      </c>
      <c r="H2576" t="s">
        <v>22</v>
      </c>
      <c r="I2576">
        <v>5</v>
      </c>
      <c r="J2576">
        <v>1.276</v>
      </c>
      <c r="K2576">
        <v>1.276</v>
      </c>
      <c r="L2576">
        <v>0</v>
      </c>
      <c r="M2576">
        <f t="shared" si="128"/>
        <v>638</v>
      </c>
      <c r="N2576">
        <f t="shared" si="129"/>
        <v>638</v>
      </c>
      <c r="O2576">
        <f t="shared" si="129"/>
        <v>0</v>
      </c>
    </row>
    <row r="2577" spans="1:15" x14ac:dyDescent="0.2">
      <c r="A2577" t="s">
        <v>15</v>
      </c>
      <c r="B2577" s="5">
        <v>42901</v>
      </c>
      <c r="C2577">
        <v>6</v>
      </c>
      <c r="D2577">
        <v>21</v>
      </c>
      <c r="F2577">
        <f>IF(D2577&lt;&gt;0,IF(OR(A2577="trial A",A2577="trial B"),VLOOKUP(D2577,'[1]Liste Zugehörigkeiten'!$A$2:$B$109,2,FALSE),IF(A2577="trial C",VLOOKUP(D2577,'[1]Liste Zugehörigkeiten'!$D$2:$E$25,2,FALSE),"")),"")</f>
        <v>6</v>
      </c>
      <c r="G2577" t="s">
        <v>25</v>
      </c>
      <c r="H2577" t="s">
        <v>22</v>
      </c>
      <c r="I2577">
        <v>10</v>
      </c>
      <c r="J2577">
        <v>1.3420000000000001</v>
      </c>
      <c r="K2577">
        <v>1.3420000000000001</v>
      </c>
      <c r="L2577">
        <v>0</v>
      </c>
      <c r="M2577">
        <f t="shared" si="128"/>
        <v>671.00000000000011</v>
      </c>
      <c r="N2577">
        <f t="shared" si="129"/>
        <v>671.00000000000011</v>
      </c>
      <c r="O2577">
        <f t="shared" si="129"/>
        <v>0</v>
      </c>
    </row>
    <row r="2578" spans="1:15" x14ac:dyDescent="0.2">
      <c r="A2578" t="s">
        <v>15</v>
      </c>
      <c r="B2578" s="5">
        <v>42901</v>
      </c>
      <c r="C2578">
        <v>6</v>
      </c>
      <c r="D2578">
        <v>21</v>
      </c>
      <c r="F2578">
        <f>IF(D2578&lt;&gt;0,IF(OR(A2578="trial A",A2578="trial B"),VLOOKUP(D2578,'[1]Liste Zugehörigkeiten'!$A$2:$B$109,2,FALSE),IF(A2578="trial C",VLOOKUP(D2578,'[1]Liste Zugehörigkeiten'!$D$2:$E$25,2,FALSE),"")),"")</f>
        <v>6</v>
      </c>
      <c r="G2578" t="s">
        <v>25</v>
      </c>
      <c r="H2578" t="s">
        <v>22</v>
      </c>
      <c r="I2578">
        <v>15</v>
      </c>
      <c r="J2578">
        <v>1.3640000000000001</v>
      </c>
      <c r="K2578">
        <v>1.3640000000000001</v>
      </c>
      <c r="L2578">
        <v>0</v>
      </c>
      <c r="M2578">
        <f t="shared" si="128"/>
        <v>682</v>
      </c>
      <c r="N2578">
        <f t="shared" si="129"/>
        <v>682</v>
      </c>
      <c r="O2578">
        <f t="shared" si="129"/>
        <v>0</v>
      </c>
    </row>
    <row r="2579" spans="1:15" x14ac:dyDescent="0.2">
      <c r="A2579" t="s">
        <v>15</v>
      </c>
      <c r="B2579" s="5">
        <v>42901</v>
      </c>
      <c r="C2579">
        <v>6</v>
      </c>
      <c r="D2579">
        <v>21</v>
      </c>
      <c r="F2579">
        <f>IF(D2579&lt;&gt;0,IF(OR(A2579="trial A",A2579="trial B"),VLOOKUP(D2579,'[1]Liste Zugehörigkeiten'!$A$2:$B$109,2,FALSE),IF(A2579="trial C",VLOOKUP(D2579,'[1]Liste Zugehörigkeiten'!$D$2:$E$25,2,FALSE),"")),"")</f>
        <v>6</v>
      </c>
      <c r="G2579" t="s">
        <v>25</v>
      </c>
      <c r="H2579" t="s">
        <v>22</v>
      </c>
      <c r="I2579">
        <v>20</v>
      </c>
      <c r="J2579">
        <v>1.4339999999999999</v>
      </c>
      <c r="K2579">
        <v>1.4339999999999999</v>
      </c>
      <c r="L2579">
        <v>0</v>
      </c>
      <c r="M2579">
        <f t="shared" si="128"/>
        <v>717</v>
      </c>
      <c r="N2579">
        <f t="shared" si="129"/>
        <v>717</v>
      </c>
      <c r="O2579">
        <f t="shared" si="129"/>
        <v>0</v>
      </c>
    </row>
    <row r="2580" spans="1:15" x14ac:dyDescent="0.2">
      <c r="A2580" t="s">
        <v>15</v>
      </c>
      <c r="B2580" s="5">
        <v>42901</v>
      </c>
      <c r="C2580">
        <v>6</v>
      </c>
      <c r="D2580">
        <v>21</v>
      </c>
      <c r="F2580">
        <f>IF(D2580&lt;&gt;0,IF(OR(A2580="trial A",A2580="trial B"),VLOOKUP(D2580,'[1]Liste Zugehörigkeiten'!$A$2:$B$109,2,FALSE),IF(A2580="trial C",VLOOKUP(D2580,'[1]Liste Zugehörigkeiten'!$D$2:$E$25,2,FALSE),"")),"")</f>
        <v>6</v>
      </c>
      <c r="G2580" t="s">
        <v>25</v>
      </c>
      <c r="H2580" t="s">
        <v>22</v>
      </c>
      <c r="I2580">
        <v>25</v>
      </c>
      <c r="J2580">
        <v>1.04</v>
      </c>
      <c r="K2580">
        <v>1.04</v>
      </c>
      <c r="L2580">
        <v>0</v>
      </c>
      <c r="M2580">
        <f t="shared" si="128"/>
        <v>520</v>
      </c>
      <c r="N2580">
        <f t="shared" si="129"/>
        <v>520</v>
      </c>
      <c r="O2580">
        <f t="shared" si="129"/>
        <v>0</v>
      </c>
    </row>
    <row r="2581" spans="1:15" x14ac:dyDescent="0.2">
      <c r="A2581" t="s">
        <v>15</v>
      </c>
      <c r="B2581" s="5">
        <v>42901</v>
      </c>
      <c r="C2581">
        <v>6</v>
      </c>
      <c r="D2581">
        <v>21</v>
      </c>
      <c r="F2581">
        <f>IF(D2581&lt;&gt;0,IF(OR(A2581="trial A",A2581="trial B"),VLOOKUP(D2581,'[1]Liste Zugehörigkeiten'!$A$2:$B$109,2,FALSE),IF(A2581="trial C",VLOOKUP(D2581,'[1]Liste Zugehörigkeiten'!$D$2:$E$25,2,FALSE),"")),"")</f>
        <v>6</v>
      </c>
      <c r="G2581" t="s">
        <v>25</v>
      </c>
      <c r="H2581" t="s">
        <v>22</v>
      </c>
      <c r="I2581">
        <v>30</v>
      </c>
      <c r="J2581">
        <v>0.624</v>
      </c>
      <c r="K2581">
        <v>0.624</v>
      </c>
      <c r="L2581">
        <v>0</v>
      </c>
      <c r="M2581">
        <f t="shared" si="128"/>
        <v>312</v>
      </c>
      <c r="N2581">
        <f t="shared" si="129"/>
        <v>312</v>
      </c>
      <c r="O2581">
        <f t="shared" si="129"/>
        <v>0</v>
      </c>
    </row>
    <row r="2582" spans="1:15" x14ac:dyDescent="0.2">
      <c r="A2582" t="s">
        <v>15</v>
      </c>
      <c r="B2582" s="5">
        <v>42901</v>
      </c>
      <c r="C2582">
        <v>6</v>
      </c>
      <c r="D2582">
        <v>21</v>
      </c>
      <c r="F2582">
        <f>IF(D2582&lt;&gt;0,IF(OR(A2582="trial A",A2582="trial B"),VLOOKUP(D2582,'[1]Liste Zugehörigkeiten'!$A$2:$B$109,2,FALSE),IF(A2582="trial C",VLOOKUP(D2582,'[1]Liste Zugehörigkeiten'!$D$2:$E$25,2,FALSE),"")),"")</f>
        <v>6</v>
      </c>
      <c r="G2582" t="s">
        <v>25</v>
      </c>
      <c r="H2582" t="s">
        <v>22</v>
      </c>
      <c r="I2582">
        <v>35</v>
      </c>
      <c r="J2582">
        <v>0.46400000000000002</v>
      </c>
      <c r="K2582">
        <v>0.33800000000000002</v>
      </c>
      <c r="L2582">
        <v>0.126</v>
      </c>
      <c r="M2582">
        <f t="shared" si="128"/>
        <v>232.00000000000003</v>
      </c>
      <c r="N2582">
        <f t="shared" si="129"/>
        <v>169.00000000000003</v>
      </c>
      <c r="O2582">
        <f t="shared" si="129"/>
        <v>63</v>
      </c>
    </row>
    <row r="2583" spans="1:15" x14ac:dyDescent="0.2">
      <c r="A2583" t="s">
        <v>15</v>
      </c>
      <c r="B2583" s="5">
        <v>42901</v>
      </c>
      <c r="C2583">
        <v>6</v>
      </c>
      <c r="D2583">
        <v>21</v>
      </c>
      <c r="F2583">
        <f>IF(D2583&lt;&gt;0,IF(OR(A2583="trial A",A2583="trial B"),VLOOKUP(D2583,'[1]Liste Zugehörigkeiten'!$A$2:$B$109,2,FALSE),IF(A2583="trial C",VLOOKUP(D2583,'[1]Liste Zugehörigkeiten'!$D$2:$E$25,2,FALSE),"")),"")</f>
        <v>6</v>
      </c>
      <c r="G2583" t="s">
        <v>25</v>
      </c>
      <c r="H2583" t="s">
        <v>22</v>
      </c>
      <c r="I2583">
        <v>40</v>
      </c>
      <c r="J2583">
        <v>0.38800000000000001</v>
      </c>
      <c r="K2583">
        <v>0.222</v>
      </c>
      <c r="L2583">
        <v>0.16600000000000001</v>
      </c>
      <c r="M2583">
        <f t="shared" si="128"/>
        <v>194</v>
      </c>
      <c r="N2583">
        <f t="shared" si="129"/>
        <v>111.00000000000001</v>
      </c>
      <c r="O2583">
        <f t="shared" si="129"/>
        <v>83</v>
      </c>
    </row>
    <row r="2584" spans="1:15" x14ac:dyDescent="0.2">
      <c r="A2584" t="s">
        <v>15</v>
      </c>
      <c r="B2584" s="5">
        <v>42901</v>
      </c>
      <c r="C2584">
        <v>6</v>
      </c>
      <c r="D2584">
        <v>21</v>
      </c>
      <c r="F2584">
        <f>IF(D2584&lt;&gt;0,IF(OR(A2584="trial A",A2584="trial B"),VLOOKUP(D2584,'[1]Liste Zugehörigkeiten'!$A$2:$B$109,2,FALSE),IF(A2584="trial C",VLOOKUP(D2584,'[1]Liste Zugehörigkeiten'!$D$2:$E$25,2,FALSE),"")),"")</f>
        <v>6</v>
      </c>
      <c r="G2584" t="s">
        <v>25</v>
      </c>
      <c r="H2584" t="s">
        <v>22</v>
      </c>
      <c r="I2584">
        <v>45</v>
      </c>
      <c r="J2584">
        <v>0.252</v>
      </c>
      <c r="K2584">
        <v>0.104</v>
      </c>
      <c r="L2584">
        <v>0.14799999999999999</v>
      </c>
      <c r="M2584">
        <f t="shared" si="128"/>
        <v>126</v>
      </c>
      <c r="N2584">
        <f t="shared" si="129"/>
        <v>52</v>
      </c>
      <c r="O2584">
        <f t="shared" si="129"/>
        <v>74</v>
      </c>
    </row>
    <row r="2585" spans="1:15" x14ac:dyDescent="0.2">
      <c r="A2585" t="s">
        <v>15</v>
      </c>
      <c r="B2585" s="5">
        <v>42901</v>
      </c>
      <c r="C2585">
        <v>6</v>
      </c>
      <c r="D2585">
        <v>21</v>
      </c>
      <c r="F2585">
        <f>IF(D2585&lt;&gt;0,IF(OR(A2585="trial A",A2585="trial B"),VLOOKUP(D2585,'[1]Liste Zugehörigkeiten'!$A$2:$B$109,2,FALSE),IF(A2585="trial C",VLOOKUP(D2585,'[1]Liste Zugehörigkeiten'!$D$2:$E$25,2,FALSE),"")),"")</f>
        <v>6</v>
      </c>
      <c r="G2585" t="s">
        <v>25</v>
      </c>
      <c r="H2585" t="s">
        <v>22</v>
      </c>
      <c r="I2585">
        <v>50</v>
      </c>
      <c r="J2585">
        <v>0.35599999999999998</v>
      </c>
      <c r="K2585">
        <v>0.14000000000000001</v>
      </c>
      <c r="L2585">
        <v>0.216</v>
      </c>
      <c r="M2585">
        <f t="shared" si="128"/>
        <v>178</v>
      </c>
      <c r="N2585">
        <f t="shared" si="129"/>
        <v>70</v>
      </c>
      <c r="O2585">
        <f t="shared" si="129"/>
        <v>108</v>
      </c>
    </row>
    <row r="2586" spans="1:15" x14ac:dyDescent="0.2">
      <c r="A2586" t="s">
        <v>15</v>
      </c>
      <c r="B2586" s="5">
        <v>42901</v>
      </c>
      <c r="C2586">
        <v>6</v>
      </c>
      <c r="D2586">
        <v>21</v>
      </c>
      <c r="F2586">
        <f>IF(D2586&lt;&gt;0,IF(OR(A2586="trial A",A2586="trial B"),VLOOKUP(D2586,'[1]Liste Zugehörigkeiten'!$A$2:$B$109,2,FALSE),IF(A2586="trial C",VLOOKUP(D2586,'[1]Liste Zugehörigkeiten'!$D$2:$E$25,2,FALSE),"")),"")</f>
        <v>6</v>
      </c>
      <c r="G2586" t="s">
        <v>25</v>
      </c>
      <c r="H2586" t="s">
        <v>22</v>
      </c>
      <c r="I2586">
        <v>55</v>
      </c>
      <c r="J2586">
        <v>0.374</v>
      </c>
      <c r="K2586">
        <v>0.184</v>
      </c>
      <c r="L2586">
        <v>0.19</v>
      </c>
      <c r="M2586">
        <f t="shared" si="128"/>
        <v>187</v>
      </c>
      <c r="N2586">
        <f t="shared" si="129"/>
        <v>92</v>
      </c>
      <c r="O2586">
        <f t="shared" si="129"/>
        <v>95</v>
      </c>
    </row>
    <row r="2587" spans="1:15" x14ac:dyDescent="0.2">
      <c r="A2587" t="s">
        <v>15</v>
      </c>
      <c r="B2587" s="5">
        <v>42901</v>
      </c>
      <c r="C2587">
        <v>6</v>
      </c>
      <c r="D2587">
        <v>21</v>
      </c>
      <c r="F2587">
        <f>IF(D2587&lt;&gt;0,IF(OR(A2587="trial A",A2587="trial B"),VLOOKUP(D2587,'[1]Liste Zugehörigkeiten'!$A$2:$B$109,2,FALSE),IF(A2587="trial C",VLOOKUP(D2587,'[1]Liste Zugehörigkeiten'!$D$2:$E$25,2,FALSE),"")),"")</f>
        <v>6</v>
      </c>
      <c r="G2587" t="s">
        <v>25</v>
      </c>
      <c r="H2587" t="s">
        <v>22</v>
      </c>
      <c r="I2587">
        <v>60</v>
      </c>
      <c r="J2587">
        <v>0.33200000000000002</v>
      </c>
      <c r="K2587">
        <v>0.19800000000000001</v>
      </c>
      <c r="L2587">
        <v>0.13400000000000001</v>
      </c>
      <c r="M2587">
        <f t="shared" si="128"/>
        <v>166</v>
      </c>
      <c r="N2587">
        <f t="shared" si="129"/>
        <v>99</v>
      </c>
      <c r="O2587">
        <f t="shared" si="129"/>
        <v>67</v>
      </c>
    </row>
    <row r="2588" spans="1:15" x14ac:dyDescent="0.2">
      <c r="A2588" t="s">
        <v>15</v>
      </c>
      <c r="B2588" s="5">
        <v>42901</v>
      </c>
      <c r="C2588">
        <v>6</v>
      </c>
      <c r="D2588">
        <v>21</v>
      </c>
      <c r="F2588">
        <f>IF(D2588&lt;&gt;0,IF(OR(A2588="trial A",A2588="trial B"),VLOOKUP(D2588,'[1]Liste Zugehörigkeiten'!$A$2:$B$109,2,FALSE),IF(A2588="trial C",VLOOKUP(D2588,'[1]Liste Zugehörigkeiten'!$D$2:$E$25,2,FALSE),"")),"")</f>
        <v>6</v>
      </c>
      <c r="G2588" t="s">
        <v>25</v>
      </c>
      <c r="H2588" t="s">
        <v>22</v>
      </c>
      <c r="I2588">
        <v>65</v>
      </c>
      <c r="J2588">
        <v>0.374</v>
      </c>
      <c r="K2588">
        <v>0.192</v>
      </c>
      <c r="L2588">
        <v>0.182</v>
      </c>
      <c r="M2588">
        <f t="shared" si="128"/>
        <v>187</v>
      </c>
      <c r="N2588">
        <f t="shared" si="129"/>
        <v>96</v>
      </c>
      <c r="O2588">
        <f t="shared" si="129"/>
        <v>90.999999999999986</v>
      </c>
    </row>
    <row r="2589" spans="1:15" x14ac:dyDescent="0.2">
      <c r="A2589" t="s">
        <v>15</v>
      </c>
      <c r="B2589" s="5">
        <v>42901</v>
      </c>
      <c r="C2589">
        <v>6</v>
      </c>
      <c r="D2589">
        <v>21</v>
      </c>
      <c r="F2589">
        <f>IF(D2589&lt;&gt;0,IF(OR(A2589="trial A",A2589="trial B"),VLOOKUP(D2589,'[1]Liste Zugehörigkeiten'!$A$2:$B$109,2,FALSE),IF(A2589="trial C",VLOOKUP(D2589,'[1]Liste Zugehörigkeiten'!$D$2:$E$25,2,FALSE),"")),"")</f>
        <v>6</v>
      </c>
      <c r="G2589" t="s">
        <v>25</v>
      </c>
      <c r="H2589" t="s">
        <v>22</v>
      </c>
      <c r="I2589">
        <v>70</v>
      </c>
      <c r="J2589">
        <v>0.55600000000000005</v>
      </c>
      <c r="K2589">
        <v>0.39</v>
      </c>
      <c r="L2589">
        <v>0.16600000000000001</v>
      </c>
      <c r="M2589">
        <f t="shared" si="128"/>
        <v>278</v>
      </c>
      <c r="N2589">
        <f t="shared" si="129"/>
        <v>195.00000000000003</v>
      </c>
      <c r="O2589">
        <f t="shared" si="129"/>
        <v>83</v>
      </c>
    </row>
    <row r="2590" spans="1:15" x14ac:dyDescent="0.2">
      <c r="A2590" t="s">
        <v>15</v>
      </c>
      <c r="B2590" s="5">
        <v>42901</v>
      </c>
      <c r="C2590">
        <v>6</v>
      </c>
      <c r="D2590">
        <v>21</v>
      </c>
      <c r="F2590">
        <f>IF(D2590&lt;&gt;0,IF(OR(A2590="trial A",A2590="trial B"),VLOOKUP(D2590,'[1]Liste Zugehörigkeiten'!$A$2:$B$109,2,FALSE),IF(A2590="trial C",VLOOKUP(D2590,'[1]Liste Zugehörigkeiten'!$D$2:$E$25,2,FALSE),"")),"")</f>
        <v>6</v>
      </c>
      <c r="G2590" t="s">
        <v>25</v>
      </c>
      <c r="H2590" t="s">
        <v>22</v>
      </c>
      <c r="I2590">
        <v>75</v>
      </c>
      <c r="J2590">
        <v>0.61599999999999999</v>
      </c>
      <c r="K2590">
        <v>0.5</v>
      </c>
      <c r="L2590">
        <v>0.11600000000000001</v>
      </c>
      <c r="M2590">
        <f t="shared" si="128"/>
        <v>308</v>
      </c>
      <c r="N2590">
        <f t="shared" si="129"/>
        <v>250</v>
      </c>
      <c r="O2590">
        <f t="shared" si="129"/>
        <v>58.000000000000007</v>
      </c>
    </row>
    <row r="2591" spans="1:15" x14ac:dyDescent="0.2">
      <c r="A2591" t="s">
        <v>15</v>
      </c>
      <c r="B2591" s="5">
        <v>42901</v>
      </c>
      <c r="C2591">
        <v>6</v>
      </c>
      <c r="D2591">
        <v>21</v>
      </c>
      <c r="F2591">
        <f>IF(D2591&lt;&gt;0,IF(OR(A2591="trial A",A2591="trial B"),VLOOKUP(D2591,'[1]Liste Zugehörigkeiten'!$A$2:$B$109,2,FALSE),IF(A2591="trial C",VLOOKUP(D2591,'[1]Liste Zugehörigkeiten'!$D$2:$E$25,2,FALSE),"")),"")</f>
        <v>6</v>
      </c>
      <c r="G2591" t="s">
        <v>25</v>
      </c>
      <c r="H2591" t="s">
        <v>22</v>
      </c>
      <c r="I2591">
        <v>80</v>
      </c>
      <c r="J2591">
        <v>0.73799999999999999</v>
      </c>
      <c r="K2591">
        <v>0.63200000000000001</v>
      </c>
      <c r="L2591">
        <v>0.106</v>
      </c>
      <c r="M2591">
        <f t="shared" si="128"/>
        <v>369</v>
      </c>
      <c r="N2591">
        <f t="shared" si="129"/>
        <v>316</v>
      </c>
      <c r="O2591">
        <f t="shared" si="129"/>
        <v>53</v>
      </c>
    </row>
    <row r="2592" spans="1:15" x14ac:dyDescent="0.2">
      <c r="A2592" t="s">
        <v>15</v>
      </c>
      <c r="B2592" s="5">
        <v>42901</v>
      </c>
      <c r="C2592">
        <v>6</v>
      </c>
      <c r="D2592">
        <v>21</v>
      </c>
      <c r="F2592">
        <f>IF(D2592&lt;&gt;0,IF(OR(A2592="trial A",A2592="trial B"),VLOOKUP(D2592,'[1]Liste Zugehörigkeiten'!$A$2:$B$109,2,FALSE),IF(A2592="trial C",VLOOKUP(D2592,'[1]Liste Zugehörigkeiten'!$D$2:$E$25,2,FALSE),"")),"")</f>
        <v>6</v>
      </c>
      <c r="G2592" t="s">
        <v>25</v>
      </c>
      <c r="H2592" t="s">
        <v>22</v>
      </c>
      <c r="I2592">
        <v>85</v>
      </c>
      <c r="J2592">
        <v>0.65799999999999992</v>
      </c>
      <c r="K2592">
        <v>0.57799999999999996</v>
      </c>
      <c r="L2592">
        <v>0.08</v>
      </c>
      <c r="M2592">
        <f t="shared" si="128"/>
        <v>328.99999999999994</v>
      </c>
      <c r="N2592">
        <f t="shared" si="129"/>
        <v>288.99999999999994</v>
      </c>
      <c r="O2592">
        <f t="shared" si="129"/>
        <v>40</v>
      </c>
    </row>
    <row r="2593" spans="1:15" x14ac:dyDescent="0.2">
      <c r="A2593" t="s">
        <v>15</v>
      </c>
      <c r="B2593" s="5">
        <v>42901</v>
      </c>
      <c r="C2593">
        <v>6</v>
      </c>
      <c r="D2593">
        <v>21</v>
      </c>
      <c r="F2593">
        <f>IF(D2593&lt;&gt;0,IF(OR(A2593="trial A",A2593="trial B"),VLOOKUP(D2593,'[1]Liste Zugehörigkeiten'!$A$2:$B$109,2,FALSE),IF(A2593="trial C",VLOOKUP(D2593,'[1]Liste Zugehörigkeiten'!$D$2:$E$25,2,FALSE),"")),"")</f>
        <v>6</v>
      </c>
      <c r="G2593" t="s">
        <v>25</v>
      </c>
      <c r="H2593" t="s">
        <v>22</v>
      </c>
      <c r="I2593">
        <v>90</v>
      </c>
      <c r="J2593">
        <v>0.66599999999999993</v>
      </c>
      <c r="K2593">
        <v>0.57199999999999995</v>
      </c>
      <c r="L2593">
        <v>9.4E-2</v>
      </c>
      <c r="M2593">
        <f t="shared" si="128"/>
        <v>333</v>
      </c>
      <c r="N2593">
        <f t="shared" si="129"/>
        <v>286</v>
      </c>
      <c r="O2593">
        <f t="shared" si="129"/>
        <v>47</v>
      </c>
    </row>
    <row r="2594" spans="1:15" x14ac:dyDescent="0.2">
      <c r="A2594" t="s">
        <v>15</v>
      </c>
      <c r="B2594" s="5">
        <v>42901</v>
      </c>
      <c r="C2594">
        <v>6</v>
      </c>
      <c r="D2594">
        <v>21</v>
      </c>
      <c r="F2594">
        <f>IF(D2594&lt;&gt;0,IF(OR(A2594="trial A",A2594="trial B"),VLOOKUP(D2594,'[1]Liste Zugehörigkeiten'!$A$2:$B$109,2,FALSE),IF(A2594="trial C",VLOOKUP(D2594,'[1]Liste Zugehörigkeiten'!$D$2:$E$25,2,FALSE),"")),"")</f>
        <v>6</v>
      </c>
      <c r="G2594" t="s">
        <v>25</v>
      </c>
      <c r="H2594" t="s">
        <v>22</v>
      </c>
      <c r="I2594">
        <v>95</v>
      </c>
      <c r="J2594">
        <v>0.60799999999999998</v>
      </c>
      <c r="K2594">
        <v>0.35199999999999998</v>
      </c>
      <c r="L2594">
        <v>0.25600000000000001</v>
      </c>
      <c r="M2594">
        <f t="shared" si="128"/>
        <v>304</v>
      </c>
      <c r="N2594">
        <f t="shared" si="129"/>
        <v>175.99999999999997</v>
      </c>
      <c r="O2594">
        <f t="shared" si="129"/>
        <v>128</v>
      </c>
    </row>
    <row r="2595" spans="1:15" x14ac:dyDescent="0.2">
      <c r="A2595" t="s">
        <v>15</v>
      </c>
      <c r="B2595" s="5">
        <v>42901</v>
      </c>
      <c r="C2595">
        <v>6</v>
      </c>
      <c r="D2595">
        <v>21</v>
      </c>
      <c r="F2595">
        <f>IF(D2595&lt;&gt;0,IF(OR(A2595="trial A",A2595="trial B"),VLOOKUP(D2595,'[1]Liste Zugehörigkeiten'!$A$2:$B$109,2,FALSE),IF(A2595="trial C",VLOOKUP(D2595,'[1]Liste Zugehörigkeiten'!$D$2:$E$25,2,FALSE),"")),"")</f>
        <v>6</v>
      </c>
      <c r="G2595" t="s">
        <v>25</v>
      </c>
      <c r="H2595" t="s">
        <v>22</v>
      </c>
      <c r="I2595">
        <v>100</v>
      </c>
      <c r="J2595">
        <v>0.43400000000000005</v>
      </c>
      <c r="K2595">
        <v>0.40400000000000003</v>
      </c>
      <c r="L2595">
        <v>0.03</v>
      </c>
      <c r="M2595">
        <f t="shared" si="128"/>
        <v>217</v>
      </c>
      <c r="N2595">
        <f t="shared" si="129"/>
        <v>202</v>
      </c>
      <c r="O2595">
        <f t="shared" si="129"/>
        <v>15</v>
      </c>
    </row>
    <row r="2596" spans="1:15" x14ac:dyDescent="0.2">
      <c r="A2596" t="s">
        <v>15</v>
      </c>
      <c r="B2596" s="5">
        <v>42901</v>
      </c>
      <c r="C2596">
        <v>6</v>
      </c>
      <c r="D2596">
        <v>21</v>
      </c>
      <c r="F2596">
        <f>IF(D2596&lt;&gt;0,IF(OR(A2596="trial A",A2596="trial B"),VLOOKUP(D2596,'[1]Liste Zugehörigkeiten'!$A$2:$B$109,2,FALSE),IF(A2596="trial C",VLOOKUP(D2596,'[1]Liste Zugehörigkeiten'!$D$2:$E$25,2,FALSE),"")),"")</f>
        <v>6</v>
      </c>
      <c r="G2596" t="s">
        <v>25</v>
      </c>
      <c r="H2596" t="s">
        <v>22</v>
      </c>
      <c r="I2596">
        <v>105</v>
      </c>
      <c r="J2596">
        <v>0.42400000000000004</v>
      </c>
      <c r="K2596">
        <v>0.39600000000000002</v>
      </c>
      <c r="L2596">
        <v>2.8000000000000001E-2</v>
      </c>
      <c r="M2596">
        <f t="shared" si="128"/>
        <v>212</v>
      </c>
      <c r="N2596">
        <f t="shared" si="129"/>
        <v>198</v>
      </c>
      <c r="O2596">
        <f t="shared" si="129"/>
        <v>14.000000000000002</v>
      </c>
    </row>
    <row r="2597" spans="1:15" x14ac:dyDescent="0.2">
      <c r="A2597" t="s">
        <v>15</v>
      </c>
      <c r="B2597" s="5">
        <v>42901</v>
      </c>
      <c r="C2597">
        <v>6</v>
      </c>
      <c r="D2597">
        <v>21</v>
      </c>
      <c r="F2597">
        <f>IF(D2597&lt;&gt;0,IF(OR(A2597="trial A",A2597="trial B"),VLOOKUP(D2597,'[1]Liste Zugehörigkeiten'!$A$2:$B$109,2,FALSE),IF(A2597="trial C",VLOOKUP(D2597,'[1]Liste Zugehörigkeiten'!$D$2:$E$25,2,FALSE),"")),"")</f>
        <v>6</v>
      </c>
      <c r="G2597" t="s">
        <v>25</v>
      </c>
      <c r="H2597" t="s">
        <v>22</v>
      </c>
      <c r="I2597">
        <v>110</v>
      </c>
      <c r="J2597">
        <v>0.52</v>
      </c>
      <c r="K2597">
        <v>0.47199999999999998</v>
      </c>
      <c r="L2597">
        <v>4.8000000000000001E-2</v>
      </c>
      <c r="M2597">
        <f t="shared" si="128"/>
        <v>260</v>
      </c>
      <c r="N2597">
        <f t="shared" si="129"/>
        <v>236</v>
      </c>
      <c r="O2597">
        <f t="shared" si="129"/>
        <v>24</v>
      </c>
    </row>
    <row r="2598" spans="1:15" x14ac:dyDescent="0.2">
      <c r="A2598" t="s">
        <v>15</v>
      </c>
      <c r="B2598" s="5">
        <v>42901</v>
      </c>
      <c r="C2598">
        <v>6</v>
      </c>
      <c r="D2598">
        <v>21</v>
      </c>
      <c r="F2598">
        <f>IF(D2598&lt;&gt;0,IF(OR(A2598="trial A",A2598="trial B"),VLOOKUP(D2598,'[1]Liste Zugehörigkeiten'!$A$2:$B$109,2,FALSE),IF(A2598="trial C",VLOOKUP(D2598,'[1]Liste Zugehörigkeiten'!$D$2:$E$25,2,FALSE),"")),"")</f>
        <v>6</v>
      </c>
      <c r="G2598" t="s">
        <v>25</v>
      </c>
      <c r="H2598" t="s">
        <v>22</v>
      </c>
      <c r="I2598">
        <v>115</v>
      </c>
      <c r="J2598">
        <v>0.63200000000000001</v>
      </c>
      <c r="K2598">
        <v>0.60599999999999998</v>
      </c>
      <c r="L2598">
        <v>2.5999999999999999E-2</v>
      </c>
      <c r="M2598">
        <f t="shared" si="128"/>
        <v>316</v>
      </c>
      <c r="N2598">
        <f t="shared" si="129"/>
        <v>303</v>
      </c>
      <c r="O2598">
        <f t="shared" si="129"/>
        <v>13</v>
      </c>
    </row>
    <row r="2599" spans="1:15" x14ac:dyDescent="0.2">
      <c r="A2599" t="s">
        <v>15</v>
      </c>
      <c r="B2599" s="5">
        <v>42901</v>
      </c>
      <c r="C2599">
        <v>6</v>
      </c>
      <c r="D2599">
        <v>21</v>
      </c>
      <c r="F2599">
        <f>IF(D2599&lt;&gt;0,IF(OR(A2599="trial A",A2599="trial B"),VLOOKUP(D2599,'[1]Liste Zugehörigkeiten'!$A$2:$B$109,2,FALSE),IF(A2599="trial C",VLOOKUP(D2599,'[1]Liste Zugehörigkeiten'!$D$2:$E$25,2,FALSE),"")),"")</f>
        <v>6</v>
      </c>
      <c r="G2599" t="s">
        <v>25</v>
      </c>
      <c r="H2599" t="s">
        <v>22</v>
      </c>
      <c r="I2599">
        <v>120</v>
      </c>
      <c r="J2599">
        <v>0.60199999999999998</v>
      </c>
      <c r="K2599">
        <v>0.56399999999999995</v>
      </c>
      <c r="L2599">
        <v>3.7999999999999999E-2</v>
      </c>
      <c r="M2599">
        <f t="shared" si="128"/>
        <v>301</v>
      </c>
      <c r="N2599">
        <f t="shared" si="129"/>
        <v>282</v>
      </c>
      <c r="O2599">
        <f t="shared" si="129"/>
        <v>19</v>
      </c>
    </row>
    <row r="2600" spans="1:15" x14ac:dyDescent="0.2">
      <c r="A2600" t="s">
        <v>15</v>
      </c>
      <c r="B2600" s="5">
        <v>42901</v>
      </c>
      <c r="C2600">
        <v>6</v>
      </c>
      <c r="D2600">
        <v>21</v>
      </c>
      <c r="F2600">
        <f>IF(D2600&lt;&gt;0,IF(OR(A2600="trial A",A2600="trial B"),VLOOKUP(D2600,'[1]Liste Zugehörigkeiten'!$A$2:$B$109,2,FALSE),IF(A2600="trial C",VLOOKUP(D2600,'[1]Liste Zugehörigkeiten'!$D$2:$E$25,2,FALSE),"")),"")</f>
        <v>6</v>
      </c>
      <c r="G2600" t="s">
        <v>25</v>
      </c>
      <c r="H2600" t="s">
        <v>22</v>
      </c>
      <c r="I2600">
        <v>125</v>
      </c>
      <c r="J2600">
        <v>0.33</v>
      </c>
      <c r="K2600">
        <v>0.308</v>
      </c>
      <c r="L2600">
        <v>2.1999999999999999E-2</v>
      </c>
      <c r="M2600">
        <f t="shared" si="128"/>
        <v>165</v>
      </c>
      <c r="N2600">
        <f t="shared" si="129"/>
        <v>154</v>
      </c>
      <c r="O2600">
        <f t="shared" si="129"/>
        <v>10.999999999999998</v>
      </c>
    </row>
    <row r="2601" spans="1:15" x14ac:dyDescent="0.2">
      <c r="A2601" t="s">
        <v>15</v>
      </c>
      <c r="B2601" s="5">
        <v>42901</v>
      </c>
      <c r="C2601">
        <v>5</v>
      </c>
      <c r="D2601">
        <v>19</v>
      </c>
      <c r="F2601">
        <f>IF(D2601&lt;&gt;0,IF(OR(A2601="trial A",A2601="trial B"),VLOOKUP(D2601,'[1]Liste Zugehörigkeiten'!$A$2:$B$109,2,FALSE),IF(A2601="trial C",VLOOKUP(D2601,'[1]Liste Zugehörigkeiten'!$D$2:$E$25,2,FALSE),"")),"")</f>
        <v>5</v>
      </c>
      <c r="G2601" t="s">
        <v>16</v>
      </c>
      <c r="H2601" t="s">
        <v>22</v>
      </c>
      <c r="I2601">
        <v>5</v>
      </c>
      <c r="J2601">
        <v>0.67400000000000004</v>
      </c>
      <c r="K2601">
        <v>0.67400000000000004</v>
      </c>
      <c r="L2601">
        <v>0</v>
      </c>
      <c r="M2601">
        <f t="shared" si="128"/>
        <v>337</v>
      </c>
      <c r="N2601">
        <f t="shared" si="129"/>
        <v>337</v>
      </c>
      <c r="O2601">
        <f t="shared" si="129"/>
        <v>0</v>
      </c>
    </row>
    <row r="2602" spans="1:15" x14ac:dyDescent="0.2">
      <c r="A2602" t="s">
        <v>15</v>
      </c>
      <c r="B2602" s="5">
        <v>42901</v>
      </c>
      <c r="C2602">
        <v>5</v>
      </c>
      <c r="D2602">
        <v>19</v>
      </c>
      <c r="F2602">
        <f>IF(D2602&lt;&gt;0,IF(OR(A2602="trial A",A2602="trial B"),VLOOKUP(D2602,'[1]Liste Zugehörigkeiten'!$A$2:$B$109,2,FALSE),IF(A2602="trial C",VLOOKUP(D2602,'[1]Liste Zugehörigkeiten'!$D$2:$E$25,2,FALSE),"")),"")</f>
        <v>5</v>
      </c>
      <c r="G2602" t="s">
        <v>16</v>
      </c>
      <c r="H2602" t="s">
        <v>22</v>
      </c>
      <c r="I2602">
        <v>10</v>
      </c>
      <c r="J2602">
        <v>1.0760000000000001</v>
      </c>
      <c r="K2602">
        <v>1.0760000000000001</v>
      </c>
      <c r="L2602">
        <v>0</v>
      </c>
      <c r="M2602">
        <f t="shared" si="128"/>
        <v>538.00000000000011</v>
      </c>
      <c r="N2602">
        <f t="shared" si="129"/>
        <v>538.00000000000011</v>
      </c>
      <c r="O2602">
        <f t="shared" si="129"/>
        <v>0</v>
      </c>
    </row>
    <row r="2603" spans="1:15" x14ac:dyDescent="0.2">
      <c r="A2603" t="s">
        <v>15</v>
      </c>
      <c r="B2603" s="5">
        <v>42901</v>
      </c>
      <c r="C2603">
        <v>5</v>
      </c>
      <c r="D2603">
        <v>19</v>
      </c>
      <c r="F2603">
        <f>IF(D2603&lt;&gt;0,IF(OR(A2603="trial A",A2603="trial B"),VLOOKUP(D2603,'[1]Liste Zugehörigkeiten'!$A$2:$B$109,2,FALSE),IF(A2603="trial C",VLOOKUP(D2603,'[1]Liste Zugehörigkeiten'!$D$2:$E$25,2,FALSE),"")),"")</f>
        <v>5</v>
      </c>
      <c r="G2603" t="s">
        <v>16</v>
      </c>
      <c r="H2603" t="s">
        <v>22</v>
      </c>
      <c r="I2603">
        <v>15</v>
      </c>
      <c r="J2603">
        <v>1.0880000000000001</v>
      </c>
      <c r="K2603">
        <v>1.0880000000000001</v>
      </c>
      <c r="L2603">
        <v>0</v>
      </c>
      <c r="M2603">
        <f t="shared" si="128"/>
        <v>544</v>
      </c>
      <c r="N2603">
        <f t="shared" si="129"/>
        <v>544</v>
      </c>
      <c r="O2603">
        <f t="shared" si="129"/>
        <v>0</v>
      </c>
    </row>
    <row r="2604" spans="1:15" x14ac:dyDescent="0.2">
      <c r="A2604" t="s">
        <v>15</v>
      </c>
      <c r="B2604" s="5">
        <v>42901</v>
      </c>
      <c r="C2604">
        <v>5</v>
      </c>
      <c r="D2604">
        <v>19</v>
      </c>
      <c r="F2604">
        <f>IF(D2604&lt;&gt;0,IF(OR(A2604="trial A",A2604="trial B"),VLOOKUP(D2604,'[1]Liste Zugehörigkeiten'!$A$2:$B$109,2,FALSE),IF(A2604="trial C",VLOOKUP(D2604,'[1]Liste Zugehörigkeiten'!$D$2:$E$25,2,FALSE),"")),"")</f>
        <v>5</v>
      </c>
      <c r="G2604" t="s">
        <v>16</v>
      </c>
      <c r="H2604" t="s">
        <v>22</v>
      </c>
      <c r="I2604">
        <v>20</v>
      </c>
      <c r="J2604">
        <v>1.296</v>
      </c>
      <c r="K2604">
        <v>1.296</v>
      </c>
      <c r="L2604">
        <v>0</v>
      </c>
      <c r="M2604">
        <f t="shared" si="128"/>
        <v>648</v>
      </c>
      <c r="N2604">
        <f t="shared" si="129"/>
        <v>648</v>
      </c>
      <c r="O2604">
        <f t="shared" si="129"/>
        <v>0</v>
      </c>
    </row>
    <row r="2605" spans="1:15" x14ac:dyDescent="0.2">
      <c r="A2605" t="s">
        <v>15</v>
      </c>
      <c r="B2605" s="5">
        <v>42901</v>
      </c>
      <c r="C2605">
        <v>5</v>
      </c>
      <c r="D2605">
        <v>19</v>
      </c>
      <c r="F2605">
        <f>IF(D2605&lt;&gt;0,IF(OR(A2605="trial A",A2605="trial B"),VLOOKUP(D2605,'[1]Liste Zugehörigkeiten'!$A$2:$B$109,2,FALSE),IF(A2605="trial C",VLOOKUP(D2605,'[1]Liste Zugehörigkeiten'!$D$2:$E$25,2,FALSE),"")),"")</f>
        <v>5</v>
      </c>
      <c r="G2605" t="s">
        <v>16</v>
      </c>
      <c r="H2605" t="s">
        <v>22</v>
      </c>
      <c r="I2605">
        <v>25</v>
      </c>
      <c r="J2605">
        <v>0.96200000000000008</v>
      </c>
      <c r="K2605">
        <v>0.92800000000000005</v>
      </c>
      <c r="L2605">
        <v>3.4000000000000002E-2</v>
      </c>
      <c r="M2605">
        <f t="shared" si="128"/>
        <v>481.00000000000006</v>
      </c>
      <c r="N2605">
        <f t="shared" si="129"/>
        <v>464.00000000000006</v>
      </c>
      <c r="O2605">
        <f t="shared" si="129"/>
        <v>17</v>
      </c>
    </row>
    <row r="2606" spans="1:15" x14ac:dyDescent="0.2">
      <c r="A2606" t="s">
        <v>15</v>
      </c>
      <c r="B2606" s="5">
        <v>42901</v>
      </c>
      <c r="C2606">
        <v>5</v>
      </c>
      <c r="D2606">
        <v>19</v>
      </c>
      <c r="F2606">
        <f>IF(D2606&lt;&gt;0,IF(OR(A2606="trial A",A2606="trial B"),VLOOKUP(D2606,'[1]Liste Zugehörigkeiten'!$A$2:$B$109,2,FALSE),IF(A2606="trial C",VLOOKUP(D2606,'[1]Liste Zugehörigkeiten'!$D$2:$E$25,2,FALSE),"")),"")</f>
        <v>5</v>
      </c>
      <c r="G2606" t="s">
        <v>16</v>
      </c>
      <c r="H2606" t="s">
        <v>22</v>
      </c>
      <c r="I2606">
        <v>30</v>
      </c>
      <c r="J2606">
        <v>0.78200000000000003</v>
      </c>
      <c r="K2606">
        <v>0.76400000000000001</v>
      </c>
      <c r="L2606">
        <v>1.7999999999999999E-2</v>
      </c>
      <c r="M2606">
        <f t="shared" si="128"/>
        <v>391</v>
      </c>
      <c r="N2606">
        <f t="shared" si="129"/>
        <v>382</v>
      </c>
      <c r="O2606">
        <f t="shared" si="129"/>
        <v>9</v>
      </c>
    </row>
    <row r="2607" spans="1:15" x14ac:dyDescent="0.2">
      <c r="A2607" t="s">
        <v>15</v>
      </c>
      <c r="B2607" s="5">
        <v>42901</v>
      </c>
      <c r="C2607">
        <v>5</v>
      </c>
      <c r="D2607">
        <v>19</v>
      </c>
      <c r="F2607">
        <f>IF(D2607&lt;&gt;0,IF(OR(A2607="trial A",A2607="trial B"),VLOOKUP(D2607,'[1]Liste Zugehörigkeiten'!$A$2:$B$109,2,FALSE),IF(A2607="trial C",VLOOKUP(D2607,'[1]Liste Zugehörigkeiten'!$D$2:$E$25,2,FALSE),"")),"")</f>
        <v>5</v>
      </c>
      <c r="G2607" t="s">
        <v>16</v>
      </c>
      <c r="H2607" t="s">
        <v>22</v>
      </c>
      <c r="I2607">
        <v>35</v>
      </c>
      <c r="J2607">
        <v>0.77600000000000002</v>
      </c>
      <c r="K2607">
        <v>0.70799999999999996</v>
      </c>
      <c r="L2607">
        <v>6.8000000000000005E-2</v>
      </c>
      <c r="M2607">
        <f t="shared" si="128"/>
        <v>388</v>
      </c>
      <c r="N2607">
        <f t="shared" si="129"/>
        <v>354</v>
      </c>
      <c r="O2607">
        <f t="shared" si="129"/>
        <v>34</v>
      </c>
    </row>
    <row r="2608" spans="1:15" x14ac:dyDescent="0.2">
      <c r="A2608" t="s">
        <v>15</v>
      </c>
      <c r="B2608" s="5">
        <v>42901</v>
      </c>
      <c r="C2608">
        <v>5</v>
      </c>
      <c r="D2608">
        <v>19</v>
      </c>
      <c r="F2608">
        <f>IF(D2608&lt;&gt;0,IF(OR(A2608="trial A",A2608="trial B"),VLOOKUP(D2608,'[1]Liste Zugehörigkeiten'!$A$2:$B$109,2,FALSE),IF(A2608="trial C",VLOOKUP(D2608,'[1]Liste Zugehörigkeiten'!$D$2:$E$25,2,FALSE),"")),"")</f>
        <v>5</v>
      </c>
      <c r="G2608" t="s">
        <v>16</v>
      </c>
      <c r="H2608" t="s">
        <v>22</v>
      </c>
      <c r="I2608">
        <v>40</v>
      </c>
      <c r="J2608">
        <v>0.624</v>
      </c>
      <c r="K2608">
        <v>0.47</v>
      </c>
      <c r="L2608">
        <v>0.154</v>
      </c>
      <c r="M2608">
        <f t="shared" si="128"/>
        <v>312</v>
      </c>
      <c r="N2608">
        <f t="shared" si="129"/>
        <v>234.99999999999997</v>
      </c>
      <c r="O2608">
        <f t="shared" si="129"/>
        <v>77</v>
      </c>
    </row>
    <row r="2609" spans="1:15" x14ac:dyDescent="0.2">
      <c r="A2609" t="s">
        <v>15</v>
      </c>
      <c r="B2609" s="5">
        <v>42901</v>
      </c>
      <c r="C2609">
        <v>5</v>
      </c>
      <c r="D2609">
        <v>19</v>
      </c>
      <c r="F2609">
        <f>IF(D2609&lt;&gt;0,IF(OR(A2609="trial A",A2609="trial B"),VLOOKUP(D2609,'[1]Liste Zugehörigkeiten'!$A$2:$B$109,2,FALSE),IF(A2609="trial C",VLOOKUP(D2609,'[1]Liste Zugehörigkeiten'!$D$2:$E$25,2,FALSE),"")),"")</f>
        <v>5</v>
      </c>
      <c r="G2609" t="s">
        <v>16</v>
      </c>
      <c r="H2609" t="s">
        <v>22</v>
      </c>
      <c r="I2609">
        <v>45</v>
      </c>
      <c r="J2609">
        <v>0.49199999999999999</v>
      </c>
      <c r="K2609">
        <v>0.36199999999999999</v>
      </c>
      <c r="L2609">
        <v>0.13</v>
      </c>
      <c r="M2609">
        <f t="shared" si="128"/>
        <v>246</v>
      </c>
      <c r="N2609">
        <f t="shared" si="129"/>
        <v>181</v>
      </c>
      <c r="O2609">
        <f t="shared" si="129"/>
        <v>65</v>
      </c>
    </row>
    <row r="2610" spans="1:15" x14ac:dyDescent="0.2">
      <c r="A2610" t="s">
        <v>15</v>
      </c>
      <c r="B2610" s="5">
        <v>42901</v>
      </c>
      <c r="C2610">
        <v>5</v>
      </c>
      <c r="D2610">
        <v>19</v>
      </c>
      <c r="F2610">
        <f>IF(D2610&lt;&gt;0,IF(OR(A2610="trial A",A2610="trial B"),VLOOKUP(D2610,'[1]Liste Zugehörigkeiten'!$A$2:$B$109,2,FALSE),IF(A2610="trial C",VLOOKUP(D2610,'[1]Liste Zugehörigkeiten'!$D$2:$E$25,2,FALSE),"")),"")</f>
        <v>5</v>
      </c>
      <c r="G2610" t="s">
        <v>16</v>
      </c>
      <c r="H2610" t="s">
        <v>22</v>
      </c>
      <c r="I2610">
        <v>50</v>
      </c>
      <c r="J2610">
        <v>0.40200000000000002</v>
      </c>
      <c r="K2610">
        <v>0.27600000000000002</v>
      </c>
      <c r="L2610">
        <v>0.126</v>
      </c>
      <c r="M2610">
        <f t="shared" si="128"/>
        <v>201</v>
      </c>
      <c r="N2610">
        <f t="shared" si="129"/>
        <v>138</v>
      </c>
      <c r="O2610">
        <f t="shared" si="129"/>
        <v>63</v>
      </c>
    </row>
    <row r="2611" spans="1:15" x14ac:dyDescent="0.2">
      <c r="A2611" t="s">
        <v>15</v>
      </c>
      <c r="B2611" s="5">
        <v>42901</v>
      </c>
      <c r="C2611">
        <v>5</v>
      </c>
      <c r="D2611">
        <v>19</v>
      </c>
      <c r="F2611">
        <f>IF(D2611&lt;&gt;0,IF(OR(A2611="trial A",A2611="trial B"),VLOOKUP(D2611,'[1]Liste Zugehörigkeiten'!$A$2:$B$109,2,FALSE),IF(A2611="trial C",VLOOKUP(D2611,'[1]Liste Zugehörigkeiten'!$D$2:$E$25,2,FALSE),"")),"")</f>
        <v>5</v>
      </c>
      <c r="G2611" t="s">
        <v>16</v>
      </c>
      <c r="H2611" t="s">
        <v>22</v>
      </c>
      <c r="I2611">
        <v>55</v>
      </c>
      <c r="J2611">
        <v>0.41400000000000003</v>
      </c>
      <c r="K2611">
        <v>0.32</v>
      </c>
      <c r="L2611">
        <v>9.4E-2</v>
      </c>
      <c r="M2611">
        <f t="shared" si="128"/>
        <v>207</v>
      </c>
      <c r="N2611">
        <f t="shared" si="129"/>
        <v>160</v>
      </c>
      <c r="O2611">
        <f t="shared" si="129"/>
        <v>47</v>
      </c>
    </row>
    <row r="2612" spans="1:15" x14ac:dyDescent="0.2">
      <c r="A2612" t="s">
        <v>15</v>
      </c>
      <c r="B2612" s="5">
        <v>42901</v>
      </c>
      <c r="C2612">
        <v>5</v>
      </c>
      <c r="D2612">
        <v>19</v>
      </c>
      <c r="F2612">
        <f>IF(D2612&lt;&gt;0,IF(OR(A2612="trial A",A2612="trial B"),VLOOKUP(D2612,'[1]Liste Zugehörigkeiten'!$A$2:$B$109,2,FALSE),IF(A2612="trial C",VLOOKUP(D2612,'[1]Liste Zugehörigkeiten'!$D$2:$E$25,2,FALSE),"")),"")</f>
        <v>5</v>
      </c>
      <c r="G2612" t="s">
        <v>16</v>
      </c>
      <c r="H2612" t="s">
        <v>22</v>
      </c>
      <c r="I2612">
        <v>60</v>
      </c>
      <c r="J2612">
        <v>0.28800000000000003</v>
      </c>
      <c r="K2612">
        <v>0.218</v>
      </c>
      <c r="L2612">
        <v>7.0000000000000007E-2</v>
      </c>
      <c r="M2612">
        <f t="shared" si="128"/>
        <v>144</v>
      </c>
      <c r="N2612">
        <f t="shared" si="129"/>
        <v>109.00000000000001</v>
      </c>
      <c r="O2612">
        <f t="shared" si="129"/>
        <v>35</v>
      </c>
    </row>
    <row r="2613" spans="1:15" x14ac:dyDescent="0.2">
      <c r="A2613" t="s">
        <v>15</v>
      </c>
      <c r="B2613" s="5">
        <v>42901</v>
      </c>
      <c r="C2613">
        <v>5</v>
      </c>
      <c r="D2613">
        <v>19</v>
      </c>
      <c r="F2613">
        <f>IF(D2613&lt;&gt;0,IF(OR(A2613="trial A",A2613="trial B"),VLOOKUP(D2613,'[1]Liste Zugehörigkeiten'!$A$2:$B$109,2,FALSE),IF(A2613="trial C",VLOOKUP(D2613,'[1]Liste Zugehörigkeiten'!$D$2:$E$25,2,FALSE),"")),"")</f>
        <v>5</v>
      </c>
      <c r="G2613" t="s">
        <v>16</v>
      </c>
      <c r="H2613" t="s">
        <v>22</v>
      </c>
      <c r="I2613">
        <v>65</v>
      </c>
      <c r="J2613">
        <v>0.216</v>
      </c>
      <c r="K2613">
        <v>0.186</v>
      </c>
      <c r="L2613">
        <v>0.03</v>
      </c>
      <c r="M2613">
        <f t="shared" si="128"/>
        <v>108</v>
      </c>
      <c r="N2613">
        <f t="shared" si="129"/>
        <v>93</v>
      </c>
      <c r="O2613">
        <f t="shared" si="129"/>
        <v>15</v>
      </c>
    </row>
    <row r="2614" spans="1:15" x14ac:dyDescent="0.2">
      <c r="A2614" t="s">
        <v>15</v>
      </c>
      <c r="B2614" s="5">
        <v>42901</v>
      </c>
      <c r="C2614">
        <v>5</v>
      </c>
      <c r="D2614">
        <v>19</v>
      </c>
      <c r="F2614">
        <f>IF(D2614&lt;&gt;0,IF(OR(A2614="trial A",A2614="trial B"),VLOOKUP(D2614,'[1]Liste Zugehörigkeiten'!$A$2:$B$109,2,FALSE),IF(A2614="trial C",VLOOKUP(D2614,'[1]Liste Zugehörigkeiten'!$D$2:$E$25,2,FALSE),"")),"")</f>
        <v>5</v>
      </c>
      <c r="G2614" t="s">
        <v>16</v>
      </c>
      <c r="H2614" t="s">
        <v>22</v>
      </c>
      <c r="I2614">
        <v>70</v>
      </c>
      <c r="J2614">
        <v>0.152</v>
      </c>
      <c r="K2614">
        <v>0.15</v>
      </c>
      <c r="L2614">
        <v>2E-3</v>
      </c>
      <c r="M2614">
        <f t="shared" si="128"/>
        <v>76</v>
      </c>
      <c r="N2614">
        <f t="shared" si="129"/>
        <v>75</v>
      </c>
      <c r="O2614">
        <f t="shared" si="129"/>
        <v>1</v>
      </c>
    </row>
    <row r="2615" spans="1:15" x14ac:dyDescent="0.2">
      <c r="A2615" t="s">
        <v>15</v>
      </c>
      <c r="B2615" s="5">
        <v>42901</v>
      </c>
      <c r="C2615">
        <v>5</v>
      </c>
      <c r="D2615">
        <v>19</v>
      </c>
      <c r="F2615">
        <f>IF(D2615&lt;&gt;0,IF(OR(A2615="trial A",A2615="trial B"),VLOOKUP(D2615,'[1]Liste Zugehörigkeiten'!$A$2:$B$109,2,FALSE),IF(A2615="trial C",VLOOKUP(D2615,'[1]Liste Zugehörigkeiten'!$D$2:$E$25,2,FALSE),"")),"")</f>
        <v>5</v>
      </c>
      <c r="G2615" t="s">
        <v>16</v>
      </c>
      <c r="H2615" t="s">
        <v>22</v>
      </c>
      <c r="I2615">
        <v>75</v>
      </c>
      <c r="J2615">
        <v>0.14600000000000002</v>
      </c>
      <c r="K2615">
        <v>0.13600000000000001</v>
      </c>
      <c r="L2615">
        <v>0.01</v>
      </c>
      <c r="M2615">
        <f t="shared" si="128"/>
        <v>73</v>
      </c>
      <c r="N2615">
        <f t="shared" si="129"/>
        <v>68</v>
      </c>
      <c r="O2615">
        <f t="shared" si="129"/>
        <v>5</v>
      </c>
    </row>
    <row r="2616" spans="1:15" x14ac:dyDescent="0.2">
      <c r="A2616" t="s">
        <v>15</v>
      </c>
      <c r="B2616" s="5">
        <v>42901</v>
      </c>
      <c r="C2616">
        <v>5</v>
      </c>
      <c r="D2616">
        <v>19</v>
      </c>
      <c r="F2616">
        <f>IF(D2616&lt;&gt;0,IF(OR(A2616="trial A",A2616="trial B"),VLOOKUP(D2616,'[1]Liste Zugehörigkeiten'!$A$2:$B$109,2,FALSE),IF(A2616="trial C",VLOOKUP(D2616,'[1]Liste Zugehörigkeiten'!$D$2:$E$25,2,FALSE),"")),"")</f>
        <v>5</v>
      </c>
      <c r="G2616" t="s">
        <v>16</v>
      </c>
      <c r="H2616" t="s">
        <v>22</v>
      </c>
      <c r="I2616">
        <v>80</v>
      </c>
      <c r="J2616">
        <v>0.14199999999999999</v>
      </c>
      <c r="K2616">
        <v>0.106</v>
      </c>
      <c r="L2616">
        <v>3.5999999999999997E-2</v>
      </c>
      <c r="M2616">
        <f t="shared" si="128"/>
        <v>71</v>
      </c>
      <c r="N2616">
        <f t="shared" si="129"/>
        <v>53</v>
      </c>
      <c r="O2616">
        <f t="shared" si="129"/>
        <v>18</v>
      </c>
    </row>
    <row r="2617" spans="1:15" x14ac:dyDescent="0.2">
      <c r="A2617" t="s">
        <v>15</v>
      </c>
      <c r="B2617" s="5">
        <v>42901</v>
      </c>
      <c r="C2617">
        <v>5</v>
      </c>
      <c r="D2617">
        <v>19</v>
      </c>
      <c r="F2617">
        <f>IF(D2617&lt;&gt;0,IF(OR(A2617="trial A",A2617="trial B"),VLOOKUP(D2617,'[1]Liste Zugehörigkeiten'!$A$2:$B$109,2,FALSE),IF(A2617="trial C",VLOOKUP(D2617,'[1]Liste Zugehörigkeiten'!$D$2:$E$25,2,FALSE),"")),"")</f>
        <v>5</v>
      </c>
      <c r="G2617" t="s">
        <v>16</v>
      </c>
      <c r="H2617" t="s">
        <v>22</v>
      </c>
      <c r="I2617">
        <v>85</v>
      </c>
      <c r="J2617">
        <v>0.17200000000000001</v>
      </c>
      <c r="K2617">
        <v>0.11600000000000001</v>
      </c>
      <c r="L2617">
        <v>5.6000000000000001E-2</v>
      </c>
      <c r="M2617">
        <f t="shared" si="128"/>
        <v>86.000000000000014</v>
      </c>
      <c r="N2617">
        <f t="shared" si="129"/>
        <v>58.000000000000007</v>
      </c>
      <c r="O2617">
        <f t="shared" si="129"/>
        <v>28.000000000000004</v>
      </c>
    </row>
    <row r="2618" spans="1:15" x14ac:dyDescent="0.2">
      <c r="A2618" t="s">
        <v>15</v>
      </c>
      <c r="B2618" s="5">
        <v>42901</v>
      </c>
      <c r="C2618">
        <v>5</v>
      </c>
      <c r="D2618">
        <v>19</v>
      </c>
      <c r="F2618">
        <f>IF(D2618&lt;&gt;0,IF(OR(A2618="trial A",A2618="trial B"),VLOOKUP(D2618,'[1]Liste Zugehörigkeiten'!$A$2:$B$109,2,FALSE),IF(A2618="trial C",VLOOKUP(D2618,'[1]Liste Zugehörigkeiten'!$D$2:$E$25,2,FALSE),"")),"")</f>
        <v>5</v>
      </c>
      <c r="G2618" t="s">
        <v>16</v>
      </c>
      <c r="H2618" t="s">
        <v>22</v>
      </c>
      <c r="I2618">
        <v>90</v>
      </c>
      <c r="J2618">
        <v>0.26400000000000001</v>
      </c>
      <c r="K2618">
        <v>0.20799999999999999</v>
      </c>
      <c r="L2618">
        <v>5.6000000000000001E-2</v>
      </c>
      <c r="M2618">
        <f t="shared" si="128"/>
        <v>132</v>
      </c>
      <c r="N2618">
        <f t="shared" si="129"/>
        <v>104</v>
      </c>
      <c r="O2618">
        <f t="shared" si="129"/>
        <v>28.000000000000004</v>
      </c>
    </row>
    <row r="2619" spans="1:15" x14ac:dyDescent="0.2">
      <c r="A2619" t="s">
        <v>15</v>
      </c>
      <c r="B2619" s="5">
        <v>42901</v>
      </c>
      <c r="C2619">
        <v>5</v>
      </c>
      <c r="D2619">
        <v>19</v>
      </c>
      <c r="F2619">
        <f>IF(D2619&lt;&gt;0,IF(OR(A2619="trial A",A2619="trial B"),VLOOKUP(D2619,'[1]Liste Zugehörigkeiten'!$A$2:$B$109,2,FALSE),IF(A2619="trial C",VLOOKUP(D2619,'[1]Liste Zugehörigkeiten'!$D$2:$E$25,2,FALSE),"")),"")</f>
        <v>5</v>
      </c>
      <c r="G2619" t="s">
        <v>16</v>
      </c>
      <c r="H2619" t="s">
        <v>22</v>
      </c>
      <c r="I2619">
        <v>95</v>
      </c>
      <c r="J2619">
        <v>0.318</v>
      </c>
      <c r="K2619">
        <v>0.25</v>
      </c>
      <c r="L2619">
        <v>6.8000000000000005E-2</v>
      </c>
      <c r="M2619">
        <f t="shared" si="128"/>
        <v>159</v>
      </c>
      <c r="N2619">
        <f t="shared" si="129"/>
        <v>125</v>
      </c>
      <c r="O2619">
        <f t="shared" si="129"/>
        <v>34</v>
      </c>
    </row>
    <row r="2620" spans="1:15" x14ac:dyDescent="0.2">
      <c r="A2620" t="s">
        <v>15</v>
      </c>
      <c r="B2620" s="5">
        <v>42901</v>
      </c>
      <c r="C2620">
        <v>5</v>
      </c>
      <c r="D2620">
        <v>19</v>
      </c>
      <c r="F2620">
        <f>IF(D2620&lt;&gt;0,IF(OR(A2620="trial A",A2620="trial B"),VLOOKUP(D2620,'[1]Liste Zugehörigkeiten'!$A$2:$B$109,2,FALSE),IF(A2620="trial C",VLOOKUP(D2620,'[1]Liste Zugehörigkeiten'!$D$2:$E$25,2,FALSE),"")),"")</f>
        <v>5</v>
      </c>
      <c r="G2620" t="s">
        <v>16</v>
      </c>
      <c r="H2620" t="s">
        <v>22</v>
      </c>
      <c r="I2620">
        <v>100</v>
      </c>
      <c r="J2620">
        <v>0.438</v>
      </c>
      <c r="K2620">
        <v>0.41399999999999998</v>
      </c>
      <c r="L2620">
        <v>2.4E-2</v>
      </c>
      <c r="M2620">
        <f t="shared" si="128"/>
        <v>218.99999999999997</v>
      </c>
      <c r="N2620">
        <f t="shared" si="129"/>
        <v>206.99999999999997</v>
      </c>
      <c r="O2620">
        <f t="shared" si="129"/>
        <v>12</v>
      </c>
    </row>
    <row r="2621" spans="1:15" x14ac:dyDescent="0.2">
      <c r="A2621" t="s">
        <v>15</v>
      </c>
      <c r="B2621" s="5">
        <v>42901</v>
      </c>
      <c r="C2621">
        <v>5</v>
      </c>
      <c r="D2621">
        <v>19</v>
      </c>
      <c r="F2621">
        <f>IF(D2621&lt;&gt;0,IF(OR(A2621="trial A",A2621="trial B"),VLOOKUP(D2621,'[1]Liste Zugehörigkeiten'!$A$2:$B$109,2,FALSE),IF(A2621="trial C",VLOOKUP(D2621,'[1]Liste Zugehörigkeiten'!$D$2:$E$25,2,FALSE),"")),"")</f>
        <v>5</v>
      </c>
      <c r="G2621" t="s">
        <v>16</v>
      </c>
      <c r="H2621" t="s">
        <v>22</v>
      </c>
      <c r="I2621">
        <v>105</v>
      </c>
      <c r="J2621">
        <v>0.26800000000000002</v>
      </c>
      <c r="K2621">
        <v>0.252</v>
      </c>
      <c r="L2621">
        <v>1.6E-2</v>
      </c>
      <c r="M2621">
        <f t="shared" si="128"/>
        <v>134</v>
      </c>
      <c r="N2621">
        <f t="shared" si="129"/>
        <v>126</v>
      </c>
      <c r="O2621">
        <f t="shared" si="129"/>
        <v>8</v>
      </c>
    </row>
    <row r="2622" spans="1:15" x14ac:dyDescent="0.2">
      <c r="A2622" t="s">
        <v>15</v>
      </c>
      <c r="B2622" s="5">
        <v>42901</v>
      </c>
      <c r="C2622">
        <v>5</v>
      </c>
      <c r="D2622">
        <v>19</v>
      </c>
      <c r="F2622">
        <f>IF(D2622&lt;&gt;0,IF(OR(A2622="trial A",A2622="trial B"),VLOOKUP(D2622,'[1]Liste Zugehörigkeiten'!$A$2:$B$109,2,FALSE),IF(A2622="trial C",VLOOKUP(D2622,'[1]Liste Zugehörigkeiten'!$D$2:$E$25,2,FALSE),"")),"")</f>
        <v>5</v>
      </c>
      <c r="G2622" t="s">
        <v>16</v>
      </c>
      <c r="H2622" t="s">
        <v>22</v>
      </c>
      <c r="I2622">
        <v>110</v>
      </c>
      <c r="J2622">
        <v>0.20800000000000002</v>
      </c>
      <c r="K2622">
        <v>0.16</v>
      </c>
      <c r="L2622">
        <v>4.8000000000000001E-2</v>
      </c>
      <c r="M2622">
        <f t="shared" si="128"/>
        <v>104</v>
      </c>
      <c r="N2622">
        <f t="shared" si="129"/>
        <v>80</v>
      </c>
      <c r="O2622">
        <f t="shared" si="129"/>
        <v>24</v>
      </c>
    </row>
    <row r="2623" spans="1:15" x14ac:dyDescent="0.2">
      <c r="A2623" t="s">
        <v>15</v>
      </c>
      <c r="B2623" s="5">
        <v>42901</v>
      </c>
      <c r="C2623">
        <v>5</v>
      </c>
      <c r="D2623">
        <v>19</v>
      </c>
      <c r="F2623">
        <f>IF(D2623&lt;&gt;0,IF(OR(A2623="trial A",A2623="trial B"),VLOOKUP(D2623,'[1]Liste Zugehörigkeiten'!$A$2:$B$109,2,FALSE),IF(A2623="trial C",VLOOKUP(D2623,'[1]Liste Zugehörigkeiten'!$D$2:$E$25,2,FALSE),"")),"")</f>
        <v>5</v>
      </c>
      <c r="G2623" t="s">
        <v>16</v>
      </c>
      <c r="H2623" t="s">
        <v>22</v>
      </c>
      <c r="I2623">
        <v>115</v>
      </c>
      <c r="J2623">
        <v>0.16600000000000001</v>
      </c>
      <c r="K2623">
        <v>0.16600000000000001</v>
      </c>
      <c r="L2623">
        <v>0</v>
      </c>
      <c r="M2623">
        <f t="shared" si="128"/>
        <v>83</v>
      </c>
      <c r="N2623">
        <f t="shared" si="129"/>
        <v>83</v>
      </c>
      <c r="O2623">
        <f t="shared" si="129"/>
        <v>0</v>
      </c>
    </row>
    <row r="2624" spans="1:15" x14ac:dyDescent="0.2">
      <c r="A2624" t="s">
        <v>15</v>
      </c>
      <c r="B2624" s="5">
        <v>42901</v>
      </c>
      <c r="C2624">
        <v>5</v>
      </c>
      <c r="D2624">
        <v>19</v>
      </c>
      <c r="F2624">
        <f>IF(D2624&lt;&gt;0,IF(OR(A2624="trial A",A2624="trial B"),VLOOKUP(D2624,'[1]Liste Zugehörigkeiten'!$A$2:$B$109,2,FALSE),IF(A2624="trial C",VLOOKUP(D2624,'[1]Liste Zugehörigkeiten'!$D$2:$E$25,2,FALSE),"")),"")</f>
        <v>5</v>
      </c>
      <c r="G2624" t="s">
        <v>16</v>
      </c>
      <c r="H2624" t="s">
        <v>22</v>
      </c>
      <c r="I2624">
        <v>120</v>
      </c>
      <c r="J2624">
        <v>0.19600000000000001</v>
      </c>
      <c r="K2624">
        <v>0.184</v>
      </c>
      <c r="L2624">
        <v>1.2E-2</v>
      </c>
      <c r="M2624">
        <f t="shared" si="128"/>
        <v>98</v>
      </c>
      <c r="N2624">
        <f t="shared" si="129"/>
        <v>92</v>
      </c>
      <c r="O2624">
        <f t="shared" si="129"/>
        <v>6</v>
      </c>
    </row>
    <row r="2625" spans="1:15" x14ac:dyDescent="0.2">
      <c r="A2625" t="s">
        <v>15</v>
      </c>
      <c r="B2625" s="5">
        <v>42901</v>
      </c>
      <c r="C2625">
        <v>5</v>
      </c>
      <c r="D2625">
        <v>19</v>
      </c>
      <c r="F2625">
        <f>IF(D2625&lt;&gt;0,IF(OR(A2625="trial A",A2625="trial B"),VLOOKUP(D2625,'[1]Liste Zugehörigkeiten'!$A$2:$B$109,2,FALSE),IF(A2625="trial C",VLOOKUP(D2625,'[1]Liste Zugehörigkeiten'!$D$2:$E$25,2,FALSE),"")),"")</f>
        <v>5</v>
      </c>
      <c r="G2625" t="s">
        <v>16</v>
      </c>
      <c r="H2625" t="s">
        <v>22</v>
      </c>
      <c r="I2625">
        <v>125</v>
      </c>
      <c r="J2625">
        <v>0.18</v>
      </c>
      <c r="K2625">
        <v>0.16200000000000001</v>
      </c>
      <c r="L2625">
        <v>1.7999999999999999E-2</v>
      </c>
      <c r="M2625">
        <f t="shared" si="128"/>
        <v>90</v>
      </c>
      <c r="N2625">
        <f t="shared" si="129"/>
        <v>81</v>
      </c>
      <c r="O2625">
        <f t="shared" si="129"/>
        <v>9</v>
      </c>
    </row>
    <row r="2626" spans="1:15" x14ac:dyDescent="0.2">
      <c r="A2626" t="s">
        <v>15</v>
      </c>
      <c r="B2626" s="5">
        <v>42901</v>
      </c>
      <c r="C2626">
        <v>5</v>
      </c>
      <c r="D2626">
        <v>19</v>
      </c>
      <c r="F2626">
        <f>IF(D2626&lt;&gt;0,IF(OR(A2626="trial A",A2626="trial B"),VLOOKUP(D2626,'[1]Liste Zugehörigkeiten'!$A$2:$B$109,2,FALSE),IF(A2626="trial C",VLOOKUP(D2626,'[1]Liste Zugehörigkeiten'!$D$2:$E$25,2,FALSE),"")),"")</f>
        <v>5</v>
      </c>
      <c r="G2626" t="s">
        <v>25</v>
      </c>
      <c r="H2626" t="s">
        <v>22</v>
      </c>
      <c r="I2626">
        <v>5</v>
      </c>
      <c r="J2626">
        <v>1.262</v>
      </c>
      <c r="K2626">
        <v>1.262</v>
      </c>
      <c r="L2626">
        <v>0</v>
      </c>
      <c r="M2626">
        <f t="shared" si="128"/>
        <v>631</v>
      </c>
      <c r="N2626">
        <f t="shared" si="129"/>
        <v>631</v>
      </c>
      <c r="O2626">
        <f t="shared" si="129"/>
        <v>0</v>
      </c>
    </row>
    <row r="2627" spans="1:15" x14ac:dyDescent="0.2">
      <c r="A2627" t="s">
        <v>15</v>
      </c>
      <c r="B2627" s="5">
        <v>42901</v>
      </c>
      <c r="C2627">
        <v>5</v>
      </c>
      <c r="D2627">
        <v>19</v>
      </c>
      <c r="F2627">
        <f>IF(D2627&lt;&gt;0,IF(OR(A2627="trial A",A2627="trial B"),VLOOKUP(D2627,'[1]Liste Zugehörigkeiten'!$A$2:$B$109,2,FALSE),IF(A2627="trial C",VLOOKUP(D2627,'[1]Liste Zugehörigkeiten'!$D$2:$E$25,2,FALSE),"")),"")</f>
        <v>5</v>
      </c>
      <c r="G2627" t="s">
        <v>25</v>
      </c>
      <c r="H2627" t="s">
        <v>22</v>
      </c>
      <c r="I2627">
        <v>10</v>
      </c>
      <c r="J2627">
        <v>1.294</v>
      </c>
      <c r="K2627">
        <v>1.294</v>
      </c>
      <c r="L2627">
        <v>0</v>
      </c>
      <c r="M2627">
        <f t="shared" ref="M2627:M2690" si="130">N2627+O2627</f>
        <v>647.00000000000011</v>
      </c>
      <c r="N2627">
        <f t="shared" ref="N2627:O2690" si="131">K2627*5*100</f>
        <v>647.00000000000011</v>
      </c>
      <c r="O2627">
        <f t="shared" si="131"/>
        <v>0</v>
      </c>
    </row>
    <row r="2628" spans="1:15" x14ac:dyDescent="0.2">
      <c r="A2628" t="s">
        <v>15</v>
      </c>
      <c r="B2628" s="5">
        <v>42901</v>
      </c>
      <c r="C2628">
        <v>5</v>
      </c>
      <c r="D2628">
        <v>19</v>
      </c>
      <c r="F2628">
        <f>IF(D2628&lt;&gt;0,IF(OR(A2628="trial A",A2628="trial B"),VLOOKUP(D2628,'[1]Liste Zugehörigkeiten'!$A$2:$B$109,2,FALSE),IF(A2628="trial C",VLOOKUP(D2628,'[1]Liste Zugehörigkeiten'!$D$2:$E$25,2,FALSE),"")),"")</f>
        <v>5</v>
      </c>
      <c r="G2628" t="s">
        <v>25</v>
      </c>
      <c r="H2628" t="s">
        <v>22</v>
      </c>
      <c r="I2628">
        <v>15</v>
      </c>
      <c r="J2628">
        <v>1.456</v>
      </c>
      <c r="K2628">
        <v>1.456</v>
      </c>
      <c r="L2628">
        <v>0</v>
      </c>
      <c r="M2628">
        <f t="shared" si="130"/>
        <v>727.99999999999989</v>
      </c>
      <c r="N2628">
        <f t="shared" si="131"/>
        <v>727.99999999999989</v>
      </c>
      <c r="O2628">
        <f t="shared" si="131"/>
        <v>0</v>
      </c>
    </row>
    <row r="2629" spans="1:15" x14ac:dyDescent="0.2">
      <c r="A2629" t="s">
        <v>15</v>
      </c>
      <c r="B2629" s="5">
        <v>42901</v>
      </c>
      <c r="C2629">
        <v>5</v>
      </c>
      <c r="D2629">
        <v>19</v>
      </c>
      <c r="F2629">
        <f>IF(D2629&lt;&gt;0,IF(OR(A2629="trial A",A2629="trial B"),VLOOKUP(D2629,'[1]Liste Zugehörigkeiten'!$A$2:$B$109,2,FALSE),IF(A2629="trial C",VLOOKUP(D2629,'[1]Liste Zugehörigkeiten'!$D$2:$E$25,2,FALSE),"")),"")</f>
        <v>5</v>
      </c>
      <c r="G2629" t="s">
        <v>25</v>
      </c>
      <c r="H2629" t="s">
        <v>22</v>
      </c>
      <c r="I2629">
        <v>20</v>
      </c>
      <c r="J2629">
        <v>1.4159999999999999</v>
      </c>
      <c r="K2629">
        <v>1.4159999999999999</v>
      </c>
      <c r="L2629">
        <v>0</v>
      </c>
      <c r="M2629">
        <f t="shared" si="130"/>
        <v>708</v>
      </c>
      <c r="N2629">
        <f t="shared" si="131"/>
        <v>708</v>
      </c>
      <c r="O2629">
        <f t="shared" si="131"/>
        <v>0</v>
      </c>
    </row>
    <row r="2630" spans="1:15" x14ac:dyDescent="0.2">
      <c r="A2630" t="s">
        <v>15</v>
      </c>
      <c r="B2630" s="5">
        <v>42901</v>
      </c>
      <c r="C2630">
        <v>5</v>
      </c>
      <c r="D2630">
        <v>19</v>
      </c>
      <c r="F2630">
        <f>IF(D2630&lt;&gt;0,IF(OR(A2630="trial A",A2630="trial B"),VLOOKUP(D2630,'[1]Liste Zugehörigkeiten'!$A$2:$B$109,2,FALSE),IF(A2630="trial C",VLOOKUP(D2630,'[1]Liste Zugehörigkeiten'!$D$2:$E$25,2,FALSE),"")),"")</f>
        <v>5</v>
      </c>
      <c r="G2630" t="s">
        <v>25</v>
      </c>
      <c r="H2630" t="s">
        <v>22</v>
      </c>
      <c r="I2630">
        <v>25</v>
      </c>
      <c r="J2630">
        <v>1.3560000000000001</v>
      </c>
      <c r="K2630">
        <v>1.3560000000000001</v>
      </c>
      <c r="L2630">
        <v>0</v>
      </c>
      <c r="M2630">
        <f t="shared" si="130"/>
        <v>678</v>
      </c>
      <c r="N2630">
        <f t="shared" si="131"/>
        <v>678</v>
      </c>
      <c r="O2630">
        <f t="shared" si="131"/>
        <v>0</v>
      </c>
    </row>
    <row r="2631" spans="1:15" x14ac:dyDescent="0.2">
      <c r="A2631" t="s">
        <v>15</v>
      </c>
      <c r="B2631" s="5">
        <v>42901</v>
      </c>
      <c r="C2631">
        <v>5</v>
      </c>
      <c r="D2631">
        <v>19</v>
      </c>
      <c r="F2631">
        <f>IF(D2631&lt;&gt;0,IF(OR(A2631="trial A",A2631="trial B"),VLOOKUP(D2631,'[1]Liste Zugehörigkeiten'!$A$2:$B$109,2,FALSE),IF(A2631="trial C",VLOOKUP(D2631,'[1]Liste Zugehörigkeiten'!$D$2:$E$25,2,FALSE),"")),"")</f>
        <v>5</v>
      </c>
      <c r="G2631" t="s">
        <v>25</v>
      </c>
      <c r="H2631" t="s">
        <v>22</v>
      </c>
      <c r="I2631">
        <v>30</v>
      </c>
      <c r="J2631">
        <v>0.98</v>
      </c>
      <c r="K2631">
        <v>0.96799999999999997</v>
      </c>
      <c r="L2631">
        <v>1.2E-2</v>
      </c>
      <c r="M2631">
        <f t="shared" si="130"/>
        <v>490</v>
      </c>
      <c r="N2631">
        <f t="shared" si="131"/>
        <v>484</v>
      </c>
      <c r="O2631">
        <f t="shared" si="131"/>
        <v>6</v>
      </c>
    </row>
    <row r="2632" spans="1:15" x14ac:dyDescent="0.2">
      <c r="A2632" t="s">
        <v>15</v>
      </c>
      <c r="B2632" s="5">
        <v>42901</v>
      </c>
      <c r="C2632">
        <v>5</v>
      </c>
      <c r="D2632">
        <v>19</v>
      </c>
      <c r="F2632">
        <f>IF(D2632&lt;&gt;0,IF(OR(A2632="trial A",A2632="trial B"),VLOOKUP(D2632,'[1]Liste Zugehörigkeiten'!$A$2:$B$109,2,FALSE),IF(A2632="trial C",VLOOKUP(D2632,'[1]Liste Zugehörigkeiten'!$D$2:$E$25,2,FALSE),"")),"")</f>
        <v>5</v>
      </c>
      <c r="G2632" t="s">
        <v>25</v>
      </c>
      <c r="H2632" t="s">
        <v>22</v>
      </c>
      <c r="I2632">
        <v>35</v>
      </c>
      <c r="J2632">
        <v>0.52400000000000002</v>
      </c>
      <c r="K2632">
        <v>0.51200000000000001</v>
      </c>
      <c r="L2632">
        <v>1.2E-2</v>
      </c>
      <c r="M2632">
        <f t="shared" si="130"/>
        <v>262</v>
      </c>
      <c r="N2632">
        <f t="shared" si="131"/>
        <v>256</v>
      </c>
      <c r="O2632">
        <f t="shared" si="131"/>
        <v>6</v>
      </c>
    </row>
    <row r="2633" spans="1:15" x14ac:dyDescent="0.2">
      <c r="A2633" t="s">
        <v>15</v>
      </c>
      <c r="B2633" s="5">
        <v>42901</v>
      </c>
      <c r="C2633">
        <v>5</v>
      </c>
      <c r="D2633">
        <v>19</v>
      </c>
      <c r="F2633">
        <f>IF(D2633&lt;&gt;0,IF(OR(A2633="trial A",A2633="trial B"),VLOOKUP(D2633,'[1]Liste Zugehörigkeiten'!$A$2:$B$109,2,FALSE),IF(A2633="trial C",VLOOKUP(D2633,'[1]Liste Zugehörigkeiten'!$D$2:$E$25,2,FALSE),"")),"")</f>
        <v>5</v>
      </c>
      <c r="G2633" t="s">
        <v>25</v>
      </c>
      <c r="H2633" t="s">
        <v>22</v>
      </c>
      <c r="I2633">
        <v>40</v>
      </c>
      <c r="J2633">
        <v>0.46200000000000002</v>
      </c>
      <c r="K2633">
        <v>0.44800000000000001</v>
      </c>
      <c r="L2633">
        <v>1.4E-2</v>
      </c>
      <c r="M2633">
        <f t="shared" si="130"/>
        <v>231.00000000000003</v>
      </c>
      <c r="N2633">
        <f t="shared" si="131"/>
        <v>224.00000000000003</v>
      </c>
      <c r="O2633">
        <f t="shared" si="131"/>
        <v>7.0000000000000009</v>
      </c>
    </row>
    <row r="2634" spans="1:15" x14ac:dyDescent="0.2">
      <c r="A2634" t="s">
        <v>15</v>
      </c>
      <c r="B2634" s="5">
        <v>42901</v>
      </c>
      <c r="C2634">
        <v>5</v>
      </c>
      <c r="D2634">
        <v>19</v>
      </c>
      <c r="F2634">
        <f>IF(D2634&lt;&gt;0,IF(OR(A2634="trial A",A2634="trial B"),VLOOKUP(D2634,'[1]Liste Zugehörigkeiten'!$A$2:$B$109,2,FALSE),IF(A2634="trial C",VLOOKUP(D2634,'[1]Liste Zugehörigkeiten'!$D$2:$E$25,2,FALSE),"")),"")</f>
        <v>5</v>
      </c>
      <c r="G2634" t="s">
        <v>25</v>
      </c>
      <c r="H2634" t="s">
        <v>22</v>
      </c>
      <c r="I2634">
        <v>45</v>
      </c>
      <c r="J2634">
        <v>0.39</v>
      </c>
      <c r="K2634">
        <v>0.27600000000000002</v>
      </c>
      <c r="L2634">
        <v>0.114</v>
      </c>
      <c r="M2634">
        <f t="shared" si="130"/>
        <v>195</v>
      </c>
      <c r="N2634">
        <f t="shared" si="131"/>
        <v>138</v>
      </c>
      <c r="O2634">
        <f t="shared" si="131"/>
        <v>57.000000000000007</v>
      </c>
    </row>
    <row r="2635" spans="1:15" x14ac:dyDescent="0.2">
      <c r="A2635" t="s">
        <v>15</v>
      </c>
      <c r="B2635" s="5">
        <v>42901</v>
      </c>
      <c r="C2635">
        <v>5</v>
      </c>
      <c r="D2635">
        <v>19</v>
      </c>
      <c r="F2635">
        <f>IF(D2635&lt;&gt;0,IF(OR(A2635="trial A",A2635="trial B"),VLOOKUP(D2635,'[1]Liste Zugehörigkeiten'!$A$2:$B$109,2,FALSE),IF(A2635="trial C",VLOOKUP(D2635,'[1]Liste Zugehörigkeiten'!$D$2:$E$25,2,FALSE),"")),"")</f>
        <v>5</v>
      </c>
      <c r="G2635" t="s">
        <v>25</v>
      </c>
      <c r="H2635" t="s">
        <v>22</v>
      </c>
      <c r="I2635">
        <v>50</v>
      </c>
      <c r="J2635">
        <v>0.34199999999999997</v>
      </c>
      <c r="K2635">
        <v>0.16200000000000001</v>
      </c>
      <c r="L2635">
        <v>0.18</v>
      </c>
      <c r="M2635">
        <f t="shared" si="130"/>
        <v>171</v>
      </c>
      <c r="N2635">
        <f t="shared" si="131"/>
        <v>81</v>
      </c>
      <c r="O2635">
        <f t="shared" si="131"/>
        <v>89.999999999999986</v>
      </c>
    </row>
    <row r="2636" spans="1:15" x14ac:dyDescent="0.2">
      <c r="A2636" t="s">
        <v>15</v>
      </c>
      <c r="B2636" s="5">
        <v>42901</v>
      </c>
      <c r="C2636">
        <v>5</v>
      </c>
      <c r="D2636">
        <v>19</v>
      </c>
      <c r="F2636">
        <f>IF(D2636&lt;&gt;0,IF(OR(A2636="trial A",A2636="trial B"),VLOOKUP(D2636,'[1]Liste Zugehörigkeiten'!$A$2:$B$109,2,FALSE),IF(A2636="trial C",VLOOKUP(D2636,'[1]Liste Zugehörigkeiten'!$D$2:$E$25,2,FALSE),"")),"")</f>
        <v>5</v>
      </c>
      <c r="G2636" t="s">
        <v>25</v>
      </c>
      <c r="H2636" t="s">
        <v>22</v>
      </c>
      <c r="I2636">
        <v>55</v>
      </c>
      <c r="J2636">
        <v>0.14599999999999999</v>
      </c>
      <c r="K2636">
        <v>0.126</v>
      </c>
      <c r="L2636">
        <v>0.02</v>
      </c>
      <c r="M2636">
        <f t="shared" si="130"/>
        <v>73</v>
      </c>
      <c r="N2636">
        <f t="shared" si="131"/>
        <v>63</v>
      </c>
      <c r="O2636">
        <f t="shared" si="131"/>
        <v>10</v>
      </c>
    </row>
    <row r="2637" spans="1:15" x14ac:dyDescent="0.2">
      <c r="A2637" t="s">
        <v>15</v>
      </c>
      <c r="B2637" s="5">
        <v>42901</v>
      </c>
      <c r="C2637">
        <v>5</v>
      </c>
      <c r="D2637">
        <v>19</v>
      </c>
      <c r="F2637">
        <f>IF(D2637&lt;&gt;0,IF(OR(A2637="trial A",A2637="trial B"),VLOOKUP(D2637,'[1]Liste Zugehörigkeiten'!$A$2:$B$109,2,FALSE),IF(A2637="trial C",VLOOKUP(D2637,'[1]Liste Zugehörigkeiten'!$D$2:$E$25,2,FALSE),"")),"")</f>
        <v>5</v>
      </c>
      <c r="G2637" t="s">
        <v>25</v>
      </c>
      <c r="H2637" t="s">
        <v>22</v>
      </c>
      <c r="I2637">
        <v>60</v>
      </c>
      <c r="J2637">
        <v>0.13200000000000001</v>
      </c>
      <c r="K2637">
        <v>0.13200000000000001</v>
      </c>
      <c r="L2637">
        <v>0</v>
      </c>
      <c r="M2637">
        <f t="shared" si="130"/>
        <v>66</v>
      </c>
      <c r="N2637">
        <f t="shared" si="131"/>
        <v>66</v>
      </c>
      <c r="O2637">
        <f t="shared" si="131"/>
        <v>0</v>
      </c>
    </row>
    <row r="2638" spans="1:15" x14ac:dyDescent="0.2">
      <c r="A2638" t="s">
        <v>15</v>
      </c>
      <c r="B2638" s="5">
        <v>42901</v>
      </c>
      <c r="C2638">
        <v>5</v>
      </c>
      <c r="D2638">
        <v>19</v>
      </c>
      <c r="F2638">
        <f>IF(D2638&lt;&gt;0,IF(OR(A2638="trial A",A2638="trial B"),VLOOKUP(D2638,'[1]Liste Zugehörigkeiten'!$A$2:$B$109,2,FALSE),IF(A2638="trial C",VLOOKUP(D2638,'[1]Liste Zugehörigkeiten'!$D$2:$E$25,2,FALSE),"")),"")</f>
        <v>5</v>
      </c>
      <c r="G2638" t="s">
        <v>25</v>
      </c>
      <c r="H2638" t="s">
        <v>22</v>
      </c>
      <c r="I2638">
        <v>65</v>
      </c>
      <c r="J2638">
        <v>0.20600000000000002</v>
      </c>
      <c r="K2638">
        <v>0.19400000000000001</v>
      </c>
      <c r="L2638">
        <v>1.2E-2</v>
      </c>
      <c r="M2638">
        <f t="shared" si="130"/>
        <v>103</v>
      </c>
      <c r="N2638">
        <f t="shared" si="131"/>
        <v>97</v>
      </c>
      <c r="O2638">
        <f t="shared" si="131"/>
        <v>6</v>
      </c>
    </row>
    <row r="2639" spans="1:15" x14ac:dyDescent="0.2">
      <c r="A2639" t="s">
        <v>15</v>
      </c>
      <c r="B2639" s="5">
        <v>42901</v>
      </c>
      <c r="C2639">
        <v>5</v>
      </c>
      <c r="D2639">
        <v>19</v>
      </c>
      <c r="F2639">
        <f>IF(D2639&lt;&gt;0,IF(OR(A2639="trial A",A2639="trial B"),VLOOKUP(D2639,'[1]Liste Zugehörigkeiten'!$A$2:$B$109,2,FALSE),IF(A2639="trial C",VLOOKUP(D2639,'[1]Liste Zugehörigkeiten'!$D$2:$E$25,2,FALSE),"")),"")</f>
        <v>5</v>
      </c>
      <c r="G2639" t="s">
        <v>25</v>
      </c>
      <c r="H2639" t="s">
        <v>22</v>
      </c>
      <c r="I2639">
        <v>70</v>
      </c>
      <c r="J2639">
        <v>0.21200000000000002</v>
      </c>
      <c r="K2639">
        <v>8.4000000000000005E-2</v>
      </c>
      <c r="L2639">
        <v>0.128</v>
      </c>
      <c r="M2639">
        <f t="shared" si="130"/>
        <v>106</v>
      </c>
      <c r="N2639">
        <f t="shared" si="131"/>
        <v>42.000000000000007</v>
      </c>
      <c r="O2639">
        <f t="shared" si="131"/>
        <v>64</v>
      </c>
    </row>
    <row r="2640" spans="1:15" x14ac:dyDescent="0.2">
      <c r="A2640" t="s">
        <v>15</v>
      </c>
      <c r="B2640" s="5">
        <v>42901</v>
      </c>
      <c r="C2640">
        <v>5</v>
      </c>
      <c r="D2640">
        <v>19</v>
      </c>
      <c r="F2640">
        <f>IF(D2640&lt;&gt;0,IF(OR(A2640="trial A",A2640="trial B"),VLOOKUP(D2640,'[1]Liste Zugehörigkeiten'!$A$2:$B$109,2,FALSE),IF(A2640="trial C",VLOOKUP(D2640,'[1]Liste Zugehörigkeiten'!$D$2:$E$25,2,FALSE),"")),"")</f>
        <v>5</v>
      </c>
      <c r="G2640" t="s">
        <v>25</v>
      </c>
      <c r="H2640" t="s">
        <v>22</v>
      </c>
      <c r="I2640">
        <v>75</v>
      </c>
      <c r="J2640">
        <v>0.28199999999999997</v>
      </c>
      <c r="K2640">
        <v>0.104</v>
      </c>
      <c r="L2640">
        <v>0.17799999999999999</v>
      </c>
      <c r="M2640">
        <f t="shared" si="130"/>
        <v>141</v>
      </c>
      <c r="N2640">
        <f t="shared" si="131"/>
        <v>52</v>
      </c>
      <c r="O2640">
        <f t="shared" si="131"/>
        <v>88.999999999999986</v>
      </c>
    </row>
    <row r="2641" spans="1:27" x14ac:dyDescent="0.2">
      <c r="A2641" t="s">
        <v>15</v>
      </c>
      <c r="B2641" s="5">
        <v>42901</v>
      </c>
      <c r="C2641">
        <v>5</v>
      </c>
      <c r="D2641">
        <v>19</v>
      </c>
      <c r="F2641">
        <f>IF(D2641&lt;&gt;0,IF(OR(A2641="trial A",A2641="trial B"),VLOOKUP(D2641,'[1]Liste Zugehörigkeiten'!$A$2:$B$109,2,FALSE),IF(A2641="trial C",VLOOKUP(D2641,'[1]Liste Zugehörigkeiten'!$D$2:$E$25,2,FALSE),"")),"")</f>
        <v>5</v>
      </c>
      <c r="G2641" t="s">
        <v>25</v>
      </c>
      <c r="H2641" t="s">
        <v>22</v>
      </c>
      <c r="I2641">
        <v>80</v>
      </c>
      <c r="J2641">
        <v>0.16999999999999998</v>
      </c>
      <c r="K2641">
        <v>0.124</v>
      </c>
      <c r="L2641">
        <v>4.5999999999999999E-2</v>
      </c>
      <c r="M2641">
        <f t="shared" si="130"/>
        <v>85</v>
      </c>
      <c r="N2641">
        <f t="shared" si="131"/>
        <v>62</v>
      </c>
      <c r="O2641">
        <f t="shared" si="131"/>
        <v>23</v>
      </c>
    </row>
    <row r="2642" spans="1:27" x14ac:dyDescent="0.2">
      <c r="A2642" t="s">
        <v>15</v>
      </c>
      <c r="B2642" s="5">
        <v>42901</v>
      </c>
      <c r="C2642">
        <v>5</v>
      </c>
      <c r="D2642">
        <v>19</v>
      </c>
      <c r="F2642">
        <f>IF(D2642&lt;&gt;0,IF(OR(A2642="trial A",A2642="trial B"),VLOOKUP(D2642,'[1]Liste Zugehörigkeiten'!$A$2:$B$109,2,FALSE),IF(A2642="trial C",VLOOKUP(D2642,'[1]Liste Zugehörigkeiten'!$D$2:$E$25,2,FALSE),"")),"")</f>
        <v>5</v>
      </c>
      <c r="G2642" t="s">
        <v>25</v>
      </c>
      <c r="H2642" t="s">
        <v>22</v>
      </c>
      <c r="I2642">
        <v>85</v>
      </c>
      <c r="J2642">
        <v>0.26600000000000001</v>
      </c>
      <c r="K2642">
        <v>0.16</v>
      </c>
      <c r="L2642">
        <v>0.106</v>
      </c>
      <c r="M2642">
        <f t="shared" si="130"/>
        <v>133</v>
      </c>
      <c r="N2642">
        <f t="shared" si="131"/>
        <v>80</v>
      </c>
      <c r="O2642">
        <f t="shared" si="131"/>
        <v>53</v>
      </c>
    </row>
    <row r="2643" spans="1:27" x14ac:dyDescent="0.2">
      <c r="A2643" t="s">
        <v>15</v>
      </c>
      <c r="B2643" s="5">
        <v>42901</v>
      </c>
      <c r="C2643">
        <v>5</v>
      </c>
      <c r="D2643">
        <v>19</v>
      </c>
      <c r="F2643">
        <f>IF(D2643&lt;&gt;0,IF(OR(A2643="trial A",A2643="trial B"),VLOOKUP(D2643,'[1]Liste Zugehörigkeiten'!$A$2:$B$109,2,FALSE),IF(A2643="trial C",VLOOKUP(D2643,'[1]Liste Zugehörigkeiten'!$D$2:$E$25,2,FALSE),"")),"")</f>
        <v>5</v>
      </c>
      <c r="G2643" t="s">
        <v>25</v>
      </c>
      <c r="H2643" t="s">
        <v>22</v>
      </c>
      <c r="I2643">
        <v>90</v>
      </c>
      <c r="J2643">
        <v>0.38400000000000001</v>
      </c>
      <c r="K2643">
        <v>0.25</v>
      </c>
      <c r="L2643">
        <v>0.13400000000000001</v>
      </c>
      <c r="M2643">
        <f t="shared" si="130"/>
        <v>192</v>
      </c>
      <c r="N2643">
        <f t="shared" si="131"/>
        <v>125</v>
      </c>
      <c r="O2643">
        <f t="shared" si="131"/>
        <v>67</v>
      </c>
    </row>
    <row r="2644" spans="1:27" x14ac:dyDescent="0.2">
      <c r="A2644" t="s">
        <v>15</v>
      </c>
      <c r="B2644" s="5">
        <v>42901</v>
      </c>
      <c r="C2644">
        <v>5</v>
      </c>
      <c r="D2644">
        <v>19</v>
      </c>
      <c r="F2644">
        <f>IF(D2644&lt;&gt;0,IF(OR(A2644="trial A",A2644="trial B"),VLOOKUP(D2644,'[1]Liste Zugehörigkeiten'!$A$2:$B$109,2,FALSE),IF(A2644="trial C",VLOOKUP(D2644,'[1]Liste Zugehörigkeiten'!$D$2:$E$25,2,FALSE),"")),"")</f>
        <v>5</v>
      </c>
      <c r="G2644" t="s">
        <v>25</v>
      </c>
      <c r="H2644" t="s">
        <v>22</v>
      </c>
      <c r="I2644">
        <v>95</v>
      </c>
      <c r="J2644">
        <v>0.41799999999999998</v>
      </c>
      <c r="K2644">
        <v>0.312</v>
      </c>
      <c r="L2644">
        <v>0.106</v>
      </c>
      <c r="M2644">
        <f t="shared" si="130"/>
        <v>209</v>
      </c>
      <c r="N2644">
        <f t="shared" si="131"/>
        <v>156</v>
      </c>
      <c r="O2644">
        <f t="shared" si="131"/>
        <v>53</v>
      </c>
    </row>
    <row r="2645" spans="1:27" x14ac:dyDescent="0.2">
      <c r="A2645" t="s">
        <v>15</v>
      </c>
      <c r="B2645" s="5">
        <v>42901</v>
      </c>
      <c r="C2645">
        <v>5</v>
      </c>
      <c r="D2645">
        <v>19</v>
      </c>
      <c r="F2645">
        <f>IF(D2645&lt;&gt;0,IF(OR(A2645="trial A",A2645="trial B"),VLOOKUP(D2645,'[1]Liste Zugehörigkeiten'!$A$2:$B$109,2,FALSE),IF(A2645="trial C",VLOOKUP(D2645,'[1]Liste Zugehörigkeiten'!$D$2:$E$25,2,FALSE),"")),"")</f>
        <v>5</v>
      </c>
      <c r="G2645" t="s">
        <v>25</v>
      </c>
      <c r="H2645" t="s">
        <v>22</v>
      </c>
      <c r="I2645">
        <v>100</v>
      </c>
      <c r="J2645">
        <v>0.32600000000000001</v>
      </c>
      <c r="K2645">
        <v>0.19800000000000001</v>
      </c>
      <c r="L2645">
        <v>0.128</v>
      </c>
      <c r="M2645">
        <f t="shared" si="130"/>
        <v>163</v>
      </c>
      <c r="N2645">
        <f t="shared" si="131"/>
        <v>99</v>
      </c>
      <c r="O2645">
        <f t="shared" si="131"/>
        <v>64</v>
      </c>
    </row>
    <row r="2646" spans="1:27" x14ac:dyDescent="0.2">
      <c r="A2646" t="s">
        <v>15</v>
      </c>
      <c r="B2646" s="5">
        <v>42901</v>
      </c>
      <c r="C2646">
        <v>5</v>
      </c>
      <c r="D2646">
        <v>19</v>
      </c>
      <c r="F2646">
        <f>IF(D2646&lt;&gt;0,IF(OR(A2646="trial A",A2646="trial B"),VLOOKUP(D2646,'[1]Liste Zugehörigkeiten'!$A$2:$B$109,2,FALSE),IF(A2646="trial C",VLOOKUP(D2646,'[1]Liste Zugehörigkeiten'!$D$2:$E$25,2,FALSE),"")),"")</f>
        <v>5</v>
      </c>
      <c r="G2646" t="s">
        <v>25</v>
      </c>
      <c r="H2646" t="s">
        <v>22</v>
      </c>
      <c r="I2646">
        <v>105</v>
      </c>
      <c r="J2646">
        <v>0.21600000000000003</v>
      </c>
      <c r="K2646">
        <v>0.2</v>
      </c>
      <c r="L2646">
        <v>1.6E-2</v>
      </c>
      <c r="M2646">
        <f t="shared" si="130"/>
        <v>108</v>
      </c>
      <c r="N2646">
        <f t="shared" si="131"/>
        <v>100</v>
      </c>
      <c r="O2646">
        <f t="shared" si="131"/>
        <v>8</v>
      </c>
    </row>
    <row r="2647" spans="1:27" x14ac:dyDescent="0.2">
      <c r="A2647" t="s">
        <v>15</v>
      </c>
      <c r="B2647" s="5">
        <v>42901</v>
      </c>
      <c r="C2647">
        <v>5</v>
      </c>
      <c r="D2647">
        <v>19</v>
      </c>
      <c r="F2647">
        <f>IF(D2647&lt;&gt;0,IF(OR(A2647="trial A",A2647="trial B"),VLOOKUP(D2647,'[1]Liste Zugehörigkeiten'!$A$2:$B$109,2,FALSE),IF(A2647="trial C",VLOOKUP(D2647,'[1]Liste Zugehörigkeiten'!$D$2:$E$25,2,FALSE),"")),"")</f>
        <v>5</v>
      </c>
      <c r="G2647" t="s">
        <v>25</v>
      </c>
      <c r="H2647" t="s">
        <v>22</v>
      </c>
      <c r="I2647">
        <v>110</v>
      </c>
      <c r="J2647">
        <v>0.192</v>
      </c>
      <c r="K2647">
        <v>0.152</v>
      </c>
      <c r="L2647">
        <v>0.04</v>
      </c>
      <c r="M2647">
        <f t="shared" si="130"/>
        <v>96</v>
      </c>
      <c r="N2647">
        <f t="shared" si="131"/>
        <v>76</v>
      </c>
      <c r="O2647">
        <f t="shared" si="131"/>
        <v>20</v>
      </c>
    </row>
    <row r="2648" spans="1:27" x14ac:dyDescent="0.2">
      <c r="A2648" t="s">
        <v>15</v>
      </c>
      <c r="B2648" s="5">
        <v>42901</v>
      </c>
      <c r="C2648">
        <v>5</v>
      </c>
      <c r="D2648">
        <v>19</v>
      </c>
      <c r="F2648">
        <f>IF(D2648&lt;&gt;0,IF(OR(A2648="trial A",A2648="trial B"),VLOOKUP(D2648,'[1]Liste Zugehörigkeiten'!$A$2:$B$109,2,FALSE),IF(A2648="trial C",VLOOKUP(D2648,'[1]Liste Zugehörigkeiten'!$D$2:$E$25,2,FALSE),"")),"")</f>
        <v>5</v>
      </c>
      <c r="G2648" t="s">
        <v>25</v>
      </c>
      <c r="H2648" t="s">
        <v>22</v>
      </c>
      <c r="I2648">
        <v>115</v>
      </c>
      <c r="J2648">
        <v>0.114</v>
      </c>
      <c r="K2648">
        <v>9.4E-2</v>
      </c>
      <c r="L2648">
        <v>0.02</v>
      </c>
      <c r="M2648">
        <f t="shared" si="130"/>
        <v>57</v>
      </c>
      <c r="N2648">
        <f t="shared" si="131"/>
        <v>47</v>
      </c>
      <c r="O2648">
        <f t="shared" si="131"/>
        <v>10</v>
      </c>
    </row>
    <row r="2649" spans="1:27" x14ac:dyDescent="0.2">
      <c r="A2649" t="s">
        <v>15</v>
      </c>
      <c r="B2649" s="5">
        <v>42901</v>
      </c>
      <c r="C2649">
        <v>5</v>
      </c>
      <c r="D2649">
        <v>19</v>
      </c>
      <c r="F2649">
        <f>IF(D2649&lt;&gt;0,IF(OR(A2649="trial A",A2649="trial B"),VLOOKUP(D2649,'[1]Liste Zugehörigkeiten'!$A$2:$B$109,2,FALSE),IF(A2649="trial C",VLOOKUP(D2649,'[1]Liste Zugehörigkeiten'!$D$2:$E$25,2,FALSE),"")),"")</f>
        <v>5</v>
      </c>
      <c r="G2649" t="s">
        <v>25</v>
      </c>
      <c r="H2649" t="s">
        <v>22</v>
      </c>
      <c r="I2649">
        <v>120</v>
      </c>
      <c r="J2649">
        <v>7.1999999999999995E-2</v>
      </c>
      <c r="K2649">
        <v>6.2E-2</v>
      </c>
      <c r="L2649">
        <v>0.01</v>
      </c>
      <c r="M2649">
        <f t="shared" si="130"/>
        <v>36</v>
      </c>
      <c r="N2649">
        <f t="shared" si="131"/>
        <v>31</v>
      </c>
      <c r="O2649">
        <f t="shared" si="131"/>
        <v>5</v>
      </c>
    </row>
    <row r="2650" spans="1:27" x14ac:dyDescent="0.2">
      <c r="A2650" t="s">
        <v>15</v>
      </c>
      <c r="B2650" s="5">
        <v>42901</v>
      </c>
      <c r="C2650">
        <v>5</v>
      </c>
      <c r="D2650">
        <v>19</v>
      </c>
      <c r="F2650">
        <f>IF(D2650&lt;&gt;0,IF(OR(A2650="trial A",A2650="trial B"),VLOOKUP(D2650,'[1]Liste Zugehörigkeiten'!$A$2:$B$109,2,FALSE),IF(A2650="trial C",VLOOKUP(D2650,'[1]Liste Zugehörigkeiten'!$D$2:$E$25,2,FALSE),"")),"")</f>
        <v>5</v>
      </c>
      <c r="G2650" t="s">
        <v>25</v>
      </c>
      <c r="H2650" t="s">
        <v>22</v>
      </c>
      <c r="I2650">
        <v>125</v>
      </c>
      <c r="J2650">
        <v>3.7999999999999999E-2</v>
      </c>
      <c r="K2650">
        <v>3.7999999999999999E-2</v>
      </c>
      <c r="L2650">
        <v>0</v>
      </c>
      <c r="M2650">
        <f t="shared" si="130"/>
        <v>19</v>
      </c>
      <c r="N2650">
        <f t="shared" si="131"/>
        <v>19</v>
      </c>
      <c r="O2650">
        <f t="shared" si="131"/>
        <v>0</v>
      </c>
    </row>
    <row r="2651" spans="1:27" s="16" customFormat="1" x14ac:dyDescent="0.2">
      <c r="B2651" s="17"/>
      <c r="M2651">
        <f t="shared" si="130"/>
        <v>0</v>
      </c>
      <c r="N2651">
        <f t="shared" si="131"/>
        <v>0</v>
      </c>
      <c r="O2651">
        <f t="shared" si="131"/>
        <v>0</v>
      </c>
      <c r="Y2651" s="18"/>
    </row>
    <row r="2652" spans="1:27" x14ac:dyDescent="0.2">
      <c r="A2652" t="s">
        <v>15</v>
      </c>
      <c r="B2652" s="5">
        <v>42915</v>
      </c>
      <c r="C2652">
        <v>6</v>
      </c>
      <c r="D2652">
        <v>16</v>
      </c>
      <c r="F2652">
        <f>IF(D2652&lt;&gt;0,IF(OR(A2652="trial A",A2652="trial B"),VLOOKUP(D2652,'[1]Liste Zugehörigkeiten'!$A$2:$B$109,2,FALSE),IF(A2652="trial C",VLOOKUP(D2652,'[1]Liste Zugehörigkeiten'!$D$2:$E$25,2,FALSE),"")),"")</f>
        <v>6</v>
      </c>
      <c r="G2652" t="s">
        <v>16</v>
      </c>
      <c r="H2652" t="s">
        <v>22</v>
      </c>
      <c r="I2652">
        <v>5</v>
      </c>
      <c r="J2652">
        <v>1.6019999999999999</v>
      </c>
      <c r="K2652">
        <v>1.6019999999999999</v>
      </c>
      <c r="L2652">
        <v>0</v>
      </c>
      <c r="M2652">
        <f t="shared" si="130"/>
        <v>801</v>
      </c>
      <c r="N2652">
        <f t="shared" si="131"/>
        <v>801</v>
      </c>
      <c r="O2652">
        <f t="shared" si="131"/>
        <v>0</v>
      </c>
    </row>
    <row r="2653" spans="1:27" x14ac:dyDescent="0.2">
      <c r="A2653" t="s">
        <v>15</v>
      </c>
      <c r="B2653" s="5">
        <v>42915</v>
      </c>
      <c r="C2653">
        <v>6</v>
      </c>
      <c r="D2653">
        <v>16</v>
      </c>
      <c r="F2653">
        <f>IF(D2653&lt;&gt;0,IF(OR(A2653="trial A",A2653="trial B"),VLOOKUP(D2653,'[1]Liste Zugehörigkeiten'!$A$2:$B$109,2,FALSE),IF(A2653="trial C",VLOOKUP(D2653,'[1]Liste Zugehörigkeiten'!$D$2:$E$25,2,FALSE),"")),"")</f>
        <v>6</v>
      </c>
      <c r="G2653" t="s">
        <v>16</v>
      </c>
      <c r="H2653" t="s">
        <v>22</v>
      </c>
      <c r="I2653">
        <v>10</v>
      </c>
      <c r="J2653">
        <v>1.544</v>
      </c>
      <c r="K2653">
        <v>1.544</v>
      </c>
      <c r="L2653">
        <v>0</v>
      </c>
      <c r="M2653">
        <f t="shared" si="130"/>
        <v>772.00000000000011</v>
      </c>
      <c r="N2653">
        <f t="shared" si="131"/>
        <v>772.00000000000011</v>
      </c>
      <c r="O2653">
        <f t="shared" si="131"/>
        <v>0</v>
      </c>
    </row>
    <row r="2654" spans="1:27" x14ac:dyDescent="0.2">
      <c r="A2654" t="s">
        <v>15</v>
      </c>
      <c r="B2654" s="5">
        <v>42915</v>
      </c>
      <c r="C2654">
        <v>6</v>
      </c>
      <c r="D2654">
        <v>16</v>
      </c>
      <c r="F2654">
        <f>IF(D2654&lt;&gt;0,IF(OR(A2654="trial A",A2654="trial B"),VLOOKUP(D2654,'[1]Liste Zugehörigkeiten'!$A$2:$B$109,2,FALSE),IF(A2654="trial C",VLOOKUP(D2654,'[1]Liste Zugehörigkeiten'!$D$2:$E$25,2,FALSE),"")),"")</f>
        <v>6</v>
      </c>
      <c r="G2654" t="s">
        <v>16</v>
      </c>
      <c r="H2654" t="s">
        <v>22</v>
      </c>
      <c r="I2654">
        <v>15</v>
      </c>
      <c r="J2654">
        <v>1.49</v>
      </c>
      <c r="K2654">
        <v>1.49</v>
      </c>
      <c r="L2654">
        <v>0</v>
      </c>
      <c r="M2654">
        <f t="shared" si="130"/>
        <v>745</v>
      </c>
      <c r="N2654">
        <f t="shared" si="131"/>
        <v>745</v>
      </c>
      <c r="O2654">
        <f t="shared" si="131"/>
        <v>0</v>
      </c>
    </row>
    <row r="2655" spans="1:27" x14ac:dyDescent="0.2">
      <c r="A2655" t="s">
        <v>15</v>
      </c>
      <c r="B2655" s="5">
        <v>42915</v>
      </c>
      <c r="C2655">
        <v>6</v>
      </c>
      <c r="D2655">
        <v>16</v>
      </c>
      <c r="F2655">
        <f>IF(D2655&lt;&gt;0,IF(OR(A2655="trial A",A2655="trial B"),VLOOKUP(D2655,'[1]Liste Zugehörigkeiten'!$A$2:$B$109,2,FALSE),IF(A2655="trial C",VLOOKUP(D2655,'[1]Liste Zugehörigkeiten'!$D$2:$E$25,2,FALSE),"")),"")</f>
        <v>6</v>
      </c>
      <c r="G2655" t="s">
        <v>16</v>
      </c>
      <c r="H2655" t="s">
        <v>22</v>
      </c>
      <c r="I2655">
        <v>20</v>
      </c>
      <c r="J2655">
        <v>1.59</v>
      </c>
      <c r="K2655">
        <v>1.59</v>
      </c>
      <c r="L2655">
        <v>0</v>
      </c>
      <c r="M2655">
        <f t="shared" si="130"/>
        <v>795</v>
      </c>
      <c r="N2655">
        <f t="shared" si="131"/>
        <v>795</v>
      </c>
      <c r="O2655">
        <f t="shared" si="131"/>
        <v>0</v>
      </c>
      <c r="Z2655" s="15" t="s">
        <v>23</v>
      </c>
      <c r="AA2655" s="15" t="s">
        <v>16</v>
      </c>
    </row>
    <row r="2656" spans="1:27" x14ac:dyDescent="0.2">
      <c r="A2656" t="s">
        <v>15</v>
      </c>
      <c r="B2656" s="5">
        <v>42915</v>
      </c>
      <c r="C2656">
        <v>6</v>
      </c>
      <c r="D2656">
        <v>16</v>
      </c>
      <c r="F2656">
        <f>IF(D2656&lt;&gt;0,IF(OR(A2656="trial A",A2656="trial B"),VLOOKUP(D2656,'[1]Liste Zugehörigkeiten'!$A$2:$B$109,2,FALSE),IF(A2656="trial C",VLOOKUP(D2656,'[1]Liste Zugehörigkeiten'!$D$2:$E$25,2,FALSE),"")),"")</f>
        <v>6</v>
      </c>
      <c r="G2656" t="s">
        <v>16</v>
      </c>
      <c r="H2656" t="s">
        <v>22</v>
      </c>
      <c r="I2656">
        <v>25</v>
      </c>
      <c r="J2656">
        <v>1.5640000000000001</v>
      </c>
      <c r="K2656">
        <v>1.5640000000000001</v>
      </c>
      <c r="L2656">
        <v>0</v>
      </c>
      <c r="M2656">
        <f t="shared" si="130"/>
        <v>782</v>
      </c>
      <c r="N2656">
        <f t="shared" si="131"/>
        <v>782</v>
      </c>
      <c r="O2656">
        <f t="shared" si="131"/>
        <v>0</v>
      </c>
      <c r="Z2656" s="15" t="s">
        <v>24</v>
      </c>
      <c r="AA2656" s="15" t="s">
        <v>25</v>
      </c>
    </row>
    <row r="2657" spans="1:27" x14ac:dyDescent="0.2">
      <c r="A2657" t="s">
        <v>15</v>
      </c>
      <c r="B2657" s="5">
        <v>42915</v>
      </c>
      <c r="C2657">
        <v>6</v>
      </c>
      <c r="D2657">
        <v>16</v>
      </c>
      <c r="F2657">
        <f>IF(D2657&lt;&gt;0,IF(OR(A2657="trial A",A2657="trial B"),VLOOKUP(D2657,'[1]Liste Zugehörigkeiten'!$A$2:$B$109,2,FALSE),IF(A2657="trial C",VLOOKUP(D2657,'[1]Liste Zugehörigkeiten'!$D$2:$E$25,2,FALSE),"")),"")</f>
        <v>6</v>
      </c>
      <c r="G2657" t="s">
        <v>16</v>
      </c>
      <c r="H2657" t="s">
        <v>22</v>
      </c>
      <c r="I2657">
        <v>30</v>
      </c>
      <c r="J2657">
        <v>0.874</v>
      </c>
      <c r="K2657">
        <v>0.79200000000000004</v>
      </c>
      <c r="L2657">
        <v>8.199999999999999E-2</v>
      </c>
      <c r="M2657">
        <f t="shared" si="130"/>
        <v>437</v>
      </c>
      <c r="N2657">
        <f t="shared" si="131"/>
        <v>396</v>
      </c>
      <c r="O2657">
        <f t="shared" si="131"/>
        <v>40.999999999999993</v>
      </c>
      <c r="Z2657" s="15" t="s">
        <v>26</v>
      </c>
      <c r="AA2657" s="15" t="s">
        <v>25</v>
      </c>
    </row>
    <row r="2658" spans="1:27" x14ac:dyDescent="0.2">
      <c r="A2658" t="s">
        <v>15</v>
      </c>
      <c r="B2658" s="5">
        <v>42915</v>
      </c>
      <c r="C2658">
        <v>6</v>
      </c>
      <c r="D2658">
        <v>16</v>
      </c>
      <c r="F2658">
        <f>IF(D2658&lt;&gt;0,IF(OR(A2658="trial A",A2658="trial B"),VLOOKUP(D2658,'[1]Liste Zugehörigkeiten'!$A$2:$B$109,2,FALSE),IF(A2658="trial C",VLOOKUP(D2658,'[1]Liste Zugehörigkeiten'!$D$2:$E$25,2,FALSE),"")),"")</f>
        <v>6</v>
      </c>
      <c r="G2658" t="s">
        <v>16</v>
      </c>
      <c r="H2658" t="s">
        <v>22</v>
      </c>
      <c r="I2658">
        <v>35</v>
      </c>
      <c r="J2658">
        <v>0.84399999999999997</v>
      </c>
      <c r="K2658">
        <v>0.55599999999999994</v>
      </c>
      <c r="L2658">
        <v>0.28799999999999998</v>
      </c>
      <c r="M2658">
        <f t="shared" si="130"/>
        <v>422</v>
      </c>
      <c r="N2658">
        <f t="shared" si="131"/>
        <v>278</v>
      </c>
      <c r="O2658">
        <f t="shared" si="131"/>
        <v>144</v>
      </c>
      <c r="Z2658" s="15" t="s">
        <v>27</v>
      </c>
      <c r="AA2658" s="15" t="s">
        <v>16</v>
      </c>
    </row>
    <row r="2659" spans="1:27" x14ac:dyDescent="0.2">
      <c r="A2659" t="s">
        <v>15</v>
      </c>
      <c r="B2659" s="5">
        <v>42915</v>
      </c>
      <c r="C2659">
        <v>6</v>
      </c>
      <c r="D2659">
        <v>16</v>
      </c>
      <c r="F2659">
        <f>IF(D2659&lt;&gt;0,IF(OR(A2659="trial A",A2659="trial B"),VLOOKUP(D2659,'[1]Liste Zugehörigkeiten'!$A$2:$B$109,2,FALSE),IF(A2659="trial C",VLOOKUP(D2659,'[1]Liste Zugehörigkeiten'!$D$2:$E$25,2,FALSE),"")),"")</f>
        <v>6</v>
      </c>
      <c r="G2659" t="s">
        <v>16</v>
      </c>
      <c r="H2659" t="s">
        <v>22</v>
      </c>
      <c r="I2659">
        <v>40</v>
      </c>
      <c r="J2659">
        <v>0.51</v>
      </c>
      <c r="K2659">
        <v>0.376</v>
      </c>
      <c r="L2659">
        <v>0.13400000000000001</v>
      </c>
      <c r="M2659">
        <f t="shared" si="130"/>
        <v>255</v>
      </c>
      <c r="N2659">
        <f t="shared" si="131"/>
        <v>188</v>
      </c>
      <c r="O2659">
        <f t="shared" si="131"/>
        <v>67</v>
      </c>
      <c r="Z2659" s="15" t="s">
        <v>28</v>
      </c>
      <c r="AA2659" s="15" t="s">
        <v>16</v>
      </c>
    </row>
    <row r="2660" spans="1:27" x14ac:dyDescent="0.2">
      <c r="A2660" t="s">
        <v>15</v>
      </c>
      <c r="B2660" s="5">
        <v>42915</v>
      </c>
      <c r="C2660">
        <v>6</v>
      </c>
      <c r="D2660">
        <v>16</v>
      </c>
      <c r="F2660">
        <f>IF(D2660&lt;&gt;0,IF(OR(A2660="trial A",A2660="trial B"),VLOOKUP(D2660,'[1]Liste Zugehörigkeiten'!$A$2:$B$109,2,FALSE),IF(A2660="trial C",VLOOKUP(D2660,'[1]Liste Zugehörigkeiten'!$D$2:$E$25,2,FALSE),"")),"")</f>
        <v>6</v>
      </c>
      <c r="G2660" t="s">
        <v>16</v>
      </c>
      <c r="H2660" t="s">
        <v>22</v>
      </c>
      <c r="I2660">
        <v>45</v>
      </c>
      <c r="J2660">
        <v>0.60600000000000009</v>
      </c>
      <c r="K2660">
        <v>0.30399999999999999</v>
      </c>
      <c r="L2660">
        <v>0.30199999999999999</v>
      </c>
      <c r="M2660">
        <f t="shared" si="130"/>
        <v>303</v>
      </c>
      <c r="N2660">
        <f t="shared" si="131"/>
        <v>152</v>
      </c>
      <c r="O2660">
        <f t="shared" si="131"/>
        <v>151</v>
      </c>
      <c r="Z2660" s="15" t="s">
        <v>29</v>
      </c>
      <c r="AA2660" s="15" t="s">
        <v>25</v>
      </c>
    </row>
    <row r="2661" spans="1:27" x14ac:dyDescent="0.2">
      <c r="A2661" t="s">
        <v>15</v>
      </c>
      <c r="B2661" s="5">
        <v>42915</v>
      </c>
      <c r="C2661">
        <v>6</v>
      </c>
      <c r="D2661">
        <v>16</v>
      </c>
      <c r="F2661">
        <f>IF(D2661&lt;&gt;0,IF(OR(A2661="trial A",A2661="trial B"),VLOOKUP(D2661,'[1]Liste Zugehörigkeiten'!$A$2:$B$109,2,FALSE),IF(A2661="trial C",VLOOKUP(D2661,'[1]Liste Zugehörigkeiten'!$D$2:$E$25,2,FALSE),"")),"")</f>
        <v>6</v>
      </c>
      <c r="G2661" t="s">
        <v>16</v>
      </c>
      <c r="H2661" t="s">
        <v>22</v>
      </c>
      <c r="I2661">
        <v>50</v>
      </c>
      <c r="J2661">
        <v>0.38200000000000001</v>
      </c>
      <c r="K2661">
        <v>0.246</v>
      </c>
      <c r="L2661">
        <v>0.13600000000000001</v>
      </c>
      <c r="M2661">
        <f t="shared" si="130"/>
        <v>191</v>
      </c>
      <c r="N2661">
        <f t="shared" si="131"/>
        <v>123</v>
      </c>
      <c r="O2661">
        <f t="shared" si="131"/>
        <v>68</v>
      </c>
      <c r="Z2661" s="15" t="s">
        <v>30</v>
      </c>
      <c r="AA2661" s="15" t="s">
        <v>25</v>
      </c>
    </row>
    <row r="2662" spans="1:27" x14ac:dyDescent="0.2">
      <c r="A2662" t="s">
        <v>15</v>
      </c>
      <c r="B2662" s="5">
        <v>42915</v>
      </c>
      <c r="C2662">
        <v>6</v>
      </c>
      <c r="D2662">
        <v>16</v>
      </c>
      <c r="F2662">
        <f>IF(D2662&lt;&gt;0,IF(OR(A2662="trial A",A2662="trial B"),VLOOKUP(D2662,'[1]Liste Zugehörigkeiten'!$A$2:$B$109,2,FALSE),IF(A2662="trial C",VLOOKUP(D2662,'[1]Liste Zugehörigkeiten'!$D$2:$E$25,2,FALSE),"")),"")</f>
        <v>6</v>
      </c>
      <c r="G2662" t="s">
        <v>16</v>
      </c>
      <c r="H2662" t="s">
        <v>22</v>
      </c>
      <c r="I2662">
        <v>55</v>
      </c>
      <c r="J2662">
        <v>0.37</v>
      </c>
      <c r="K2662">
        <v>0.19400000000000001</v>
      </c>
      <c r="L2662">
        <v>0.17599999999999999</v>
      </c>
      <c r="M2662">
        <f t="shared" si="130"/>
        <v>185</v>
      </c>
      <c r="N2662">
        <f t="shared" si="131"/>
        <v>97</v>
      </c>
      <c r="O2662">
        <f t="shared" si="131"/>
        <v>87.999999999999986</v>
      </c>
      <c r="Z2662" s="15" t="s">
        <v>31</v>
      </c>
      <c r="AA2662" s="15" t="s">
        <v>16</v>
      </c>
    </row>
    <row r="2663" spans="1:27" x14ac:dyDescent="0.2">
      <c r="A2663" t="s">
        <v>15</v>
      </c>
      <c r="B2663" s="5">
        <v>42915</v>
      </c>
      <c r="C2663">
        <v>6</v>
      </c>
      <c r="D2663">
        <v>16</v>
      </c>
      <c r="F2663">
        <f>IF(D2663&lt;&gt;0,IF(OR(A2663="trial A",A2663="trial B"),VLOOKUP(D2663,'[1]Liste Zugehörigkeiten'!$A$2:$B$109,2,FALSE),IF(A2663="trial C",VLOOKUP(D2663,'[1]Liste Zugehörigkeiten'!$D$2:$E$25,2,FALSE),"")),"")</f>
        <v>6</v>
      </c>
      <c r="G2663" t="s">
        <v>16</v>
      </c>
      <c r="H2663" t="s">
        <v>22</v>
      </c>
      <c r="I2663">
        <v>60</v>
      </c>
      <c r="J2663">
        <v>0.26800000000000002</v>
      </c>
      <c r="K2663">
        <v>0.11200000000000002</v>
      </c>
      <c r="L2663">
        <v>0.156</v>
      </c>
      <c r="M2663">
        <f t="shared" si="130"/>
        <v>134</v>
      </c>
      <c r="N2663">
        <f t="shared" si="131"/>
        <v>56.000000000000007</v>
      </c>
      <c r="O2663">
        <f t="shared" si="131"/>
        <v>78</v>
      </c>
    </row>
    <row r="2664" spans="1:27" x14ac:dyDescent="0.2">
      <c r="A2664" t="s">
        <v>15</v>
      </c>
      <c r="B2664" s="5">
        <v>42915</v>
      </c>
      <c r="C2664">
        <v>6</v>
      </c>
      <c r="D2664">
        <v>16</v>
      </c>
      <c r="F2664">
        <f>IF(D2664&lt;&gt;0,IF(OR(A2664="trial A",A2664="trial B"),VLOOKUP(D2664,'[1]Liste Zugehörigkeiten'!$A$2:$B$109,2,FALSE),IF(A2664="trial C",VLOOKUP(D2664,'[1]Liste Zugehörigkeiten'!$D$2:$E$25,2,FALSE),"")),"")</f>
        <v>6</v>
      </c>
      <c r="G2664" t="s">
        <v>16</v>
      </c>
      <c r="H2664" t="s">
        <v>22</v>
      </c>
      <c r="I2664">
        <v>65</v>
      </c>
      <c r="J2664">
        <v>0.27400000000000002</v>
      </c>
      <c r="K2664">
        <v>0.15</v>
      </c>
      <c r="L2664">
        <v>0.124</v>
      </c>
      <c r="M2664">
        <f t="shared" si="130"/>
        <v>137</v>
      </c>
      <c r="N2664">
        <f t="shared" si="131"/>
        <v>75</v>
      </c>
      <c r="O2664">
        <f t="shared" si="131"/>
        <v>62</v>
      </c>
    </row>
    <row r="2665" spans="1:27" x14ac:dyDescent="0.2">
      <c r="A2665" t="s">
        <v>15</v>
      </c>
      <c r="B2665" s="5">
        <v>42915</v>
      </c>
      <c r="C2665">
        <v>6</v>
      </c>
      <c r="D2665">
        <v>16</v>
      </c>
      <c r="F2665">
        <f>IF(D2665&lt;&gt;0,IF(OR(A2665="trial A",A2665="trial B"),VLOOKUP(D2665,'[1]Liste Zugehörigkeiten'!$A$2:$B$109,2,FALSE),IF(A2665="trial C",VLOOKUP(D2665,'[1]Liste Zugehörigkeiten'!$D$2:$E$25,2,FALSE),"")),"")</f>
        <v>6</v>
      </c>
      <c r="G2665" t="s">
        <v>16</v>
      </c>
      <c r="H2665" t="s">
        <v>22</v>
      </c>
      <c r="I2665">
        <v>70</v>
      </c>
      <c r="J2665">
        <v>0.29000000000000004</v>
      </c>
      <c r="K2665">
        <v>0.16</v>
      </c>
      <c r="L2665">
        <v>0.13</v>
      </c>
      <c r="M2665">
        <f t="shared" si="130"/>
        <v>145</v>
      </c>
      <c r="N2665">
        <f t="shared" si="131"/>
        <v>80</v>
      </c>
      <c r="O2665">
        <f t="shared" si="131"/>
        <v>65</v>
      </c>
    </row>
    <row r="2666" spans="1:27" x14ac:dyDescent="0.2">
      <c r="A2666" t="s">
        <v>15</v>
      </c>
      <c r="B2666" s="5">
        <v>42915</v>
      </c>
      <c r="C2666">
        <v>6</v>
      </c>
      <c r="D2666">
        <v>16</v>
      </c>
      <c r="F2666">
        <f>IF(D2666&lt;&gt;0,IF(OR(A2666="trial A",A2666="trial B"),VLOOKUP(D2666,'[1]Liste Zugehörigkeiten'!$A$2:$B$109,2,FALSE),IF(A2666="trial C",VLOOKUP(D2666,'[1]Liste Zugehörigkeiten'!$D$2:$E$25,2,FALSE),"")),"")</f>
        <v>6</v>
      </c>
      <c r="G2666" t="s">
        <v>16</v>
      </c>
      <c r="H2666" t="s">
        <v>22</v>
      </c>
      <c r="I2666">
        <v>75</v>
      </c>
      <c r="J2666">
        <v>0.19400000000000001</v>
      </c>
      <c r="K2666">
        <v>0.08</v>
      </c>
      <c r="L2666">
        <v>0.11399999999999999</v>
      </c>
      <c r="M2666">
        <f t="shared" si="130"/>
        <v>97</v>
      </c>
      <c r="N2666">
        <f t="shared" si="131"/>
        <v>40</v>
      </c>
      <c r="O2666">
        <f t="shared" si="131"/>
        <v>56.999999999999993</v>
      </c>
    </row>
    <row r="2667" spans="1:27" x14ac:dyDescent="0.2">
      <c r="A2667" t="s">
        <v>15</v>
      </c>
      <c r="B2667" s="5">
        <v>42915</v>
      </c>
      <c r="C2667">
        <v>6</v>
      </c>
      <c r="D2667">
        <v>16</v>
      </c>
      <c r="F2667">
        <f>IF(D2667&lt;&gt;0,IF(OR(A2667="trial A",A2667="trial B"),VLOOKUP(D2667,'[1]Liste Zugehörigkeiten'!$A$2:$B$109,2,FALSE),IF(A2667="trial C",VLOOKUP(D2667,'[1]Liste Zugehörigkeiten'!$D$2:$E$25,2,FALSE),"")),"")</f>
        <v>6</v>
      </c>
      <c r="G2667" t="s">
        <v>16</v>
      </c>
      <c r="H2667" t="s">
        <v>22</v>
      </c>
      <c r="I2667">
        <v>80</v>
      </c>
      <c r="J2667">
        <v>0.17199999999999999</v>
      </c>
      <c r="K2667">
        <v>8.7999999999999995E-2</v>
      </c>
      <c r="L2667">
        <v>8.3999999999999991E-2</v>
      </c>
      <c r="M2667">
        <f t="shared" si="130"/>
        <v>85.999999999999986</v>
      </c>
      <c r="N2667">
        <f t="shared" si="131"/>
        <v>43.999999999999993</v>
      </c>
      <c r="O2667">
        <f t="shared" si="131"/>
        <v>41.999999999999993</v>
      </c>
    </row>
    <row r="2668" spans="1:27" x14ac:dyDescent="0.2">
      <c r="A2668" t="s">
        <v>15</v>
      </c>
      <c r="B2668" s="5">
        <v>42915</v>
      </c>
      <c r="C2668">
        <v>6</v>
      </c>
      <c r="D2668">
        <v>16</v>
      </c>
      <c r="F2668">
        <f>IF(D2668&lt;&gt;0,IF(OR(A2668="trial A",A2668="trial B"),VLOOKUP(D2668,'[1]Liste Zugehörigkeiten'!$A$2:$B$109,2,FALSE),IF(A2668="trial C",VLOOKUP(D2668,'[1]Liste Zugehörigkeiten'!$D$2:$E$25,2,FALSE),"")),"")</f>
        <v>6</v>
      </c>
      <c r="G2668" t="s">
        <v>16</v>
      </c>
      <c r="H2668" t="s">
        <v>22</v>
      </c>
      <c r="I2668">
        <v>85</v>
      </c>
      <c r="J2668">
        <v>0.33200000000000002</v>
      </c>
      <c r="K2668">
        <v>0.14599999999999999</v>
      </c>
      <c r="L2668">
        <v>0.186</v>
      </c>
      <c r="M2668">
        <f t="shared" si="130"/>
        <v>166</v>
      </c>
      <c r="N2668">
        <f t="shared" si="131"/>
        <v>73</v>
      </c>
      <c r="O2668">
        <f t="shared" si="131"/>
        <v>93</v>
      </c>
    </row>
    <row r="2669" spans="1:27" x14ac:dyDescent="0.2">
      <c r="A2669" t="s">
        <v>15</v>
      </c>
      <c r="B2669" s="5">
        <v>42915</v>
      </c>
      <c r="C2669">
        <v>6</v>
      </c>
      <c r="D2669">
        <v>16</v>
      </c>
      <c r="F2669">
        <f>IF(D2669&lt;&gt;0,IF(OR(A2669="trial A",A2669="trial B"),VLOOKUP(D2669,'[1]Liste Zugehörigkeiten'!$A$2:$B$109,2,FALSE),IF(A2669="trial C",VLOOKUP(D2669,'[1]Liste Zugehörigkeiten'!$D$2:$E$25,2,FALSE),"")),"")</f>
        <v>6</v>
      </c>
      <c r="G2669" t="s">
        <v>16</v>
      </c>
      <c r="H2669" t="s">
        <v>22</v>
      </c>
      <c r="I2669">
        <v>90</v>
      </c>
      <c r="J2669">
        <v>0.41799999999999998</v>
      </c>
      <c r="K2669">
        <v>0.16</v>
      </c>
      <c r="L2669">
        <v>0.25800000000000001</v>
      </c>
      <c r="M2669">
        <f t="shared" si="130"/>
        <v>209</v>
      </c>
      <c r="N2669">
        <f t="shared" si="131"/>
        <v>80</v>
      </c>
      <c r="O2669">
        <f t="shared" si="131"/>
        <v>129</v>
      </c>
    </row>
    <row r="2670" spans="1:27" x14ac:dyDescent="0.2">
      <c r="A2670" t="s">
        <v>15</v>
      </c>
      <c r="B2670" s="5">
        <v>42915</v>
      </c>
      <c r="C2670">
        <v>6</v>
      </c>
      <c r="D2670">
        <v>16</v>
      </c>
      <c r="F2670">
        <f>IF(D2670&lt;&gt;0,IF(OR(A2670="trial A",A2670="trial B"),VLOOKUP(D2670,'[1]Liste Zugehörigkeiten'!$A$2:$B$109,2,FALSE),IF(A2670="trial C",VLOOKUP(D2670,'[1]Liste Zugehörigkeiten'!$D$2:$E$25,2,FALSE),"")),"")</f>
        <v>6</v>
      </c>
      <c r="G2670" t="s">
        <v>16</v>
      </c>
      <c r="H2670" t="s">
        <v>22</v>
      </c>
      <c r="I2670">
        <v>95</v>
      </c>
      <c r="J2670">
        <v>0.51</v>
      </c>
      <c r="K2670">
        <v>0.24</v>
      </c>
      <c r="L2670">
        <v>0.27</v>
      </c>
      <c r="M2670">
        <f t="shared" si="130"/>
        <v>255</v>
      </c>
      <c r="N2670">
        <f t="shared" si="131"/>
        <v>120</v>
      </c>
      <c r="O2670">
        <f t="shared" si="131"/>
        <v>135</v>
      </c>
    </row>
    <row r="2671" spans="1:27" x14ac:dyDescent="0.2">
      <c r="A2671" t="s">
        <v>15</v>
      </c>
      <c r="B2671" s="5">
        <v>42915</v>
      </c>
      <c r="C2671">
        <v>6</v>
      </c>
      <c r="D2671">
        <v>16</v>
      </c>
      <c r="F2671">
        <f>IF(D2671&lt;&gt;0,IF(OR(A2671="trial A",A2671="trial B"),VLOOKUP(D2671,'[1]Liste Zugehörigkeiten'!$A$2:$B$109,2,FALSE),IF(A2671="trial C",VLOOKUP(D2671,'[1]Liste Zugehörigkeiten'!$D$2:$E$25,2,FALSE),"")),"")</f>
        <v>6</v>
      </c>
      <c r="G2671" t="s">
        <v>16</v>
      </c>
      <c r="H2671" t="s">
        <v>22</v>
      </c>
      <c r="I2671">
        <v>100</v>
      </c>
      <c r="J2671">
        <v>0.36599999999999999</v>
      </c>
      <c r="K2671">
        <v>0.26800000000000002</v>
      </c>
      <c r="L2671">
        <v>9.8000000000000004E-2</v>
      </c>
      <c r="M2671">
        <f t="shared" si="130"/>
        <v>183</v>
      </c>
      <c r="N2671">
        <f t="shared" si="131"/>
        <v>134</v>
      </c>
      <c r="O2671">
        <f t="shared" si="131"/>
        <v>49</v>
      </c>
    </row>
    <row r="2672" spans="1:27" x14ac:dyDescent="0.2">
      <c r="A2672" t="s">
        <v>15</v>
      </c>
      <c r="B2672" s="5">
        <v>42915</v>
      </c>
      <c r="C2672">
        <v>6</v>
      </c>
      <c r="D2672">
        <v>16</v>
      </c>
      <c r="F2672">
        <f>IF(D2672&lt;&gt;0,IF(OR(A2672="trial A",A2672="trial B"),VLOOKUP(D2672,'[1]Liste Zugehörigkeiten'!$A$2:$B$109,2,FALSE),IF(A2672="trial C",VLOOKUP(D2672,'[1]Liste Zugehörigkeiten'!$D$2:$E$25,2,FALSE),"")),"")</f>
        <v>6</v>
      </c>
      <c r="G2672" t="s">
        <v>16</v>
      </c>
      <c r="H2672" t="s">
        <v>22</v>
      </c>
      <c r="I2672">
        <v>105</v>
      </c>
      <c r="J2672">
        <v>0.36399999999999999</v>
      </c>
      <c r="K2672">
        <v>0.32400000000000001</v>
      </c>
      <c r="L2672">
        <v>0.04</v>
      </c>
      <c r="M2672">
        <f t="shared" si="130"/>
        <v>182</v>
      </c>
      <c r="N2672">
        <f t="shared" si="131"/>
        <v>162</v>
      </c>
      <c r="O2672">
        <f t="shared" si="131"/>
        <v>20</v>
      </c>
    </row>
    <row r="2673" spans="1:15" x14ac:dyDescent="0.2">
      <c r="A2673" t="s">
        <v>15</v>
      </c>
      <c r="B2673" s="5">
        <v>42915</v>
      </c>
      <c r="C2673">
        <v>6</v>
      </c>
      <c r="D2673">
        <v>16</v>
      </c>
      <c r="F2673">
        <f>IF(D2673&lt;&gt;0,IF(OR(A2673="trial A",A2673="trial B"),VLOOKUP(D2673,'[1]Liste Zugehörigkeiten'!$A$2:$B$109,2,FALSE),IF(A2673="trial C",VLOOKUP(D2673,'[1]Liste Zugehörigkeiten'!$D$2:$E$25,2,FALSE),"")),"")</f>
        <v>6</v>
      </c>
      <c r="G2673" t="s">
        <v>16</v>
      </c>
      <c r="H2673" t="s">
        <v>22</v>
      </c>
      <c r="I2673">
        <v>110</v>
      </c>
      <c r="J2673">
        <v>0.31599999999999995</v>
      </c>
      <c r="K2673">
        <v>0.27799999999999997</v>
      </c>
      <c r="L2673">
        <v>3.7999999999999999E-2</v>
      </c>
      <c r="M2673">
        <f t="shared" si="130"/>
        <v>158</v>
      </c>
      <c r="N2673">
        <f t="shared" si="131"/>
        <v>139</v>
      </c>
      <c r="O2673">
        <f t="shared" si="131"/>
        <v>19</v>
      </c>
    </row>
    <row r="2674" spans="1:15" x14ac:dyDescent="0.2">
      <c r="A2674" t="s">
        <v>15</v>
      </c>
      <c r="B2674" s="5">
        <v>42915</v>
      </c>
      <c r="C2674">
        <v>6</v>
      </c>
      <c r="D2674">
        <v>16</v>
      </c>
      <c r="F2674">
        <f>IF(D2674&lt;&gt;0,IF(OR(A2674="trial A",A2674="trial B"),VLOOKUP(D2674,'[1]Liste Zugehörigkeiten'!$A$2:$B$109,2,FALSE),IF(A2674="trial C",VLOOKUP(D2674,'[1]Liste Zugehörigkeiten'!$D$2:$E$25,2,FALSE),"")),"")</f>
        <v>6</v>
      </c>
      <c r="G2674" t="s">
        <v>16</v>
      </c>
      <c r="H2674" t="s">
        <v>22</v>
      </c>
      <c r="I2674">
        <v>115</v>
      </c>
      <c r="J2674">
        <v>0.26600000000000001</v>
      </c>
      <c r="K2674">
        <v>0.19</v>
      </c>
      <c r="L2674">
        <v>7.5999999999999998E-2</v>
      </c>
      <c r="M2674">
        <f t="shared" si="130"/>
        <v>133</v>
      </c>
      <c r="N2674">
        <f t="shared" si="131"/>
        <v>95</v>
      </c>
      <c r="O2674">
        <f t="shared" si="131"/>
        <v>38</v>
      </c>
    </row>
    <row r="2675" spans="1:15" x14ac:dyDescent="0.2">
      <c r="A2675" t="s">
        <v>15</v>
      </c>
      <c r="B2675" s="5">
        <v>42915</v>
      </c>
      <c r="C2675">
        <v>6</v>
      </c>
      <c r="D2675">
        <v>16</v>
      </c>
      <c r="F2675">
        <f>IF(D2675&lt;&gt;0,IF(OR(A2675="trial A",A2675="trial B"),VLOOKUP(D2675,'[1]Liste Zugehörigkeiten'!$A$2:$B$109,2,FALSE),IF(A2675="trial C",VLOOKUP(D2675,'[1]Liste Zugehörigkeiten'!$D$2:$E$25,2,FALSE),"")),"")</f>
        <v>6</v>
      </c>
      <c r="G2675" t="s">
        <v>16</v>
      </c>
      <c r="H2675" t="s">
        <v>22</v>
      </c>
      <c r="I2675">
        <v>120</v>
      </c>
      <c r="J2675">
        <v>0.20800000000000002</v>
      </c>
      <c r="K2675">
        <v>0.158</v>
      </c>
      <c r="L2675">
        <v>0.05</v>
      </c>
      <c r="M2675">
        <f t="shared" si="130"/>
        <v>104</v>
      </c>
      <c r="N2675">
        <f t="shared" si="131"/>
        <v>79</v>
      </c>
      <c r="O2675">
        <f t="shared" si="131"/>
        <v>25</v>
      </c>
    </row>
    <row r="2676" spans="1:15" x14ac:dyDescent="0.2">
      <c r="A2676" t="s">
        <v>15</v>
      </c>
      <c r="B2676" s="5">
        <v>42915</v>
      </c>
      <c r="C2676">
        <v>6</v>
      </c>
      <c r="D2676">
        <v>16</v>
      </c>
      <c r="F2676">
        <f>IF(D2676&lt;&gt;0,IF(OR(A2676="trial A",A2676="trial B"),VLOOKUP(D2676,'[1]Liste Zugehörigkeiten'!$A$2:$B$109,2,FALSE),IF(A2676="trial C",VLOOKUP(D2676,'[1]Liste Zugehörigkeiten'!$D$2:$E$25,2,FALSE),"")),"")</f>
        <v>6</v>
      </c>
      <c r="G2676" t="s">
        <v>16</v>
      </c>
      <c r="H2676" t="s">
        <v>22</v>
      </c>
      <c r="I2676">
        <v>125</v>
      </c>
      <c r="J2676">
        <v>0.16400000000000001</v>
      </c>
      <c r="K2676">
        <v>0.10600000000000001</v>
      </c>
      <c r="L2676">
        <v>5.7999999999999996E-2</v>
      </c>
      <c r="M2676">
        <f t="shared" si="130"/>
        <v>82</v>
      </c>
      <c r="N2676">
        <f t="shared" si="131"/>
        <v>53</v>
      </c>
      <c r="O2676">
        <f t="shared" si="131"/>
        <v>28.999999999999996</v>
      </c>
    </row>
    <row r="2677" spans="1:15" x14ac:dyDescent="0.2">
      <c r="A2677" t="s">
        <v>15</v>
      </c>
      <c r="B2677" s="5">
        <v>42915</v>
      </c>
      <c r="C2677">
        <v>6</v>
      </c>
      <c r="D2677">
        <v>16</v>
      </c>
      <c r="F2677">
        <f>IF(D2677&lt;&gt;0,IF(OR(A2677="trial A",A2677="trial B"),VLOOKUP(D2677,'[1]Liste Zugehörigkeiten'!$A$2:$B$109,2,FALSE),IF(A2677="trial C",VLOOKUP(D2677,'[1]Liste Zugehörigkeiten'!$D$2:$E$25,2,FALSE),"")),"")</f>
        <v>6</v>
      </c>
      <c r="G2677" t="s">
        <v>25</v>
      </c>
      <c r="H2677" t="s">
        <v>22</v>
      </c>
      <c r="I2677">
        <v>5</v>
      </c>
      <c r="J2677">
        <v>1.6780000000000002</v>
      </c>
      <c r="K2677">
        <v>1.6780000000000002</v>
      </c>
      <c r="L2677">
        <v>0</v>
      </c>
      <c r="M2677">
        <f t="shared" si="130"/>
        <v>839</v>
      </c>
      <c r="N2677">
        <f t="shared" si="131"/>
        <v>839</v>
      </c>
      <c r="O2677">
        <f t="shared" si="131"/>
        <v>0</v>
      </c>
    </row>
    <row r="2678" spans="1:15" x14ac:dyDescent="0.2">
      <c r="A2678" t="s">
        <v>15</v>
      </c>
      <c r="B2678" s="5">
        <v>42915</v>
      </c>
      <c r="C2678">
        <v>6</v>
      </c>
      <c r="D2678">
        <v>16</v>
      </c>
      <c r="F2678">
        <f>IF(D2678&lt;&gt;0,IF(OR(A2678="trial A",A2678="trial B"),VLOOKUP(D2678,'[1]Liste Zugehörigkeiten'!$A$2:$B$109,2,FALSE),IF(A2678="trial C",VLOOKUP(D2678,'[1]Liste Zugehörigkeiten'!$D$2:$E$25,2,FALSE),"")),"")</f>
        <v>6</v>
      </c>
      <c r="G2678" t="s">
        <v>25</v>
      </c>
      <c r="H2678" t="s">
        <v>22</v>
      </c>
      <c r="I2678">
        <v>10</v>
      </c>
      <c r="J2678">
        <v>1.748</v>
      </c>
      <c r="K2678">
        <v>1.748</v>
      </c>
      <c r="L2678">
        <v>0</v>
      </c>
      <c r="M2678">
        <f t="shared" si="130"/>
        <v>874</v>
      </c>
      <c r="N2678">
        <f t="shared" si="131"/>
        <v>874</v>
      </c>
      <c r="O2678">
        <f t="shared" si="131"/>
        <v>0</v>
      </c>
    </row>
    <row r="2679" spans="1:15" x14ac:dyDescent="0.2">
      <c r="A2679" t="s">
        <v>15</v>
      </c>
      <c r="B2679" s="5">
        <v>42915</v>
      </c>
      <c r="C2679">
        <v>6</v>
      </c>
      <c r="D2679">
        <v>16</v>
      </c>
      <c r="F2679">
        <f>IF(D2679&lt;&gt;0,IF(OR(A2679="trial A",A2679="trial B"),VLOOKUP(D2679,'[1]Liste Zugehörigkeiten'!$A$2:$B$109,2,FALSE),IF(A2679="trial C",VLOOKUP(D2679,'[1]Liste Zugehörigkeiten'!$D$2:$E$25,2,FALSE),"")),"")</f>
        <v>6</v>
      </c>
      <c r="G2679" t="s">
        <v>25</v>
      </c>
      <c r="H2679" t="s">
        <v>22</v>
      </c>
      <c r="I2679">
        <v>15</v>
      </c>
      <c r="J2679">
        <v>1.8739999999999999</v>
      </c>
      <c r="K2679">
        <v>1.8739999999999999</v>
      </c>
      <c r="L2679">
        <v>0</v>
      </c>
      <c r="M2679">
        <f t="shared" si="130"/>
        <v>936.99999999999989</v>
      </c>
      <c r="N2679">
        <f t="shared" si="131"/>
        <v>936.99999999999989</v>
      </c>
      <c r="O2679">
        <f t="shared" si="131"/>
        <v>0</v>
      </c>
    </row>
    <row r="2680" spans="1:15" x14ac:dyDescent="0.2">
      <c r="A2680" t="s">
        <v>15</v>
      </c>
      <c r="B2680" s="5">
        <v>42915</v>
      </c>
      <c r="C2680">
        <v>6</v>
      </c>
      <c r="D2680">
        <v>16</v>
      </c>
      <c r="F2680">
        <f>IF(D2680&lt;&gt;0,IF(OR(A2680="trial A",A2680="trial B"),VLOOKUP(D2680,'[1]Liste Zugehörigkeiten'!$A$2:$B$109,2,FALSE),IF(A2680="trial C",VLOOKUP(D2680,'[1]Liste Zugehörigkeiten'!$D$2:$E$25,2,FALSE),"")),"")</f>
        <v>6</v>
      </c>
      <c r="G2680" t="s">
        <v>25</v>
      </c>
      <c r="H2680" t="s">
        <v>22</v>
      </c>
      <c r="I2680">
        <v>20</v>
      </c>
      <c r="J2680">
        <v>1.81</v>
      </c>
      <c r="K2680">
        <v>1.81</v>
      </c>
      <c r="L2680">
        <v>0</v>
      </c>
      <c r="M2680">
        <f t="shared" si="130"/>
        <v>905.00000000000011</v>
      </c>
      <c r="N2680">
        <f t="shared" si="131"/>
        <v>905.00000000000011</v>
      </c>
      <c r="O2680">
        <f t="shared" si="131"/>
        <v>0</v>
      </c>
    </row>
    <row r="2681" spans="1:15" x14ac:dyDescent="0.2">
      <c r="A2681" t="s">
        <v>15</v>
      </c>
      <c r="B2681" s="5">
        <v>42915</v>
      </c>
      <c r="C2681">
        <v>6</v>
      </c>
      <c r="D2681">
        <v>16</v>
      </c>
      <c r="F2681">
        <f>IF(D2681&lt;&gt;0,IF(OR(A2681="trial A",A2681="trial B"),VLOOKUP(D2681,'[1]Liste Zugehörigkeiten'!$A$2:$B$109,2,FALSE),IF(A2681="trial C",VLOOKUP(D2681,'[1]Liste Zugehörigkeiten'!$D$2:$E$25,2,FALSE),"")),"")</f>
        <v>6</v>
      </c>
      <c r="G2681" t="s">
        <v>25</v>
      </c>
      <c r="H2681" t="s">
        <v>22</v>
      </c>
      <c r="I2681">
        <v>25</v>
      </c>
      <c r="J2681">
        <v>1.98</v>
      </c>
      <c r="K2681">
        <v>1.98</v>
      </c>
      <c r="L2681">
        <v>0</v>
      </c>
      <c r="M2681">
        <f t="shared" si="130"/>
        <v>990</v>
      </c>
      <c r="N2681">
        <f t="shared" si="131"/>
        <v>990</v>
      </c>
      <c r="O2681">
        <f t="shared" si="131"/>
        <v>0</v>
      </c>
    </row>
    <row r="2682" spans="1:15" x14ac:dyDescent="0.2">
      <c r="A2682" t="s">
        <v>15</v>
      </c>
      <c r="B2682" s="5">
        <v>42915</v>
      </c>
      <c r="C2682">
        <v>6</v>
      </c>
      <c r="D2682">
        <v>16</v>
      </c>
      <c r="F2682">
        <f>IF(D2682&lt;&gt;0,IF(OR(A2682="trial A",A2682="trial B"),VLOOKUP(D2682,'[1]Liste Zugehörigkeiten'!$A$2:$B$109,2,FALSE),IF(A2682="trial C",VLOOKUP(D2682,'[1]Liste Zugehörigkeiten'!$D$2:$E$25,2,FALSE),"")),"")</f>
        <v>6</v>
      </c>
      <c r="G2682" t="s">
        <v>25</v>
      </c>
      <c r="H2682" t="s">
        <v>22</v>
      </c>
      <c r="I2682">
        <v>30</v>
      </c>
      <c r="J2682">
        <v>1.478</v>
      </c>
      <c r="K2682">
        <v>1.478</v>
      </c>
      <c r="L2682">
        <v>0</v>
      </c>
      <c r="M2682">
        <f t="shared" si="130"/>
        <v>739</v>
      </c>
      <c r="N2682">
        <f t="shared" si="131"/>
        <v>739</v>
      </c>
      <c r="O2682">
        <f t="shared" si="131"/>
        <v>0</v>
      </c>
    </row>
    <row r="2683" spans="1:15" x14ac:dyDescent="0.2">
      <c r="A2683" t="s">
        <v>15</v>
      </c>
      <c r="B2683" s="5">
        <v>42915</v>
      </c>
      <c r="C2683">
        <v>6</v>
      </c>
      <c r="D2683">
        <v>16</v>
      </c>
      <c r="F2683">
        <f>IF(D2683&lt;&gt;0,IF(OR(A2683="trial A",A2683="trial B"),VLOOKUP(D2683,'[1]Liste Zugehörigkeiten'!$A$2:$B$109,2,FALSE),IF(A2683="trial C",VLOOKUP(D2683,'[1]Liste Zugehörigkeiten'!$D$2:$E$25,2,FALSE),"")),"")</f>
        <v>6</v>
      </c>
      <c r="G2683" t="s">
        <v>25</v>
      </c>
      <c r="H2683" t="s">
        <v>22</v>
      </c>
      <c r="I2683">
        <v>35</v>
      </c>
      <c r="J2683">
        <v>0.53199999999999992</v>
      </c>
      <c r="K2683">
        <v>0.51</v>
      </c>
      <c r="L2683">
        <v>2.1999999999999999E-2</v>
      </c>
      <c r="M2683">
        <f t="shared" si="130"/>
        <v>265.99999999999994</v>
      </c>
      <c r="N2683">
        <f t="shared" si="131"/>
        <v>254.99999999999997</v>
      </c>
      <c r="O2683">
        <f t="shared" si="131"/>
        <v>10.999999999999998</v>
      </c>
    </row>
    <row r="2684" spans="1:15" x14ac:dyDescent="0.2">
      <c r="A2684" t="s">
        <v>15</v>
      </c>
      <c r="B2684" s="5">
        <v>42915</v>
      </c>
      <c r="C2684">
        <v>6</v>
      </c>
      <c r="D2684">
        <v>16</v>
      </c>
      <c r="F2684">
        <f>IF(D2684&lt;&gt;0,IF(OR(A2684="trial A",A2684="trial B"),VLOOKUP(D2684,'[1]Liste Zugehörigkeiten'!$A$2:$B$109,2,FALSE),IF(A2684="trial C",VLOOKUP(D2684,'[1]Liste Zugehörigkeiten'!$D$2:$E$25,2,FALSE),"")),"")</f>
        <v>6</v>
      </c>
      <c r="G2684" t="s">
        <v>25</v>
      </c>
      <c r="H2684" t="s">
        <v>22</v>
      </c>
      <c r="I2684">
        <v>40</v>
      </c>
      <c r="J2684">
        <v>0.54399999999999993</v>
      </c>
      <c r="K2684">
        <v>0.502</v>
      </c>
      <c r="L2684">
        <v>4.1999999999999996E-2</v>
      </c>
      <c r="M2684">
        <f t="shared" si="130"/>
        <v>271.99999999999994</v>
      </c>
      <c r="N2684">
        <f t="shared" si="131"/>
        <v>250.99999999999997</v>
      </c>
      <c r="O2684">
        <f t="shared" si="131"/>
        <v>20.999999999999996</v>
      </c>
    </row>
    <row r="2685" spans="1:15" x14ac:dyDescent="0.2">
      <c r="A2685" t="s">
        <v>15</v>
      </c>
      <c r="B2685" s="5">
        <v>42915</v>
      </c>
      <c r="C2685">
        <v>6</v>
      </c>
      <c r="D2685">
        <v>16</v>
      </c>
      <c r="F2685">
        <f>IF(D2685&lt;&gt;0,IF(OR(A2685="trial A",A2685="trial B"),VLOOKUP(D2685,'[1]Liste Zugehörigkeiten'!$A$2:$B$109,2,FALSE),IF(A2685="trial C",VLOOKUP(D2685,'[1]Liste Zugehörigkeiten'!$D$2:$E$25,2,FALSE),"")),"")</f>
        <v>6</v>
      </c>
      <c r="G2685" t="s">
        <v>25</v>
      </c>
      <c r="H2685" t="s">
        <v>22</v>
      </c>
      <c r="I2685">
        <v>45</v>
      </c>
      <c r="J2685">
        <v>0.5</v>
      </c>
      <c r="K2685">
        <v>0.46799999999999997</v>
      </c>
      <c r="L2685">
        <v>3.2000000000000001E-2</v>
      </c>
      <c r="M2685">
        <f t="shared" si="130"/>
        <v>250</v>
      </c>
      <c r="N2685">
        <f t="shared" si="131"/>
        <v>234</v>
      </c>
      <c r="O2685">
        <f t="shared" si="131"/>
        <v>16</v>
      </c>
    </row>
    <row r="2686" spans="1:15" x14ac:dyDescent="0.2">
      <c r="A2686" t="s">
        <v>15</v>
      </c>
      <c r="B2686" s="5">
        <v>42915</v>
      </c>
      <c r="C2686">
        <v>6</v>
      </c>
      <c r="D2686">
        <v>16</v>
      </c>
      <c r="F2686">
        <f>IF(D2686&lt;&gt;0,IF(OR(A2686="trial A",A2686="trial B"),VLOOKUP(D2686,'[1]Liste Zugehörigkeiten'!$A$2:$B$109,2,FALSE),IF(A2686="trial C",VLOOKUP(D2686,'[1]Liste Zugehörigkeiten'!$D$2:$E$25,2,FALSE),"")),"")</f>
        <v>6</v>
      </c>
      <c r="G2686" t="s">
        <v>25</v>
      </c>
      <c r="H2686" t="s">
        <v>22</v>
      </c>
      <c r="I2686">
        <v>50</v>
      </c>
      <c r="J2686">
        <v>0.318</v>
      </c>
      <c r="K2686">
        <v>0.25800000000000001</v>
      </c>
      <c r="L2686">
        <v>0.06</v>
      </c>
      <c r="M2686">
        <f t="shared" si="130"/>
        <v>159</v>
      </c>
      <c r="N2686">
        <f t="shared" si="131"/>
        <v>129</v>
      </c>
      <c r="O2686">
        <f t="shared" si="131"/>
        <v>30</v>
      </c>
    </row>
    <row r="2687" spans="1:15" x14ac:dyDescent="0.2">
      <c r="A2687" t="s">
        <v>15</v>
      </c>
      <c r="B2687" s="5">
        <v>42915</v>
      </c>
      <c r="C2687">
        <v>6</v>
      </c>
      <c r="D2687">
        <v>16</v>
      </c>
      <c r="F2687">
        <f>IF(D2687&lt;&gt;0,IF(OR(A2687="trial A",A2687="trial B"),VLOOKUP(D2687,'[1]Liste Zugehörigkeiten'!$A$2:$B$109,2,FALSE),IF(A2687="trial C",VLOOKUP(D2687,'[1]Liste Zugehörigkeiten'!$D$2:$E$25,2,FALSE),"")),"")</f>
        <v>6</v>
      </c>
      <c r="G2687" t="s">
        <v>25</v>
      </c>
      <c r="H2687" t="s">
        <v>22</v>
      </c>
      <c r="I2687">
        <v>55</v>
      </c>
      <c r="J2687">
        <v>0.19</v>
      </c>
      <c r="K2687">
        <v>0.13</v>
      </c>
      <c r="L2687">
        <v>0.06</v>
      </c>
      <c r="M2687">
        <f t="shared" si="130"/>
        <v>95</v>
      </c>
      <c r="N2687">
        <f t="shared" si="131"/>
        <v>65</v>
      </c>
      <c r="O2687">
        <f t="shared" si="131"/>
        <v>30</v>
      </c>
    </row>
    <row r="2688" spans="1:15" x14ac:dyDescent="0.2">
      <c r="A2688" t="s">
        <v>15</v>
      </c>
      <c r="B2688" s="5">
        <v>42915</v>
      </c>
      <c r="C2688">
        <v>6</v>
      </c>
      <c r="D2688">
        <v>16</v>
      </c>
      <c r="F2688">
        <f>IF(D2688&lt;&gt;0,IF(OR(A2688="trial A",A2688="trial B"),VLOOKUP(D2688,'[1]Liste Zugehörigkeiten'!$A$2:$B$109,2,FALSE),IF(A2688="trial C",VLOOKUP(D2688,'[1]Liste Zugehörigkeiten'!$D$2:$E$25,2,FALSE),"")),"")</f>
        <v>6</v>
      </c>
      <c r="G2688" t="s">
        <v>25</v>
      </c>
      <c r="H2688" t="s">
        <v>22</v>
      </c>
      <c r="I2688">
        <v>60</v>
      </c>
      <c r="J2688">
        <v>0.41600000000000004</v>
      </c>
      <c r="K2688">
        <v>0.23599999999999999</v>
      </c>
      <c r="L2688">
        <v>0.18</v>
      </c>
      <c r="M2688">
        <f t="shared" si="130"/>
        <v>208</v>
      </c>
      <c r="N2688">
        <f t="shared" si="131"/>
        <v>118</v>
      </c>
      <c r="O2688">
        <f t="shared" si="131"/>
        <v>89.999999999999986</v>
      </c>
    </row>
    <row r="2689" spans="1:15" x14ac:dyDescent="0.2">
      <c r="A2689" t="s">
        <v>15</v>
      </c>
      <c r="B2689" s="5">
        <v>42915</v>
      </c>
      <c r="C2689">
        <v>6</v>
      </c>
      <c r="D2689">
        <v>16</v>
      </c>
      <c r="F2689">
        <f>IF(D2689&lt;&gt;0,IF(OR(A2689="trial A",A2689="trial B"),VLOOKUP(D2689,'[1]Liste Zugehörigkeiten'!$A$2:$B$109,2,FALSE),IF(A2689="trial C",VLOOKUP(D2689,'[1]Liste Zugehörigkeiten'!$D$2:$E$25,2,FALSE),"")),"")</f>
        <v>6</v>
      </c>
      <c r="G2689" t="s">
        <v>25</v>
      </c>
      <c r="H2689" t="s">
        <v>22</v>
      </c>
      <c r="I2689">
        <v>65</v>
      </c>
      <c r="J2689">
        <v>0.46799999999999997</v>
      </c>
      <c r="K2689">
        <v>0.27999999999999997</v>
      </c>
      <c r="L2689">
        <v>0.188</v>
      </c>
      <c r="M2689">
        <f t="shared" si="130"/>
        <v>234</v>
      </c>
      <c r="N2689">
        <f t="shared" si="131"/>
        <v>140</v>
      </c>
      <c r="O2689">
        <f t="shared" si="131"/>
        <v>94</v>
      </c>
    </row>
    <row r="2690" spans="1:15" x14ac:dyDescent="0.2">
      <c r="A2690" t="s">
        <v>15</v>
      </c>
      <c r="B2690" s="5">
        <v>42915</v>
      </c>
      <c r="C2690">
        <v>6</v>
      </c>
      <c r="D2690">
        <v>16</v>
      </c>
      <c r="F2690">
        <f>IF(D2690&lt;&gt;0,IF(OR(A2690="trial A",A2690="trial B"),VLOOKUP(D2690,'[1]Liste Zugehörigkeiten'!$A$2:$B$109,2,FALSE),IF(A2690="trial C",VLOOKUP(D2690,'[1]Liste Zugehörigkeiten'!$D$2:$E$25,2,FALSE),"")),"")</f>
        <v>6</v>
      </c>
      <c r="G2690" t="s">
        <v>25</v>
      </c>
      <c r="H2690" t="s">
        <v>22</v>
      </c>
      <c r="I2690">
        <v>70</v>
      </c>
      <c r="J2690">
        <v>0.42000000000000004</v>
      </c>
      <c r="K2690">
        <v>0.19800000000000001</v>
      </c>
      <c r="L2690">
        <v>0.22200000000000003</v>
      </c>
      <c r="M2690">
        <f t="shared" si="130"/>
        <v>210</v>
      </c>
      <c r="N2690">
        <f t="shared" si="131"/>
        <v>99</v>
      </c>
      <c r="O2690">
        <f t="shared" si="131"/>
        <v>111.00000000000001</v>
      </c>
    </row>
    <row r="2691" spans="1:15" x14ac:dyDescent="0.2">
      <c r="A2691" t="s">
        <v>15</v>
      </c>
      <c r="B2691" s="5">
        <v>42915</v>
      </c>
      <c r="C2691">
        <v>6</v>
      </c>
      <c r="D2691">
        <v>16</v>
      </c>
      <c r="F2691">
        <f>IF(D2691&lt;&gt;0,IF(OR(A2691="trial A",A2691="trial B"),VLOOKUP(D2691,'[1]Liste Zugehörigkeiten'!$A$2:$B$109,2,FALSE),IF(A2691="trial C",VLOOKUP(D2691,'[1]Liste Zugehörigkeiten'!$D$2:$E$25,2,FALSE),"")),"")</f>
        <v>6</v>
      </c>
      <c r="G2691" t="s">
        <v>25</v>
      </c>
      <c r="H2691" t="s">
        <v>22</v>
      </c>
      <c r="I2691">
        <v>75</v>
      </c>
      <c r="J2691">
        <v>0.40400000000000003</v>
      </c>
      <c r="K2691">
        <v>0.186</v>
      </c>
      <c r="L2691">
        <v>0.21800000000000003</v>
      </c>
      <c r="M2691">
        <f t="shared" ref="M2691:M2754" si="132">N2691+O2691</f>
        <v>202</v>
      </c>
      <c r="N2691">
        <f t="shared" ref="N2691:O2754" si="133">K2691*5*100</f>
        <v>93</v>
      </c>
      <c r="O2691">
        <f t="shared" si="133"/>
        <v>109.00000000000001</v>
      </c>
    </row>
    <row r="2692" spans="1:15" x14ac:dyDescent="0.2">
      <c r="A2692" t="s">
        <v>15</v>
      </c>
      <c r="B2692" s="5">
        <v>42915</v>
      </c>
      <c r="C2692">
        <v>6</v>
      </c>
      <c r="D2692">
        <v>16</v>
      </c>
      <c r="F2692">
        <f>IF(D2692&lt;&gt;0,IF(OR(A2692="trial A",A2692="trial B"),VLOOKUP(D2692,'[1]Liste Zugehörigkeiten'!$A$2:$B$109,2,FALSE),IF(A2692="trial C",VLOOKUP(D2692,'[1]Liste Zugehörigkeiten'!$D$2:$E$25,2,FALSE),"")),"")</f>
        <v>6</v>
      </c>
      <c r="G2692" t="s">
        <v>25</v>
      </c>
      <c r="H2692" t="s">
        <v>22</v>
      </c>
      <c r="I2692">
        <v>80</v>
      </c>
      <c r="J2692">
        <v>0.49800000000000005</v>
      </c>
      <c r="K2692">
        <v>0.28399999999999997</v>
      </c>
      <c r="L2692">
        <v>0.21400000000000002</v>
      </c>
      <c r="M2692">
        <f t="shared" si="132"/>
        <v>249</v>
      </c>
      <c r="N2692">
        <f t="shared" si="133"/>
        <v>142</v>
      </c>
      <c r="O2692">
        <f t="shared" si="133"/>
        <v>107</v>
      </c>
    </row>
    <row r="2693" spans="1:15" x14ac:dyDescent="0.2">
      <c r="A2693" t="s">
        <v>15</v>
      </c>
      <c r="B2693" s="5">
        <v>42915</v>
      </c>
      <c r="C2693">
        <v>6</v>
      </c>
      <c r="D2693">
        <v>16</v>
      </c>
      <c r="F2693">
        <f>IF(D2693&lt;&gt;0,IF(OR(A2693="trial A",A2693="trial B"),VLOOKUP(D2693,'[1]Liste Zugehörigkeiten'!$A$2:$B$109,2,FALSE),IF(A2693="trial C",VLOOKUP(D2693,'[1]Liste Zugehörigkeiten'!$D$2:$E$25,2,FALSE),"")),"")</f>
        <v>6</v>
      </c>
      <c r="G2693" t="s">
        <v>25</v>
      </c>
      <c r="H2693" t="s">
        <v>22</v>
      </c>
      <c r="I2693">
        <v>85</v>
      </c>
      <c r="J2693">
        <v>0.48200000000000004</v>
      </c>
      <c r="K2693">
        <v>0.23399999999999999</v>
      </c>
      <c r="L2693">
        <v>0.248</v>
      </c>
      <c r="M2693">
        <f t="shared" si="132"/>
        <v>241</v>
      </c>
      <c r="N2693">
        <f t="shared" si="133"/>
        <v>117</v>
      </c>
      <c r="O2693">
        <f t="shared" si="133"/>
        <v>124</v>
      </c>
    </row>
    <row r="2694" spans="1:15" x14ac:dyDescent="0.2">
      <c r="A2694" t="s">
        <v>15</v>
      </c>
      <c r="B2694" s="5">
        <v>42915</v>
      </c>
      <c r="C2694">
        <v>6</v>
      </c>
      <c r="D2694">
        <v>16</v>
      </c>
      <c r="F2694">
        <f>IF(D2694&lt;&gt;0,IF(OR(A2694="trial A",A2694="trial B"),VLOOKUP(D2694,'[1]Liste Zugehörigkeiten'!$A$2:$B$109,2,FALSE),IF(A2694="trial C",VLOOKUP(D2694,'[1]Liste Zugehörigkeiten'!$D$2:$E$25,2,FALSE),"")),"")</f>
        <v>6</v>
      </c>
      <c r="G2694" t="s">
        <v>25</v>
      </c>
      <c r="H2694" t="s">
        <v>22</v>
      </c>
      <c r="I2694">
        <v>90</v>
      </c>
      <c r="J2694">
        <v>0.48</v>
      </c>
      <c r="K2694">
        <v>0.248</v>
      </c>
      <c r="L2694">
        <v>0.23199999999999998</v>
      </c>
      <c r="M2694">
        <f t="shared" si="132"/>
        <v>240</v>
      </c>
      <c r="N2694">
        <f t="shared" si="133"/>
        <v>124</v>
      </c>
      <c r="O2694">
        <f t="shared" si="133"/>
        <v>115.99999999999999</v>
      </c>
    </row>
    <row r="2695" spans="1:15" x14ac:dyDescent="0.2">
      <c r="A2695" t="s">
        <v>15</v>
      </c>
      <c r="B2695" s="5">
        <v>42915</v>
      </c>
      <c r="C2695">
        <v>6</v>
      </c>
      <c r="D2695">
        <v>16</v>
      </c>
      <c r="F2695">
        <f>IF(D2695&lt;&gt;0,IF(OR(A2695="trial A",A2695="trial B"),VLOOKUP(D2695,'[1]Liste Zugehörigkeiten'!$A$2:$B$109,2,FALSE),IF(A2695="trial C",VLOOKUP(D2695,'[1]Liste Zugehörigkeiten'!$D$2:$E$25,2,FALSE),"")),"")</f>
        <v>6</v>
      </c>
      <c r="G2695" t="s">
        <v>25</v>
      </c>
      <c r="H2695" t="s">
        <v>22</v>
      </c>
      <c r="I2695">
        <v>95</v>
      </c>
      <c r="J2695">
        <v>0.39600000000000002</v>
      </c>
      <c r="K2695">
        <v>0.27999999999999997</v>
      </c>
      <c r="L2695">
        <v>0.11599999999999999</v>
      </c>
      <c r="M2695">
        <f t="shared" si="132"/>
        <v>198</v>
      </c>
      <c r="N2695">
        <f t="shared" si="133"/>
        <v>140</v>
      </c>
      <c r="O2695">
        <f t="shared" si="133"/>
        <v>57.999999999999993</v>
      </c>
    </row>
    <row r="2696" spans="1:15" x14ac:dyDescent="0.2">
      <c r="A2696" t="s">
        <v>15</v>
      </c>
      <c r="B2696" s="5">
        <v>42915</v>
      </c>
      <c r="C2696">
        <v>6</v>
      </c>
      <c r="D2696">
        <v>16</v>
      </c>
      <c r="F2696">
        <f>IF(D2696&lt;&gt;0,IF(OR(A2696="trial A",A2696="trial B"),VLOOKUP(D2696,'[1]Liste Zugehörigkeiten'!$A$2:$B$109,2,FALSE),IF(A2696="trial C",VLOOKUP(D2696,'[1]Liste Zugehörigkeiten'!$D$2:$E$25,2,FALSE),"")),"")</f>
        <v>6</v>
      </c>
      <c r="G2696" t="s">
        <v>25</v>
      </c>
      <c r="H2696" t="s">
        <v>22</v>
      </c>
      <c r="I2696">
        <v>100</v>
      </c>
      <c r="J2696">
        <v>0.38400000000000001</v>
      </c>
      <c r="K2696">
        <v>0.20800000000000002</v>
      </c>
      <c r="L2696">
        <v>0.17599999999999999</v>
      </c>
      <c r="M2696">
        <f t="shared" si="132"/>
        <v>192</v>
      </c>
      <c r="N2696">
        <f t="shared" si="133"/>
        <v>104</v>
      </c>
      <c r="O2696">
        <f t="shared" si="133"/>
        <v>87.999999999999986</v>
      </c>
    </row>
    <row r="2697" spans="1:15" x14ac:dyDescent="0.2">
      <c r="A2697" t="s">
        <v>15</v>
      </c>
      <c r="B2697" s="5">
        <v>42915</v>
      </c>
      <c r="C2697">
        <v>6</v>
      </c>
      <c r="D2697">
        <v>16</v>
      </c>
      <c r="F2697">
        <f>IF(D2697&lt;&gt;0,IF(OR(A2697="trial A",A2697="trial B"),VLOOKUP(D2697,'[1]Liste Zugehörigkeiten'!$A$2:$B$109,2,FALSE),IF(A2697="trial C",VLOOKUP(D2697,'[1]Liste Zugehörigkeiten'!$D$2:$E$25,2,FALSE),"")),"")</f>
        <v>6</v>
      </c>
      <c r="G2697" t="s">
        <v>25</v>
      </c>
      <c r="H2697" t="s">
        <v>22</v>
      </c>
      <c r="I2697">
        <v>105</v>
      </c>
      <c r="J2697">
        <v>0.45</v>
      </c>
      <c r="K2697">
        <v>0.20200000000000001</v>
      </c>
      <c r="L2697">
        <v>0.248</v>
      </c>
      <c r="M2697">
        <f t="shared" si="132"/>
        <v>225</v>
      </c>
      <c r="N2697">
        <f t="shared" si="133"/>
        <v>101</v>
      </c>
      <c r="O2697">
        <f t="shared" si="133"/>
        <v>124</v>
      </c>
    </row>
    <row r="2698" spans="1:15" x14ac:dyDescent="0.2">
      <c r="A2698" t="s">
        <v>15</v>
      </c>
      <c r="B2698" s="5">
        <v>42915</v>
      </c>
      <c r="C2698">
        <v>6</v>
      </c>
      <c r="D2698">
        <v>16</v>
      </c>
      <c r="F2698">
        <f>IF(D2698&lt;&gt;0,IF(OR(A2698="trial A",A2698="trial B"),VLOOKUP(D2698,'[1]Liste Zugehörigkeiten'!$A$2:$B$109,2,FALSE),IF(A2698="trial C",VLOOKUP(D2698,'[1]Liste Zugehörigkeiten'!$D$2:$E$25,2,FALSE),"")),"")</f>
        <v>6</v>
      </c>
      <c r="G2698" t="s">
        <v>25</v>
      </c>
      <c r="H2698" t="s">
        <v>22</v>
      </c>
      <c r="I2698">
        <v>110</v>
      </c>
      <c r="J2698">
        <v>0.31799999999999995</v>
      </c>
      <c r="K2698">
        <v>0.17199999999999999</v>
      </c>
      <c r="L2698">
        <v>0.14599999999999999</v>
      </c>
      <c r="M2698">
        <f t="shared" si="132"/>
        <v>159</v>
      </c>
      <c r="N2698">
        <f t="shared" si="133"/>
        <v>85.999999999999986</v>
      </c>
      <c r="O2698">
        <f t="shared" si="133"/>
        <v>73</v>
      </c>
    </row>
    <row r="2699" spans="1:15" x14ac:dyDescent="0.2">
      <c r="A2699" t="s">
        <v>15</v>
      </c>
      <c r="B2699" s="5">
        <v>42915</v>
      </c>
      <c r="C2699">
        <v>6</v>
      </c>
      <c r="D2699">
        <v>16</v>
      </c>
      <c r="F2699">
        <f>IF(D2699&lt;&gt;0,IF(OR(A2699="trial A",A2699="trial B"),VLOOKUP(D2699,'[1]Liste Zugehörigkeiten'!$A$2:$B$109,2,FALSE),IF(A2699="trial C",VLOOKUP(D2699,'[1]Liste Zugehörigkeiten'!$D$2:$E$25,2,FALSE),"")),"")</f>
        <v>6</v>
      </c>
      <c r="G2699" t="s">
        <v>25</v>
      </c>
      <c r="H2699" t="s">
        <v>22</v>
      </c>
      <c r="I2699">
        <v>115</v>
      </c>
      <c r="J2699">
        <v>0.43</v>
      </c>
      <c r="K2699">
        <v>0.152</v>
      </c>
      <c r="L2699">
        <v>0.27799999999999997</v>
      </c>
      <c r="M2699">
        <f t="shared" si="132"/>
        <v>215</v>
      </c>
      <c r="N2699">
        <f t="shared" si="133"/>
        <v>76</v>
      </c>
      <c r="O2699">
        <f t="shared" si="133"/>
        <v>139</v>
      </c>
    </row>
    <row r="2700" spans="1:15" x14ac:dyDescent="0.2">
      <c r="A2700" t="s">
        <v>15</v>
      </c>
      <c r="B2700" s="5">
        <v>42915</v>
      </c>
      <c r="C2700">
        <v>6</v>
      </c>
      <c r="D2700">
        <v>16</v>
      </c>
      <c r="F2700">
        <f>IF(D2700&lt;&gt;0,IF(OR(A2700="trial A",A2700="trial B"),VLOOKUP(D2700,'[1]Liste Zugehörigkeiten'!$A$2:$B$109,2,FALSE),IF(A2700="trial C",VLOOKUP(D2700,'[1]Liste Zugehörigkeiten'!$D$2:$E$25,2,FALSE),"")),"")</f>
        <v>6</v>
      </c>
      <c r="G2700" t="s">
        <v>25</v>
      </c>
      <c r="H2700" t="s">
        <v>22</v>
      </c>
      <c r="I2700">
        <v>120</v>
      </c>
      <c r="J2700">
        <v>0.48399999999999999</v>
      </c>
      <c r="K2700">
        <v>0.27</v>
      </c>
      <c r="L2700">
        <v>0.21400000000000002</v>
      </c>
      <c r="M2700">
        <f t="shared" si="132"/>
        <v>242</v>
      </c>
      <c r="N2700">
        <f t="shared" si="133"/>
        <v>135</v>
      </c>
      <c r="O2700">
        <f t="shared" si="133"/>
        <v>107</v>
      </c>
    </row>
    <row r="2701" spans="1:15" x14ac:dyDescent="0.2">
      <c r="A2701" t="s">
        <v>15</v>
      </c>
      <c r="B2701" s="5">
        <v>42915</v>
      </c>
      <c r="C2701">
        <v>6</v>
      </c>
      <c r="D2701">
        <v>16</v>
      </c>
      <c r="F2701">
        <f>IF(D2701&lt;&gt;0,IF(OR(A2701="trial A",A2701="trial B"),VLOOKUP(D2701,'[1]Liste Zugehörigkeiten'!$A$2:$B$109,2,FALSE),IF(A2701="trial C",VLOOKUP(D2701,'[1]Liste Zugehörigkeiten'!$D$2:$E$25,2,FALSE),"")),"")</f>
        <v>6</v>
      </c>
      <c r="G2701" t="s">
        <v>25</v>
      </c>
      <c r="H2701" t="s">
        <v>22</v>
      </c>
      <c r="I2701">
        <v>125</v>
      </c>
      <c r="J2701">
        <v>0.29799999999999999</v>
      </c>
      <c r="K2701">
        <v>0.23399999999999999</v>
      </c>
      <c r="L2701">
        <v>6.4000000000000001E-2</v>
      </c>
      <c r="M2701">
        <f t="shared" si="132"/>
        <v>149</v>
      </c>
      <c r="N2701">
        <f t="shared" si="133"/>
        <v>117</v>
      </c>
      <c r="O2701">
        <f t="shared" si="133"/>
        <v>32</v>
      </c>
    </row>
    <row r="2702" spans="1:15" x14ac:dyDescent="0.2">
      <c r="A2702" t="s">
        <v>15</v>
      </c>
      <c r="B2702" s="5">
        <v>42915</v>
      </c>
      <c r="C2702">
        <v>5</v>
      </c>
      <c r="D2702">
        <v>17</v>
      </c>
      <c r="F2702">
        <f>IF(D2702&lt;&gt;0,IF(OR(A2702="trial A",A2702="trial B"),VLOOKUP(D2702,'[1]Liste Zugehörigkeiten'!$A$2:$B$109,2,FALSE),IF(A2702="trial C",VLOOKUP(D2702,'[1]Liste Zugehörigkeiten'!$D$2:$E$25,2,FALSE),"")),"")</f>
        <v>5</v>
      </c>
      <c r="G2702" t="s">
        <v>16</v>
      </c>
      <c r="H2702" t="s">
        <v>22</v>
      </c>
      <c r="I2702">
        <v>5</v>
      </c>
      <c r="J2702">
        <v>2.1640000000000001</v>
      </c>
      <c r="K2702">
        <v>2.1640000000000001</v>
      </c>
      <c r="L2702">
        <v>0</v>
      </c>
      <c r="M2702">
        <f t="shared" si="132"/>
        <v>1082</v>
      </c>
      <c r="N2702">
        <f t="shared" si="133"/>
        <v>1082</v>
      </c>
      <c r="O2702">
        <f t="shared" si="133"/>
        <v>0</v>
      </c>
    </row>
    <row r="2703" spans="1:15" x14ac:dyDescent="0.2">
      <c r="A2703" t="s">
        <v>15</v>
      </c>
      <c r="B2703" s="5">
        <v>42915</v>
      </c>
      <c r="C2703">
        <v>5</v>
      </c>
      <c r="D2703">
        <v>17</v>
      </c>
      <c r="F2703">
        <f>IF(D2703&lt;&gt;0,IF(OR(A2703="trial A",A2703="trial B"),VLOOKUP(D2703,'[1]Liste Zugehörigkeiten'!$A$2:$B$109,2,FALSE),IF(A2703="trial C",VLOOKUP(D2703,'[1]Liste Zugehörigkeiten'!$D$2:$E$25,2,FALSE),"")),"")</f>
        <v>5</v>
      </c>
      <c r="G2703" t="s">
        <v>16</v>
      </c>
      <c r="H2703" t="s">
        <v>22</v>
      </c>
      <c r="I2703">
        <v>10</v>
      </c>
      <c r="J2703">
        <v>1.972</v>
      </c>
      <c r="K2703">
        <v>1.972</v>
      </c>
      <c r="L2703">
        <v>0</v>
      </c>
      <c r="M2703">
        <f t="shared" si="132"/>
        <v>986</v>
      </c>
      <c r="N2703">
        <f t="shared" si="133"/>
        <v>986</v>
      </c>
      <c r="O2703">
        <f t="shared" si="133"/>
        <v>0</v>
      </c>
    </row>
    <row r="2704" spans="1:15" x14ac:dyDescent="0.2">
      <c r="A2704" t="s">
        <v>15</v>
      </c>
      <c r="B2704" s="5">
        <v>42915</v>
      </c>
      <c r="C2704">
        <v>5</v>
      </c>
      <c r="D2704">
        <v>17</v>
      </c>
      <c r="F2704">
        <f>IF(D2704&lt;&gt;0,IF(OR(A2704="trial A",A2704="trial B"),VLOOKUP(D2704,'[1]Liste Zugehörigkeiten'!$A$2:$B$109,2,FALSE),IF(A2704="trial C",VLOOKUP(D2704,'[1]Liste Zugehörigkeiten'!$D$2:$E$25,2,FALSE),"")),"")</f>
        <v>5</v>
      </c>
      <c r="G2704" t="s">
        <v>16</v>
      </c>
      <c r="H2704" t="s">
        <v>22</v>
      </c>
      <c r="I2704">
        <v>15</v>
      </c>
      <c r="J2704">
        <v>2.024</v>
      </c>
      <c r="K2704">
        <v>2.024</v>
      </c>
      <c r="L2704">
        <v>0</v>
      </c>
      <c r="M2704">
        <f t="shared" si="132"/>
        <v>1012.0000000000001</v>
      </c>
      <c r="N2704">
        <f t="shared" si="133"/>
        <v>1012.0000000000001</v>
      </c>
      <c r="O2704">
        <f t="shared" si="133"/>
        <v>0</v>
      </c>
    </row>
    <row r="2705" spans="1:15" x14ac:dyDescent="0.2">
      <c r="A2705" t="s">
        <v>15</v>
      </c>
      <c r="B2705" s="5">
        <v>42915</v>
      </c>
      <c r="C2705">
        <v>5</v>
      </c>
      <c r="D2705">
        <v>17</v>
      </c>
      <c r="F2705">
        <f>IF(D2705&lt;&gt;0,IF(OR(A2705="trial A",A2705="trial B"),VLOOKUP(D2705,'[1]Liste Zugehörigkeiten'!$A$2:$B$109,2,FALSE),IF(A2705="trial C",VLOOKUP(D2705,'[1]Liste Zugehörigkeiten'!$D$2:$E$25,2,FALSE),"")),"")</f>
        <v>5</v>
      </c>
      <c r="G2705" t="s">
        <v>16</v>
      </c>
      <c r="H2705" t="s">
        <v>22</v>
      </c>
      <c r="I2705">
        <v>20</v>
      </c>
      <c r="J2705">
        <v>1.782</v>
      </c>
      <c r="K2705">
        <v>1.782</v>
      </c>
      <c r="L2705">
        <v>0</v>
      </c>
      <c r="M2705">
        <f t="shared" si="132"/>
        <v>891</v>
      </c>
      <c r="N2705">
        <f t="shared" si="133"/>
        <v>891</v>
      </c>
      <c r="O2705">
        <f t="shared" si="133"/>
        <v>0</v>
      </c>
    </row>
    <row r="2706" spans="1:15" x14ac:dyDescent="0.2">
      <c r="A2706" t="s">
        <v>15</v>
      </c>
      <c r="B2706" s="5">
        <v>42915</v>
      </c>
      <c r="C2706">
        <v>5</v>
      </c>
      <c r="D2706">
        <v>17</v>
      </c>
      <c r="F2706">
        <f>IF(D2706&lt;&gt;0,IF(OR(A2706="trial A",A2706="trial B"),VLOOKUP(D2706,'[1]Liste Zugehörigkeiten'!$A$2:$B$109,2,FALSE),IF(A2706="trial C",VLOOKUP(D2706,'[1]Liste Zugehörigkeiten'!$D$2:$E$25,2,FALSE),"")),"")</f>
        <v>5</v>
      </c>
      <c r="G2706" t="s">
        <v>16</v>
      </c>
      <c r="H2706" t="s">
        <v>22</v>
      </c>
      <c r="I2706">
        <v>25</v>
      </c>
      <c r="J2706">
        <v>2.1139999999999999</v>
      </c>
      <c r="K2706">
        <v>2.1139999999999999</v>
      </c>
      <c r="L2706">
        <v>0</v>
      </c>
      <c r="M2706">
        <f t="shared" si="132"/>
        <v>1057</v>
      </c>
      <c r="N2706">
        <f t="shared" si="133"/>
        <v>1057</v>
      </c>
      <c r="O2706">
        <f t="shared" si="133"/>
        <v>0</v>
      </c>
    </row>
    <row r="2707" spans="1:15" x14ac:dyDescent="0.2">
      <c r="A2707" t="s">
        <v>15</v>
      </c>
      <c r="B2707" s="5">
        <v>42915</v>
      </c>
      <c r="C2707">
        <v>5</v>
      </c>
      <c r="D2707">
        <v>17</v>
      </c>
      <c r="F2707">
        <f>IF(D2707&lt;&gt;0,IF(OR(A2707="trial A",A2707="trial B"),VLOOKUP(D2707,'[1]Liste Zugehörigkeiten'!$A$2:$B$109,2,FALSE),IF(A2707="trial C",VLOOKUP(D2707,'[1]Liste Zugehörigkeiten'!$D$2:$E$25,2,FALSE),"")),"")</f>
        <v>5</v>
      </c>
      <c r="G2707" t="s">
        <v>16</v>
      </c>
      <c r="H2707" t="s">
        <v>22</v>
      </c>
      <c r="I2707">
        <v>30</v>
      </c>
      <c r="J2707">
        <v>1.2639999999999998</v>
      </c>
      <c r="K2707">
        <v>1.252</v>
      </c>
      <c r="L2707">
        <v>1.2E-2</v>
      </c>
      <c r="M2707">
        <f t="shared" si="132"/>
        <v>632</v>
      </c>
      <c r="N2707">
        <f t="shared" si="133"/>
        <v>626</v>
      </c>
      <c r="O2707">
        <f t="shared" si="133"/>
        <v>6</v>
      </c>
    </row>
    <row r="2708" spans="1:15" x14ac:dyDescent="0.2">
      <c r="A2708" t="s">
        <v>15</v>
      </c>
      <c r="B2708" s="5">
        <v>42915</v>
      </c>
      <c r="C2708">
        <v>5</v>
      </c>
      <c r="D2708">
        <v>17</v>
      </c>
      <c r="F2708">
        <f>IF(D2708&lt;&gt;0,IF(OR(A2708="trial A",A2708="trial B"),VLOOKUP(D2708,'[1]Liste Zugehörigkeiten'!$A$2:$B$109,2,FALSE),IF(A2708="trial C",VLOOKUP(D2708,'[1]Liste Zugehörigkeiten'!$D$2:$E$25,2,FALSE),"")),"")</f>
        <v>5</v>
      </c>
      <c r="G2708" t="s">
        <v>16</v>
      </c>
      <c r="H2708" t="s">
        <v>22</v>
      </c>
      <c r="I2708">
        <v>35</v>
      </c>
      <c r="J2708">
        <v>0.9</v>
      </c>
      <c r="K2708">
        <v>0.77800000000000002</v>
      </c>
      <c r="L2708">
        <v>0.122</v>
      </c>
      <c r="M2708">
        <f t="shared" si="132"/>
        <v>450</v>
      </c>
      <c r="N2708">
        <f t="shared" si="133"/>
        <v>389</v>
      </c>
      <c r="O2708">
        <f t="shared" si="133"/>
        <v>61</v>
      </c>
    </row>
    <row r="2709" spans="1:15" x14ac:dyDescent="0.2">
      <c r="A2709" t="s">
        <v>15</v>
      </c>
      <c r="B2709" s="5">
        <v>42915</v>
      </c>
      <c r="C2709">
        <v>5</v>
      </c>
      <c r="D2709">
        <v>17</v>
      </c>
      <c r="F2709">
        <f>IF(D2709&lt;&gt;0,IF(OR(A2709="trial A",A2709="trial B"),VLOOKUP(D2709,'[1]Liste Zugehörigkeiten'!$A$2:$B$109,2,FALSE),IF(A2709="trial C",VLOOKUP(D2709,'[1]Liste Zugehörigkeiten'!$D$2:$E$25,2,FALSE),"")),"")</f>
        <v>5</v>
      </c>
      <c r="G2709" t="s">
        <v>16</v>
      </c>
      <c r="H2709" t="s">
        <v>22</v>
      </c>
      <c r="I2709">
        <v>40</v>
      </c>
      <c r="J2709">
        <v>0.60399999999999987</v>
      </c>
      <c r="K2709">
        <v>0.40199999999999997</v>
      </c>
      <c r="L2709">
        <v>0.20200000000000001</v>
      </c>
      <c r="M2709">
        <f t="shared" si="132"/>
        <v>302</v>
      </c>
      <c r="N2709">
        <f t="shared" si="133"/>
        <v>200.99999999999997</v>
      </c>
      <c r="O2709">
        <f t="shared" si="133"/>
        <v>101</v>
      </c>
    </row>
    <row r="2710" spans="1:15" x14ac:dyDescent="0.2">
      <c r="A2710" t="s">
        <v>15</v>
      </c>
      <c r="B2710" s="5">
        <v>42915</v>
      </c>
      <c r="C2710">
        <v>5</v>
      </c>
      <c r="D2710">
        <v>17</v>
      </c>
      <c r="F2710">
        <f>IF(D2710&lt;&gt;0,IF(OR(A2710="trial A",A2710="trial B"),VLOOKUP(D2710,'[1]Liste Zugehörigkeiten'!$A$2:$B$109,2,FALSE),IF(A2710="trial C",VLOOKUP(D2710,'[1]Liste Zugehörigkeiten'!$D$2:$E$25,2,FALSE),"")),"")</f>
        <v>5</v>
      </c>
      <c r="G2710" t="s">
        <v>16</v>
      </c>
      <c r="H2710" t="s">
        <v>22</v>
      </c>
      <c r="I2710">
        <v>45</v>
      </c>
      <c r="J2710">
        <v>0.57800000000000007</v>
      </c>
      <c r="K2710">
        <v>0.374</v>
      </c>
      <c r="L2710">
        <v>0.20400000000000001</v>
      </c>
      <c r="M2710">
        <f t="shared" si="132"/>
        <v>289</v>
      </c>
      <c r="N2710">
        <f t="shared" si="133"/>
        <v>187</v>
      </c>
      <c r="O2710">
        <f t="shared" si="133"/>
        <v>102</v>
      </c>
    </row>
    <row r="2711" spans="1:15" x14ac:dyDescent="0.2">
      <c r="A2711" t="s">
        <v>15</v>
      </c>
      <c r="B2711" s="5">
        <v>42915</v>
      </c>
      <c r="C2711">
        <v>5</v>
      </c>
      <c r="D2711">
        <v>17</v>
      </c>
      <c r="F2711">
        <f>IF(D2711&lt;&gt;0,IF(OR(A2711="trial A",A2711="trial B"),VLOOKUP(D2711,'[1]Liste Zugehörigkeiten'!$A$2:$B$109,2,FALSE),IF(A2711="trial C",VLOOKUP(D2711,'[1]Liste Zugehörigkeiten'!$D$2:$E$25,2,FALSE),"")),"")</f>
        <v>5</v>
      </c>
      <c r="G2711" t="s">
        <v>16</v>
      </c>
      <c r="H2711" t="s">
        <v>22</v>
      </c>
      <c r="I2711">
        <v>50</v>
      </c>
      <c r="J2711">
        <v>0.38400000000000001</v>
      </c>
      <c r="K2711">
        <v>0.24199999999999999</v>
      </c>
      <c r="L2711">
        <v>0.14199999999999999</v>
      </c>
      <c r="M2711">
        <f t="shared" si="132"/>
        <v>192</v>
      </c>
      <c r="N2711">
        <f t="shared" si="133"/>
        <v>121</v>
      </c>
      <c r="O2711">
        <f t="shared" si="133"/>
        <v>71</v>
      </c>
    </row>
    <row r="2712" spans="1:15" x14ac:dyDescent="0.2">
      <c r="A2712" t="s">
        <v>15</v>
      </c>
      <c r="B2712" s="5">
        <v>42915</v>
      </c>
      <c r="C2712">
        <v>5</v>
      </c>
      <c r="D2712">
        <v>17</v>
      </c>
      <c r="F2712">
        <f>IF(D2712&lt;&gt;0,IF(OR(A2712="trial A",A2712="trial B"),VLOOKUP(D2712,'[1]Liste Zugehörigkeiten'!$A$2:$B$109,2,FALSE),IF(A2712="trial C",VLOOKUP(D2712,'[1]Liste Zugehörigkeiten'!$D$2:$E$25,2,FALSE),"")),"")</f>
        <v>5</v>
      </c>
      <c r="G2712" t="s">
        <v>16</v>
      </c>
      <c r="H2712" t="s">
        <v>22</v>
      </c>
      <c r="I2712">
        <v>55</v>
      </c>
      <c r="J2712">
        <v>0.496</v>
      </c>
      <c r="K2712">
        <v>0.27999999999999997</v>
      </c>
      <c r="L2712">
        <v>0.21600000000000003</v>
      </c>
      <c r="M2712">
        <f t="shared" si="132"/>
        <v>248</v>
      </c>
      <c r="N2712">
        <f t="shared" si="133"/>
        <v>140</v>
      </c>
      <c r="O2712">
        <f t="shared" si="133"/>
        <v>108</v>
      </c>
    </row>
    <row r="2713" spans="1:15" x14ac:dyDescent="0.2">
      <c r="A2713" t="s">
        <v>15</v>
      </c>
      <c r="B2713" s="5">
        <v>42915</v>
      </c>
      <c r="C2713">
        <v>5</v>
      </c>
      <c r="D2713">
        <v>17</v>
      </c>
      <c r="F2713">
        <f>IF(D2713&lt;&gt;0,IF(OR(A2713="trial A",A2713="trial B"),VLOOKUP(D2713,'[1]Liste Zugehörigkeiten'!$A$2:$B$109,2,FALSE),IF(A2713="trial C",VLOOKUP(D2713,'[1]Liste Zugehörigkeiten'!$D$2:$E$25,2,FALSE),"")),"")</f>
        <v>5</v>
      </c>
      <c r="G2713" t="s">
        <v>16</v>
      </c>
      <c r="H2713" t="s">
        <v>22</v>
      </c>
      <c r="I2713">
        <v>60</v>
      </c>
      <c r="J2713">
        <v>0.57599999999999996</v>
      </c>
      <c r="K2713">
        <v>0.30199999999999999</v>
      </c>
      <c r="L2713">
        <v>0.27400000000000002</v>
      </c>
      <c r="M2713">
        <f t="shared" si="132"/>
        <v>288</v>
      </c>
      <c r="N2713">
        <f t="shared" si="133"/>
        <v>151</v>
      </c>
      <c r="O2713">
        <f t="shared" si="133"/>
        <v>137</v>
      </c>
    </row>
    <row r="2714" spans="1:15" x14ac:dyDescent="0.2">
      <c r="A2714" t="s">
        <v>15</v>
      </c>
      <c r="B2714" s="5">
        <v>42915</v>
      </c>
      <c r="C2714">
        <v>5</v>
      </c>
      <c r="D2714">
        <v>17</v>
      </c>
      <c r="F2714">
        <f>IF(D2714&lt;&gt;0,IF(OR(A2714="trial A",A2714="trial B"),VLOOKUP(D2714,'[1]Liste Zugehörigkeiten'!$A$2:$B$109,2,FALSE),IF(A2714="trial C",VLOOKUP(D2714,'[1]Liste Zugehörigkeiten'!$D$2:$E$25,2,FALSE),"")),"")</f>
        <v>5</v>
      </c>
      <c r="G2714" t="s">
        <v>16</v>
      </c>
      <c r="H2714" t="s">
        <v>22</v>
      </c>
      <c r="I2714">
        <v>65</v>
      </c>
      <c r="J2714">
        <v>0.49000000000000005</v>
      </c>
      <c r="K2714">
        <v>0.27599999999999997</v>
      </c>
      <c r="L2714">
        <v>0.21400000000000002</v>
      </c>
      <c r="M2714">
        <f t="shared" si="132"/>
        <v>245</v>
      </c>
      <c r="N2714">
        <f t="shared" si="133"/>
        <v>138</v>
      </c>
      <c r="O2714">
        <f t="shared" si="133"/>
        <v>107</v>
      </c>
    </row>
    <row r="2715" spans="1:15" x14ac:dyDescent="0.2">
      <c r="A2715" t="s">
        <v>15</v>
      </c>
      <c r="B2715" s="5">
        <v>42915</v>
      </c>
      <c r="C2715">
        <v>5</v>
      </c>
      <c r="D2715">
        <v>17</v>
      </c>
      <c r="F2715">
        <f>IF(D2715&lt;&gt;0,IF(OR(A2715="trial A",A2715="trial B"),VLOOKUP(D2715,'[1]Liste Zugehörigkeiten'!$A$2:$B$109,2,FALSE),IF(A2715="trial C",VLOOKUP(D2715,'[1]Liste Zugehörigkeiten'!$D$2:$E$25,2,FALSE),"")),"")</f>
        <v>5</v>
      </c>
      <c r="G2715" t="s">
        <v>16</v>
      </c>
      <c r="H2715" t="s">
        <v>22</v>
      </c>
      <c r="I2715">
        <v>70</v>
      </c>
      <c r="J2715">
        <v>0.502</v>
      </c>
      <c r="K2715">
        <v>0.30599999999999999</v>
      </c>
      <c r="L2715">
        <v>0.19600000000000001</v>
      </c>
      <c r="M2715">
        <f t="shared" si="132"/>
        <v>251</v>
      </c>
      <c r="N2715">
        <f t="shared" si="133"/>
        <v>153</v>
      </c>
      <c r="O2715">
        <f t="shared" si="133"/>
        <v>98</v>
      </c>
    </row>
    <row r="2716" spans="1:15" x14ac:dyDescent="0.2">
      <c r="A2716" t="s">
        <v>15</v>
      </c>
      <c r="B2716" s="5">
        <v>42915</v>
      </c>
      <c r="C2716">
        <v>5</v>
      </c>
      <c r="D2716">
        <v>17</v>
      </c>
      <c r="F2716">
        <f>IF(D2716&lt;&gt;0,IF(OR(A2716="trial A",A2716="trial B"),VLOOKUP(D2716,'[1]Liste Zugehörigkeiten'!$A$2:$B$109,2,FALSE),IF(A2716="trial C",VLOOKUP(D2716,'[1]Liste Zugehörigkeiten'!$D$2:$E$25,2,FALSE),"")),"")</f>
        <v>5</v>
      </c>
      <c r="G2716" t="s">
        <v>16</v>
      </c>
      <c r="H2716" t="s">
        <v>22</v>
      </c>
      <c r="I2716">
        <v>75</v>
      </c>
      <c r="J2716">
        <v>0.59800000000000009</v>
      </c>
      <c r="K2716">
        <v>0.28999999999999998</v>
      </c>
      <c r="L2716">
        <v>0.308</v>
      </c>
      <c r="M2716">
        <f t="shared" si="132"/>
        <v>299</v>
      </c>
      <c r="N2716">
        <f t="shared" si="133"/>
        <v>145</v>
      </c>
      <c r="O2716">
        <f t="shared" si="133"/>
        <v>154</v>
      </c>
    </row>
    <row r="2717" spans="1:15" x14ac:dyDescent="0.2">
      <c r="A2717" t="s">
        <v>15</v>
      </c>
      <c r="B2717" s="5">
        <v>42915</v>
      </c>
      <c r="C2717">
        <v>5</v>
      </c>
      <c r="D2717">
        <v>17</v>
      </c>
      <c r="F2717">
        <f>IF(D2717&lt;&gt;0,IF(OR(A2717="trial A",A2717="trial B"),VLOOKUP(D2717,'[1]Liste Zugehörigkeiten'!$A$2:$B$109,2,FALSE),IF(A2717="trial C",VLOOKUP(D2717,'[1]Liste Zugehörigkeiten'!$D$2:$E$25,2,FALSE),"")),"")</f>
        <v>5</v>
      </c>
      <c r="G2717" t="s">
        <v>16</v>
      </c>
      <c r="H2717" t="s">
        <v>22</v>
      </c>
      <c r="I2717">
        <v>80</v>
      </c>
      <c r="J2717">
        <v>0.56400000000000006</v>
      </c>
      <c r="K2717">
        <v>0.312</v>
      </c>
      <c r="L2717">
        <v>0.252</v>
      </c>
      <c r="M2717">
        <f t="shared" si="132"/>
        <v>282</v>
      </c>
      <c r="N2717">
        <f t="shared" si="133"/>
        <v>156</v>
      </c>
      <c r="O2717">
        <f t="shared" si="133"/>
        <v>126</v>
      </c>
    </row>
    <row r="2718" spans="1:15" x14ac:dyDescent="0.2">
      <c r="A2718" t="s">
        <v>15</v>
      </c>
      <c r="B2718" s="5">
        <v>42915</v>
      </c>
      <c r="C2718">
        <v>5</v>
      </c>
      <c r="D2718">
        <v>17</v>
      </c>
      <c r="F2718">
        <f>IF(D2718&lt;&gt;0,IF(OR(A2718="trial A",A2718="trial B"),VLOOKUP(D2718,'[1]Liste Zugehörigkeiten'!$A$2:$B$109,2,FALSE),IF(A2718="trial C",VLOOKUP(D2718,'[1]Liste Zugehörigkeiten'!$D$2:$E$25,2,FALSE),"")),"")</f>
        <v>5</v>
      </c>
      <c r="G2718" t="s">
        <v>16</v>
      </c>
      <c r="H2718" t="s">
        <v>22</v>
      </c>
      <c r="I2718">
        <v>85</v>
      </c>
      <c r="J2718">
        <v>0.64200000000000002</v>
      </c>
      <c r="K2718">
        <v>0.36</v>
      </c>
      <c r="L2718">
        <v>0.28199999999999997</v>
      </c>
      <c r="M2718">
        <f t="shared" si="132"/>
        <v>321</v>
      </c>
      <c r="N2718">
        <f t="shared" si="133"/>
        <v>179.99999999999997</v>
      </c>
      <c r="O2718">
        <f t="shared" si="133"/>
        <v>141</v>
      </c>
    </row>
    <row r="2719" spans="1:15" x14ac:dyDescent="0.2">
      <c r="A2719" t="s">
        <v>15</v>
      </c>
      <c r="B2719" s="5">
        <v>42915</v>
      </c>
      <c r="C2719">
        <v>5</v>
      </c>
      <c r="D2719">
        <v>17</v>
      </c>
      <c r="F2719">
        <f>IF(D2719&lt;&gt;0,IF(OR(A2719="trial A",A2719="trial B"),VLOOKUP(D2719,'[1]Liste Zugehörigkeiten'!$A$2:$B$109,2,FALSE),IF(A2719="trial C",VLOOKUP(D2719,'[1]Liste Zugehörigkeiten'!$D$2:$E$25,2,FALSE),"")),"")</f>
        <v>5</v>
      </c>
      <c r="G2719" t="s">
        <v>16</v>
      </c>
      <c r="H2719" t="s">
        <v>22</v>
      </c>
      <c r="I2719">
        <v>90</v>
      </c>
      <c r="J2719">
        <v>0.44400000000000006</v>
      </c>
      <c r="K2719">
        <v>0.25800000000000001</v>
      </c>
      <c r="L2719">
        <v>0.186</v>
      </c>
      <c r="M2719">
        <f t="shared" si="132"/>
        <v>222</v>
      </c>
      <c r="N2719">
        <f t="shared" si="133"/>
        <v>129</v>
      </c>
      <c r="O2719">
        <f t="shared" si="133"/>
        <v>93</v>
      </c>
    </row>
    <row r="2720" spans="1:15" x14ac:dyDescent="0.2">
      <c r="A2720" t="s">
        <v>15</v>
      </c>
      <c r="B2720" s="5">
        <v>42915</v>
      </c>
      <c r="C2720">
        <v>5</v>
      </c>
      <c r="D2720">
        <v>17</v>
      </c>
      <c r="F2720">
        <f>IF(D2720&lt;&gt;0,IF(OR(A2720="trial A",A2720="trial B"),VLOOKUP(D2720,'[1]Liste Zugehörigkeiten'!$A$2:$B$109,2,FALSE),IF(A2720="trial C",VLOOKUP(D2720,'[1]Liste Zugehörigkeiten'!$D$2:$E$25,2,FALSE),"")),"")</f>
        <v>5</v>
      </c>
      <c r="G2720" t="s">
        <v>16</v>
      </c>
      <c r="H2720" t="s">
        <v>22</v>
      </c>
      <c r="I2720">
        <v>95</v>
      </c>
      <c r="J2720">
        <v>0.52200000000000002</v>
      </c>
      <c r="K2720">
        <v>0.20800000000000002</v>
      </c>
      <c r="L2720">
        <v>0.314</v>
      </c>
      <c r="M2720">
        <f t="shared" si="132"/>
        <v>261</v>
      </c>
      <c r="N2720">
        <f t="shared" si="133"/>
        <v>104</v>
      </c>
      <c r="O2720">
        <f t="shared" si="133"/>
        <v>157</v>
      </c>
    </row>
    <row r="2721" spans="1:15" x14ac:dyDescent="0.2">
      <c r="A2721" t="s">
        <v>15</v>
      </c>
      <c r="B2721" s="5">
        <v>42915</v>
      </c>
      <c r="C2721">
        <v>5</v>
      </c>
      <c r="D2721">
        <v>17</v>
      </c>
      <c r="F2721">
        <f>IF(D2721&lt;&gt;0,IF(OR(A2721="trial A",A2721="trial B"),VLOOKUP(D2721,'[1]Liste Zugehörigkeiten'!$A$2:$B$109,2,FALSE),IF(A2721="trial C",VLOOKUP(D2721,'[1]Liste Zugehörigkeiten'!$D$2:$E$25,2,FALSE),"")),"")</f>
        <v>5</v>
      </c>
      <c r="G2721" t="s">
        <v>16</v>
      </c>
      <c r="H2721" t="s">
        <v>22</v>
      </c>
      <c r="I2721">
        <v>100</v>
      </c>
      <c r="J2721">
        <v>0.44000000000000006</v>
      </c>
      <c r="K2721">
        <v>0.24</v>
      </c>
      <c r="L2721">
        <v>0.2</v>
      </c>
      <c r="M2721">
        <f t="shared" si="132"/>
        <v>220</v>
      </c>
      <c r="N2721">
        <f t="shared" si="133"/>
        <v>120</v>
      </c>
      <c r="O2721">
        <f t="shared" si="133"/>
        <v>100</v>
      </c>
    </row>
    <row r="2722" spans="1:15" x14ac:dyDescent="0.2">
      <c r="A2722" t="s">
        <v>15</v>
      </c>
      <c r="B2722" s="5">
        <v>42915</v>
      </c>
      <c r="C2722">
        <v>5</v>
      </c>
      <c r="D2722">
        <v>17</v>
      </c>
      <c r="F2722">
        <f>IF(D2722&lt;&gt;0,IF(OR(A2722="trial A",A2722="trial B"),VLOOKUP(D2722,'[1]Liste Zugehörigkeiten'!$A$2:$B$109,2,FALSE),IF(A2722="trial C",VLOOKUP(D2722,'[1]Liste Zugehörigkeiten'!$D$2:$E$25,2,FALSE),"")),"")</f>
        <v>5</v>
      </c>
      <c r="G2722" t="s">
        <v>16</v>
      </c>
      <c r="H2722" t="s">
        <v>22</v>
      </c>
      <c r="I2722">
        <v>105</v>
      </c>
      <c r="J2722">
        <v>0.53600000000000003</v>
      </c>
      <c r="K2722">
        <v>0.45800000000000002</v>
      </c>
      <c r="L2722">
        <v>7.8E-2</v>
      </c>
      <c r="M2722">
        <f t="shared" si="132"/>
        <v>268</v>
      </c>
      <c r="N2722">
        <f t="shared" si="133"/>
        <v>229</v>
      </c>
      <c r="O2722">
        <f t="shared" si="133"/>
        <v>39</v>
      </c>
    </row>
    <row r="2723" spans="1:15" x14ac:dyDescent="0.2">
      <c r="A2723" t="s">
        <v>15</v>
      </c>
      <c r="B2723" s="5">
        <v>42915</v>
      </c>
      <c r="C2723">
        <v>5</v>
      </c>
      <c r="D2723">
        <v>17</v>
      </c>
      <c r="F2723">
        <f>IF(D2723&lt;&gt;0,IF(OR(A2723="trial A",A2723="trial B"),VLOOKUP(D2723,'[1]Liste Zugehörigkeiten'!$A$2:$B$109,2,FALSE),IF(A2723="trial C",VLOOKUP(D2723,'[1]Liste Zugehörigkeiten'!$D$2:$E$25,2,FALSE),"")),"")</f>
        <v>5</v>
      </c>
      <c r="G2723" t="s">
        <v>16</v>
      </c>
      <c r="H2723" t="s">
        <v>22</v>
      </c>
      <c r="I2723">
        <v>110</v>
      </c>
      <c r="J2723">
        <v>0.372</v>
      </c>
      <c r="K2723">
        <v>0.35599999999999998</v>
      </c>
      <c r="L2723">
        <v>1.6E-2</v>
      </c>
      <c r="M2723">
        <f t="shared" si="132"/>
        <v>185.99999999999997</v>
      </c>
      <c r="N2723">
        <f t="shared" si="133"/>
        <v>177.99999999999997</v>
      </c>
      <c r="O2723">
        <f t="shared" si="133"/>
        <v>8</v>
      </c>
    </row>
    <row r="2724" spans="1:15" x14ac:dyDescent="0.2">
      <c r="A2724" t="s">
        <v>15</v>
      </c>
      <c r="B2724" s="5">
        <v>42915</v>
      </c>
      <c r="C2724">
        <v>5</v>
      </c>
      <c r="D2724">
        <v>17</v>
      </c>
      <c r="F2724">
        <f>IF(D2724&lt;&gt;0,IF(OR(A2724="trial A",A2724="trial B"),VLOOKUP(D2724,'[1]Liste Zugehörigkeiten'!$A$2:$B$109,2,FALSE),IF(A2724="trial C",VLOOKUP(D2724,'[1]Liste Zugehörigkeiten'!$D$2:$E$25,2,FALSE),"")),"")</f>
        <v>5</v>
      </c>
      <c r="G2724" t="s">
        <v>16</v>
      </c>
      <c r="H2724" t="s">
        <v>22</v>
      </c>
      <c r="I2724">
        <v>115</v>
      </c>
      <c r="J2724">
        <v>0.29000000000000004</v>
      </c>
      <c r="K2724">
        <v>0.27</v>
      </c>
      <c r="L2724">
        <v>0.02</v>
      </c>
      <c r="M2724">
        <f t="shared" si="132"/>
        <v>145</v>
      </c>
      <c r="N2724">
        <f t="shared" si="133"/>
        <v>135</v>
      </c>
      <c r="O2724">
        <f t="shared" si="133"/>
        <v>10</v>
      </c>
    </row>
    <row r="2725" spans="1:15" x14ac:dyDescent="0.2">
      <c r="A2725" t="s">
        <v>15</v>
      </c>
      <c r="B2725" s="5">
        <v>42915</v>
      </c>
      <c r="C2725">
        <v>5</v>
      </c>
      <c r="D2725">
        <v>17</v>
      </c>
      <c r="F2725">
        <f>IF(D2725&lt;&gt;0,IF(OR(A2725="trial A",A2725="trial B"),VLOOKUP(D2725,'[1]Liste Zugehörigkeiten'!$A$2:$B$109,2,FALSE),IF(A2725="trial C",VLOOKUP(D2725,'[1]Liste Zugehörigkeiten'!$D$2:$E$25,2,FALSE),"")),"")</f>
        <v>5</v>
      </c>
      <c r="G2725" t="s">
        <v>16</v>
      </c>
      <c r="H2725" t="s">
        <v>22</v>
      </c>
      <c r="I2725">
        <v>120</v>
      </c>
      <c r="J2725">
        <v>0.17599999999999999</v>
      </c>
      <c r="K2725">
        <v>0.13400000000000001</v>
      </c>
      <c r="L2725">
        <v>4.1999999999999996E-2</v>
      </c>
      <c r="M2725">
        <f t="shared" si="132"/>
        <v>88</v>
      </c>
      <c r="N2725">
        <f t="shared" si="133"/>
        <v>67</v>
      </c>
      <c r="O2725">
        <f t="shared" si="133"/>
        <v>20.999999999999996</v>
      </c>
    </row>
    <row r="2726" spans="1:15" x14ac:dyDescent="0.2">
      <c r="A2726" t="s">
        <v>15</v>
      </c>
      <c r="B2726" s="5">
        <v>42915</v>
      </c>
      <c r="C2726">
        <v>5</v>
      </c>
      <c r="D2726">
        <v>17</v>
      </c>
      <c r="F2726">
        <f>IF(D2726&lt;&gt;0,IF(OR(A2726="trial A",A2726="trial B"),VLOOKUP(D2726,'[1]Liste Zugehörigkeiten'!$A$2:$B$109,2,FALSE),IF(A2726="trial C",VLOOKUP(D2726,'[1]Liste Zugehörigkeiten'!$D$2:$E$25,2,FALSE),"")),"")</f>
        <v>5</v>
      </c>
      <c r="G2726" t="s">
        <v>16</v>
      </c>
      <c r="H2726" t="s">
        <v>22</v>
      </c>
      <c r="I2726">
        <v>125</v>
      </c>
      <c r="J2726">
        <v>0.18</v>
      </c>
      <c r="K2726">
        <v>0.16200000000000001</v>
      </c>
      <c r="L2726">
        <v>1.7999999999999999E-2</v>
      </c>
      <c r="M2726">
        <f t="shared" si="132"/>
        <v>90</v>
      </c>
      <c r="N2726">
        <f t="shared" si="133"/>
        <v>81</v>
      </c>
      <c r="O2726">
        <f t="shared" si="133"/>
        <v>9</v>
      </c>
    </row>
    <row r="2727" spans="1:15" x14ac:dyDescent="0.2">
      <c r="A2727" t="s">
        <v>15</v>
      </c>
      <c r="B2727" s="5">
        <v>42915</v>
      </c>
      <c r="C2727">
        <v>5</v>
      </c>
      <c r="D2727">
        <v>17</v>
      </c>
      <c r="F2727">
        <f>IF(D2727&lt;&gt;0,IF(OR(A2727="trial A",A2727="trial B"),VLOOKUP(D2727,'[1]Liste Zugehörigkeiten'!$A$2:$B$109,2,FALSE),IF(A2727="trial C",VLOOKUP(D2727,'[1]Liste Zugehörigkeiten'!$D$2:$E$25,2,FALSE),"")),"")</f>
        <v>5</v>
      </c>
      <c r="G2727" t="s">
        <v>25</v>
      </c>
      <c r="H2727" t="s">
        <v>22</v>
      </c>
      <c r="I2727">
        <v>5</v>
      </c>
      <c r="J2727">
        <v>2.0780000000000003</v>
      </c>
      <c r="K2727">
        <v>2.0780000000000003</v>
      </c>
      <c r="L2727">
        <v>0</v>
      </c>
      <c r="M2727">
        <f t="shared" si="132"/>
        <v>1039</v>
      </c>
      <c r="N2727">
        <f t="shared" si="133"/>
        <v>1039</v>
      </c>
      <c r="O2727">
        <f t="shared" si="133"/>
        <v>0</v>
      </c>
    </row>
    <row r="2728" spans="1:15" x14ac:dyDescent="0.2">
      <c r="A2728" t="s">
        <v>15</v>
      </c>
      <c r="B2728" s="5">
        <v>42915</v>
      </c>
      <c r="C2728">
        <v>5</v>
      </c>
      <c r="D2728">
        <v>17</v>
      </c>
      <c r="F2728">
        <f>IF(D2728&lt;&gt;0,IF(OR(A2728="trial A",A2728="trial B"),VLOOKUP(D2728,'[1]Liste Zugehörigkeiten'!$A$2:$B$109,2,FALSE),IF(A2728="trial C",VLOOKUP(D2728,'[1]Liste Zugehörigkeiten'!$D$2:$E$25,2,FALSE),"")),"")</f>
        <v>5</v>
      </c>
      <c r="G2728" t="s">
        <v>25</v>
      </c>
      <c r="H2728" t="s">
        <v>22</v>
      </c>
      <c r="I2728">
        <v>10</v>
      </c>
      <c r="J2728">
        <v>1.952</v>
      </c>
      <c r="K2728">
        <v>1.952</v>
      </c>
      <c r="L2728">
        <v>0</v>
      </c>
      <c r="M2728">
        <f t="shared" si="132"/>
        <v>976</v>
      </c>
      <c r="N2728">
        <f t="shared" si="133"/>
        <v>976</v>
      </c>
      <c r="O2728">
        <f t="shared" si="133"/>
        <v>0</v>
      </c>
    </row>
    <row r="2729" spans="1:15" x14ac:dyDescent="0.2">
      <c r="A2729" t="s">
        <v>15</v>
      </c>
      <c r="B2729" s="5">
        <v>42915</v>
      </c>
      <c r="C2729">
        <v>5</v>
      </c>
      <c r="D2729">
        <v>17</v>
      </c>
      <c r="F2729">
        <f>IF(D2729&lt;&gt;0,IF(OR(A2729="trial A",A2729="trial B"),VLOOKUP(D2729,'[1]Liste Zugehörigkeiten'!$A$2:$B$109,2,FALSE),IF(A2729="trial C",VLOOKUP(D2729,'[1]Liste Zugehörigkeiten'!$D$2:$E$25,2,FALSE),"")),"")</f>
        <v>5</v>
      </c>
      <c r="G2729" t="s">
        <v>25</v>
      </c>
      <c r="H2729" t="s">
        <v>22</v>
      </c>
      <c r="I2729">
        <v>15</v>
      </c>
      <c r="J2729">
        <v>1.8780000000000001</v>
      </c>
      <c r="K2729">
        <v>1.8780000000000001</v>
      </c>
      <c r="L2729">
        <v>0</v>
      </c>
      <c r="M2729">
        <f t="shared" si="132"/>
        <v>939</v>
      </c>
      <c r="N2729">
        <f t="shared" si="133"/>
        <v>939</v>
      </c>
      <c r="O2729">
        <f t="shared" si="133"/>
        <v>0</v>
      </c>
    </row>
    <row r="2730" spans="1:15" x14ac:dyDescent="0.2">
      <c r="A2730" t="s">
        <v>15</v>
      </c>
      <c r="B2730" s="5">
        <v>42915</v>
      </c>
      <c r="C2730">
        <v>5</v>
      </c>
      <c r="D2730">
        <v>17</v>
      </c>
      <c r="F2730">
        <f>IF(D2730&lt;&gt;0,IF(OR(A2730="trial A",A2730="trial B"),VLOOKUP(D2730,'[1]Liste Zugehörigkeiten'!$A$2:$B$109,2,FALSE),IF(A2730="trial C",VLOOKUP(D2730,'[1]Liste Zugehörigkeiten'!$D$2:$E$25,2,FALSE),"")),"")</f>
        <v>5</v>
      </c>
      <c r="G2730" t="s">
        <v>25</v>
      </c>
      <c r="H2730" t="s">
        <v>22</v>
      </c>
      <c r="I2730">
        <v>20</v>
      </c>
      <c r="J2730">
        <v>1.748</v>
      </c>
      <c r="K2730">
        <v>1.748</v>
      </c>
      <c r="L2730">
        <v>0</v>
      </c>
      <c r="M2730">
        <f t="shared" si="132"/>
        <v>874</v>
      </c>
      <c r="N2730">
        <f t="shared" si="133"/>
        <v>874</v>
      </c>
      <c r="O2730">
        <f t="shared" si="133"/>
        <v>0</v>
      </c>
    </row>
    <row r="2731" spans="1:15" x14ac:dyDescent="0.2">
      <c r="A2731" t="s">
        <v>15</v>
      </c>
      <c r="B2731" s="5">
        <v>42915</v>
      </c>
      <c r="C2731">
        <v>5</v>
      </c>
      <c r="D2731">
        <v>17</v>
      </c>
      <c r="F2731">
        <f>IF(D2731&lt;&gt;0,IF(OR(A2731="trial A",A2731="trial B"),VLOOKUP(D2731,'[1]Liste Zugehörigkeiten'!$A$2:$B$109,2,FALSE),IF(A2731="trial C",VLOOKUP(D2731,'[1]Liste Zugehörigkeiten'!$D$2:$E$25,2,FALSE),"")),"")</f>
        <v>5</v>
      </c>
      <c r="G2731" t="s">
        <v>25</v>
      </c>
      <c r="H2731" t="s">
        <v>22</v>
      </c>
      <c r="I2731">
        <v>25</v>
      </c>
      <c r="J2731">
        <v>1.288</v>
      </c>
      <c r="K2731">
        <v>1.288</v>
      </c>
      <c r="L2731">
        <v>0</v>
      </c>
      <c r="M2731">
        <f t="shared" si="132"/>
        <v>644</v>
      </c>
      <c r="N2731">
        <f t="shared" si="133"/>
        <v>644</v>
      </c>
      <c r="O2731">
        <f t="shared" si="133"/>
        <v>0</v>
      </c>
    </row>
    <row r="2732" spans="1:15" x14ac:dyDescent="0.2">
      <c r="A2732" t="s">
        <v>15</v>
      </c>
      <c r="B2732" s="5">
        <v>42915</v>
      </c>
      <c r="C2732">
        <v>5</v>
      </c>
      <c r="D2732">
        <v>17</v>
      </c>
      <c r="F2732">
        <f>IF(D2732&lt;&gt;0,IF(OR(A2732="trial A",A2732="trial B"),VLOOKUP(D2732,'[1]Liste Zugehörigkeiten'!$A$2:$B$109,2,FALSE),IF(A2732="trial C",VLOOKUP(D2732,'[1]Liste Zugehörigkeiten'!$D$2:$E$25,2,FALSE),"")),"")</f>
        <v>5</v>
      </c>
      <c r="G2732" t="s">
        <v>25</v>
      </c>
      <c r="H2732" t="s">
        <v>22</v>
      </c>
      <c r="I2732">
        <v>30</v>
      </c>
      <c r="J2732">
        <v>1.1539999999999999</v>
      </c>
      <c r="K2732">
        <v>1.1539999999999999</v>
      </c>
      <c r="L2732">
        <v>0</v>
      </c>
      <c r="M2732">
        <f t="shared" si="132"/>
        <v>577</v>
      </c>
      <c r="N2732">
        <f t="shared" si="133"/>
        <v>577</v>
      </c>
      <c r="O2732">
        <f t="shared" si="133"/>
        <v>0</v>
      </c>
    </row>
    <row r="2733" spans="1:15" x14ac:dyDescent="0.2">
      <c r="A2733" t="s">
        <v>15</v>
      </c>
      <c r="B2733" s="5">
        <v>42915</v>
      </c>
      <c r="C2733">
        <v>5</v>
      </c>
      <c r="D2733">
        <v>17</v>
      </c>
      <c r="F2733">
        <f>IF(D2733&lt;&gt;0,IF(OR(A2733="trial A",A2733="trial B"),VLOOKUP(D2733,'[1]Liste Zugehörigkeiten'!$A$2:$B$109,2,FALSE),IF(A2733="trial C",VLOOKUP(D2733,'[1]Liste Zugehörigkeiten'!$D$2:$E$25,2,FALSE),"")),"")</f>
        <v>5</v>
      </c>
      <c r="G2733" t="s">
        <v>25</v>
      </c>
      <c r="H2733" t="s">
        <v>22</v>
      </c>
      <c r="I2733">
        <v>35</v>
      </c>
      <c r="J2733">
        <v>0.94400000000000017</v>
      </c>
      <c r="K2733">
        <v>0.93</v>
      </c>
      <c r="L2733">
        <v>1.4000000000000002E-2</v>
      </c>
      <c r="M2733">
        <f t="shared" si="132"/>
        <v>472.00000000000006</v>
      </c>
      <c r="N2733">
        <f t="shared" si="133"/>
        <v>465.00000000000006</v>
      </c>
      <c r="O2733">
        <f t="shared" si="133"/>
        <v>7.0000000000000009</v>
      </c>
    </row>
    <row r="2734" spans="1:15" x14ac:dyDescent="0.2">
      <c r="A2734" t="s">
        <v>15</v>
      </c>
      <c r="B2734" s="5">
        <v>42915</v>
      </c>
      <c r="C2734">
        <v>5</v>
      </c>
      <c r="D2734">
        <v>17</v>
      </c>
      <c r="F2734">
        <f>IF(D2734&lt;&gt;0,IF(OR(A2734="trial A",A2734="trial B"),VLOOKUP(D2734,'[1]Liste Zugehörigkeiten'!$A$2:$B$109,2,FALSE),IF(A2734="trial C",VLOOKUP(D2734,'[1]Liste Zugehörigkeiten'!$D$2:$E$25,2,FALSE),"")),"")</f>
        <v>5</v>
      </c>
      <c r="G2734" t="s">
        <v>25</v>
      </c>
      <c r="H2734" t="s">
        <v>22</v>
      </c>
      <c r="I2734">
        <v>40</v>
      </c>
      <c r="J2734">
        <v>0.73599999999999999</v>
      </c>
      <c r="K2734">
        <v>0.63800000000000001</v>
      </c>
      <c r="L2734">
        <v>9.8000000000000004E-2</v>
      </c>
      <c r="M2734">
        <f t="shared" si="132"/>
        <v>368</v>
      </c>
      <c r="N2734">
        <f t="shared" si="133"/>
        <v>319</v>
      </c>
      <c r="O2734">
        <f t="shared" si="133"/>
        <v>49</v>
      </c>
    </row>
    <row r="2735" spans="1:15" x14ac:dyDescent="0.2">
      <c r="A2735" t="s">
        <v>15</v>
      </c>
      <c r="B2735" s="5">
        <v>42915</v>
      </c>
      <c r="C2735">
        <v>5</v>
      </c>
      <c r="D2735">
        <v>17</v>
      </c>
      <c r="F2735">
        <f>IF(D2735&lt;&gt;0,IF(OR(A2735="trial A",A2735="trial B"),VLOOKUP(D2735,'[1]Liste Zugehörigkeiten'!$A$2:$B$109,2,FALSE),IF(A2735="trial C",VLOOKUP(D2735,'[1]Liste Zugehörigkeiten'!$D$2:$E$25,2,FALSE),"")),"")</f>
        <v>5</v>
      </c>
      <c r="G2735" t="s">
        <v>25</v>
      </c>
      <c r="H2735" t="s">
        <v>22</v>
      </c>
      <c r="I2735">
        <v>45</v>
      </c>
      <c r="J2735">
        <v>0.51600000000000001</v>
      </c>
      <c r="K2735">
        <v>0.35399999999999998</v>
      </c>
      <c r="L2735">
        <v>0.16200000000000001</v>
      </c>
      <c r="M2735">
        <f t="shared" si="132"/>
        <v>258</v>
      </c>
      <c r="N2735">
        <f t="shared" si="133"/>
        <v>177</v>
      </c>
      <c r="O2735">
        <f t="shared" si="133"/>
        <v>81</v>
      </c>
    </row>
    <row r="2736" spans="1:15" x14ac:dyDescent="0.2">
      <c r="A2736" t="s">
        <v>15</v>
      </c>
      <c r="B2736" s="5">
        <v>42915</v>
      </c>
      <c r="C2736">
        <v>5</v>
      </c>
      <c r="D2736">
        <v>17</v>
      </c>
      <c r="F2736">
        <f>IF(D2736&lt;&gt;0,IF(OR(A2736="trial A",A2736="trial B"),VLOOKUP(D2736,'[1]Liste Zugehörigkeiten'!$A$2:$B$109,2,FALSE),IF(A2736="trial C",VLOOKUP(D2736,'[1]Liste Zugehörigkeiten'!$D$2:$E$25,2,FALSE),"")),"")</f>
        <v>5</v>
      </c>
      <c r="G2736" t="s">
        <v>25</v>
      </c>
      <c r="H2736" t="s">
        <v>22</v>
      </c>
      <c r="I2736">
        <v>50</v>
      </c>
      <c r="J2736">
        <v>0.46399999999999997</v>
      </c>
      <c r="K2736">
        <v>0.33399999999999996</v>
      </c>
      <c r="L2736">
        <v>0.13</v>
      </c>
      <c r="M2736">
        <f t="shared" si="132"/>
        <v>232</v>
      </c>
      <c r="N2736">
        <f t="shared" si="133"/>
        <v>167</v>
      </c>
      <c r="O2736">
        <f t="shared" si="133"/>
        <v>65</v>
      </c>
    </row>
    <row r="2737" spans="1:15" x14ac:dyDescent="0.2">
      <c r="A2737" t="s">
        <v>15</v>
      </c>
      <c r="B2737" s="5">
        <v>42915</v>
      </c>
      <c r="C2737">
        <v>5</v>
      </c>
      <c r="D2737">
        <v>17</v>
      </c>
      <c r="F2737">
        <f>IF(D2737&lt;&gt;0,IF(OR(A2737="trial A",A2737="trial B"),VLOOKUP(D2737,'[1]Liste Zugehörigkeiten'!$A$2:$B$109,2,FALSE),IF(A2737="trial C",VLOOKUP(D2737,'[1]Liste Zugehörigkeiten'!$D$2:$E$25,2,FALSE),"")),"")</f>
        <v>5</v>
      </c>
      <c r="G2737" t="s">
        <v>25</v>
      </c>
      <c r="H2737" t="s">
        <v>22</v>
      </c>
      <c r="I2737">
        <v>55</v>
      </c>
      <c r="J2737">
        <v>0.36399999999999999</v>
      </c>
      <c r="K2737">
        <v>0.26200000000000001</v>
      </c>
      <c r="L2737">
        <v>0.10200000000000001</v>
      </c>
      <c r="M2737">
        <f t="shared" si="132"/>
        <v>182</v>
      </c>
      <c r="N2737">
        <f t="shared" si="133"/>
        <v>131</v>
      </c>
      <c r="O2737">
        <f t="shared" si="133"/>
        <v>51</v>
      </c>
    </row>
    <row r="2738" spans="1:15" x14ac:dyDescent="0.2">
      <c r="A2738" t="s">
        <v>15</v>
      </c>
      <c r="B2738" s="5">
        <v>42915</v>
      </c>
      <c r="C2738">
        <v>5</v>
      </c>
      <c r="D2738">
        <v>17</v>
      </c>
      <c r="F2738">
        <f>IF(D2738&lt;&gt;0,IF(OR(A2738="trial A",A2738="trial B"),VLOOKUP(D2738,'[1]Liste Zugehörigkeiten'!$A$2:$B$109,2,FALSE),IF(A2738="trial C",VLOOKUP(D2738,'[1]Liste Zugehörigkeiten'!$D$2:$E$25,2,FALSE),"")),"")</f>
        <v>5</v>
      </c>
      <c r="G2738" t="s">
        <v>25</v>
      </c>
      <c r="H2738" t="s">
        <v>22</v>
      </c>
      <c r="I2738">
        <v>60</v>
      </c>
      <c r="J2738">
        <v>0.55400000000000005</v>
      </c>
      <c r="K2738">
        <v>0.314</v>
      </c>
      <c r="L2738">
        <v>0.24</v>
      </c>
      <c r="M2738">
        <f t="shared" si="132"/>
        <v>277</v>
      </c>
      <c r="N2738">
        <f t="shared" si="133"/>
        <v>157</v>
      </c>
      <c r="O2738">
        <f t="shared" si="133"/>
        <v>120</v>
      </c>
    </row>
    <row r="2739" spans="1:15" x14ac:dyDescent="0.2">
      <c r="A2739" t="s">
        <v>15</v>
      </c>
      <c r="B2739" s="5">
        <v>42915</v>
      </c>
      <c r="C2739">
        <v>5</v>
      </c>
      <c r="D2739">
        <v>17</v>
      </c>
      <c r="F2739">
        <f>IF(D2739&lt;&gt;0,IF(OR(A2739="trial A",A2739="trial B"),VLOOKUP(D2739,'[1]Liste Zugehörigkeiten'!$A$2:$B$109,2,FALSE),IF(A2739="trial C",VLOOKUP(D2739,'[1]Liste Zugehörigkeiten'!$D$2:$E$25,2,FALSE),"")),"")</f>
        <v>5</v>
      </c>
      <c r="G2739" t="s">
        <v>25</v>
      </c>
      <c r="H2739" t="s">
        <v>22</v>
      </c>
      <c r="I2739">
        <v>65</v>
      </c>
      <c r="J2739">
        <v>0.442</v>
      </c>
      <c r="K2739">
        <v>0.32799999999999996</v>
      </c>
      <c r="L2739">
        <v>0.11399999999999999</v>
      </c>
      <c r="M2739">
        <f t="shared" si="132"/>
        <v>220.99999999999997</v>
      </c>
      <c r="N2739">
        <f t="shared" si="133"/>
        <v>163.99999999999997</v>
      </c>
      <c r="O2739">
        <f t="shared" si="133"/>
        <v>56.999999999999993</v>
      </c>
    </row>
    <row r="2740" spans="1:15" x14ac:dyDescent="0.2">
      <c r="A2740" t="s">
        <v>15</v>
      </c>
      <c r="B2740" s="5">
        <v>42915</v>
      </c>
      <c r="C2740">
        <v>5</v>
      </c>
      <c r="D2740">
        <v>17</v>
      </c>
      <c r="F2740">
        <f>IF(D2740&lt;&gt;0,IF(OR(A2740="trial A",A2740="trial B"),VLOOKUP(D2740,'[1]Liste Zugehörigkeiten'!$A$2:$B$109,2,FALSE),IF(A2740="trial C",VLOOKUP(D2740,'[1]Liste Zugehörigkeiten'!$D$2:$E$25,2,FALSE),"")),"")</f>
        <v>5</v>
      </c>
      <c r="G2740" t="s">
        <v>25</v>
      </c>
      <c r="H2740" t="s">
        <v>22</v>
      </c>
      <c r="I2740">
        <v>70</v>
      </c>
      <c r="J2740">
        <v>0.53599999999999992</v>
      </c>
      <c r="K2740">
        <v>0.41</v>
      </c>
      <c r="L2740">
        <v>0.126</v>
      </c>
      <c r="M2740">
        <f t="shared" si="132"/>
        <v>268</v>
      </c>
      <c r="N2740">
        <f t="shared" si="133"/>
        <v>204.99999999999997</v>
      </c>
      <c r="O2740">
        <f t="shared" si="133"/>
        <v>63</v>
      </c>
    </row>
    <row r="2741" spans="1:15" x14ac:dyDescent="0.2">
      <c r="A2741" t="s">
        <v>15</v>
      </c>
      <c r="B2741" s="5">
        <v>42915</v>
      </c>
      <c r="C2741">
        <v>5</v>
      </c>
      <c r="D2741">
        <v>17</v>
      </c>
      <c r="F2741">
        <f>IF(D2741&lt;&gt;0,IF(OR(A2741="trial A",A2741="trial B"),VLOOKUP(D2741,'[1]Liste Zugehörigkeiten'!$A$2:$B$109,2,FALSE),IF(A2741="trial C",VLOOKUP(D2741,'[1]Liste Zugehörigkeiten'!$D$2:$E$25,2,FALSE),"")),"")</f>
        <v>5</v>
      </c>
      <c r="G2741" t="s">
        <v>25</v>
      </c>
      <c r="H2741" t="s">
        <v>22</v>
      </c>
      <c r="I2741">
        <v>75</v>
      </c>
      <c r="J2741">
        <v>0.44400000000000006</v>
      </c>
      <c r="K2741">
        <v>0.32400000000000001</v>
      </c>
      <c r="L2741">
        <v>0.12</v>
      </c>
      <c r="M2741">
        <f t="shared" si="132"/>
        <v>222</v>
      </c>
      <c r="N2741">
        <f t="shared" si="133"/>
        <v>162</v>
      </c>
      <c r="O2741">
        <f t="shared" si="133"/>
        <v>60</v>
      </c>
    </row>
    <row r="2742" spans="1:15" x14ac:dyDescent="0.2">
      <c r="A2742" t="s">
        <v>15</v>
      </c>
      <c r="B2742" s="5">
        <v>42915</v>
      </c>
      <c r="C2742">
        <v>5</v>
      </c>
      <c r="D2742">
        <v>17</v>
      </c>
      <c r="F2742">
        <f>IF(D2742&lt;&gt;0,IF(OR(A2742="trial A",A2742="trial B"),VLOOKUP(D2742,'[1]Liste Zugehörigkeiten'!$A$2:$B$109,2,FALSE),IF(A2742="trial C",VLOOKUP(D2742,'[1]Liste Zugehörigkeiten'!$D$2:$E$25,2,FALSE),"")),"")</f>
        <v>5</v>
      </c>
      <c r="G2742" t="s">
        <v>25</v>
      </c>
      <c r="H2742" t="s">
        <v>22</v>
      </c>
      <c r="I2742">
        <v>80</v>
      </c>
      <c r="J2742">
        <v>0.45800000000000002</v>
      </c>
      <c r="K2742">
        <v>0.254</v>
      </c>
      <c r="L2742">
        <v>0.20400000000000001</v>
      </c>
      <c r="M2742">
        <f t="shared" si="132"/>
        <v>229</v>
      </c>
      <c r="N2742">
        <f t="shared" si="133"/>
        <v>127</v>
      </c>
      <c r="O2742">
        <f t="shared" si="133"/>
        <v>102</v>
      </c>
    </row>
    <row r="2743" spans="1:15" x14ac:dyDescent="0.2">
      <c r="A2743" t="s">
        <v>15</v>
      </c>
      <c r="B2743" s="5">
        <v>42915</v>
      </c>
      <c r="C2743">
        <v>5</v>
      </c>
      <c r="D2743">
        <v>17</v>
      </c>
      <c r="F2743">
        <f>IF(D2743&lt;&gt;0,IF(OR(A2743="trial A",A2743="trial B"),VLOOKUP(D2743,'[1]Liste Zugehörigkeiten'!$A$2:$B$109,2,FALSE),IF(A2743="trial C",VLOOKUP(D2743,'[1]Liste Zugehörigkeiten'!$D$2:$E$25,2,FALSE),"")),"")</f>
        <v>5</v>
      </c>
      <c r="G2743" t="s">
        <v>25</v>
      </c>
      <c r="H2743" t="s">
        <v>22</v>
      </c>
      <c r="I2743">
        <v>85</v>
      </c>
      <c r="J2743">
        <v>0.44399999999999995</v>
      </c>
      <c r="K2743">
        <v>0.22799999999999998</v>
      </c>
      <c r="L2743">
        <v>0.21600000000000003</v>
      </c>
      <c r="M2743">
        <f t="shared" si="132"/>
        <v>222</v>
      </c>
      <c r="N2743">
        <f t="shared" si="133"/>
        <v>113.99999999999999</v>
      </c>
      <c r="O2743">
        <f t="shared" si="133"/>
        <v>108</v>
      </c>
    </row>
    <row r="2744" spans="1:15" x14ac:dyDescent="0.2">
      <c r="A2744" t="s">
        <v>15</v>
      </c>
      <c r="B2744" s="5">
        <v>42915</v>
      </c>
      <c r="C2744">
        <v>5</v>
      </c>
      <c r="D2744">
        <v>17</v>
      </c>
      <c r="F2744">
        <f>IF(D2744&lt;&gt;0,IF(OR(A2744="trial A",A2744="trial B"),VLOOKUP(D2744,'[1]Liste Zugehörigkeiten'!$A$2:$B$109,2,FALSE),IF(A2744="trial C",VLOOKUP(D2744,'[1]Liste Zugehörigkeiten'!$D$2:$E$25,2,FALSE),"")),"")</f>
        <v>5</v>
      </c>
      <c r="G2744" t="s">
        <v>25</v>
      </c>
      <c r="H2744" t="s">
        <v>22</v>
      </c>
      <c r="I2744">
        <v>90</v>
      </c>
      <c r="J2744">
        <v>0.48799999999999999</v>
      </c>
      <c r="K2744">
        <v>0.23399999999999999</v>
      </c>
      <c r="L2744">
        <v>0.254</v>
      </c>
      <c r="M2744">
        <f t="shared" si="132"/>
        <v>244</v>
      </c>
      <c r="N2744">
        <f t="shared" si="133"/>
        <v>117</v>
      </c>
      <c r="O2744">
        <f t="shared" si="133"/>
        <v>127</v>
      </c>
    </row>
    <row r="2745" spans="1:15" x14ac:dyDescent="0.2">
      <c r="A2745" t="s">
        <v>15</v>
      </c>
      <c r="B2745" s="5">
        <v>42915</v>
      </c>
      <c r="C2745">
        <v>5</v>
      </c>
      <c r="D2745">
        <v>17</v>
      </c>
      <c r="F2745">
        <f>IF(D2745&lt;&gt;0,IF(OR(A2745="trial A",A2745="trial B"),VLOOKUP(D2745,'[1]Liste Zugehörigkeiten'!$A$2:$B$109,2,FALSE),IF(A2745="trial C",VLOOKUP(D2745,'[1]Liste Zugehörigkeiten'!$D$2:$E$25,2,FALSE),"")),"")</f>
        <v>5</v>
      </c>
      <c r="G2745" t="s">
        <v>25</v>
      </c>
      <c r="H2745" t="s">
        <v>22</v>
      </c>
      <c r="I2745">
        <v>95</v>
      </c>
      <c r="J2745">
        <v>0.55599999999999994</v>
      </c>
      <c r="K2745">
        <v>0.38600000000000001</v>
      </c>
      <c r="L2745">
        <v>0.16999999999999998</v>
      </c>
      <c r="M2745">
        <f t="shared" si="132"/>
        <v>278</v>
      </c>
      <c r="N2745">
        <f t="shared" si="133"/>
        <v>193.00000000000003</v>
      </c>
      <c r="O2745">
        <f t="shared" si="133"/>
        <v>84.999999999999986</v>
      </c>
    </row>
    <row r="2746" spans="1:15" x14ac:dyDescent="0.2">
      <c r="A2746" t="s">
        <v>15</v>
      </c>
      <c r="B2746" s="5">
        <v>42915</v>
      </c>
      <c r="C2746">
        <v>5</v>
      </c>
      <c r="D2746">
        <v>17</v>
      </c>
      <c r="F2746">
        <f>IF(D2746&lt;&gt;0,IF(OR(A2746="trial A",A2746="trial B"),VLOOKUP(D2746,'[1]Liste Zugehörigkeiten'!$A$2:$B$109,2,FALSE),IF(A2746="trial C",VLOOKUP(D2746,'[1]Liste Zugehörigkeiten'!$D$2:$E$25,2,FALSE),"")),"")</f>
        <v>5</v>
      </c>
      <c r="G2746" t="s">
        <v>25</v>
      </c>
      <c r="H2746" t="s">
        <v>22</v>
      </c>
      <c r="I2746">
        <v>100</v>
      </c>
      <c r="J2746">
        <v>0.45999999999999996</v>
      </c>
      <c r="K2746">
        <v>0.35199999999999998</v>
      </c>
      <c r="L2746">
        <v>0.10800000000000001</v>
      </c>
      <c r="M2746">
        <f t="shared" si="132"/>
        <v>229.99999999999997</v>
      </c>
      <c r="N2746">
        <f t="shared" si="133"/>
        <v>175.99999999999997</v>
      </c>
      <c r="O2746">
        <f t="shared" si="133"/>
        <v>54</v>
      </c>
    </row>
    <row r="2747" spans="1:15" x14ac:dyDescent="0.2">
      <c r="A2747" t="s">
        <v>15</v>
      </c>
      <c r="B2747" s="5">
        <v>42915</v>
      </c>
      <c r="C2747">
        <v>5</v>
      </c>
      <c r="D2747">
        <v>17</v>
      </c>
      <c r="F2747">
        <f>IF(D2747&lt;&gt;0,IF(OR(A2747="trial A",A2747="trial B"),VLOOKUP(D2747,'[1]Liste Zugehörigkeiten'!$A$2:$B$109,2,FALSE),IF(A2747="trial C",VLOOKUP(D2747,'[1]Liste Zugehörigkeiten'!$D$2:$E$25,2,FALSE),"")),"")</f>
        <v>5</v>
      </c>
      <c r="G2747" t="s">
        <v>25</v>
      </c>
      <c r="H2747" t="s">
        <v>22</v>
      </c>
      <c r="I2747">
        <v>105</v>
      </c>
      <c r="J2747">
        <v>0.35</v>
      </c>
      <c r="K2747">
        <v>0.28199999999999997</v>
      </c>
      <c r="L2747">
        <v>6.8000000000000005E-2</v>
      </c>
      <c r="M2747">
        <f t="shared" si="132"/>
        <v>175</v>
      </c>
      <c r="N2747">
        <f t="shared" si="133"/>
        <v>141</v>
      </c>
      <c r="O2747">
        <f t="shared" si="133"/>
        <v>34</v>
      </c>
    </row>
    <row r="2748" spans="1:15" x14ac:dyDescent="0.2">
      <c r="A2748" t="s">
        <v>15</v>
      </c>
      <c r="B2748" s="5">
        <v>42915</v>
      </c>
      <c r="C2748">
        <v>5</v>
      </c>
      <c r="D2748">
        <v>17</v>
      </c>
      <c r="F2748">
        <f>IF(D2748&lt;&gt;0,IF(OR(A2748="trial A",A2748="trial B"),VLOOKUP(D2748,'[1]Liste Zugehörigkeiten'!$A$2:$B$109,2,FALSE),IF(A2748="trial C",VLOOKUP(D2748,'[1]Liste Zugehörigkeiten'!$D$2:$E$25,2,FALSE),"")),"")</f>
        <v>5</v>
      </c>
      <c r="G2748" t="s">
        <v>25</v>
      </c>
      <c r="H2748" t="s">
        <v>22</v>
      </c>
      <c r="I2748">
        <v>110</v>
      </c>
      <c r="J2748">
        <v>0.374</v>
      </c>
      <c r="K2748">
        <v>0.26200000000000001</v>
      </c>
      <c r="L2748">
        <v>0.11200000000000002</v>
      </c>
      <c r="M2748">
        <f t="shared" si="132"/>
        <v>187</v>
      </c>
      <c r="N2748">
        <f t="shared" si="133"/>
        <v>131</v>
      </c>
      <c r="O2748">
        <f t="shared" si="133"/>
        <v>56.000000000000007</v>
      </c>
    </row>
    <row r="2749" spans="1:15" x14ac:dyDescent="0.2">
      <c r="A2749" t="s">
        <v>15</v>
      </c>
      <c r="B2749" s="5">
        <v>42915</v>
      </c>
      <c r="C2749">
        <v>5</v>
      </c>
      <c r="D2749">
        <v>17</v>
      </c>
      <c r="F2749">
        <f>IF(D2749&lt;&gt;0,IF(OR(A2749="trial A",A2749="trial B"),VLOOKUP(D2749,'[1]Liste Zugehörigkeiten'!$A$2:$B$109,2,FALSE),IF(A2749="trial C",VLOOKUP(D2749,'[1]Liste Zugehörigkeiten'!$D$2:$E$25,2,FALSE),"")),"")</f>
        <v>5</v>
      </c>
      <c r="G2749" t="s">
        <v>25</v>
      </c>
      <c r="H2749" t="s">
        <v>22</v>
      </c>
      <c r="I2749">
        <v>115</v>
      </c>
      <c r="J2749">
        <v>0.26</v>
      </c>
      <c r="K2749">
        <v>0.20200000000000001</v>
      </c>
      <c r="L2749">
        <v>5.7999999999999996E-2</v>
      </c>
      <c r="M2749">
        <f t="shared" si="132"/>
        <v>130</v>
      </c>
      <c r="N2749">
        <f t="shared" si="133"/>
        <v>101</v>
      </c>
      <c r="O2749">
        <f t="shared" si="133"/>
        <v>28.999999999999996</v>
      </c>
    </row>
    <row r="2750" spans="1:15" x14ac:dyDescent="0.2">
      <c r="A2750" t="s">
        <v>15</v>
      </c>
      <c r="B2750" s="5">
        <v>42915</v>
      </c>
      <c r="C2750">
        <v>5</v>
      </c>
      <c r="D2750">
        <v>17</v>
      </c>
      <c r="F2750">
        <f>IF(D2750&lt;&gt;0,IF(OR(A2750="trial A",A2750="trial B"),VLOOKUP(D2750,'[1]Liste Zugehörigkeiten'!$A$2:$B$109,2,FALSE),IF(A2750="trial C",VLOOKUP(D2750,'[1]Liste Zugehörigkeiten'!$D$2:$E$25,2,FALSE),"")),"")</f>
        <v>5</v>
      </c>
      <c r="G2750" t="s">
        <v>25</v>
      </c>
      <c r="H2750" t="s">
        <v>22</v>
      </c>
      <c r="I2750">
        <v>120</v>
      </c>
      <c r="J2750">
        <v>0.16</v>
      </c>
      <c r="K2750">
        <v>0.13600000000000001</v>
      </c>
      <c r="L2750">
        <v>2.4E-2</v>
      </c>
      <c r="M2750">
        <f t="shared" si="132"/>
        <v>80</v>
      </c>
      <c r="N2750">
        <f t="shared" si="133"/>
        <v>68</v>
      </c>
      <c r="O2750">
        <f t="shared" si="133"/>
        <v>12</v>
      </c>
    </row>
    <row r="2751" spans="1:15" x14ac:dyDescent="0.2">
      <c r="A2751" t="s">
        <v>15</v>
      </c>
      <c r="B2751" s="5">
        <v>42915</v>
      </c>
      <c r="C2751">
        <v>5</v>
      </c>
      <c r="D2751">
        <v>17</v>
      </c>
      <c r="F2751">
        <f>IF(D2751&lt;&gt;0,IF(OR(A2751="trial A",A2751="trial B"),VLOOKUP(D2751,'[1]Liste Zugehörigkeiten'!$A$2:$B$109,2,FALSE),IF(A2751="trial C",VLOOKUP(D2751,'[1]Liste Zugehörigkeiten'!$D$2:$E$25,2,FALSE),"")),"")</f>
        <v>5</v>
      </c>
      <c r="G2751" t="s">
        <v>25</v>
      </c>
      <c r="H2751" t="s">
        <v>22</v>
      </c>
      <c r="I2751">
        <v>125</v>
      </c>
      <c r="J2751">
        <v>0.15</v>
      </c>
      <c r="K2751">
        <v>0.08</v>
      </c>
      <c r="L2751">
        <v>6.9999999999999993E-2</v>
      </c>
      <c r="M2751">
        <f t="shared" si="132"/>
        <v>75</v>
      </c>
      <c r="N2751">
        <f t="shared" si="133"/>
        <v>40</v>
      </c>
      <c r="O2751">
        <f t="shared" si="133"/>
        <v>35</v>
      </c>
    </row>
    <row r="2752" spans="1:15" x14ac:dyDescent="0.2">
      <c r="A2752" t="s">
        <v>15</v>
      </c>
      <c r="B2752" s="5">
        <v>42915</v>
      </c>
      <c r="C2752">
        <v>6</v>
      </c>
      <c r="D2752">
        <v>21</v>
      </c>
      <c r="F2752">
        <f>IF(D2752&lt;&gt;0,IF(OR(A2752="trial A",A2752="trial B"),VLOOKUP(D2752,'[1]Liste Zugehörigkeiten'!$A$2:$B$109,2,FALSE),IF(A2752="trial C",VLOOKUP(D2752,'[1]Liste Zugehörigkeiten'!$D$2:$E$25,2,FALSE),"")),"")</f>
        <v>6</v>
      </c>
      <c r="G2752" t="s">
        <v>16</v>
      </c>
      <c r="H2752" t="s">
        <v>22</v>
      </c>
      <c r="I2752">
        <v>5</v>
      </c>
      <c r="J2752">
        <v>1.2</v>
      </c>
      <c r="K2752">
        <v>1.2</v>
      </c>
      <c r="L2752">
        <v>0</v>
      </c>
      <c r="M2752">
        <f t="shared" si="132"/>
        <v>600</v>
      </c>
      <c r="N2752">
        <f t="shared" si="133"/>
        <v>600</v>
      </c>
      <c r="O2752">
        <f t="shared" si="133"/>
        <v>0</v>
      </c>
    </row>
    <row r="2753" spans="1:15" x14ac:dyDescent="0.2">
      <c r="A2753" t="s">
        <v>15</v>
      </c>
      <c r="B2753" s="5">
        <v>42915</v>
      </c>
      <c r="C2753">
        <v>6</v>
      </c>
      <c r="D2753">
        <v>21</v>
      </c>
      <c r="F2753">
        <f>IF(D2753&lt;&gt;0,IF(OR(A2753="trial A",A2753="trial B"),VLOOKUP(D2753,'[1]Liste Zugehörigkeiten'!$A$2:$B$109,2,FALSE),IF(A2753="trial C",VLOOKUP(D2753,'[1]Liste Zugehörigkeiten'!$D$2:$E$25,2,FALSE),"")),"")</f>
        <v>6</v>
      </c>
      <c r="G2753" t="s">
        <v>16</v>
      </c>
      <c r="H2753" t="s">
        <v>22</v>
      </c>
      <c r="I2753">
        <v>10</v>
      </c>
      <c r="J2753">
        <v>1.4</v>
      </c>
      <c r="K2753">
        <v>1.4</v>
      </c>
      <c r="L2753">
        <v>0</v>
      </c>
      <c r="M2753">
        <f t="shared" si="132"/>
        <v>700</v>
      </c>
      <c r="N2753">
        <f t="shared" si="133"/>
        <v>700</v>
      </c>
      <c r="O2753">
        <f t="shared" si="133"/>
        <v>0</v>
      </c>
    </row>
    <row r="2754" spans="1:15" x14ac:dyDescent="0.2">
      <c r="A2754" t="s">
        <v>15</v>
      </c>
      <c r="B2754" s="5">
        <v>42915</v>
      </c>
      <c r="C2754">
        <v>6</v>
      </c>
      <c r="D2754">
        <v>21</v>
      </c>
      <c r="F2754">
        <f>IF(D2754&lt;&gt;0,IF(OR(A2754="trial A",A2754="trial B"),VLOOKUP(D2754,'[1]Liste Zugehörigkeiten'!$A$2:$B$109,2,FALSE),IF(A2754="trial C",VLOOKUP(D2754,'[1]Liste Zugehörigkeiten'!$D$2:$E$25,2,FALSE),"")),"")</f>
        <v>6</v>
      </c>
      <c r="G2754" t="s">
        <v>16</v>
      </c>
      <c r="H2754" t="s">
        <v>22</v>
      </c>
      <c r="I2754">
        <v>15</v>
      </c>
      <c r="J2754">
        <v>1.4339999999999999</v>
      </c>
      <c r="K2754">
        <v>1.4339999999999999</v>
      </c>
      <c r="L2754">
        <v>0</v>
      </c>
      <c r="M2754">
        <f t="shared" si="132"/>
        <v>717</v>
      </c>
      <c r="N2754">
        <f t="shared" si="133"/>
        <v>717</v>
      </c>
      <c r="O2754">
        <f t="shared" si="133"/>
        <v>0</v>
      </c>
    </row>
    <row r="2755" spans="1:15" x14ac:dyDescent="0.2">
      <c r="A2755" t="s">
        <v>15</v>
      </c>
      <c r="B2755" s="5">
        <v>42915</v>
      </c>
      <c r="C2755">
        <v>6</v>
      </c>
      <c r="D2755">
        <v>21</v>
      </c>
      <c r="F2755">
        <f>IF(D2755&lt;&gt;0,IF(OR(A2755="trial A",A2755="trial B"),VLOOKUP(D2755,'[1]Liste Zugehörigkeiten'!$A$2:$B$109,2,FALSE),IF(A2755="trial C",VLOOKUP(D2755,'[1]Liste Zugehörigkeiten'!$D$2:$E$25,2,FALSE),"")),"")</f>
        <v>6</v>
      </c>
      <c r="G2755" t="s">
        <v>16</v>
      </c>
      <c r="H2755" t="s">
        <v>22</v>
      </c>
      <c r="I2755">
        <v>20</v>
      </c>
      <c r="J2755">
        <v>1.1359999999999999</v>
      </c>
      <c r="K2755">
        <v>1.1359999999999999</v>
      </c>
      <c r="L2755">
        <v>0</v>
      </c>
      <c r="M2755">
        <f t="shared" ref="M2755:M2818" si="134">N2755+O2755</f>
        <v>568</v>
      </c>
      <c r="N2755">
        <f t="shared" ref="N2755:O2818" si="135">K2755*5*100</f>
        <v>568</v>
      </c>
      <c r="O2755">
        <f t="shared" si="135"/>
        <v>0</v>
      </c>
    </row>
    <row r="2756" spans="1:15" x14ac:dyDescent="0.2">
      <c r="A2756" t="s">
        <v>15</v>
      </c>
      <c r="B2756" s="5">
        <v>42915</v>
      </c>
      <c r="C2756">
        <v>6</v>
      </c>
      <c r="D2756">
        <v>21</v>
      </c>
      <c r="F2756">
        <f>IF(D2756&lt;&gt;0,IF(OR(A2756="trial A",A2756="trial B"),VLOOKUP(D2756,'[1]Liste Zugehörigkeiten'!$A$2:$B$109,2,FALSE),IF(A2756="trial C",VLOOKUP(D2756,'[1]Liste Zugehörigkeiten'!$D$2:$E$25,2,FALSE),"")),"")</f>
        <v>6</v>
      </c>
      <c r="G2756" t="s">
        <v>16</v>
      </c>
      <c r="H2756" t="s">
        <v>22</v>
      </c>
      <c r="I2756">
        <v>25</v>
      </c>
      <c r="J2756">
        <v>1.1439999999999999</v>
      </c>
      <c r="K2756">
        <v>1.1439999999999999</v>
      </c>
      <c r="L2756">
        <v>0</v>
      </c>
      <c r="M2756">
        <f t="shared" si="134"/>
        <v>572</v>
      </c>
      <c r="N2756">
        <f t="shared" si="135"/>
        <v>572</v>
      </c>
      <c r="O2756">
        <f t="shared" si="135"/>
        <v>0</v>
      </c>
    </row>
    <row r="2757" spans="1:15" x14ac:dyDescent="0.2">
      <c r="A2757" t="s">
        <v>15</v>
      </c>
      <c r="B2757" s="5">
        <v>42915</v>
      </c>
      <c r="C2757">
        <v>6</v>
      </c>
      <c r="D2757">
        <v>21</v>
      </c>
      <c r="F2757">
        <f>IF(D2757&lt;&gt;0,IF(OR(A2757="trial A",A2757="trial B"),VLOOKUP(D2757,'[1]Liste Zugehörigkeiten'!$A$2:$B$109,2,FALSE),IF(A2757="trial C",VLOOKUP(D2757,'[1]Liste Zugehörigkeiten'!$D$2:$E$25,2,FALSE),"")),"")</f>
        <v>6</v>
      </c>
      <c r="G2757" t="s">
        <v>16</v>
      </c>
      <c r="H2757" t="s">
        <v>22</v>
      </c>
      <c r="I2757">
        <v>30</v>
      </c>
      <c r="J2757">
        <v>0.76400000000000001</v>
      </c>
      <c r="K2757">
        <v>0.75800000000000001</v>
      </c>
      <c r="L2757">
        <v>6.0000000000000001E-3</v>
      </c>
      <c r="M2757">
        <f t="shared" si="134"/>
        <v>382</v>
      </c>
      <c r="N2757">
        <f t="shared" si="135"/>
        <v>379</v>
      </c>
      <c r="O2757">
        <f t="shared" si="135"/>
        <v>3</v>
      </c>
    </row>
    <row r="2758" spans="1:15" x14ac:dyDescent="0.2">
      <c r="A2758" t="s">
        <v>15</v>
      </c>
      <c r="B2758" s="5">
        <v>42915</v>
      </c>
      <c r="C2758">
        <v>6</v>
      </c>
      <c r="D2758">
        <v>21</v>
      </c>
      <c r="F2758">
        <f>IF(D2758&lt;&gt;0,IF(OR(A2758="trial A",A2758="trial B"),VLOOKUP(D2758,'[1]Liste Zugehörigkeiten'!$A$2:$B$109,2,FALSE),IF(A2758="trial C",VLOOKUP(D2758,'[1]Liste Zugehörigkeiten'!$D$2:$E$25,2,FALSE),"")),"")</f>
        <v>6</v>
      </c>
      <c r="G2758" t="s">
        <v>16</v>
      </c>
      <c r="H2758" t="s">
        <v>22</v>
      </c>
      <c r="I2758">
        <v>35</v>
      </c>
      <c r="J2758">
        <v>0.46599999999999991</v>
      </c>
      <c r="K2758">
        <v>0.40599999999999997</v>
      </c>
      <c r="L2758">
        <v>0.06</v>
      </c>
      <c r="M2758">
        <f t="shared" si="134"/>
        <v>232.99999999999997</v>
      </c>
      <c r="N2758">
        <f t="shared" si="135"/>
        <v>202.99999999999997</v>
      </c>
      <c r="O2758">
        <f t="shared" si="135"/>
        <v>30</v>
      </c>
    </row>
    <row r="2759" spans="1:15" x14ac:dyDescent="0.2">
      <c r="A2759" t="s">
        <v>15</v>
      </c>
      <c r="B2759" s="5">
        <v>42915</v>
      </c>
      <c r="C2759">
        <v>6</v>
      </c>
      <c r="D2759">
        <v>21</v>
      </c>
      <c r="F2759">
        <f>IF(D2759&lt;&gt;0,IF(OR(A2759="trial A",A2759="trial B"),VLOOKUP(D2759,'[1]Liste Zugehörigkeiten'!$A$2:$B$109,2,FALSE),IF(A2759="trial C",VLOOKUP(D2759,'[1]Liste Zugehörigkeiten'!$D$2:$E$25,2,FALSE),"")),"")</f>
        <v>6</v>
      </c>
      <c r="G2759" t="s">
        <v>16</v>
      </c>
      <c r="H2759" t="s">
        <v>22</v>
      </c>
      <c r="I2759">
        <v>40</v>
      </c>
      <c r="J2759">
        <v>0.36</v>
      </c>
      <c r="K2759">
        <v>0.21600000000000003</v>
      </c>
      <c r="L2759">
        <v>0.14399999999999999</v>
      </c>
      <c r="M2759">
        <f t="shared" si="134"/>
        <v>180</v>
      </c>
      <c r="N2759">
        <f t="shared" si="135"/>
        <v>108</v>
      </c>
      <c r="O2759">
        <f t="shared" si="135"/>
        <v>72</v>
      </c>
    </row>
    <row r="2760" spans="1:15" x14ac:dyDescent="0.2">
      <c r="A2760" t="s">
        <v>15</v>
      </c>
      <c r="B2760" s="5">
        <v>42915</v>
      </c>
      <c r="C2760">
        <v>6</v>
      </c>
      <c r="D2760">
        <v>21</v>
      </c>
      <c r="F2760">
        <f>IF(D2760&lt;&gt;0,IF(OR(A2760="trial A",A2760="trial B"),VLOOKUP(D2760,'[1]Liste Zugehörigkeiten'!$A$2:$B$109,2,FALSE),IF(A2760="trial C",VLOOKUP(D2760,'[1]Liste Zugehörigkeiten'!$D$2:$E$25,2,FALSE),"")),"")</f>
        <v>6</v>
      </c>
      <c r="G2760" t="s">
        <v>16</v>
      </c>
      <c r="H2760" t="s">
        <v>22</v>
      </c>
      <c r="I2760">
        <v>45</v>
      </c>
      <c r="J2760">
        <v>0.34599999999999997</v>
      </c>
      <c r="K2760">
        <v>0.17599999999999999</v>
      </c>
      <c r="L2760">
        <v>0.16999999999999998</v>
      </c>
      <c r="M2760">
        <f t="shared" si="134"/>
        <v>172.99999999999997</v>
      </c>
      <c r="N2760">
        <f t="shared" si="135"/>
        <v>87.999999999999986</v>
      </c>
      <c r="O2760">
        <f t="shared" si="135"/>
        <v>84.999999999999986</v>
      </c>
    </row>
    <row r="2761" spans="1:15" x14ac:dyDescent="0.2">
      <c r="A2761" t="s">
        <v>15</v>
      </c>
      <c r="B2761" s="5">
        <v>42915</v>
      </c>
      <c r="C2761">
        <v>6</v>
      </c>
      <c r="D2761">
        <v>21</v>
      </c>
      <c r="F2761">
        <f>IF(D2761&lt;&gt;0,IF(OR(A2761="trial A",A2761="trial B"),VLOOKUP(D2761,'[1]Liste Zugehörigkeiten'!$A$2:$B$109,2,FALSE),IF(A2761="trial C",VLOOKUP(D2761,'[1]Liste Zugehörigkeiten'!$D$2:$E$25,2,FALSE),"")),"")</f>
        <v>6</v>
      </c>
      <c r="G2761" t="s">
        <v>16</v>
      </c>
      <c r="H2761" t="s">
        <v>22</v>
      </c>
      <c r="I2761">
        <v>50</v>
      </c>
      <c r="J2761">
        <v>0.35199999999999998</v>
      </c>
      <c r="K2761">
        <v>0.10600000000000001</v>
      </c>
      <c r="L2761">
        <v>0.246</v>
      </c>
      <c r="M2761">
        <f t="shared" si="134"/>
        <v>176</v>
      </c>
      <c r="N2761">
        <f t="shared" si="135"/>
        <v>53</v>
      </c>
      <c r="O2761">
        <f t="shared" si="135"/>
        <v>123</v>
      </c>
    </row>
    <row r="2762" spans="1:15" x14ac:dyDescent="0.2">
      <c r="A2762" t="s">
        <v>15</v>
      </c>
      <c r="B2762" s="5">
        <v>42915</v>
      </c>
      <c r="C2762">
        <v>6</v>
      </c>
      <c r="D2762">
        <v>21</v>
      </c>
      <c r="F2762">
        <f>IF(D2762&lt;&gt;0,IF(OR(A2762="trial A",A2762="trial B"),VLOOKUP(D2762,'[1]Liste Zugehörigkeiten'!$A$2:$B$109,2,FALSE),IF(A2762="trial C",VLOOKUP(D2762,'[1]Liste Zugehörigkeiten'!$D$2:$E$25,2,FALSE),"")),"")</f>
        <v>6</v>
      </c>
      <c r="G2762" t="s">
        <v>16</v>
      </c>
      <c r="H2762" t="s">
        <v>22</v>
      </c>
      <c r="I2762">
        <v>55</v>
      </c>
      <c r="J2762">
        <v>0.35199999999999998</v>
      </c>
      <c r="K2762">
        <v>0.16</v>
      </c>
      <c r="L2762">
        <v>0.192</v>
      </c>
      <c r="M2762">
        <f t="shared" si="134"/>
        <v>176</v>
      </c>
      <c r="N2762">
        <f t="shared" si="135"/>
        <v>80</v>
      </c>
      <c r="O2762">
        <f t="shared" si="135"/>
        <v>96</v>
      </c>
    </row>
    <row r="2763" spans="1:15" x14ac:dyDescent="0.2">
      <c r="A2763" t="s">
        <v>15</v>
      </c>
      <c r="B2763" s="5">
        <v>42915</v>
      </c>
      <c r="C2763">
        <v>6</v>
      </c>
      <c r="D2763">
        <v>21</v>
      </c>
      <c r="F2763">
        <f>IF(D2763&lt;&gt;0,IF(OR(A2763="trial A",A2763="trial B"),VLOOKUP(D2763,'[1]Liste Zugehörigkeiten'!$A$2:$B$109,2,FALSE),IF(A2763="trial C",VLOOKUP(D2763,'[1]Liste Zugehörigkeiten'!$D$2:$E$25,2,FALSE),"")),"")</f>
        <v>6</v>
      </c>
      <c r="G2763" t="s">
        <v>16</v>
      </c>
      <c r="H2763" t="s">
        <v>22</v>
      </c>
      <c r="I2763">
        <v>60</v>
      </c>
      <c r="J2763">
        <v>0.32800000000000001</v>
      </c>
      <c r="K2763">
        <v>0.152</v>
      </c>
      <c r="L2763">
        <v>0.17599999999999999</v>
      </c>
      <c r="M2763">
        <f t="shared" si="134"/>
        <v>164</v>
      </c>
      <c r="N2763">
        <f t="shared" si="135"/>
        <v>76</v>
      </c>
      <c r="O2763">
        <f t="shared" si="135"/>
        <v>87.999999999999986</v>
      </c>
    </row>
    <row r="2764" spans="1:15" x14ac:dyDescent="0.2">
      <c r="A2764" t="s">
        <v>15</v>
      </c>
      <c r="B2764" s="5">
        <v>42915</v>
      </c>
      <c r="C2764">
        <v>6</v>
      </c>
      <c r="D2764">
        <v>21</v>
      </c>
      <c r="F2764">
        <f>IF(D2764&lt;&gt;0,IF(OR(A2764="trial A",A2764="trial B"),VLOOKUP(D2764,'[1]Liste Zugehörigkeiten'!$A$2:$B$109,2,FALSE),IF(A2764="trial C",VLOOKUP(D2764,'[1]Liste Zugehörigkeiten'!$D$2:$E$25,2,FALSE),"")),"")</f>
        <v>6</v>
      </c>
      <c r="G2764" t="s">
        <v>16</v>
      </c>
      <c r="H2764" t="s">
        <v>22</v>
      </c>
      <c r="I2764">
        <v>65</v>
      </c>
      <c r="J2764">
        <v>0.32199999999999995</v>
      </c>
      <c r="K2764">
        <v>0.13200000000000001</v>
      </c>
      <c r="L2764">
        <v>0.19</v>
      </c>
      <c r="M2764">
        <f t="shared" si="134"/>
        <v>161</v>
      </c>
      <c r="N2764">
        <f t="shared" si="135"/>
        <v>66</v>
      </c>
      <c r="O2764">
        <f t="shared" si="135"/>
        <v>95</v>
      </c>
    </row>
    <row r="2765" spans="1:15" x14ac:dyDescent="0.2">
      <c r="A2765" t="s">
        <v>15</v>
      </c>
      <c r="B2765" s="5">
        <v>42915</v>
      </c>
      <c r="C2765">
        <v>6</v>
      </c>
      <c r="D2765">
        <v>21</v>
      </c>
      <c r="F2765">
        <f>IF(D2765&lt;&gt;0,IF(OR(A2765="trial A",A2765="trial B"),VLOOKUP(D2765,'[1]Liste Zugehörigkeiten'!$A$2:$B$109,2,FALSE),IF(A2765="trial C",VLOOKUP(D2765,'[1]Liste Zugehörigkeiten'!$D$2:$E$25,2,FALSE),"")),"")</f>
        <v>6</v>
      </c>
      <c r="G2765" t="s">
        <v>16</v>
      </c>
      <c r="H2765" t="s">
        <v>22</v>
      </c>
      <c r="I2765">
        <v>70</v>
      </c>
      <c r="J2765">
        <v>0.31</v>
      </c>
      <c r="K2765">
        <v>0.20800000000000002</v>
      </c>
      <c r="L2765">
        <v>0.10200000000000001</v>
      </c>
      <c r="M2765">
        <f t="shared" si="134"/>
        <v>155</v>
      </c>
      <c r="N2765">
        <f t="shared" si="135"/>
        <v>104</v>
      </c>
      <c r="O2765">
        <f t="shared" si="135"/>
        <v>51</v>
      </c>
    </row>
    <row r="2766" spans="1:15" x14ac:dyDescent="0.2">
      <c r="A2766" t="s">
        <v>15</v>
      </c>
      <c r="B2766" s="5">
        <v>42915</v>
      </c>
      <c r="C2766">
        <v>6</v>
      </c>
      <c r="D2766">
        <v>21</v>
      </c>
      <c r="F2766">
        <f>IF(D2766&lt;&gt;0,IF(OR(A2766="trial A",A2766="trial B"),VLOOKUP(D2766,'[1]Liste Zugehörigkeiten'!$A$2:$B$109,2,FALSE),IF(A2766="trial C",VLOOKUP(D2766,'[1]Liste Zugehörigkeiten'!$D$2:$E$25,2,FALSE),"")),"")</f>
        <v>6</v>
      </c>
      <c r="G2766" t="s">
        <v>16</v>
      </c>
      <c r="H2766" t="s">
        <v>22</v>
      </c>
      <c r="I2766">
        <v>75</v>
      </c>
      <c r="J2766">
        <v>0.64399999999999991</v>
      </c>
      <c r="K2766">
        <v>0.45999999999999996</v>
      </c>
      <c r="L2766">
        <v>0.184</v>
      </c>
      <c r="M2766">
        <f t="shared" si="134"/>
        <v>322</v>
      </c>
      <c r="N2766">
        <f t="shared" si="135"/>
        <v>229.99999999999997</v>
      </c>
      <c r="O2766">
        <f t="shared" si="135"/>
        <v>92</v>
      </c>
    </row>
    <row r="2767" spans="1:15" x14ac:dyDescent="0.2">
      <c r="A2767" t="s">
        <v>15</v>
      </c>
      <c r="B2767" s="5">
        <v>42915</v>
      </c>
      <c r="C2767">
        <v>6</v>
      </c>
      <c r="D2767">
        <v>21</v>
      </c>
      <c r="F2767">
        <f>IF(D2767&lt;&gt;0,IF(OR(A2767="trial A",A2767="trial B"),VLOOKUP(D2767,'[1]Liste Zugehörigkeiten'!$A$2:$B$109,2,FALSE),IF(A2767="trial C",VLOOKUP(D2767,'[1]Liste Zugehörigkeiten'!$D$2:$E$25,2,FALSE),"")),"")</f>
        <v>6</v>
      </c>
      <c r="G2767" t="s">
        <v>16</v>
      </c>
      <c r="H2767" t="s">
        <v>22</v>
      </c>
      <c r="I2767">
        <v>80</v>
      </c>
      <c r="J2767">
        <v>0.80800000000000005</v>
      </c>
      <c r="K2767">
        <v>0.68399999999999994</v>
      </c>
      <c r="L2767">
        <v>0.124</v>
      </c>
      <c r="M2767">
        <f t="shared" si="134"/>
        <v>404</v>
      </c>
      <c r="N2767">
        <f t="shared" si="135"/>
        <v>342</v>
      </c>
      <c r="O2767">
        <f t="shared" si="135"/>
        <v>62</v>
      </c>
    </row>
    <row r="2768" spans="1:15" x14ac:dyDescent="0.2">
      <c r="A2768" t="s">
        <v>15</v>
      </c>
      <c r="B2768" s="5">
        <v>42915</v>
      </c>
      <c r="C2768">
        <v>6</v>
      </c>
      <c r="D2768">
        <v>21</v>
      </c>
      <c r="F2768">
        <f>IF(D2768&lt;&gt;0,IF(OR(A2768="trial A",A2768="trial B"),VLOOKUP(D2768,'[1]Liste Zugehörigkeiten'!$A$2:$B$109,2,FALSE),IF(A2768="trial C",VLOOKUP(D2768,'[1]Liste Zugehörigkeiten'!$D$2:$E$25,2,FALSE),"")),"")</f>
        <v>6</v>
      </c>
      <c r="G2768" t="s">
        <v>16</v>
      </c>
      <c r="H2768" t="s">
        <v>22</v>
      </c>
      <c r="I2768">
        <v>85</v>
      </c>
      <c r="J2768">
        <v>0.82800000000000007</v>
      </c>
      <c r="K2768">
        <v>0.49000000000000005</v>
      </c>
      <c r="L2768">
        <v>0.33799999999999997</v>
      </c>
      <c r="M2768">
        <f t="shared" si="134"/>
        <v>414</v>
      </c>
      <c r="N2768">
        <f t="shared" si="135"/>
        <v>245.00000000000003</v>
      </c>
      <c r="O2768">
        <f t="shared" si="135"/>
        <v>169</v>
      </c>
    </row>
    <row r="2769" spans="1:15" x14ac:dyDescent="0.2">
      <c r="A2769" t="s">
        <v>15</v>
      </c>
      <c r="B2769" s="5">
        <v>42915</v>
      </c>
      <c r="C2769">
        <v>6</v>
      </c>
      <c r="D2769">
        <v>21</v>
      </c>
      <c r="F2769">
        <f>IF(D2769&lt;&gt;0,IF(OR(A2769="trial A",A2769="trial B"),VLOOKUP(D2769,'[1]Liste Zugehörigkeiten'!$A$2:$B$109,2,FALSE),IF(A2769="trial C",VLOOKUP(D2769,'[1]Liste Zugehörigkeiten'!$D$2:$E$25,2,FALSE),"")),"")</f>
        <v>6</v>
      </c>
      <c r="G2769" t="s">
        <v>16</v>
      </c>
      <c r="H2769" t="s">
        <v>22</v>
      </c>
      <c r="I2769">
        <v>90</v>
      </c>
      <c r="J2769">
        <v>0.69199999999999995</v>
      </c>
      <c r="K2769">
        <v>0.372</v>
      </c>
      <c r="L2769">
        <v>0.32</v>
      </c>
      <c r="M2769">
        <f t="shared" si="134"/>
        <v>346</v>
      </c>
      <c r="N2769">
        <f t="shared" si="135"/>
        <v>186</v>
      </c>
      <c r="O2769">
        <f t="shared" si="135"/>
        <v>160</v>
      </c>
    </row>
    <row r="2770" spans="1:15" x14ac:dyDescent="0.2">
      <c r="A2770" t="s">
        <v>15</v>
      </c>
      <c r="B2770" s="5">
        <v>42915</v>
      </c>
      <c r="C2770">
        <v>6</v>
      </c>
      <c r="D2770">
        <v>21</v>
      </c>
      <c r="F2770">
        <f>IF(D2770&lt;&gt;0,IF(OR(A2770="trial A",A2770="trial B"),VLOOKUP(D2770,'[1]Liste Zugehörigkeiten'!$A$2:$B$109,2,FALSE),IF(A2770="trial C",VLOOKUP(D2770,'[1]Liste Zugehörigkeiten'!$D$2:$E$25,2,FALSE),"")),"")</f>
        <v>6</v>
      </c>
      <c r="G2770" t="s">
        <v>16</v>
      </c>
      <c r="H2770" t="s">
        <v>22</v>
      </c>
      <c r="I2770">
        <v>95</v>
      </c>
      <c r="J2770">
        <v>0.624</v>
      </c>
      <c r="K2770">
        <v>0.308</v>
      </c>
      <c r="L2770">
        <v>0.316</v>
      </c>
      <c r="M2770">
        <f t="shared" si="134"/>
        <v>312</v>
      </c>
      <c r="N2770">
        <f t="shared" si="135"/>
        <v>154</v>
      </c>
      <c r="O2770">
        <f t="shared" si="135"/>
        <v>158</v>
      </c>
    </row>
    <row r="2771" spans="1:15" x14ac:dyDescent="0.2">
      <c r="A2771" t="s">
        <v>15</v>
      </c>
      <c r="B2771" s="5">
        <v>42915</v>
      </c>
      <c r="C2771">
        <v>6</v>
      </c>
      <c r="D2771">
        <v>21</v>
      </c>
      <c r="F2771">
        <f>IF(D2771&lt;&gt;0,IF(OR(A2771="trial A",A2771="trial B"),VLOOKUP(D2771,'[1]Liste Zugehörigkeiten'!$A$2:$B$109,2,FALSE),IF(A2771="trial C",VLOOKUP(D2771,'[1]Liste Zugehörigkeiten'!$D$2:$E$25,2,FALSE),"")),"")</f>
        <v>6</v>
      </c>
      <c r="G2771" t="s">
        <v>16</v>
      </c>
      <c r="H2771" t="s">
        <v>22</v>
      </c>
      <c r="I2771">
        <v>100</v>
      </c>
      <c r="J2771">
        <v>0.38800000000000001</v>
      </c>
      <c r="K2771">
        <v>0.20400000000000001</v>
      </c>
      <c r="L2771">
        <v>0.184</v>
      </c>
      <c r="M2771">
        <f t="shared" si="134"/>
        <v>194</v>
      </c>
      <c r="N2771">
        <f t="shared" si="135"/>
        <v>102</v>
      </c>
      <c r="O2771">
        <f t="shared" si="135"/>
        <v>92</v>
      </c>
    </row>
    <row r="2772" spans="1:15" x14ac:dyDescent="0.2">
      <c r="A2772" t="s">
        <v>15</v>
      </c>
      <c r="B2772" s="5">
        <v>42915</v>
      </c>
      <c r="C2772">
        <v>6</v>
      </c>
      <c r="D2772">
        <v>21</v>
      </c>
      <c r="F2772">
        <f>IF(D2772&lt;&gt;0,IF(OR(A2772="trial A",A2772="trial B"),VLOOKUP(D2772,'[1]Liste Zugehörigkeiten'!$A$2:$B$109,2,FALSE),IF(A2772="trial C",VLOOKUP(D2772,'[1]Liste Zugehörigkeiten'!$D$2:$E$25,2,FALSE),"")),"")</f>
        <v>6</v>
      </c>
      <c r="G2772" t="s">
        <v>16</v>
      </c>
      <c r="H2772" t="s">
        <v>22</v>
      </c>
      <c r="I2772">
        <v>105</v>
      </c>
      <c r="J2772">
        <v>0.38400000000000001</v>
      </c>
      <c r="K2772">
        <v>0.22799999999999998</v>
      </c>
      <c r="L2772">
        <v>0.156</v>
      </c>
      <c r="M2772">
        <f t="shared" si="134"/>
        <v>192</v>
      </c>
      <c r="N2772">
        <f t="shared" si="135"/>
        <v>113.99999999999999</v>
      </c>
      <c r="O2772">
        <f t="shared" si="135"/>
        <v>78</v>
      </c>
    </row>
    <row r="2773" spans="1:15" x14ac:dyDescent="0.2">
      <c r="A2773" t="s">
        <v>15</v>
      </c>
      <c r="B2773" s="5">
        <v>42915</v>
      </c>
      <c r="C2773">
        <v>6</v>
      </c>
      <c r="D2773">
        <v>21</v>
      </c>
      <c r="F2773">
        <f>IF(D2773&lt;&gt;0,IF(OR(A2773="trial A",A2773="trial B"),VLOOKUP(D2773,'[1]Liste Zugehörigkeiten'!$A$2:$B$109,2,FALSE),IF(A2773="trial C",VLOOKUP(D2773,'[1]Liste Zugehörigkeiten'!$D$2:$E$25,2,FALSE),"")),"")</f>
        <v>6</v>
      </c>
      <c r="G2773" t="s">
        <v>16</v>
      </c>
      <c r="H2773" t="s">
        <v>22</v>
      </c>
      <c r="I2773">
        <v>110</v>
      </c>
      <c r="J2773">
        <v>0.33999999999999997</v>
      </c>
      <c r="K2773">
        <v>0.20200000000000001</v>
      </c>
      <c r="L2773">
        <v>0.13799999999999998</v>
      </c>
      <c r="M2773">
        <f t="shared" si="134"/>
        <v>170</v>
      </c>
      <c r="N2773">
        <f t="shared" si="135"/>
        <v>101</v>
      </c>
      <c r="O2773">
        <f t="shared" si="135"/>
        <v>69</v>
      </c>
    </row>
    <row r="2774" spans="1:15" x14ac:dyDescent="0.2">
      <c r="A2774" t="s">
        <v>15</v>
      </c>
      <c r="B2774" s="5">
        <v>42915</v>
      </c>
      <c r="C2774">
        <v>6</v>
      </c>
      <c r="D2774">
        <v>21</v>
      </c>
      <c r="F2774">
        <f>IF(D2774&lt;&gt;0,IF(OR(A2774="trial A",A2774="trial B"),VLOOKUP(D2774,'[1]Liste Zugehörigkeiten'!$A$2:$B$109,2,FALSE),IF(A2774="trial C",VLOOKUP(D2774,'[1]Liste Zugehörigkeiten'!$D$2:$E$25,2,FALSE),"")),"")</f>
        <v>6</v>
      </c>
      <c r="G2774" t="s">
        <v>16</v>
      </c>
      <c r="H2774" t="s">
        <v>22</v>
      </c>
      <c r="I2774">
        <v>115</v>
      </c>
      <c r="J2774">
        <v>0.30999999999999994</v>
      </c>
      <c r="K2774">
        <v>0.188</v>
      </c>
      <c r="L2774">
        <v>0.122</v>
      </c>
      <c r="M2774">
        <f t="shared" si="134"/>
        <v>155</v>
      </c>
      <c r="N2774">
        <f t="shared" si="135"/>
        <v>94</v>
      </c>
      <c r="O2774">
        <f t="shared" si="135"/>
        <v>61</v>
      </c>
    </row>
    <row r="2775" spans="1:15" x14ac:dyDescent="0.2">
      <c r="A2775" t="s">
        <v>15</v>
      </c>
      <c r="B2775" s="5">
        <v>42915</v>
      </c>
      <c r="C2775">
        <v>6</v>
      </c>
      <c r="D2775">
        <v>21</v>
      </c>
      <c r="F2775">
        <f>IF(D2775&lt;&gt;0,IF(OR(A2775="trial A",A2775="trial B"),VLOOKUP(D2775,'[1]Liste Zugehörigkeiten'!$A$2:$B$109,2,FALSE),IF(A2775="trial C",VLOOKUP(D2775,'[1]Liste Zugehörigkeiten'!$D$2:$E$25,2,FALSE),"")),"")</f>
        <v>6</v>
      </c>
      <c r="G2775" t="s">
        <v>16</v>
      </c>
      <c r="H2775" t="s">
        <v>22</v>
      </c>
      <c r="I2775">
        <v>120</v>
      </c>
      <c r="J2775">
        <v>0.192</v>
      </c>
      <c r="K2775">
        <v>0.15</v>
      </c>
      <c r="L2775">
        <v>4.1999999999999996E-2</v>
      </c>
      <c r="M2775">
        <f t="shared" si="134"/>
        <v>96</v>
      </c>
      <c r="N2775">
        <f t="shared" si="135"/>
        <v>75</v>
      </c>
      <c r="O2775">
        <f t="shared" si="135"/>
        <v>20.999999999999996</v>
      </c>
    </row>
    <row r="2776" spans="1:15" x14ac:dyDescent="0.2">
      <c r="A2776" t="s">
        <v>15</v>
      </c>
      <c r="B2776" s="5">
        <v>42915</v>
      </c>
      <c r="C2776">
        <v>6</v>
      </c>
      <c r="D2776">
        <v>21</v>
      </c>
      <c r="F2776">
        <f>IF(D2776&lt;&gt;0,IF(OR(A2776="trial A",A2776="trial B"),VLOOKUP(D2776,'[1]Liste Zugehörigkeiten'!$A$2:$B$109,2,FALSE),IF(A2776="trial C",VLOOKUP(D2776,'[1]Liste Zugehörigkeiten'!$D$2:$E$25,2,FALSE),"")),"")</f>
        <v>6</v>
      </c>
      <c r="G2776" t="s">
        <v>16</v>
      </c>
      <c r="H2776" t="s">
        <v>22</v>
      </c>
      <c r="I2776">
        <v>125</v>
      </c>
      <c r="J2776">
        <v>0.16200000000000001</v>
      </c>
      <c r="K2776">
        <v>9.6000000000000002E-2</v>
      </c>
      <c r="L2776">
        <v>6.6000000000000003E-2</v>
      </c>
      <c r="M2776">
        <f t="shared" si="134"/>
        <v>81</v>
      </c>
      <c r="N2776">
        <f t="shared" si="135"/>
        <v>48</v>
      </c>
      <c r="O2776">
        <f t="shared" si="135"/>
        <v>33</v>
      </c>
    </row>
    <row r="2777" spans="1:15" x14ac:dyDescent="0.2">
      <c r="A2777" t="s">
        <v>15</v>
      </c>
      <c r="B2777" s="5">
        <v>42915</v>
      </c>
      <c r="C2777">
        <v>6</v>
      </c>
      <c r="D2777">
        <v>21</v>
      </c>
      <c r="F2777">
        <f>IF(D2777&lt;&gt;0,IF(OR(A2777="trial A",A2777="trial B"),VLOOKUP(D2777,'[1]Liste Zugehörigkeiten'!$A$2:$B$109,2,FALSE),IF(A2777="trial C",VLOOKUP(D2777,'[1]Liste Zugehörigkeiten'!$D$2:$E$25,2,FALSE),"")),"")</f>
        <v>6</v>
      </c>
      <c r="G2777" t="s">
        <v>25</v>
      </c>
      <c r="H2777" t="s">
        <v>22</v>
      </c>
      <c r="I2777">
        <v>5</v>
      </c>
      <c r="J2777">
        <v>1.6079999999999999</v>
      </c>
      <c r="K2777">
        <v>1.6079999999999999</v>
      </c>
      <c r="L2777">
        <v>0</v>
      </c>
      <c r="M2777">
        <f t="shared" si="134"/>
        <v>803.99999999999989</v>
      </c>
      <c r="N2777">
        <f t="shared" si="135"/>
        <v>803.99999999999989</v>
      </c>
      <c r="O2777">
        <f t="shared" si="135"/>
        <v>0</v>
      </c>
    </row>
    <row r="2778" spans="1:15" x14ac:dyDescent="0.2">
      <c r="A2778" t="s">
        <v>15</v>
      </c>
      <c r="B2778" s="5">
        <v>42915</v>
      </c>
      <c r="C2778">
        <v>6</v>
      </c>
      <c r="D2778">
        <v>21</v>
      </c>
      <c r="F2778">
        <f>IF(D2778&lt;&gt;0,IF(OR(A2778="trial A",A2778="trial B"),VLOOKUP(D2778,'[1]Liste Zugehörigkeiten'!$A$2:$B$109,2,FALSE),IF(A2778="trial C",VLOOKUP(D2778,'[1]Liste Zugehörigkeiten'!$D$2:$E$25,2,FALSE),"")),"")</f>
        <v>6</v>
      </c>
      <c r="G2778" t="s">
        <v>25</v>
      </c>
      <c r="H2778" t="s">
        <v>22</v>
      </c>
      <c r="I2778">
        <v>10</v>
      </c>
      <c r="J2778">
        <v>1.274</v>
      </c>
      <c r="K2778">
        <v>1.274</v>
      </c>
      <c r="L2778">
        <v>0</v>
      </c>
      <c r="M2778">
        <f t="shared" si="134"/>
        <v>637</v>
      </c>
      <c r="N2778">
        <f t="shared" si="135"/>
        <v>637</v>
      </c>
      <c r="O2778">
        <f t="shared" si="135"/>
        <v>0</v>
      </c>
    </row>
    <row r="2779" spans="1:15" x14ac:dyDescent="0.2">
      <c r="A2779" t="s">
        <v>15</v>
      </c>
      <c r="B2779" s="5">
        <v>42915</v>
      </c>
      <c r="C2779">
        <v>6</v>
      </c>
      <c r="D2779">
        <v>21</v>
      </c>
      <c r="F2779">
        <f>IF(D2779&lt;&gt;0,IF(OR(A2779="trial A",A2779="trial B"),VLOOKUP(D2779,'[1]Liste Zugehörigkeiten'!$A$2:$B$109,2,FALSE),IF(A2779="trial C",VLOOKUP(D2779,'[1]Liste Zugehörigkeiten'!$D$2:$E$25,2,FALSE),"")),"")</f>
        <v>6</v>
      </c>
      <c r="G2779" t="s">
        <v>25</v>
      </c>
      <c r="H2779" t="s">
        <v>22</v>
      </c>
      <c r="I2779">
        <v>15</v>
      </c>
      <c r="J2779">
        <v>1.3480000000000001</v>
      </c>
      <c r="K2779">
        <v>1.3480000000000001</v>
      </c>
      <c r="L2779">
        <v>0</v>
      </c>
      <c r="M2779">
        <f t="shared" si="134"/>
        <v>674</v>
      </c>
      <c r="N2779">
        <f t="shared" si="135"/>
        <v>674</v>
      </c>
      <c r="O2779">
        <f t="shared" si="135"/>
        <v>0</v>
      </c>
    </row>
    <row r="2780" spans="1:15" x14ac:dyDescent="0.2">
      <c r="A2780" t="s">
        <v>15</v>
      </c>
      <c r="B2780" s="5">
        <v>42915</v>
      </c>
      <c r="C2780">
        <v>6</v>
      </c>
      <c r="D2780">
        <v>21</v>
      </c>
      <c r="F2780">
        <f>IF(D2780&lt;&gt;0,IF(OR(A2780="trial A",A2780="trial B"),VLOOKUP(D2780,'[1]Liste Zugehörigkeiten'!$A$2:$B$109,2,FALSE),IF(A2780="trial C",VLOOKUP(D2780,'[1]Liste Zugehörigkeiten'!$D$2:$E$25,2,FALSE),"")),"")</f>
        <v>6</v>
      </c>
      <c r="G2780" t="s">
        <v>25</v>
      </c>
      <c r="H2780" t="s">
        <v>22</v>
      </c>
      <c r="I2780">
        <v>20</v>
      </c>
      <c r="J2780">
        <v>1.296</v>
      </c>
      <c r="K2780">
        <v>1.296</v>
      </c>
      <c r="L2780">
        <v>0</v>
      </c>
      <c r="M2780">
        <f t="shared" si="134"/>
        <v>648</v>
      </c>
      <c r="N2780">
        <f t="shared" si="135"/>
        <v>648</v>
      </c>
      <c r="O2780">
        <f t="shared" si="135"/>
        <v>0</v>
      </c>
    </row>
    <row r="2781" spans="1:15" x14ac:dyDescent="0.2">
      <c r="A2781" t="s">
        <v>15</v>
      </c>
      <c r="B2781" s="5">
        <v>42915</v>
      </c>
      <c r="C2781">
        <v>6</v>
      </c>
      <c r="D2781">
        <v>21</v>
      </c>
      <c r="F2781">
        <f>IF(D2781&lt;&gt;0,IF(OR(A2781="trial A",A2781="trial B"),VLOOKUP(D2781,'[1]Liste Zugehörigkeiten'!$A$2:$B$109,2,FALSE),IF(A2781="trial C",VLOOKUP(D2781,'[1]Liste Zugehörigkeiten'!$D$2:$E$25,2,FALSE),"")),"")</f>
        <v>6</v>
      </c>
      <c r="G2781" t="s">
        <v>25</v>
      </c>
      <c r="H2781" t="s">
        <v>22</v>
      </c>
      <c r="I2781">
        <v>25</v>
      </c>
      <c r="J2781">
        <v>1.3620000000000001</v>
      </c>
      <c r="K2781">
        <v>1.3320000000000001</v>
      </c>
      <c r="L2781">
        <v>0.03</v>
      </c>
      <c r="M2781">
        <f t="shared" si="134"/>
        <v>681</v>
      </c>
      <c r="N2781">
        <f t="shared" si="135"/>
        <v>666</v>
      </c>
      <c r="O2781">
        <f t="shared" si="135"/>
        <v>15</v>
      </c>
    </row>
    <row r="2782" spans="1:15" x14ac:dyDescent="0.2">
      <c r="A2782" t="s">
        <v>15</v>
      </c>
      <c r="B2782" s="5">
        <v>42915</v>
      </c>
      <c r="C2782">
        <v>6</v>
      </c>
      <c r="D2782">
        <v>21</v>
      </c>
      <c r="F2782">
        <f>IF(D2782&lt;&gt;0,IF(OR(A2782="trial A",A2782="trial B"),VLOOKUP(D2782,'[1]Liste Zugehörigkeiten'!$A$2:$B$109,2,FALSE),IF(A2782="trial C",VLOOKUP(D2782,'[1]Liste Zugehörigkeiten'!$D$2:$E$25,2,FALSE),"")),"")</f>
        <v>6</v>
      </c>
      <c r="G2782" t="s">
        <v>25</v>
      </c>
      <c r="H2782" t="s">
        <v>22</v>
      </c>
      <c r="I2782">
        <v>30</v>
      </c>
      <c r="J2782">
        <v>0.61799999999999999</v>
      </c>
      <c r="K2782">
        <v>0.50600000000000001</v>
      </c>
      <c r="L2782">
        <v>0.11200000000000002</v>
      </c>
      <c r="M2782">
        <f t="shared" si="134"/>
        <v>309.00000000000006</v>
      </c>
      <c r="N2782">
        <f t="shared" si="135"/>
        <v>253.00000000000003</v>
      </c>
      <c r="O2782">
        <f t="shared" si="135"/>
        <v>56.000000000000007</v>
      </c>
    </row>
    <row r="2783" spans="1:15" x14ac:dyDescent="0.2">
      <c r="A2783" t="s">
        <v>15</v>
      </c>
      <c r="B2783" s="5">
        <v>42915</v>
      </c>
      <c r="C2783">
        <v>6</v>
      </c>
      <c r="D2783">
        <v>21</v>
      </c>
      <c r="F2783">
        <f>IF(D2783&lt;&gt;0,IF(OR(A2783="trial A",A2783="trial B"),VLOOKUP(D2783,'[1]Liste Zugehörigkeiten'!$A$2:$B$109,2,FALSE),IF(A2783="trial C",VLOOKUP(D2783,'[1]Liste Zugehörigkeiten'!$D$2:$E$25,2,FALSE),"")),"")</f>
        <v>6</v>
      </c>
      <c r="G2783" t="s">
        <v>25</v>
      </c>
      <c r="H2783" t="s">
        <v>22</v>
      </c>
      <c r="I2783">
        <v>35</v>
      </c>
      <c r="J2783">
        <v>0.40800000000000003</v>
      </c>
      <c r="K2783">
        <v>0.32</v>
      </c>
      <c r="L2783">
        <v>8.7999999999999995E-2</v>
      </c>
      <c r="M2783">
        <f t="shared" si="134"/>
        <v>204</v>
      </c>
      <c r="N2783">
        <f t="shared" si="135"/>
        <v>160</v>
      </c>
      <c r="O2783">
        <f t="shared" si="135"/>
        <v>43.999999999999993</v>
      </c>
    </row>
    <row r="2784" spans="1:15" x14ac:dyDescent="0.2">
      <c r="A2784" t="s">
        <v>15</v>
      </c>
      <c r="B2784" s="5">
        <v>42915</v>
      </c>
      <c r="C2784">
        <v>6</v>
      </c>
      <c r="D2784">
        <v>21</v>
      </c>
      <c r="F2784">
        <f>IF(D2784&lt;&gt;0,IF(OR(A2784="trial A",A2784="trial B"),VLOOKUP(D2784,'[1]Liste Zugehörigkeiten'!$A$2:$B$109,2,FALSE),IF(A2784="trial C",VLOOKUP(D2784,'[1]Liste Zugehörigkeiten'!$D$2:$E$25,2,FALSE),"")),"")</f>
        <v>6</v>
      </c>
      <c r="G2784" t="s">
        <v>25</v>
      </c>
      <c r="H2784" t="s">
        <v>22</v>
      </c>
      <c r="I2784">
        <v>40</v>
      </c>
      <c r="J2784">
        <v>0.37</v>
      </c>
      <c r="K2784">
        <v>0.22599999999999998</v>
      </c>
      <c r="L2784">
        <v>0.14399999999999999</v>
      </c>
      <c r="M2784">
        <f t="shared" si="134"/>
        <v>185</v>
      </c>
      <c r="N2784">
        <f t="shared" si="135"/>
        <v>112.99999999999999</v>
      </c>
      <c r="O2784">
        <f t="shared" si="135"/>
        <v>72</v>
      </c>
    </row>
    <row r="2785" spans="1:15" x14ac:dyDescent="0.2">
      <c r="A2785" t="s">
        <v>15</v>
      </c>
      <c r="B2785" s="5">
        <v>42915</v>
      </c>
      <c r="C2785">
        <v>6</v>
      </c>
      <c r="D2785">
        <v>21</v>
      </c>
      <c r="F2785">
        <f>IF(D2785&lt;&gt;0,IF(OR(A2785="trial A",A2785="trial B"),VLOOKUP(D2785,'[1]Liste Zugehörigkeiten'!$A$2:$B$109,2,FALSE),IF(A2785="trial C",VLOOKUP(D2785,'[1]Liste Zugehörigkeiten'!$D$2:$E$25,2,FALSE),"")),"")</f>
        <v>6</v>
      </c>
      <c r="G2785" t="s">
        <v>25</v>
      </c>
      <c r="H2785" t="s">
        <v>22</v>
      </c>
      <c r="I2785">
        <v>45</v>
      </c>
      <c r="J2785">
        <v>0.44600000000000001</v>
      </c>
      <c r="K2785">
        <v>0.19400000000000001</v>
      </c>
      <c r="L2785">
        <v>0.252</v>
      </c>
      <c r="M2785">
        <f t="shared" si="134"/>
        <v>223</v>
      </c>
      <c r="N2785">
        <f t="shared" si="135"/>
        <v>97</v>
      </c>
      <c r="O2785">
        <f t="shared" si="135"/>
        <v>126</v>
      </c>
    </row>
    <row r="2786" spans="1:15" x14ac:dyDescent="0.2">
      <c r="A2786" t="s">
        <v>15</v>
      </c>
      <c r="B2786" s="5">
        <v>42915</v>
      </c>
      <c r="C2786">
        <v>6</v>
      </c>
      <c r="D2786">
        <v>21</v>
      </c>
      <c r="F2786">
        <f>IF(D2786&lt;&gt;0,IF(OR(A2786="trial A",A2786="trial B"),VLOOKUP(D2786,'[1]Liste Zugehörigkeiten'!$A$2:$B$109,2,FALSE),IF(A2786="trial C",VLOOKUP(D2786,'[1]Liste Zugehörigkeiten'!$D$2:$E$25,2,FALSE),"")),"")</f>
        <v>6</v>
      </c>
      <c r="G2786" t="s">
        <v>25</v>
      </c>
      <c r="H2786" t="s">
        <v>22</v>
      </c>
      <c r="I2786">
        <v>50</v>
      </c>
      <c r="J2786">
        <v>0.34199999999999997</v>
      </c>
      <c r="K2786">
        <v>0.14399999999999999</v>
      </c>
      <c r="L2786">
        <v>0.19800000000000001</v>
      </c>
      <c r="M2786">
        <f t="shared" si="134"/>
        <v>171</v>
      </c>
      <c r="N2786">
        <f t="shared" si="135"/>
        <v>72</v>
      </c>
      <c r="O2786">
        <f t="shared" si="135"/>
        <v>99</v>
      </c>
    </row>
    <row r="2787" spans="1:15" x14ac:dyDescent="0.2">
      <c r="A2787" t="s">
        <v>15</v>
      </c>
      <c r="B2787" s="5">
        <v>42915</v>
      </c>
      <c r="C2787">
        <v>6</v>
      </c>
      <c r="D2787">
        <v>21</v>
      </c>
      <c r="F2787">
        <f>IF(D2787&lt;&gt;0,IF(OR(A2787="trial A",A2787="trial B"),VLOOKUP(D2787,'[1]Liste Zugehörigkeiten'!$A$2:$B$109,2,FALSE),IF(A2787="trial C",VLOOKUP(D2787,'[1]Liste Zugehörigkeiten'!$D$2:$E$25,2,FALSE),"")),"")</f>
        <v>6</v>
      </c>
      <c r="G2787" t="s">
        <v>25</v>
      </c>
      <c r="H2787" t="s">
        <v>22</v>
      </c>
      <c r="I2787">
        <v>55</v>
      </c>
      <c r="J2787">
        <v>0.28200000000000003</v>
      </c>
      <c r="K2787">
        <v>0.20400000000000001</v>
      </c>
      <c r="L2787">
        <v>7.8E-2</v>
      </c>
      <c r="M2787">
        <f t="shared" si="134"/>
        <v>141</v>
      </c>
      <c r="N2787">
        <f t="shared" si="135"/>
        <v>102</v>
      </c>
      <c r="O2787">
        <f t="shared" si="135"/>
        <v>39</v>
      </c>
    </row>
    <row r="2788" spans="1:15" x14ac:dyDescent="0.2">
      <c r="A2788" t="s">
        <v>15</v>
      </c>
      <c r="B2788" s="5">
        <v>42915</v>
      </c>
      <c r="C2788">
        <v>6</v>
      </c>
      <c r="D2788">
        <v>21</v>
      </c>
      <c r="F2788">
        <f>IF(D2788&lt;&gt;0,IF(OR(A2788="trial A",A2788="trial B"),VLOOKUP(D2788,'[1]Liste Zugehörigkeiten'!$A$2:$B$109,2,FALSE),IF(A2788="trial C",VLOOKUP(D2788,'[1]Liste Zugehörigkeiten'!$D$2:$E$25,2,FALSE),"")),"")</f>
        <v>6</v>
      </c>
      <c r="G2788" t="s">
        <v>25</v>
      </c>
      <c r="H2788" t="s">
        <v>22</v>
      </c>
      <c r="I2788">
        <v>60</v>
      </c>
      <c r="J2788">
        <v>0.29599999999999999</v>
      </c>
      <c r="K2788">
        <v>0.19</v>
      </c>
      <c r="L2788">
        <v>0.10600000000000001</v>
      </c>
      <c r="M2788">
        <f t="shared" si="134"/>
        <v>148</v>
      </c>
      <c r="N2788">
        <f t="shared" si="135"/>
        <v>95</v>
      </c>
      <c r="O2788">
        <f t="shared" si="135"/>
        <v>53</v>
      </c>
    </row>
    <row r="2789" spans="1:15" x14ac:dyDescent="0.2">
      <c r="A2789" t="s">
        <v>15</v>
      </c>
      <c r="B2789" s="5">
        <v>42915</v>
      </c>
      <c r="C2789">
        <v>6</v>
      </c>
      <c r="D2789">
        <v>21</v>
      </c>
      <c r="F2789">
        <f>IF(D2789&lt;&gt;0,IF(OR(A2789="trial A",A2789="trial B"),VLOOKUP(D2789,'[1]Liste Zugehörigkeiten'!$A$2:$B$109,2,FALSE),IF(A2789="trial C",VLOOKUP(D2789,'[1]Liste Zugehörigkeiten'!$D$2:$E$25,2,FALSE),"")),"")</f>
        <v>6</v>
      </c>
      <c r="G2789" t="s">
        <v>25</v>
      </c>
      <c r="H2789" t="s">
        <v>22</v>
      </c>
      <c r="I2789">
        <v>65</v>
      </c>
      <c r="J2789">
        <v>0.56200000000000006</v>
      </c>
      <c r="K2789">
        <v>0.38</v>
      </c>
      <c r="L2789">
        <v>0.182</v>
      </c>
      <c r="M2789">
        <f t="shared" si="134"/>
        <v>281</v>
      </c>
      <c r="N2789">
        <f t="shared" si="135"/>
        <v>190</v>
      </c>
      <c r="O2789">
        <f t="shared" si="135"/>
        <v>90.999999999999986</v>
      </c>
    </row>
    <row r="2790" spans="1:15" x14ac:dyDescent="0.2">
      <c r="A2790" t="s">
        <v>15</v>
      </c>
      <c r="B2790" s="5">
        <v>42915</v>
      </c>
      <c r="C2790">
        <v>6</v>
      </c>
      <c r="D2790">
        <v>21</v>
      </c>
      <c r="F2790">
        <f>IF(D2790&lt;&gt;0,IF(OR(A2790="trial A",A2790="trial B"),VLOOKUP(D2790,'[1]Liste Zugehörigkeiten'!$A$2:$B$109,2,FALSE),IF(A2790="trial C",VLOOKUP(D2790,'[1]Liste Zugehörigkeiten'!$D$2:$E$25,2,FALSE),"")),"")</f>
        <v>6</v>
      </c>
      <c r="G2790" t="s">
        <v>25</v>
      </c>
      <c r="H2790" t="s">
        <v>22</v>
      </c>
      <c r="I2790">
        <v>70</v>
      </c>
      <c r="J2790">
        <v>0.54200000000000004</v>
      </c>
      <c r="K2790">
        <v>0.4</v>
      </c>
      <c r="L2790">
        <v>0.14199999999999999</v>
      </c>
      <c r="M2790">
        <f t="shared" si="134"/>
        <v>271</v>
      </c>
      <c r="N2790">
        <f t="shared" si="135"/>
        <v>200</v>
      </c>
      <c r="O2790">
        <f t="shared" si="135"/>
        <v>71</v>
      </c>
    </row>
    <row r="2791" spans="1:15" x14ac:dyDescent="0.2">
      <c r="A2791" t="s">
        <v>15</v>
      </c>
      <c r="B2791" s="5">
        <v>42915</v>
      </c>
      <c r="C2791">
        <v>6</v>
      </c>
      <c r="D2791">
        <v>21</v>
      </c>
      <c r="F2791">
        <f>IF(D2791&lt;&gt;0,IF(OR(A2791="trial A",A2791="trial B"),VLOOKUP(D2791,'[1]Liste Zugehörigkeiten'!$A$2:$B$109,2,FALSE),IF(A2791="trial C",VLOOKUP(D2791,'[1]Liste Zugehörigkeiten'!$D$2:$E$25,2,FALSE),"")),"")</f>
        <v>6</v>
      </c>
      <c r="G2791" t="s">
        <v>25</v>
      </c>
      <c r="H2791" t="s">
        <v>22</v>
      </c>
      <c r="I2791">
        <v>75</v>
      </c>
      <c r="J2791">
        <v>0.77600000000000002</v>
      </c>
      <c r="K2791">
        <v>0.56399999999999995</v>
      </c>
      <c r="L2791">
        <v>0.21200000000000002</v>
      </c>
      <c r="M2791">
        <f t="shared" si="134"/>
        <v>388</v>
      </c>
      <c r="N2791">
        <f t="shared" si="135"/>
        <v>282</v>
      </c>
      <c r="O2791">
        <f t="shared" si="135"/>
        <v>106</v>
      </c>
    </row>
    <row r="2792" spans="1:15" x14ac:dyDescent="0.2">
      <c r="A2792" t="s">
        <v>15</v>
      </c>
      <c r="B2792" s="5">
        <v>42915</v>
      </c>
      <c r="C2792">
        <v>6</v>
      </c>
      <c r="D2792">
        <v>21</v>
      </c>
      <c r="F2792">
        <f>IF(D2792&lt;&gt;0,IF(OR(A2792="trial A",A2792="trial B"),VLOOKUP(D2792,'[1]Liste Zugehörigkeiten'!$A$2:$B$109,2,FALSE),IF(A2792="trial C",VLOOKUP(D2792,'[1]Liste Zugehörigkeiten'!$D$2:$E$25,2,FALSE),"")),"")</f>
        <v>6</v>
      </c>
      <c r="G2792" t="s">
        <v>25</v>
      </c>
      <c r="H2792" t="s">
        <v>22</v>
      </c>
      <c r="I2792">
        <v>80</v>
      </c>
      <c r="J2792">
        <v>0.82</v>
      </c>
      <c r="K2792">
        <v>0.52600000000000002</v>
      </c>
      <c r="L2792">
        <v>0.29399999999999998</v>
      </c>
      <c r="M2792">
        <f t="shared" si="134"/>
        <v>410</v>
      </c>
      <c r="N2792">
        <f t="shared" si="135"/>
        <v>263</v>
      </c>
      <c r="O2792">
        <f t="shared" si="135"/>
        <v>147</v>
      </c>
    </row>
    <row r="2793" spans="1:15" x14ac:dyDescent="0.2">
      <c r="A2793" t="s">
        <v>15</v>
      </c>
      <c r="B2793" s="5">
        <v>42915</v>
      </c>
      <c r="C2793">
        <v>6</v>
      </c>
      <c r="D2793">
        <v>21</v>
      </c>
      <c r="F2793">
        <f>IF(D2793&lt;&gt;0,IF(OR(A2793="trial A",A2793="trial B"),VLOOKUP(D2793,'[1]Liste Zugehörigkeiten'!$A$2:$B$109,2,FALSE),IF(A2793="trial C",VLOOKUP(D2793,'[1]Liste Zugehörigkeiten'!$D$2:$E$25,2,FALSE),"")),"")</f>
        <v>6</v>
      </c>
      <c r="G2793" t="s">
        <v>25</v>
      </c>
      <c r="H2793" t="s">
        <v>22</v>
      </c>
      <c r="I2793">
        <v>85</v>
      </c>
      <c r="J2793">
        <v>0.48200000000000004</v>
      </c>
      <c r="K2793">
        <v>0.30399999999999999</v>
      </c>
      <c r="L2793">
        <v>0.17799999999999999</v>
      </c>
      <c r="M2793">
        <f t="shared" si="134"/>
        <v>241</v>
      </c>
      <c r="N2793">
        <f t="shared" si="135"/>
        <v>152</v>
      </c>
      <c r="O2793">
        <f t="shared" si="135"/>
        <v>88.999999999999986</v>
      </c>
    </row>
    <row r="2794" spans="1:15" x14ac:dyDescent="0.2">
      <c r="A2794" t="s">
        <v>15</v>
      </c>
      <c r="B2794" s="5">
        <v>42915</v>
      </c>
      <c r="C2794">
        <v>6</v>
      </c>
      <c r="D2794">
        <v>21</v>
      </c>
      <c r="F2794">
        <f>IF(D2794&lt;&gt;0,IF(OR(A2794="trial A",A2794="trial B"),VLOOKUP(D2794,'[1]Liste Zugehörigkeiten'!$A$2:$B$109,2,FALSE),IF(A2794="trial C",VLOOKUP(D2794,'[1]Liste Zugehörigkeiten'!$D$2:$E$25,2,FALSE),"")),"")</f>
        <v>6</v>
      </c>
      <c r="G2794" t="s">
        <v>25</v>
      </c>
      <c r="H2794" t="s">
        <v>22</v>
      </c>
      <c r="I2794">
        <v>90</v>
      </c>
      <c r="J2794">
        <v>0.33399999999999996</v>
      </c>
      <c r="K2794">
        <v>0.24199999999999999</v>
      </c>
      <c r="L2794">
        <v>9.1999999999999998E-2</v>
      </c>
      <c r="M2794">
        <f t="shared" si="134"/>
        <v>167</v>
      </c>
      <c r="N2794">
        <f t="shared" si="135"/>
        <v>121</v>
      </c>
      <c r="O2794">
        <f t="shared" si="135"/>
        <v>46</v>
      </c>
    </row>
    <row r="2795" spans="1:15" x14ac:dyDescent="0.2">
      <c r="A2795" t="s">
        <v>15</v>
      </c>
      <c r="B2795" s="5">
        <v>42915</v>
      </c>
      <c r="C2795">
        <v>6</v>
      </c>
      <c r="D2795">
        <v>21</v>
      </c>
      <c r="F2795">
        <f>IF(D2795&lt;&gt;0,IF(OR(A2795="trial A",A2795="trial B"),VLOOKUP(D2795,'[1]Liste Zugehörigkeiten'!$A$2:$B$109,2,FALSE),IF(A2795="trial C",VLOOKUP(D2795,'[1]Liste Zugehörigkeiten'!$D$2:$E$25,2,FALSE),"")),"")</f>
        <v>6</v>
      </c>
      <c r="G2795" t="s">
        <v>25</v>
      </c>
      <c r="H2795" t="s">
        <v>22</v>
      </c>
      <c r="I2795">
        <v>95</v>
      </c>
      <c r="J2795">
        <v>0.44800000000000006</v>
      </c>
      <c r="K2795">
        <v>0.22000000000000003</v>
      </c>
      <c r="L2795">
        <v>0.22799999999999998</v>
      </c>
      <c r="M2795">
        <f t="shared" si="134"/>
        <v>224</v>
      </c>
      <c r="N2795">
        <f t="shared" si="135"/>
        <v>110.00000000000001</v>
      </c>
      <c r="O2795">
        <f t="shared" si="135"/>
        <v>113.99999999999999</v>
      </c>
    </row>
    <row r="2796" spans="1:15" x14ac:dyDescent="0.2">
      <c r="A2796" t="s">
        <v>15</v>
      </c>
      <c r="B2796" s="5">
        <v>42915</v>
      </c>
      <c r="C2796">
        <v>6</v>
      </c>
      <c r="D2796">
        <v>21</v>
      </c>
      <c r="F2796">
        <f>IF(D2796&lt;&gt;0,IF(OR(A2796="trial A",A2796="trial B"),VLOOKUP(D2796,'[1]Liste Zugehörigkeiten'!$A$2:$B$109,2,FALSE),IF(A2796="trial C",VLOOKUP(D2796,'[1]Liste Zugehörigkeiten'!$D$2:$E$25,2,FALSE),"")),"")</f>
        <v>6</v>
      </c>
      <c r="G2796" t="s">
        <v>25</v>
      </c>
      <c r="H2796" t="s">
        <v>22</v>
      </c>
      <c r="I2796">
        <v>100</v>
      </c>
      <c r="J2796">
        <v>0.32800000000000001</v>
      </c>
      <c r="K2796">
        <v>0.21200000000000002</v>
      </c>
      <c r="L2796">
        <v>0.11599999999999999</v>
      </c>
      <c r="M2796">
        <f t="shared" si="134"/>
        <v>164</v>
      </c>
      <c r="N2796">
        <f t="shared" si="135"/>
        <v>106</v>
      </c>
      <c r="O2796">
        <f t="shared" si="135"/>
        <v>57.999999999999993</v>
      </c>
    </row>
    <row r="2797" spans="1:15" x14ac:dyDescent="0.2">
      <c r="A2797" t="s">
        <v>15</v>
      </c>
      <c r="B2797" s="5">
        <v>42915</v>
      </c>
      <c r="C2797">
        <v>6</v>
      </c>
      <c r="D2797">
        <v>21</v>
      </c>
      <c r="F2797">
        <f>IF(D2797&lt;&gt;0,IF(OR(A2797="trial A",A2797="trial B"),VLOOKUP(D2797,'[1]Liste Zugehörigkeiten'!$A$2:$B$109,2,FALSE),IF(A2797="trial C",VLOOKUP(D2797,'[1]Liste Zugehörigkeiten'!$D$2:$E$25,2,FALSE),"")),"")</f>
        <v>6</v>
      </c>
      <c r="G2797" t="s">
        <v>25</v>
      </c>
      <c r="H2797" t="s">
        <v>22</v>
      </c>
      <c r="I2797">
        <v>105</v>
      </c>
      <c r="J2797">
        <v>0.23799999999999999</v>
      </c>
      <c r="K2797">
        <v>0.17799999999999999</v>
      </c>
      <c r="L2797">
        <v>0.06</v>
      </c>
      <c r="M2797">
        <f t="shared" si="134"/>
        <v>118.99999999999999</v>
      </c>
      <c r="N2797">
        <f t="shared" si="135"/>
        <v>88.999999999999986</v>
      </c>
      <c r="O2797">
        <f t="shared" si="135"/>
        <v>30</v>
      </c>
    </row>
    <row r="2798" spans="1:15" x14ac:dyDescent="0.2">
      <c r="A2798" t="s">
        <v>15</v>
      </c>
      <c r="B2798" s="5">
        <v>42915</v>
      </c>
      <c r="C2798">
        <v>6</v>
      </c>
      <c r="D2798">
        <v>21</v>
      </c>
      <c r="F2798">
        <f>IF(D2798&lt;&gt;0,IF(OR(A2798="trial A",A2798="trial B"),VLOOKUP(D2798,'[1]Liste Zugehörigkeiten'!$A$2:$B$109,2,FALSE),IF(A2798="trial C",VLOOKUP(D2798,'[1]Liste Zugehörigkeiten'!$D$2:$E$25,2,FALSE),"")),"")</f>
        <v>6</v>
      </c>
      <c r="G2798" t="s">
        <v>25</v>
      </c>
      <c r="H2798" t="s">
        <v>22</v>
      </c>
      <c r="I2798">
        <v>110</v>
      </c>
      <c r="J2798">
        <v>0.32400000000000001</v>
      </c>
      <c r="K2798">
        <v>0.18</v>
      </c>
      <c r="L2798">
        <v>0.14399999999999999</v>
      </c>
      <c r="M2798">
        <f t="shared" si="134"/>
        <v>162</v>
      </c>
      <c r="N2798">
        <f t="shared" si="135"/>
        <v>89.999999999999986</v>
      </c>
      <c r="O2798">
        <f t="shared" si="135"/>
        <v>72</v>
      </c>
    </row>
    <row r="2799" spans="1:15" x14ac:dyDescent="0.2">
      <c r="A2799" t="s">
        <v>15</v>
      </c>
      <c r="B2799" s="5">
        <v>42915</v>
      </c>
      <c r="C2799">
        <v>6</v>
      </c>
      <c r="D2799">
        <v>21</v>
      </c>
      <c r="F2799">
        <f>IF(D2799&lt;&gt;0,IF(OR(A2799="trial A",A2799="trial B"),VLOOKUP(D2799,'[1]Liste Zugehörigkeiten'!$A$2:$B$109,2,FALSE),IF(A2799="trial C",VLOOKUP(D2799,'[1]Liste Zugehörigkeiten'!$D$2:$E$25,2,FALSE),"")),"")</f>
        <v>6</v>
      </c>
      <c r="G2799" t="s">
        <v>25</v>
      </c>
      <c r="H2799" t="s">
        <v>22</v>
      </c>
      <c r="I2799">
        <v>115</v>
      </c>
      <c r="J2799">
        <v>0.16999999999999998</v>
      </c>
      <c r="K2799">
        <v>0.14799999999999999</v>
      </c>
      <c r="L2799">
        <v>2.1999999999999999E-2</v>
      </c>
      <c r="M2799">
        <f t="shared" si="134"/>
        <v>85</v>
      </c>
      <c r="N2799">
        <f t="shared" si="135"/>
        <v>74</v>
      </c>
      <c r="O2799">
        <f t="shared" si="135"/>
        <v>10.999999999999998</v>
      </c>
    </row>
    <row r="2800" spans="1:15" x14ac:dyDescent="0.2">
      <c r="A2800" t="s">
        <v>15</v>
      </c>
      <c r="B2800" s="5">
        <v>42915</v>
      </c>
      <c r="C2800">
        <v>6</v>
      </c>
      <c r="D2800">
        <v>21</v>
      </c>
      <c r="F2800">
        <f>IF(D2800&lt;&gt;0,IF(OR(A2800="trial A",A2800="trial B"),VLOOKUP(D2800,'[1]Liste Zugehörigkeiten'!$A$2:$B$109,2,FALSE),IF(A2800="trial C",VLOOKUP(D2800,'[1]Liste Zugehörigkeiten'!$D$2:$E$25,2,FALSE),"")),"")</f>
        <v>6</v>
      </c>
      <c r="G2800" t="s">
        <v>25</v>
      </c>
      <c r="H2800" t="s">
        <v>22</v>
      </c>
      <c r="I2800">
        <v>120</v>
      </c>
      <c r="J2800">
        <v>0.14399999999999999</v>
      </c>
      <c r="K2800">
        <v>0.128</v>
      </c>
      <c r="L2800">
        <v>1.6E-2</v>
      </c>
      <c r="M2800">
        <f t="shared" si="134"/>
        <v>72</v>
      </c>
      <c r="N2800">
        <f t="shared" si="135"/>
        <v>64</v>
      </c>
      <c r="O2800">
        <f t="shared" si="135"/>
        <v>8</v>
      </c>
    </row>
    <row r="2801" spans="1:15" x14ac:dyDescent="0.2">
      <c r="A2801" t="s">
        <v>15</v>
      </c>
      <c r="B2801" s="5">
        <v>42915</v>
      </c>
      <c r="C2801">
        <v>6</v>
      </c>
      <c r="D2801">
        <v>21</v>
      </c>
      <c r="F2801">
        <f>IF(D2801&lt;&gt;0,IF(OR(A2801="trial A",A2801="trial B"),VLOOKUP(D2801,'[1]Liste Zugehörigkeiten'!$A$2:$B$109,2,FALSE),IF(A2801="trial C",VLOOKUP(D2801,'[1]Liste Zugehörigkeiten'!$D$2:$E$25,2,FALSE),"")),"")</f>
        <v>6</v>
      </c>
      <c r="G2801" t="s">
        <v>25</v>
      </c>
      <c r="H2801" t="s">
        <v>22</v>
      </c>
      <c r="I2801">
        <v>125</v>
      </c>
      <c r="J2801">
        <v>0.10200000000000001</v>
      </c>
      <c r="K2801">
        <v>0.10200000000000001</v>
      </c>
      <c r="L2801">
        <v>0</v>
      </c>
      <c r="M2801">
        <f t="shared" si="134"/>
        <v>51</v>
      </c>
      <c r="N2801">
        <f t="shared" si="135"/>
        <v>51</v>
      </c>
      <c r="O2801">
        <f t="shared" si="135"/>
        <v>0</v>
      </c>
    </row>
    <row r="2802" spans="1:15" x14ac:dyDescent="0.2">
      <c r="A2802" t="s">
        <v>15</v>
      </c>
      <c r="B2802" s="5">
        <v>42915</v>
      </c>
      <c r="C2802">
        <v>5</v>
      </c>
      <c r="D2802">
        <v>19</v>
      </c>
      <c r="F2802">
        <f>IF(D2802&lt;&gt;0,IF(OR(A2802="trial A",A2802="trial B"),VLOOKUP(D2802,'[1]Liste Zugehörigkeiten'!$A$2:$B$109,2,FALSE),IF(A2802="trial C",VLOOKUP(D2802,'[1]Liste Zugehörigkeiten'!$D$2:$E$25,2,FALSE),"")),"")</f>
        <v>5</v>
      </c>
      <c r="G2802" t="s">
        <v>16</v>
      </c>
      <c r="H2802" t="s">
        <v>22</v>
      </c>
      <c r="I2802">
        <v>5</v>
      </c>
      <c r="J2802">
        <v>1.1800000000000002</v>
      </c>
      <c r="K2802">
        <v>1.1800000000000002</v>
      </c>
      <c r="L2802">
        <v>0</v>
      </c>
      <c r="M2802">
        <f t="shared" si="134"/>
        <v>590</v>
      </c>
      <c r="N2802">
        <f t="shared" si="135"/>
        <v>590</v>
      </c>
      <c r="O2802">
        <f t="shared" si="135"/>
        <v>0</v>
      </c>
    </row>
    <row r="2803" spans="1:15" x14ac:dyDescent="0.2">
      <c r="A2803" t="s">
        <v>15</v>
      </c>
      <c r="B2803" s="5">
        <v>42915</v>
      </c>
      <c r="C2803">
        <v>5</v>
      </c>
      <c r="D2803">
        <v>19</v>
      </c>
      <c r="F2803">
        <f>IF(D2803&lt;&gt;0,IF(OR(A2803="trial A",A2803="trial B"),VLOOKUP(D2803,'[1]Liste Zugehörigkeiten'!$A$2:$B$109,2,FALSE),IF(A2803="trial C",VLOOKUP(D2803,'[1]Liste Zugehörigkeiten'!$D$2:$E$25,2,FALSE),"")),"")</f>
        <v>5</v>
      </c>
      <c r="G2803" t="s">
        <v>16</v>
      </c>
      <c r="H2803" t="s">
        <v>22</v>
      </c>
      <c r="I2803">
        <v>10</v>
      </c>
      <c r="J2803">
        <v>1.1679999999999999</v>
      </c>
      <c r="K2803">
        <v>1.1679999999999999</v>
      </c>
      <c r="L2803">
        <v>0</v>
      </c>
      <c r="M2803">
        <f t="shared" si="134"/>
        <v>584</v>
      </c>
      <c r="N2803">
        <f t="shared" si="135"/>
        <v>584</v>
      </c>
      <c r="O2803">
        <f t="shared" si="135"/>
        <v>0</v>
      </c>
    </row>
    <row r="2804" spans="1:15" x14ac:dyDescent="0.2">
      <c r="A2804" t="s">
        <v>15</v>
      </c>
      <c r="B2804" s="5">
        <v>42915</v>
      </c>
      <c r="C2804">
        <v>5</v>
      </c>
      <c r="D2804">
        <v>19</v>
      </c>
      <c r="F2804">
        <f>IF(D2804&lt;&gt;0,IF(OR(A2804="trial A",A2804="trial B"),VLOOKUP(D2804,'[1]Liste Zugehörigkeiten'!$A$2:$B$109,2,FALSE),IF(A2804="trial C",VLOOKUP(D2804,'[1]Liste Zugehörigkeiten'!$D$2:$E$25,2,FALSE),"")),"")</f>
        <v>5</v>
      </c>
      <c r="G2804" t="s">
        <v>16</v>
      </c>
      <c r="H2804" t="s">
        <v>22</v>
      </c>
      <c r="I2804">
        <v>15</v>
      </c>
      <c r="J2804">
        <v>1.6</v>
      </c>
      <c r="K2804">
        <v>1.6</v>
      </c>
      <c r="L2804">
        <v>0</v>
      </c>
      <c r="M2804">
        <f t="shared" si="134"/>
        <v>800</v>
      </c>
      <c r="N2804">
        <f t="shared" si="135"/>
        <v>800</v>
      </c>
      <c r="O2804">
        <f t="shared" si="135"/>
        <v>0</v>
      </c>
    </row>
    <row r="2805" spans="1:15" x14ac:dyDescent="0.2">
      <c r="A2805" t="s">
        <v>15</v>
      </c>
      <c r="B2805" s="5">
        <v>42915</v>
      </c>
      <c r="C2805">
        <v>5</v>
      </c>
      <c r="D2805">
        <v>19</v>
      </c>
      <c r="F2805">
        <f>IF(D2805&lt;&gt;0,IF(OR(A2805="trial A",A2805="trial B"),VLOOKUP(D2805,'[1]Liste Zugehörigkeiten'!$A$2:$B$109,2,FALSE),IF(A2805="trial C",VLOOKUP(D2805,'[1]Liste Zugehörigkeiten'!$D$2:$E$25,2,FALSE),"")),"")</f>
        <v>5</v>
      </c>
      <c r="G2805" t="s">
        <v>16</v>
      </c>
      <c r="H2805" t="s">
        <v>22</v>
      </c>
      <c r="I2805">
        <v>20</v>
      </c>
      <c r="J2805">
        <v>1.1880000000000002</v>
      </c>
      <c r="K2805">
        <v>1.1880000000000002</v>
      </c>
      <c r="L2805">
        <v>0</v>
      </c>
      <c r="M2805">
        <f t="shared" si="134"/>
        <v>594.00000000000011</v>
      </c>
      <c r="N2805">
        <f t="shared" si="135"/>
        <v>594.00000000000011</v>
      </c>
      <c r="O2805">
        <f t="shared" si="135"/>
        <v>0</v>
      </c>
    </row>
    <row r="2806" spans="1:15" x14ac:dyDescent="0.2">
      <c r="A2806" t="s">
        <v>15</v>
      </c>
      <c r="B2806" s="5">
        <v>42915</v>
      </c>
      <c r="C2806">
        <v>5</v>
      </c>
      <c r="D2806">
        <v>19</v>
      </c>
      <c r="F2806">
        <f>IF(D2806&lt;&gt;0,IF(OR(A2806="trial A",A2806="trial B"),VLOOKUP(D2806,'[1]Liste Zugehörigkeiten'!$A$2:$B$109,2,FALSE),IF(A2806="trial C",VLOOKUP(D2806,'[1]Liste Zugehörigkeiten'!$D$2:$E$25,2,FALSE),"")),"")</f>
        <v>5</v>
      </c>
      <c r="G2806" t="s">
        <v>16</v>
      </c>
      <c r="H2806" t="s">
        <v>22</v>
      </c>
      <c r="I2806">
        <v>25</v>
      </c>
      <c r="J2806">
        <v>1.046</v>
      </c>
      <c r="K2806">
        <v>1.046</v>
      </c>
      <c r="L2806">
        <v>0</v>
      </c>
      <c r="M2806">
        <f t="shared" si="134"/>
        <v>523</v>
      </c>
      <c r="N2806">
        <f t="shared" si="135"/>
        <v>523</v>
      </c>
      <c r="O2806">
        <f t="shared" si="135"/>
        <v>0</v>
      </c>
    </row>
    <row r="2807" spans="1:15" x14ac:dyDescent="0.2">
      <c r="A2807" t="s">
        <v>15</v>
      </c>
      <c r="B2807" s="5">
        <v>42915</v>
      </c>
      <c r="C2807">
        <v>5</v>
      </c>
      <c r="D2807">
        <v>19</v>
      </c>
      <c r="F2807">
        <f>IF(D2807&lt;&gt;0,IF(OR(A2807="trial A",A2807="trial B"),VLOOKUP(D2807,'[1]Liste Zugehörigkeiten'!$A$2:$B$109,2,FALSE),IF(A2807="trial C",VLOOKUP(D2807,'[1]Liste Zugehörigkeiten'!$D$2:$E$25,2,FALSE),"")),"")</f>
        <v>5</v>
      </c>
      <c r="G2807" t="s">
        <v>16</v>
      </c>
      <c r="H2807" t="s">
        <v>22</v>
      </c>
      <c r="I2807">
        <v>30</v>
      </c>
      <c r="J2807">
        <v>1.266</v>
      </c>
      <c r="K2807">
        <v>1.266</v>
      </c>
      <c r="L2807">
        <v>0</v>
      </c>
      <c r="M2807">
        <f t="shared" si="134"/>
        <v>633</v>
      </c>
      <c r="N2807">
        <f t="shared" si="135"/>
        <v>633</v>
      </c>
      <c r="O2807">
        <f t="shared" si="135"/>
        <v>0</v>
      </c>
    </row>
    <row r="2808" spans="1:15" x14ac:dyDescent="0.2">
      <c r="A2808" t="s">
        <v>15</v>
      </c>
      <c r="B2808" s="5">
        <v>42915</v>
      </c>
      <c r="C2808">
        <v>5</v>
      </c>
      <c r="D2808">
        <v>19</v>
      </c>
      <c r="F2808">
        <f>IF(D2808&lt;&gt;0,IF(OR(A2808="trial A",A2808="trial B"),VLOOKUP(D2808,'[1]Liste Zugehörigkeiten'!$A$2:$B$109,2,FALSE),IF(A2808="trial C",VLOOKUP(D2808,'[1]Liste Zugehörigkeiten'!$D$2:$E$25,2,FALSE),"")),"")</f>
        <v>5</v>
      </c>
      <c r="G2808" t="s">
        <v>16</v>
      </c>
      <c r="H2808" t="s">
        <v>22</v>
      </c>
      <c r="I2808">
        <v>35</v>
      </c>
      <c r="J2808">
        <v>0.754</v>
      </c>
      <c r="K2808">
        <v>0.73199999999999998</v>
      </c>
      <c r="L2808">
        <v>2.1999999999999999E-2</v>
      </c>
      <c r="M2808">
        <f t="shared" si="134"/>
        <v>377</v>
      </c>
      <c r="N2808">
        <f t="shared" si="135"/>
        <v>366</v>
      </c>
      <c r="O2808">
        <f t="shared" si="135"/>
        <v>10.999999999999998</v>
      </c>
    </row>
    <row r="2809" spans="1:15" x14ac:dyDescent="0.2">
      <c r="A2809" t="s">
        <v>15</v>
      </c>
      <c r="B2809" s="5">
        <v>42915</v>
      </c>
      <c r="C2809">
        <v>5</v>
      </c>
      <c r="D2809">
        <v>19</v>
      </c>
      <c r="F2809">
        <f>IF(D2809&lt;&gt;0,IF(OR(A2809="trial A",A2809="trial B"),VLOOKUP(D2809,'[1]Liste Zugehörigkeiten'!$A$2:$B$109,2,FALSE),IF(A2809="trial C",VLOOKUP(D2809,'[1]Liste Zugehörigkeiten'!$D$2:$E$25,2,FALSE),"")),"")</f>
        <v>5</v>
      </c>
      <c r="G2809" t="s">
        <v>16</v>
      </c>
      <c r="H2809" t="s">
        <v>22</v>
      </c>
      <c r="I2809">
        <v>40</v>
      </c>
      <c r="J2809">
        <v>0.38600000000000001</v>
      </c>
      <c r="K2809">
        <v>0.32799999999999996</v>
      </c>
      <c r="L2809">
        <v>5.7999999999999996E-2</v>
      </c>
      <c r="M2809">
        <f t="shared" si="134"/>
        <v>192.99999999999997</v>
      </c>
      <c r="N2809">
        <f t="shared" si="135"/>
        <v>163.99999999999997</v>
      </c>
      <c r="O2809">
        <f t="shared" si="135"/>
        <v>28.999999999999996</v>
      </c>
    </row>
    <row r="2810" spans="1:15" x14ac:dyDescent="0.2">
      <c r="A2810" t="s">
        <v>15</v>
      </c>
      <c r="B2810" s="5">
        <v>42915</v>
      </c>
      <c r="C2810">
        <v>5</v>
      </c>
      <c r="D2810">
        <v>19</v>
      </c>
      <c r="F2810">
        <f>IF(D2810&lt;&gt;0,IF(OR(A2810="trial A",A2810="trial B"),VLOOKUP(D2810,'[1]Liste Zugehörigkeiten'!$A$2:$B$109,2,FALSE),IF(A2810="trial C",VLOOKUP(D2810,'[1]Liste Zugehörigkeiten'!$D$2:$E$25,2,FALSE),"")),"")</f>
        <v>5</v>
      </c>
      <c r="G2810" t="s">
        <v>16</v>
      </c>
      <c r="H2810" t="s">
        <v>22</v>
      </c>
      <c r="I2810">
        <v>45</v>
      </c>
      <c r="J2810">
        <v>0.43</v>
      </c>
      <c r="K2810">
        <v>0.41399999999999998</v>
      </c>
      <c r="L2810">
        <v>1.6E-2</v>
      </c>
      <c r="M2810">
        <f t="shared" si="134"/>
        <v>214.99999999999997</v>
      </c>
      <c r="N2810">
        <f t="shared" si="135"/>
        <v>206.99999999999997</v>
      </c>
      <c r="O2810">
        <f t="shared" si="135"/>
        <v>8</v>
      </c>
    </row>
    <row r="2811" spans="1:15" x14ac:dyDescent="0.2">
      <c r="A2811" t="s">
        <v>15</v>
      </c>
      <c r="B2811" s="5">
        <v>42915</v>
      </c>
      <c r="C2811">
        <v>5</v>
      </c>
      <c r="D2811">
        <v>19</v>
      </c>
      <c r="F2811">
        <f>IF(D2811&lt;&gt;0,IF(OR(A2811="trial A",A2811="trial B"),VLOOKUP(D2811,'[1]Liste Zugehörigkeiten'!$A$2:$B$109,2,FALSE),IF(A2811="trial C",VLOOKUP(D2811,'[1]Liste Zugehörigkeiten'!$D$2:$E$25,2,FALSE),"")),"")</f>
        <v>5</v>
      </c>
      <c r="G2811" t="s">
        <v>16</v>
      </c>
      <c r="H2811" t="s">
        <v>22</v>
      </c>
      <c r="I2811">
        <v>50</v>
      </c>
      <c r="J2811">
        <v>0.35799999999999998</v>
      </c>
      <c r="K2811">
        <v>0.32599999999999996</v>
      </c>
      <c r="L2811">
        <v>3.2000000000000001E-2</v>
      </c>
      <c r="M2811">
        <f t="shared" si="134"/>
        <v>179</v>
      </c>
      <c r="N2811">
        <f t="shared" si="135"/>
        <v>163</v>
      </c>
      <c r="O2811">
        <f t="shared" si="135"/>
        <v>16</v>
      </c>
    </row>
    <row r="2812" spans="1:15" x14ac:dyDescent="0.2">
      <c r="A2812" t="s">
        <v>15</v>
      </c>
      <c r="B2812" s="5">
        <v>42915</v>
      </c>
      <c r="C2812">
        <v>5</v>
      </c>
      <c r="D2812">
        <v>19</v>
      </c>
      <c r="F2812">
        <f>IF(D2812&lt;&gt;0,IF(OR(A2812="trial A",A2812="trial B"),VLOOKUP(D2812,'[1]Liste Zugehörigkeiten'!$A$2:$B$109,2,FALSE),IF(A2812="trial C",VLOOKUP(D2812,'[1]Liste Zugehörigkeiten'!$D$2:$E$25,2,FALSE),"")),"")</f>
        <v>5</v>
      </c>
      <c r="G2812" t="s">
        <v>16</v>
      </c>
      <c r="H2812" t="s">
        <v>22</v>
      </c>
      <c r="I2812">
        <v>55</v>
      </c>
      <c r="J2812">
        <v>0.46999999999999992</v>
      </c>
      <c r="K2812">
        <v>0.42199999999999999</v>
      </c>
      <c r="L2812">
        <v>4.8000000000000001E-2</v>
      </c>
      <c r="M2812">
        <f t="shared" si="134"/>
        <v>235</v>
      </c>
      <c r="N2812">
        <f t="shared" si="135"/>
        <v>211</v>
      </c>
      <c r="O2812">
        <f t="shared" si="135"/>
        <v>24</v>
      </c>
    </row>
    <row r="2813" spans="1:15" x14ac:dyDescent="0.2">
      <c r="A2813" t="s">
        <v>15</v>
      </c>
      <c r="B2813" s="5">
        <v>42915</v>
      </c>
      <c r="C2813">
        <v>5</v>
      </c>
      <c r="D2813">
        <v>19</v>
      </c>
      <c r="F2813">
        <f>IF(D2813&lt;&gt;0,IF(OR(A2813="trial A",A2813="trial B"),VLOOKUP(D2813,'[1]Liste Zugehörigkeiten'!$A$2:$B$109,2,FALSE),IF(A2813="trial C",VLOOKUP(D2813,'[1]Liste Zugehörigkeiten'!$D$2:$E$25,2,FALSE),"")),"")</f>
        <v>5</v>
      </c>
      <c r="G2813" t="s">
        <v>16</v>
      </c>
      <c r="H2813" t="s">
        <v>22</v>
      </c>
      <c r="I2813">
        <v>60</v>
      </c>
      <c r="J2813">
        <v>0.33400000000000002</v>
      </c>
      <c r="K2813">
        <v>0.316</v>
      </c>
      <c r="L2813">
        <v>1.7999999999999999E-2</v>
      </c>
      <c r="M2813">
        <f t="shared" si="134"/>
        <v>167</v>
      </c>
      <c r="N2813">
        <f t="shared" si="135"/>
        <v>158</v>
      </c>
      <c r="O2813">
        <f t="shared" si="135"/>
        <v>9</v>
      </c>
    </row>
    <row r="2814" spans="1:15" x14ac:dyDescent="0.2">
      <c r="A2814" t="s">
        <v>15</v>
      </c>
      <c r="B2814" s="5">
        <v>42915</v>
      </c>
      <c r="C2814">
        <v>5</v>
      </c>
      <c r="D2814">
        <v>19</v>
      </c>
      <c r="F2814">
        <f>IF(D2814&lt;&gt;0,IF(OR(A2814="trial A",A2814="trial B"),VLOOKUP(D2814,'[1]Liste Zugehörigkeiten'!$A$2:$B$109,2,FALSE),IF(A2814="trial C",VLOOKUP(D2814,'[1]Liste Zugehörigkeiten'!$D$2:$E$25,2,FALSE),"")),"")</f>
        <v>5</v>
      </c>
      <c r="G2814" t="s">
        <v>16</v>
      </c>
      <c r="H2814" t="s">
        <v>22</v>
      </c>
      <c r="I2814">
        <v>65</v>
      </c>
      <c r="J2814">
        <v>0.35599999999999998</v>
      </c>
      <c r="K2814">
        <v>0.23399999999999999</v>
      </c>
      <c r="L2814">
        <v>0.122</v>
      </c>
      <c r="M2814">
        <f t="shared" si="134"/>
        <v>178</v>
      </c>
      <c r="N2814">
        <f t="shared" si="135"/>
        <v>117</v>
      </c>
      <c r="O2814">
        <f t="shared" si="135"/>
        <v>61</v>
      </c>
    </row>
    <row r="2815" spans="1:15" x14ac:dyDescent="0.2">
      <c r="A2815" t="s">
        <v>15</v>
      </c>
      <c r="B2815" s="5">
        <v>42915</v>
      </c>
      <c r="C2815">
        <v>5</v>
      </c>
      <c r="D2815">
        <v>19</v>
      </c>
      <c r="F2815">
        <f>IF(D2815&lt;&gt;0,IF(OR(A2815="trial A",A2815="trial B"),VLOOKUP(D2815,'[1]Liste Zugehörigkeiten'!$A$2:$B$109,2,FALSE),IF(A2815="trial C",VLOOKUP(D2815,'[1]Liste Zugehörigkeiten'!$D$2:$E$25,2,FALSE),"")),"")</f>
        <v>5</v>
      </c>
      <c r="G2815" t="s">
        <v>16</v>
      </c>
      <c r="H2815" t="s">
        <v>22</v>
      </c>
      <c r="I2815">
        <v>70</v>
      </c>
      <c r="J2815">
        <v>0.28399999999999997</v>
      </c>
      <c r="K2815">
        <v>0.13400000000000001</v>
      </c>
      <c r="L2815">
        <v>0.15</v>
      </c>
      <c r="M2815">
        <f t="shared" si="134"/>
        <v>142</v>
      </c>
      <c r="N2815">
        <f t="shared" si="135"/>
        <v>67</v>
      </c>
      <c r="O2815">
        <f t="shared" si="135"/>
        <v>75</v>
      </c>
    </row>
    <row r="2816" spans="1:15" x14ac:dyDescent="0.2">
      <c r="A2816" t="s">
        <v>15</v>
      </c>
      <c r="B2816" s="5">
        <v>42915</v>
      </c>
      <c r="C2816">
        <v>5</v>
      </c>
      <c r="D2816">
        <v>19</v>
      </c>
      <c r="F2816">
        <f>IF(D2816&lt;&gt;0,IF(OR(A2816="trial A",A2816="trial B"),VLOOKUP(D2816,'[1]Liste Zugehörigkeiten'!$A$2:$B$109,2,FALSE),IF(A2816="trial C",VLOOKUP(D2816,'[1]Liste Zugehörigkeiten'!$D$2:$E$25,2,FALSE),"")),"")</f>
        <v>5</v>
      </c>
      <c r="G2816" t="s">
        <v>16</v>
      </c>
      <c r="H2816" t="s">
        <v>22</v>
      </c>
      <c r="I2816">
        <v>75</v>
      </c>
      <c r="J2816">
        <v>0.36</v>
      </c>
      <c r="K2816">
        <v>0.20400000000000001</v>
      </c>
      <c r="L2816">
        <v>0.156</v>
      </c>
      <c r="M2816">
        <f t="shared" si="134"/>
        <v>180</v>
      </c>
      <c r="N2816">
        <f t="shared" si="135"/>
        <v>102</v>
      </c>
      <c r="O2816">
        <f t="shared" si="135"/>
        <v>78</v>
      </c>
    </row>
    <row r="2817" spans="1:15" x14ac:dyDescent="0.2">
      <c r="A2817" t="s">
        <v>15</v>
      </c>
      <c r="B2817" s="5">
        <v>42915</v>
      </c>
      <c r="C2817">
        <v>5</v>
      </c>
      <c r="D2817">
        <v>19</v>
      </c>
      <c r="F2817">
        <f>IF(D2817&lt;&gt;0,IF(OR(A2817="trial A",A2817="trial B"),VLOOKUP(D2817,'[1]Liste Zugehörigkeiten'!$A$2:$B$109,2,FALSE),IF(A2817="trial C",VLOOKUP(D2817,'[1]Liste Zugehörigkeiten'!$D$2:$E$25,2,FALSE),"")),"")</f>
        <v>5</v>
      </c>
      <c r="G2817" t="s">
        <v>16</v>
      </c>
      <c r="H2817" t="s">
        <v>22</v>
      </c>
      <c r="I2817">
        <v>80</v>
      </c>
      <c r="J2817">
        <v>0.252</v>
      </c>
      <c r="K2817">
        <v>0.17599999999999999</v>
      </c>
      <c r="L2817">
        <v>7.5999999999999998E-2</v>
      </c>
      <c r="M2817">
        <f t="shared" si="134"/>
        <v>125.99999999999999</v>
      </c>
      <c r="N2817">
        <f t="shared" si="135"/>
        <v>87.999999999999986</v>
      </c>
      <c r="O2817">
        <f t="shared" si="135"/>
        <v>38</v>
      </c>
    </row>
    <row r="2818" spans="1:15" x14ac:dyDescent="0.2">
      <c r="A2818" t="s">
        <v>15</v>
      </c>
      <c r="B2818" s="5">
        <v>42915</v>
      </c>
      <c r="C2818">
        <v>5</v>
      </c>
      <c r="D2818">
        <v>19</v>
      </c>
      <c r="F2818">
        <f>IF(D2818&lt;&gt;0,IF(OR(A2818="trial A",A2818="trial B"),VLOOKUP(D2818,'[1]Liste Zugehörigkeiten'!$A$2:$B$109,2,FALSE),IF(A2818="trial C",VLOOKUP(D2818,'[1]Liste Zugehörigkeiten'!$D$2:$E$25,2,FALSE),"")),"")</f>
        <v>5</v>
      </c>
      <c r="G2818" t="s">
        <v>16</v>
      </c>
      <c r="H2818" t="s">
        <v>22</v>
      </c>
      <c r="I2818">
        <v>85</v>
      </c>
      <c r="J2818">
        <v>0.26600000000000001</v>
      </c>
      <c r="K2818">
        <v>0.19400000000000001</v>
      </c>
      <c r="L2818">
        <v>7.1999999999999995E-2</v>
      </c>
      <c r="M2818">
        <f t="shared" si="134"/>
        <v>133</v>
      </c>
      <c r="N2818">
        <f t="shared" si="135"/>
        <v>97</v>
      </c>
      <c r="O2818">
        <f t="shared" si="135"/>
        <v>36</v>
      </c>
    </row>
    <row r="2819" spans="1:15" x14ac:dyDescent="0.2">
      <c r="A2819" t="s">
        <v>15</v>
      </c>
      <c r="B2819" s="5">
        <v>42915</v>
      </c>
      <c r="C2819">
        <v>5</v>
      </c>
      <c r="D2819">
        <v>19</v>
      </c>
      <c r="F2819">
        <f>IF(D2819&lt;&gt;0,IF(OR(A2819="trial A",A2819="trial B"),VLOOKUP(D2819,'[1]Liste Zugehörigkeiten'!$A$2:$B$109,2,FALSE),IF(A2819="trial C",VLOOKUP(D2819,'[1]Liste Zugehörigkeiten'!$D$2:$E$25,2,FALSE),"")),"")</f>
        <v>5</v>
      </c>
      <c r="G2819" t="s">
        <v>16</v>
      </c>
      <c r="H2819" t="s">
        <v>22</v>
      </c>
      <c r="I2819">
        <v>90</v>
      </c>
      <c r="J2819">
        <v>0.254</v>
      </c>
      <c r="K2819">
        <v>0.184</v>
      </c>
      <c r="L2819">
        <v>6.9999999999999993E-2</v>
      </c>
      <c r="M2819">
        <f t="shared" ref="M2819:M2882" si="136">N2819+O2819</f>
        <v>127</v>
      </c>
      <c r="N2819">
        <f t="shared" ref="N2819:O2882" si="137">K2819*5*100</f>
        <v>92</v>
      </c>
      <c r="O2819">
        <f t="shared" si="137"/>
        <v>35</v>
      </c>
    </row>
    <row r="2820" spans="1:15" x14ac:dyDescent="0.2">
      <c r="A2820" t="s">
        <v>15</v>
      </c>
      <c r="B2820" s="5">
        <v>42915</v>
      </c>
      <c r="C2820">
        <v>5</v>
      </c>
      <c r="D2820">
        <v>19</v>
      </c>
      <c r="F2820">
        <f>IF(D2820&lt;&gt;0,IF(OR(A2820="trial A",A2820="trial B"),VLOOKUP(D2820,'[1]Liste Zugehörigkeiten'!$A$2:$B$109,2,FALSE),IF(A2820="trial C",VLOOKUP(D2820,'[1]Liste Zugehörigkeiten'!$D$2:$E$25,2,FALSE),"")),"")</f>
        <v>5</v>
      </c>
      <c r="G2820" t="s">
        <v>16</v>
      </c>
      <c r="H2820" t="s">
        <v>22</v>
      </c>
      <c r="I2820">
        <v>95</v>
      </c>
      <c r="J2820">
        <v>0.25999999999999995</v>
      </c>
      <c r="K2820">
        <v>0.23199999999999998</v>
      </c>
      <c r="L2820">
        <v>2.8000000000000004E-2</v>
      </c>
      <c r="M2820">
        <f t="shared" si="136"/>
        <v>130</v>
      </c>
      <c r="N2820">
        <f t="shared" si="137"/>
        <v>115.99999999999999</v>
      </c>
      <c r="O2820">
        <f t="shared" si="137"/>
        <v>14.000000000000002</v>
      </c>
    </row>
    <row r="2821" spans="1:15" x14ac:dyDescent="0.2">
      <c r="A2821" t="s">
        <v>15</v>
      </c>
      <c r="B2821" s="5">
        <v>42915</v>
      </c>
      <c r="C2821">
        <v>5</v>
      </c>
      <c r="D2821">
        <v>19</v>
      </c>
      <c r="F2821">
        <f>IF(D2821&lt;&gt;0,IF(OR(A2821="trial A",A2821="trial B"),VLOOKUP(D2821,'[1]Liste Zugehörigkeiten'!$A$2:$B$109,2,FALSE),IF(A2821="trial C",VLOOKUP(D2821,'[1]Liste Zugehörigkeiten'!$D$2:$E$25,2,FALSE),"")),"")</f>
        <v>5</v>
      </c>
      <c r="G2821" t="s">
        <v>16</v>
      </c>
      <c r="H2821" t="s">
        <v>22</v>
      </c>
      <c r="I2821">
        <v>100</v>
      </c>
      <c r="J2821">
        <v>0.21800000000000003</v>
      </c>
      <c r="K2821">
        <v>0.17599999999999999</v>
      </c>
      <c r="L2821">
        <v>4.1999999999999996E-2</v>
      </c>
      <c r="M2821">
        <f t="shared" si="136"/>
        <v>108.99999999999999</v>
      </c>
      <c r="N2821">
        <f t="shared" si="137"/>
        <v>87.999999999999986</v>
      </c>
      <c r="O2821">
        <f t="shared" si="137"/>
        <v>20.999999999999996</v>
      </c>
    </row>
    <row r="2822" spans="1:15" x14ac:dyDescent="0.2">
      <c r="A2822" t="s">
        <v>15</v>
      </c>
      <c r="B2822" s="5">
        <v>42915</v>
      </c>
      <c r="C2822">
        <v>5</v>
      </c>
      <c r="D2822">
        <v>19</v>
      </c>
      <c r="F2822">
        <f>IF(D2822&lt;&gt;0,IF(OR(A2822="trial A",A2822="trial B"),VLOOKUP(D2822,'[1]Liste Zugehörigkeiten'!$A$2:$B$109,2,FALSE),IF(A2822="trial C",VLOOKUP(D2822,'[1]Liste Zugehörigkeiten'!$D$2:$E$25,2,FALSE),"")),"")</f>
        <v>5</v>
      </c>
      <c r="G2822" t="s">
        <v>16</v>
      </c>
      <c r="H2822" t="s">
        <v>22</v>
      </c>
      <c r="I2822">
        <v>105</v>
      </c>
      <c r="J2822">
        <v>0.29599999999999999</v>
      </c>
      <c r="K2822">
        <v>0.26</v>
      </c>
      <c r="L2822">
        <v>3.5999999999999997E-2</v>
      </c>
      <c r="M2822">
        <f t="shared" si="136"/>
        <v>148</v>
      </c>
      <c r="N2822">
        <f t="shared" si="137"/>
        <v>130</v>
      </c>
      <c r="O2822">
        <f t="shared" si="137"/>
        <v>18</v>
      </c>
    </row>
    <row r="2823" spans="1:15" x14ac:dyDescent="0.2">
      <c r="A2823" t="s">
        <v>15</v>
      </c>
      <c r="B2823" s="5">
        <v>42915</v>
      </c>
      <c r="C2823">
        <v>5</v>
      </c>
      <c r="D2823">
        <v>19</v>
      </c>
      <c r="F2823">
        <f>IF(D2823&lt;&gt;0,IF(OR(A2823="trial A",A2823="trial B"),VLOOKUP(D2823,'[1]Liste Zugehörigkeiten'!$A$2:$B$109,2,FALSE),IF(A2823="trial C",VLOOKUP(D2823,'[1]Liste Zugehörigkeiten'!$D$2:$E$25,2,FALSE),"")),"")</f>
        <v>5</v>
      </c>
      <c r="G2823" t="s">
        <v>16</v>
      </c>
      <c r="H2823" t="s">
        <v>22</v>
      </c>
      <c r="I2823">
        <v>110</v>
      </c>
      <c r="J2823">
        <v>0.35</v>
      </c>
      <c r="K2823">
        <v>0.26</v>
      </c>
      <c r="L2823">
        <v>0.09</v>
      </c>
      <c r="M2823">
        <f t="shared" si="136"/>
        <v>175</v>
      </c>
      <c r="N2823">
        <f t="shared" si="137"/>
        <v>130</v>
      </c>
      <c r="O2823">
        <f t="shared" si="137"/>
        <v>44.999999999999993</v>
      </c>
    </row>
    <row r="2824" spans="1:15" x14ac:dyDescent="0.2">
      <c r="A2824" t="s">
        <v>15</v>
      </c>
      <c r="B2824" s="5">
        <v>42915</v>
      </c>
      <c r="C2824">
        <v>5</v>
      </c>
      <c r="D2824">
        <v>19</v>
      </c>
      <c r="F2824">
        <f>IF(D2824&lt;&gt;0,IF(OR(A2824="trial A",A2824="trial B"),VLOOKUP(D2824,'[1]Liste Zugehörigkeiten'!$A$2:$B$109,2,FALSE),IF(A2824="trial C",VLOOKUP(D2824,'[1]Liste Zugehörigkeiten'!$D$2:$E$25,2,FALSE),"")),"")</f>
        <v>5</v>
      </c>
      <c r="G2824" t="s">
        <v>16</v>
      </c>
      <c r="H2824" t="s">
        <v>22</v>
      </c>
      <c r="I2824">
        <v>115</v>
      </c>
      <c r="J2824">
        <v>0.21600000000000003</v>
      </c>
      <c r="K2824">
        <v>0.186</v>
      </c>
      <c r="L2824">
        <v>0.03</v>
      </c>
      <c r="M2824">
        <f t="shared" si="136"/>
        <v>108</v>
      </c>
      <c r="N2824">
        <f t="shared" si="137"/>
        <v>93</v>
      </c>
      <c r="O2824">
        <f t="shared" si="137"/>
        <v>15</v>
      </c>
    </row>
    <row r="2825" spans="1:15" x14ac:dyDescent="0.2">
      <c r="A2825" t="s">
        <v>15</v>
      </c>
      <c r="B2825" s="5">
        <v>42915</v>
      </c>
      <c r="C2825">
        <v>5</v>
      </c>
      <c r="D2825">
        <v>19</v>
      </c>
      <c r="F2825">
        <f>IF(D2825&lt;&gt;0,IF(OR(A2825="trial A",A2825="trial B"),VLOOKUP(D2825,'[1]Liste Zugehörigkeiten'!$A$2:$B$109,2,FALSE),IF(A2825="trial C",VLOOKUP(D2825,'[1]Liste Zugehörigkeiten'!$D$2:$E$25,2,FALSE),"")),"")</f>
        <v>5</v>
      </c>
      <c r="G2825" t="s">
        <v>16</v>
      </c>
      <c r="H2825" t="s">
        <v>22</v>
      </c>
      <c r="I2825">
        <v>120</v>
      </c>
      <c r="J2825">
        <v>0.09</v>
      </c>
      <c r="K2825">
        <v>0.09</v>
      </c>
      <c r="L2825">
        <v>0</v>
      </c>
      <c r="M2825">
        <f t="shared" si="136"/>
        <v>44.999999999999993</v>
      </c>
      <c r="N2825">
        <f t="shared" si="137"/>
        <v>44.999999999999993</v>
      </c>
      <c r="O2825">
        <f t="shared" si="137"/>
        <v>0</v>
      </c>
    </row>
    <row r="2826" spans="1:15" x14ac:dyDescent="0.2">
      <c r="A2826" t="s">
        <v>15</v>
      </c>
      <c r="B2826" s="5">
        <v>42915</v>
      </c>
      <c r="C2826">
        <v>5</v>
      </c>
      <c r="D2826">
        <v>19</v>
      </c>
      <c r="F2826">
        <f>IF(D2826&lt;&gt;0,IF(OR(A2826="trial A",A2826="trial B"),VLOOKUP(D2826,'[1]Liste Zugehörigkeiten'!$A$2:$B$109,2,FALSE),IF(A2826="trial C",VLOOKUP(D2826,'[1]Liste Zugehörigkeiten'!$D$2:$E$25,2,FALSE),"")),"")</f>
        <v>5</v>
      </c>
      <c r="G2826" t="s">
        <v>16</v>
      </c>
      <c r="H2826" t="s">
        <v>22</v>
      </c>
      <c r="I2826">
        <v>125</v>
      </c>
      <c r="J2826">
        <v>8.2000000000000003E-2</v>
      </c>
      <c r="K2826">
        <v>6.2E-2</v>
      </c>
      <c r="L2826">
        <v>0.02</v>
      </c>
      <c r="M2826">
        <f t="shared" si="136"/>
        <v>41</v>
      </c>
      <c r="N2826">
        <f t="shared" si="137"/>
        <v>31</v>
      </c>
      <c r="O2826">
        <f t="shared" si="137"/>
        <v>10</v>
      </c>
    </row>
    <row r="2827" spans="1:15" x14ac:dyDescent="0.2">
      <c r="A2827" t="s">
        <v>15</v>
      </c>
      <c r="B2827" s="5">
        <v>42915</v>
      </c>
      <c r="C2827">
        <v>5</v>
      </c>
      <c r="D2827">
        <v>19</v>
      </c>
      <c r="F2827">
        <f>IF(D2827&lt;&gt;0,IF(OR(A2827="trial A",A2827="trial B"),VLOOKUP(D2827,'[1]Liste Zugehörigkeiten'!$A$2:$B$109,2,FALSE),IF(A2827="trial C",VLOOKUP(D2827,'[1]Liste Zugehörigkeiten'!$D$2:$E$25,2,FALSE),"")),"")</f>
        <v>5</v>
      </c>
      <c r="G2827" t="s">
        <v>25</v>
      </c>
      <c r="H2827" t="s">
        <v>22</v>
      </c>
      <c r="I2827">
        <v>5</v>
      </c>
      <c r="J2827">
        <v>1.1400000000000001</v>
      </c>
      <c r="K2827">
        <v>1.1400000000000001</v>
      </c>
      <c r="L2827">
        <v>0</v>
      </c>
      <c r="M2827">
        <f t="shared" si="136"/>
        <v>570.00000000000011</v>
      </c>
      <c r="N2827">
        <f t="shared" si="137"/>
        <v>570.00000000000011</v>
      </c>
      <c r="O2827">
        <f t="shared" si="137"/>
        <v>0</v>
      </c>
    </row>
    <row r="2828" spans="1:15" x14ac:dyDescent="0.2">
      <c r="A2828" t="s">
        <v>15</v>
      </c>
      <c r="B2828" s="5">
        <v>42915</v>
      </c>
      <c r="C2828">
        <v>5</v>
      </c>
      <c r="D2828">
        <v>19</v>
      </c>
      <c r="F2828">
        <f>IF(D2828&lt;&gt;0,IF(OR(A2828="trial A",A2828="trial B"),VLOOKUP(D2828,'[1]Liste Zugehörigkeiten'!$A$2:$B$109,2,FALSE),IF(A2828="trial C",VLOOKUP(D2828,'[1]Liste Zugehörigkeiten'!$D$2:$E$25,2,FALSE),"")),"")</f>
        <v>5</v>
      </c>
      <c r="G2828" t="s">
        <v>25</v>
      </c>
      <c r="H2828" t="s">
        <v>22</v>
      </c>
      <c r="I2828">
        <v>10</v>
      </c>
      <c r="J2828">
        <v>1.286</v>
      </c>
      <c r="K2828">
        <v>1.286</v>
      </c>
      <c r="L2828">
        <v>0</v>
      </c>
      <c r="M2828">
        <f t="shared" si="136"/>
        <v>643</v>
      </c>
      <c r="N2828">
        <f t="shared" si="137"/>
        <v>643</v>
      </c>
      <c r="O2828">
        <f t="shared" si="137"/>
        <v>0</v>
      </c>
    </row>
    <row r="2829" spans="1:15" x14ac:dyDescent="0.2">
      <c r="A2829" t="s">
        <v>15</v>
      </c>
      <c r="B2829" s="5">
        <v>42915</v>
      </c>
      <c r="C2829">
        <v>5</v>
      </c>
      <c r="D2829">
        <v>19</v>
      </c>
      <c r="F2829">
        <f>IF(D2829&lt;&gt;0,IF(OR(A2829="trial A",A2829="trial B"),VLOOKUP(D2829,'[1]Liste Zugehörigkeiten'!$A$2:$B$109,2,FALSE),IF(A2829="trial C",VLOOKUP(D2829,'[1]Liste Zugehörigkeiten'!$D$2:$E$25,2,FALSE),"")),"")</f>
        <v>5</v>
      </c>
      <c r="G2829" t="s">
        <v>25</v>
      </c>
      <c r="H2829" t="s">
        <v>22</v>
      </c>
      <c r="I2829">
        <v>15</v>
      </c>
      <c r="J2829">
        <v>1.5619999999999998</v>
      </c>
      <c r="K2829">
        <v>1.5619999999999998</v>
      </c>
      <c r="L2829">
        <v>0</v>
      </c>
      <c r="M2829">
        <f t="shared" si="136"/>
        <v>780.99999999999989</v>
      </c>
      <c r="N2829">
        <f t="shared" si="137"/>
        <v>780.99999999999989</v>
      </c>
      <c r="O2829">
        <f t="shared" si="137"/>
        <v>0</v>
      </c>
    </row>
    <row r="2830" spans="1:15" x14ac:dyDescent="0.2">
      <c r="A2830" t="s">
        <v>15</v>
      </c>
      <c r="B2830" s="5">
        <v>42915</v>
      </c>
      <c r="C2830">
        <v>5</v>
      </c>
      <c r="D2830">
        <v>19</v>
      </c>
      <c r="F2830">
        <f>IF(D2830&lt;&gt;0,IF(OR(A2830="trial A",A2830="trial B"),VLOOKUP(D2830,'[1]Liste Zugehörigkeiten'!$A$2:$B$109,2,FALSE),IF(A2830="trial C",VLOOKUP(D2830,'[1]Liste Zugehörigkeiten'!$D$2:$E$25,2,FALSE),"")),"")</f>
        <v>5</v>
      </c>
      <c r="G2830" t="s">
        <v>25</v>
      </c>
      <c r="H2830" t="s">
        <v>22</v>
      </c>
      <c r="I2830">
        <v>20</v>
      </c>
      <c r="J2830">
        <v>1.552</v>
      </c>
      <c r="K2830">
        <v>1.552</v>
      </c>
      <c r="L2830">
        <v>0</v>
      </c>
      <c r="M2830">
        <f t="shared" si="136"/>
        <v>776</v>
      </c>
      <c r="N2830">
        <f t="shared" si="137"/>
        <v>776</v>
      </c>
      <c r="O2830">
        <f t="shared" si="137"/>
        <v>0</v>
      </c>
    </row>
    <row r="2831" spans="1:15" x14ac:dyDescent="0.2">
      <c r="A2831" t="s">
        <v>15</v>
      </c>
      <c r="B2831" s="5">
        <v>42915</v>
      </c>
      <c r="C2831">
        <v>5</v>
      </c>
      <c r="D2831">
        <v>19</v>
      </c>
      <c r="F2831">
        <f>IF(D2831&lt;&gt;0,IF(OR(A2831="trial A",A2831="trial B"),VLOOKUP(D2831,'[1]Liste Zugehörigkeiten'!$A$2:$B$109,2,FALSE),IF(A2831="trial C",VLOOKUP(D2831,'[1]Liste Zugehörigkeiten'!$D$2:$E$25,2,FALSE),"")),"")</f>
        <v>5</v>
      </c>
      <c r="G2831" t="s">
        <v>25</v>
      </c>
      <c r="H2831" t="s">
        <v>22</v>
      </c>
      <c r="I2831">
        <v>25</v>
      </c>
      <c r="J2831">
        <v>1.35</v>
      </c>
      <c r="K2831">
        <v>1.35</v>
      </c>
      <c r="L2831">
        <v>0</v>
      </c>
      <c r="M2831">
        <f t="shared" si="136"/>
        <v>675</v>
      </c>
      <c r="N2831">
        <f t="shared" si="137"/>
        <v>675</v>
      </c>
      <c r="O2831">
        <f t="shared" si="137"/>
        <v>0</v>
      </c>
    </row>
    <row r="2832" spans="1:15" x14ac:dyDescent="0.2">
      <c r="A2832" t="s">
        <v>15</v>
      </c>
      <c r="B2832" s="5">
        <v>42915</v>
      </c>
      <c r="C2832">
        <v>5</v>
      </c>
      <c r="D2832">
        <v>19</v>
      </c>
      <c r="F2832">
        <f>IF(D2832&lt;&gt;0,IF(OR(A2832="trial A",A2832="trial B"),VLOOKUP(D2832,'[1]Liste Zugehörigkeiten'!$A$2:$B$109,2,FALSE),IF(A2832="trial C",VLOOKUP(D2832,'[1]Liste Zugehörigkeiten'!$D$2:$E$25,2,FALSE),"")),"")</f>
        <v>5</v>
      </c>
      <c r="G2832" t="s">
        <v>25</v>
      </c>
      <c r="H2832" t="s">
        <v>22</v>
      </c>
      <c r="I2832">
        <v>30</v>
      </c>
      <c r="J2832">
        <v>1.026</v>
      </c>
      <c r="K2832">
        <v>1.026</v>
      </c>
      <c r="L2832">
        <v>0</v>
      </c>
      <c r="M2832">
        <f t="shared" si="136"/>
        <v>513</v>
      </c>
      <c r="N2832">
        <f t="shared" si="137"/>
        <v>513</v>
      </c>
      <c r="O2832">
        <f t="shared" si="137"/>
        <v>0</v>
      </c>
    </row>
    <row r="2833" spans="1:15" x14ac:dyDescent="0.2">
      <c r="A2833" t="s">
        <v>15</v>
      </c>
      <c r="B2833" s="5">
        <v>42915</v>
      </c>
      <c r="C2833">
        <v>5</v>
      </c>
      <c r="D2833">
        <v>19</v>
      </c>
      <c r="F2833">
        <f>IF(D2833&lt;&gt;0,IF(OR(A2833="trial A",A2833="trial B"),VLOOKUP(D2833,'[1]Liste Zugehörigkeiten'!$A$2:$B$109,2,FALSE),IF(A2833="trial C",VLOOKUP(D2833,'[1]Liste Zugehörigkeiten'!$D$2:$E$25,2,FALSE),"")),"")</f>
        <v>5</v>
      </c>
      <c r="G2833" t="s">
        <v>25</v>
      </c>
      <c r="H2833" t="s">
        <v>22</v>
      </c>
      <c r="I2833">
        <v>35</v>
      </c>
      <c r="J2833">
        <v>0.60599999999999998</v>
      </c>
      <c r="K2833">
        <v>0.502</v>
      </c>
      <c r="L2833">
        <v>0.10400000000000001</v>
      </c>
      <c r="M2833">
        <f t="shared" si="136"/>
        <v>303</v>
      </c>
      <c r="N2833">
        <f t="shared" si="137"/>
        <v>250.99999999999997</v>
      </c>
      <c r="O2833">
        <f t="shared" si="137"/>
        <v>52</v>
      </c>
    </row>
    <row r="2834" spans="1:15" x14ac:dyDescent="0.2">
      <c r="A2834" t="s">
        <v>15</v>
      </c>
      <c r="B2834" s="5">
        <v>42915</v>
      </c>
      <c r="C2834">
        <v>5</v>
      </c>
      <c r="D2834">
        <v>19</v>
      </c>
      <c r="F2834">
        <f>IF(D2834&lt;&gt;0,IF(OR(A2834="trial A",A2834="trial B"),VLOOKUP(D2834,'[1]Liste Zugehörigkeiten'!$A$2:$B$109,2,FALSE),IF(A2834="trial C",VLOOKUP(D2834,'[1]Liste Zugehörigkeiten'!$D$2:$E$25,2,FALSE),"")),"")</f>
        <v>5</v>
      </c>
      <c r="G2834" t="s">
        <v>25</v>
      </c>
      <c r="H2834" t="s">
        <v>22</v>
      </c>
      <c r="I2834">
        <v>40</v>
      </c>
      <c r="J2834">
        <v>0.34599999999999997</v>
      </c>
      <c r="K2834">
        <v>0.28199999999999997</v>
      </c>
      <c r="L2834">
        <v>6.4000000000000001E-2</v>
      </c>
      <c r="M2834">
        <f t="shared" si="136"/>
        <v>173</v>
      </c>
      <c r="N2834">
        <f t="shared" si="137"/>
        <v>141</v>
      </c>
      <c r="O2834">
        <f t="shared" si="137"/>
        <v>32</v>
      </c>
    </row>
    <row r="2835" spans="1:15" x14ac:dyDescent="0.2">
      <c r="A2835" t="s">
        <v>15</v>
      </c>
      <c r="B2835" s="5">
        <v>42915</v>
      </c>
      <c r="C2835">
        <v>5</v>
      </c>
      <c r="D2835">
        <v>19</v>
      </c>
      <c r="F2835">
        <f>IF(D2835&lt;&gt;0,IF(OR(A2835="trial A",A2835="trial B"),VLOOKUP(D2835,'[1]Liste Zugehörigkeiten'!$A$2:$B$109,2,FALSE),IF(A2835="trial C",VLOOKUP(D2835,'[1]Liste Zugehörigkeiten'!$D$2:$E$25,2,FALSE),"")),"")</f>
        <v>5</v>
      </c>
      <c r="G2835" t="s">
        <v>25</v>
      </c>
      <c r="H2835" t="s">
        <v>22</v>
      </c>
      <c r="I2835">
        <v>45</v>
      </c>
      <c r="J2835">
        <v>0.308</v>
      </c>
      <c r="K2835">
        <v>0.13</v>
      </c>
      <c r="L2835">
        <v>0.17799999999999999</v>
      </c>
      <c r="M2835">
        <f t="shared" si="136"/>
        <v>154</v>
      </c>
      <c r="N2835">
        <f t="shared" si="137"/>
        <v>65</v>
      </c>
      <c r="O2835">
        <f t="shared" si="137"/>
        <v>88.999999999999986</v>
      </c>
    </row>
    <row r="2836" spans="1:15" x14ac:dyDescent="0.2">
      <c r="A2836" t="s">
        <v>15</v>
      </c>
      <c r="B2836" s="5">
        <v>42915</v>
      </c>
      <c r="C2836">
        <v>5</v>
      </c>
      <c r="D2836">
        <v>19</v>
      </c>
      <c r="F2836">
        <f>IF(D2836&lt;&gt;0,IF(OR(A2836="trial A",A2836="trial B"),VLOOKUP(D2836,'[1]Liste Zugehörigkeiten'!$A$2:$B$109,2,FALSE),IF(A2836="trial C",VLOOKUP(D2836,'[1]Liste Zugehörigkeiten'!$D$2:$E$25,2,FALSE),"")),"")</f>
        <v>5</v>
      </c>
      <c r="G2836" t="s">
        <v>25</v>
      </c>
      <c r="H2836" t="s">
        <v>22</v>
      </c>
      <c r="I2836">
        <v>50</v>
      </c>
      <c r="J2836">
        <v>0.28000000000000003</v>
      </c>
      <c r="K2836">
        <v>6.6000000000000003E-2</v>
      </c>
      <c r="L2836">
        <v>0.21400000000000002</v>
      </c>
      <c r="M2836">
        <f t="shared" si="136"/>
        <v>140</v>
      </c>
      <c r="N2836">
        <f t="shared" si="137"/>
        <v>33</v>
      </c>
      <c r="O2836">
        <f t="shared" si="137"/>
        <v>107</v>
      </c>
    </row>
    <row r="2837" spans="1:15" x14ac:dyDescent="0.2">
      <c r="A2837" t="s">
        <v>15</v>
      </c>
      <c r="B2837" s="5">
        <v>42915</v>
      </c>
      <c r="C2837">
        <v>5</v>
      </c>
      <c r="D2837">
        <v>19</v>
      </c>
      <c r="F2837">
        <f>IF(D2837&lt;&gt;0,IF(OR(A2837="trial A",A2837="trial B"),VLOOKUP(D2837,'[1]Liste Zugehörigkeiten'!$A$2:$B$109,2,FALSE),IF(A2837="trial C",VLOOKUP(D2837,'[1]Liste Zugehörigkeiten'!$D$2:$E$25,2,FALSE),"")),"")</f>
        <v>5</v>
      </c>
      <c r="G2837" t="s">
        <v>25</v>
      </c>
      <c r="H2837" t="s">
        <v>22</v>
      </c>
      <c r="I2837">
        <v>55</v>
      </c>
      <c r="J2837">
        <v>0.22000000000000003</v>
      </c>
      <c r="K2837">
        <v>0.1</v>
      </c>
      <c r="L2837">
        <v>0.12</v>
      </c>
      <c r="M2837">
        <f t="shared" si="136"/>
        <v>110</v>
      </c>
      <c r="N2837">
        <f t="shared" si="137"/>
        <v>50</v>
      </c>
      <c r="O2837">
        <f t="shared" si="137"/>
        <v>60</v>
      </c>
    </row>
    <row r="2838" spans="1:15" x14ac:dyDescent="0.2">
      <c r="A2838" t="s">
        <v>15</v>
      </c>
      <c r="B2838" s="5">
        <v>42915</v>
      </c>
      <c r="C2838">
        <v>5</v>
      </c>
      <c r="D2838">
        <v>19</v>
      </c>
      <c r="F2838">
        <f>IF(D2838&lt;&gt;0,IF(OR(A2838="trial A",A2838="trial B"),VLOOKUP(D2838,'[1]Liste Zugehörigkeiten'!$A$2:$B$109,2,FALSE),IF(A2838="trial C",VLOOKUP(D2838,'[1]Liste Zugehörigkeiten'!$D$2:$E$25,2,FALSE),"")),"")</f>
        <v>5</v>
      </c>
      <c r="G2838" t="s">
        <v>25</v>
      </c>
      <c r="H2838" t="s">
        <v>22</v>
      </c>
      <c r="I2838">
        <v>60</v>
      </c>
      <c r="J2838">
        <v>0.26799999999999996</v>
      </c>
      <c r="K2838">
        <v>7.5999999999999998E-2</v>
      </c>
      <c r="L2838">
        <v>0.192</v>
      </c>
      <c r="M2838">
        <f t="shared" si="136"/>
        <v>134</v>
      </c>
      <c r="N2838">
        <f t="shared" si="137"/>
        <v>38</v>
      </c>
      <c r="O2838">
        <f t="shared" si="137"/>
        <v>96</v>
      </c>
    </row>
    <row r="2839" spans="1:15" x14ac:dyDescent="0.2">
      <c r="A2839" t="s">
        <v>15</v>
      </c>
      <c r="B2839" s="5">
        <v>42915</v>
      </c>
      <c r="C2839">
        <v>5</v>
      </c>
      <c r="D2839">
        <v>19</v>
      </c>
      <c r="F2839">
        <f>IF(D2839&lt;&gt;0,IF(OR(A2839="trial A",A2839="trial B"),VLOOKUP(D2839,'[1]Liste Zugehörigkeiten'!$A$2:$B$109,2,FALSE),IF(A2839="trial C",VLOOKUP(D2839,'[1]Liste Zugehörigkeiten'!$D$2:$E$25,2,FALSE),"")),"")</f>
        <v>5</v>
      </c>
      <c r="G2839" t="s">
        <v>25</v>
      </c>
      <c r="H2839" t="s">
        <v>22</v>
      </c>
      <c r="I2839">
        <v>65</v>
      </c>
      <c r="J2839">
        <v>0.17799999999999999</v>
      </c>
      <c r="K2839">
        <v>0.10400000000000001</v>
      </c>
      <c r="L2839">
        <v>7.3999999999999996E-2</v>
      </c>
      <c r="M2839">
        <f t="shared" si="136"/>
        <v>89</v>
      </c>
      <c r="N2839">
        <f t="shared" si="137"/>
        <v>52</v>
      </c>
      <c r="O2839">
        <f t="shared" si="137"/>
        <v>37</v>
      </c>
    </row>
    <row r="2840" spans="1:15" x14ac:dyDescent="0.2">
      <c r="A2840" t="s">
        <v>15</v>
      </c>
      <c r="B2840" s="5">
        <v>42915</v>
      </c>
      <c r="C2840">
        <v>5</v>
      </c>
      <c r="D2840">
        <v>19</v>
      </c>
      <c r="F2840">
        <f>IF(D2840&lt;&gt;0,IF(OR(A2840="trial A",A2840="trial B"),VLOOKUP(D2840,'[1]Liste Zugehörigkeiten'!$A$2:$B$109,2,FALSE),IF(A2840="trial C",VLOOKUP(D2840,'[1]Liste Zugehörigkeiten'!$D$2:$E$25,2,FALSE),"")),"")</f>
        <v>5</v>
      </c>
      <c r="G2840" t="s">
        <v>25</v>
      </c>
      <c r="H2840" t="s">
        <v>22</v>
      </c>
      <c r="I2840">
        <v>70</v>
      </c>
      <c r="J2840">
        <v>0.312</v>
      </c>
      <c r="K2840">
        <v>9.8000000000000004E-2</v>
      </c>
      <c r="L2840">
        <v>0.21400000000000002</v>
      </c>
      <c r="M2840">
        <f t="shared" si="136"/>
        <v>156</v>
      </c>
      <c r="N2840">
        <f t="shared" si="137"/>
        <v>49</v>
      </c>
      <c r="O2840">
        <f t="shared" si="137"/>
        <v>107</v>
      </c>
    </row>
    <row r="2841" spans="1:15" x14ac:dyDescent="0.2">
      <c r="A2841" t="s">
        <v>15</v>
      </c>
      <c r="B2841" s="5">
        <v>42915</v>
      </c>
      <c r="C2841">
        <v>5</v>
      </c>
      <c r="D2841">
        <v>19</v>
      </c>
      <c r="F2841">
        <f>IF(D2841&lt;&gt;0,IF(OR(A2841="trial A",A2841="trial B"),VLOOKUP(D2841,'[1]Liste Zugehörigkeiten'!$A$2:$B$109,2,FALSE),IF(A2841="trial C",VLOOKUP(D2841,'[1]Liste Zugehörigkeiten'!$D$2:$E$25,2,FALSE),"")),"")</f>
        <v>5</v>
      </c>
      <c r="G2841" t="s">
        <v>25</v>
      </c>
      <c r="H2841" t="s">
        <v>22</v>
      </c>
      <c r="I2841">
        <v>75</v>
      </c>
      <c r="J2841">
        <v>0.20200000000000001</v>
      </c>
      <c r="K2841">
        <v>6.8000000000000005E-2</v>
      </c>
      <c r="L2841">
        <v>0.13400000000000001</v>
      </c>
      <c r="M2841">
        <f t="shared" si="136"/>
        <v>101</v>
      </c>
      <c r="N2841">
        <f t="shared" si="137"/>
        <v>34</v>
      </c>
      <c r="O2841">
        <f t="shared" si="137"/>
        <v>67</v>
      </c>
    </row>
    <row r="2842" spans="1:15" x14ac:dyDescent="0.2">
      <c r="A2842" t="s">
        <v>15</v>
      </c>
      <c r="B2842" s="5">
        <v>42915</v>
      </c>
      <c r="C2842">
        <v>5</v>
      </c>
      <c r="D2842">
        <v>19</v>
      </c>
      <c r="F2842">
        <f>IF(D2842&lt;&gt;0,IF(OR(A2842="trial A",A2842="trial B"),VLOOKUP(D2842,'[1]Liste Zugehörigkeiten'!$A$2:$B$109,2,FALSE),IF(A2842="trial C",VLOOKUP(D2842,'[1]Liste Zugehörigkeiten'!$D$2:$E$25,2,FALSE),"")),"")</f>
        <v>5</v>
      </c>
      <c r="G2842" t="s">
        <v>25</v>
      </c>
      <c r="H2842" t="s">
        <v>22</v>
      </c>
      <c r="I2842">
        <v>80</v>
      </c>
      <c r="J2842">
        <v>0.39800000000000002</v>
      </c>
      <c r="K2842">
        <v>0.21200000000000002</v>
      </c>
      <c r="L2842">
        <v>0.186</v>
      </c>
      <c r="M2842">
        <f t="shared" si="136"/>
        <v>199</v>
      </c>
      <c r="N2842">
        <f t="shared" si="137"/>
        <v>106</v>
      </c>
      <c r="O2842">
        <f t="shared" si="137"/>
        <v>93</v>
      </c>
    </row>
    <row r="2843" spans="1:15" x14ac:dyDescent="0.2">
      <c r="A2843" t="s">
        <v>15</v>
      </c>
      <c r="B2843" s="5">
        <v>42915</v>
      </c>
      <c r="C2843">
        <v>5</v>
      </c>
      <c r="D2843">
        <v>19</v>
      </c>
      <c r="F2843">
        <f>IF(D2843&lt;&gt;0,IF(OR(A2843="trial A",A2843="trial B"),VLOOKUP(D2843,'[1]Liste Zugehörigkeiten'!$A$2:$B$109,2,FALSE),IF(A2843="trial C",VLOOKUP(D2843,'[1]Liste Zugehörigkeiten'!$D$2:$E$25,2,FALSE),"")),"")</f>
        <v>5</v>
      </c>
      <c r="G2843" t="s">
        <v>25</v>
      </c>
      <c r="H2843" t="s">
        <v>22</v>
      </c>
      <c r="I2843">
        <v>85</v>
      </c>
      <c r="J2843">
        <v>0.628</v>
      </c>
      <c r="K2843">
        <v>0.374</v>
      </c>
      <c r="L2843">
        <v>0.254</v>
      </c>
      <c r="M2843">
        <f t="shared" si="136"/>
        <v>314</v>
      </c>
      <c r="N2843">
        <f t="shared" si="137"/>
        <v>187</v>
      </c>
      <c r="O2843">
        <f t="shared" si="137"/>
        <v>127</v>
      </c>
    </row>
    <row r="2844" spans="1:15" x14ac:dyDescent="0.2">
      <c r="A2844" t="s">
        <v>15</v>
      </c>
      <c r="B2844" s="5">
        <v>42915</v>
      </c>
      <c r="C2844">
        <v>5</v>
      </c>
      <c r="D2844">
        <v>19</v>
      </c>
      <c r="F2844">
        <f>IF(D2844&lt;&gt;0,IF(OR(A2844="trial A",A2844="trial B"),VLOOKUP(D2844,'[1]Liste Zugehörigkeiten'!$A$2:$B$109,2,FALSE),IF(A2844="trial C",VLOOKUP(D2844,'[1]Liste Zugehörigkeiten'!$D$2:$E$25,2,FALSE),"")),"")</f>
        <v>5</v>
      </c>
      <c r="G2844" t="s">
        <v>25</v>
      </c>
      <c r="H2844" t="s">
        <v>22</v>
      </c>
      <c r="I2844">
        <v>90</v>
      </c>
      <c r="J2844">
        <v>0.876</v>
      </c>
      <c r="K2844">
        <v>0.45400000000000001</v>
      </c>
      <c r="L2844">
        <v>0.42199999999999999</v>
      </c>
      <c r="M2844">
        <f t="shared" si="136"/>
        <v>438</v>
      </c>
      <c r="N2844">
        <f t="shared" si="137"/>
        <v>227</v>
      </c>
      <c r="O2844">
        <f t="shared" si="137"/>
        <v>211</v>
      </c>
    </row>
    <row r="2845" spans="1:15" x14ac:dyDescent="0.2">
      <c r="A2845" t="s">
        <v>15</v>
      </c>
      <c r="B2845" s="5">
        <v>42915</v>
      </c>
      <c r="C2845">
        <v>5</v>
      </c>
      <c r="D2845">
        <v>19</v>
      </c>
      <c r="F2845">
        <f>IF(D2845&lt;&gt;0,IF(OR(A2845="trial A",A2845="trial B"),VLOOKUP(D2845,'[1]Liste Zugehörigkeiten'!$A$2:$B$109,2,FALSE),IF(A2845="trial C",VLOOKUP(D2845,'[1]Liste Zugehörigkeiten'!$D$2:$E$25,2,FALSE),"")),"")</f>
        <v>5</v>
      </c>
      <c r="G2845" t="s">
        <v>25</v>
      </c>
      <c r="H2845" t="s">
        <v>22</v>
      </c>
      <c r="I2845">
        <v>95</v>
      </c>
      <c r="J2845">
        <v>0.48399999999999999</v>
      </c>
      <c r="K2845">
        <v>0.376</v>
      </c>
      <c r="L2845">
        <v>0.10800000000000001</v>
      </c>
      <c r="M2845">
        <f t="shared" si="136"/>
        <v>242</v>
      </c>
      <c r="N2845">
        <f t="shared" si="137"/>
        <v>188</v>
      </c>
      <c r="O2845">
        <f t="shared" si="137"/>
        <v>54</v>
      </c>
    </row>
    <row r="2846" spans="1:15" x14ac:dyDescent="0.2">
      <c r="A2846" t="s">
        <v>15</v>
      </c>
      <c r="B2846" s="5">
        <v>42915</v>
      </c>
      <c r="C2846">
        <v>5</v>
      </c>
      <c r="D2846">
        <v>19</v>
      </c>
      <c r="F2846">
        <f>IF(D2846&lt;&gt;0,IF(OR(A2846="trial A",A2846="trial B"),VLOOKUP(D2846,'[1]Liste Zugehörigkeiten'!$A$2:$B$109,2,FALSE),IF(A2846="trial C",VLOOKUP(D2846,'[1]Liste Zugehörigkeiten'!$D$2:$E$25,2,FALSE),"")),"")</f>
        <v>5</v>
      </c>
      <c r="G2846" t="s">
        <v>25</v>
      </c>
      <c r="H2846" t="s">
        <v>22</v>
      </c>
      <c r="I2846">
        <v>100</v>
      </c>
      <c r="J2846">
        <v>0.40400000000000003</v>
      </c>
      <c r="K2846">
        <v>0.30399999999999999</v>
      </c>
      <c r="L2846">
        <v>0.1</v>
      </c>
      <c r="M2846">
        <f t="shared" si="136"/>
        <v>202</v>
      </c>
      <c r="N2846">
        <f t="shared" si="137"/>
        <v>152</v>
      </c>
      <c r="O2846">
        <f t="shared" si="137"/>
        <v>50</v>
      </c>
    </row>
    <row r="2847" spans="1:15" x14ac:dyDescent="0.2">
      <c r="A2847" t="s">
        <v>15</v>
      </c>
      <c r="B2847" s="5">
        <v>42915</v>
      </c>
      <c r="C2847">
        <v>5</v>
      </c>
      <c r="D2847">
        <v>19</v>
      </c>
      <c r="F2847">
        <f>IF(D2847&lt;&gt;0,IF(OR(A2847="trial A",A2847="trial B"),VLOOKUP(D2847,'[1]Liste Zugehörigkeiten'!$A$2:$B$109,2,FALSE),IF(A2847="trial C",VLOOKUP(D2847,'[1]Liste Zugehörigkeiten'!$D$2:$E$25,2,FALSE),"")),"")</f>
        <v>5</v>
      </c>
      <c r="G2847" t="s">
        <v>25</v>
      </c>
      <c r="H2847" t="s">
        <v>22</v>
      </c>
      <c r="I2847">
        <v>105</v>
      </c>
      <c r="J2847">
        <v>0.29599999999999999</v>
      </c>
      <c r="K2847">
        <v>0.26</v>
      </c>
      <c r="L2847">
        <v>3.5999999999999997E-2</v>
      </c>
      <c r="M2847">
        <f t="shared" si="136"/>
        <v>148</v>
      </c>
      <c r="N2847">
        <f t="shared" si="137"/>
        <v>130</v>
      </c>
      <c r="O2847">
        <f t="shared" si="137"/>
        <v>18</v>
      </c>
    </row>
    <row r="2848" spans="1:15" x14ac:dyDescent="0.2">
      <c r="A2848" t="s">
        <v>15</v>
      </c>
      <c r="B2848" s="5">
        <v>42915</v>
      </c>
      <c r="C2848">
        <v>5</v>
      </c>
      <c r="D2848">
        <v>19</v>
      </c>
      <c r="F2848">
        <f>IF(D2848&lt;&gt;0,IF(OR(A2848="trial A",A2848="trial B"),VLOOKUP(D2848,'[1]Liste Zugehörigkeiten'!$A$2:$B$109,2,FALSE),IF(A2848="trial C",VLOOKUP(D2848,'[1]Liste Zugehörigkeiten'!$D$2:$E$25,2,FALSE),"")),"")</f>
        <v>5</v>
      </c>
      <c r="G2848" t="s">
        <v>25</v>
      </c>
      <c r="H2848" t="s">
        <v>22</v>
      </c>
      <c r="I2848">
        <v>110</v>
      </c>
      <c r="J2848">
        <v>0.35</v>
      </c>
      <c r="K2848">
        <v>0.26</v>
      </c>
      <c r="L2848">
        <v>0.09</v>
      </c>
      <c r="M2848">
        <f t="shared" si="136"/>
        <v>175</v>
      </c>
      <c r="N2848">
        <f t="shared" si="137"/>
        <v>130</v>
      </c>
      <c r="O2848">
        <f t="shared" si="137"/>
        <v>44.999999999999993</v>
      </c>
    </row>
    <row r="2849" spans="1:25" x14ac:dyDescent="0.2">
      <c r="A2849" t="s">
        <v>15</v>
      </c>
      <c r="B2849" s="5">
        <v>42915</v>
      </c>
      <c r="C2849">
        <v>5</v>
      </c>
      <c r="D2849">
        <v>19</v>
      </c>
      <c r="F2849">
        <f>IF(D2849&lt;&gt;0,IF(OR(A2849="trial A",A2849="trial B"),VLOOKUP(D2849,'[1]Liste Zugehörigkeiten'!$A$2:$B$109,2,FALSE),IF(A2849="trial C",VLOOKUP(D2849,'[1]Liste Zugehörigkeiten'!$D$2:$E$25,2,FALSE),"")),"")</f>
        <v>5</v>
      </c>
      <c r="G2849" t="s">
        <v>25</v>
      </c>
      <c r="H2849" t="s">
        <v>22</v>
      </c>
      <c r="I2849">
        <v>115</v>
      </c>
      <c r="J2849">
        <v>0.21600000000000003</v>
      </c>
      <c r="K2849">
        <v>0.186</v>
      </c>
      <c r="L2849">
        <v>0.03</v>
      </c>
      <c r="M2849">
        <f t="shared" si="136"/>
        <v>108</v>
      </c>
      <c r="N2849">
        <f t="shared" si="137"/>
        <v>93</v>
      </c>
      <c r="O2849">
        <f t="shared" si="137"/>
        <v>15</v>
      </c>
    </row>
    <row r="2850" spans="1:25" x14ac:dyDescent="0.2">
      <c r="A2850" t="s">
        <v>15</v>
      </c>
      <c r="B2850" s="5">
        <v>42915</v>
      </c>
      <c r="C2850">
        <v>5</v>
      </c>
      <c r="D2850">
        <v>19</v>
      </c>
      <c r="F2850">
        <f>IF(D2850&lt;&gt;0,IF(OR(A2850="trial A",A2850="trial B"),VLOOKUP(D2850,'[1]Liste Zugehörigkeiten'!$A$2:$B$109,2,FALSE),IF(A2850="trial C",VLOOKUP(D2850,'[1]Liste Zugehörigkeiten'!$D$2:$E$25,2,FALSE),"")),"")</f>
        <v>5</v>
      </c>
      <c r="G2850" t="s">
        <v>25</v>
      </c>
      <c r="H2850" t="s">
        <v>22</v>
      </c>
      <c r="I2850">
        <v>120</v>
      </c>
      <c r="J2850">
        <v>0.09</v>
      </c>
      <c r="K2850">
        <v>0.09</v>
      </c>
      <c r="L2850">
        <v>0</v>
      </c>
      <c r="M2850">
        <f t="shared" si="136"/>
        <v>44.999999999999993</v>
      </c>
      <c r="N2850">
        <f t="shared" si="137"/>
        <v>44.999999999999993</v>
      </c>
      <c r="O2850">
        <f t="shared" si="137"/>
        <v>0</v>
      </c>
    </row>
    <row r="2851" spans="1:25" x14ac:dyDescent="0.2">
      <c r="A2851" t="s">
        <v>15</v>
      </c>
      <c r="B2851" s="5">
        <v>42915</v>
      </c>
      <c r="C2851">
        <v>5</v>
      </c>
      <c r="D2851">
        <v>19</v>
      </c>
      <c r="F2851">
        <f>IF(D2851&lt;&gt;0,IF(OR(A2851="trial A",A2851="trial B"),VLOOKUP(D2851,'[1]Liste Zugehörigkeiten'!$A$2:$B$109,2,FALSE),IF(A2851="trial C",VLOOKUP(D2851,'[1]Liste Zugehörigkeiten'!$D$2:$E$25,2,FALSE),"")),"")</f>
        <v>5</v>
      </c>
      <c r="G2851" t="s">
        <v>25</v>
      </c>
      <c r="H2851" t="s">
        <v>22</v>
      </c>
      <c r="I2851">
        <v>125</v>
      </c>
      <c r="J2851">
        <v>8.2000000000000003E-2</v>
      </c>
      <c r="K2851">
        <v>6.2E-2</v>
      </c>
      <c r="L2851">
        <v>0.02</v>
      </c>
      <c r="M2851">
        <f t="shared" si="136"/>
        <v>41</v>
      </c>
      <c r="N2851">
        <f t="shared" si="137"/>
        <v>31</v>
      </c>
      <c r="O2851">
        <f t="shared" si="137"/>
        <v>10</v>
      </c>
    </row>
    <row r="2852" spans="1:25" s="16" customFormat="1" x14ac:dyDescent="0.2">
      <c r="B2852" s="17"/>
      <c r="M2852">
        <f t="shared" si="136"/>
        <v>0</v>
      </c>
      <c r="N2852">
        <f t="shared" si="137"/>
        <v>0</v>
      </c>
      <c r="O2852">
        <f t="shared" si="137"/>
        <v>0</v>
      </c>
      <c r="Y2852" s="18"/>
    </row>
    <row r="2853" spans="1:25" x14ac:dyDescent="0.2">
      <c r="A2853" t="s">
        <v>15</v>
      </c>
      <c r="B2853" s="5">
        <v>42916</v>
      </c>
      <c r="C2853">
        <v>6</v>
      </c>
      <c r="D2853">
        <v>16</v>
      </c>
      <c r="E2853">
        <v>3</v>
      </c>
      <c r="F2853">
        <f>IF(D2853&lt;&gt;0,IF(OR(A2853="trial A",A2853="trial B"),VLOOKUP(D2853,'[1]Liste Zugehörigkeiten'!$A$2:$B$109,2,FALSE),IF(A2853="trial C",VLOOKUP(D2853,'[1]Liste Zugehörigkeiten'!$D$2:$E$25,2,FALSE),"")),"")</f>
        <v>6</v>
      </c>
      <c r="G2853" t="s">
        <v>21</v>
      </c>
      <c r="H2853" t="s">
        <v>22</v>
      </c>
      <c r="I2853">
        <v>45</v>
      </c>
      <c r="M2853">
        <f t="shared" si="136"/>
        <v>0</v>
      </c>
      <c r="N2853">
        <f t="shared" si="137"/>
        <v>0</v>
      </c>
      <c r="O2853">
        <f t="shared" si="137"/>
        <v>0</v>
      </c>
    </row>
    <row r="2854" spans="1:25" x14ac:dyDescent="0.2">
      <c r="A2854" t="s">
        <v>15</v>
      </c>
      <c r="B2854" s="5">
        <v>42916</v>
      </c>
      <c r="C2854">
        <v>6</v>
      </c>
      <c r="D2854">
        <v>16</v>
      </c>
      <c r="E2854">
        <v>3</v>
      </c>
      <c r="F2854">
        <f>IF(D2854&lt;&gt;0,IF(OR(A2854="trial A",A2854="trial B"),VLOOKUP(D2854,'[1]Liste Zugehörigkeiten'!$A$2:$B$109,2,FALSE),IF(A2854="trial C",VLOOKUP(D2854,'[1]Liste Zugehörigkeiten'!$D$2:$E$25,2,FALSE),"")),"")</f>
        <v>6</v>
      </c>
      <c r="G2854" t="s">
        <v>21</v>
      </c>
      <c r="H2854" t="s">
        <v>22</v>
      </c>
      <c r="I2854">
        <v>55</v>
      </c>
      <c r="M2854">
        <f t="shared" si="136"/>
        <v>0</v>
      </c>
      <c r="N2854">
        <f t="shared" si="137"/>
        <v>0</v>
      </c>
      <c r="O2854">
        <f t="shared" si="137"/>
        <v>0</v>
      </c>
    </row>
    <row r="2855" spans="1:25" x14ac:dyDescent="0.2">
      <c r="A2855" t="s">
        <v>15</v>
      </c>
      <c r="B2855" s="5">
        <v>42916</v>
      </c>
      <c r="C2855">
        <v>6</v>
      </c>
      <c r="D2855">
        <v>16</v>
      </c>
      <c r="E2855">
        <v>3</v>
      </c>
      <c r="F2855">
        <f>IF(D2855&lt;&gt;0,IF(OR(A2855="trial A",A2855="trial B"),VLOOKUP(D2855,'[1]Liste Zugehörigkeiten'!$A$2:$B$109,2,FALSE),IF(A2855="trial C",VLOOKUP(D2855,'[1]Liste Zugehörigkeiten'!$D$2:$E$25,2,FALSE),"")),"")</f>
        <v>6</v>
      </c>
      <c r="G2855" t="s">
        <v>21</v>
      </c>
      <c r="H2855" t="s">
        <v>22</v>
      </c>
      <c r="I2855">
        <v>65</v>
      </c>
      <c r="M2855">
        <f t="shared" si="136"/>
        <v>0</v>
      </c>
      <c r="N2855">
        <f t="shared" si="137"/>
        <v>0</v>
      </c>
      <c r="O2855">
        <f t="shared" si="137"/>
        <v>0</v>
      </c>
    </row>
    <row r="2856" spans="1:25" x14ac:dyDescent="0.2">
      <c r="A2856" t="s">
        <v>15</v>
      </c>
      <c r="B2856" s="5">
        <v>42916</v>
      </c>
      <c r="C2856">
        <v>6</v>
      </c>
      <c r="D2856">
        <v>16</v>
      </c>
      <c r="E2856">
        <v>3</v>
      </c>
      <c r="F2856">
        <f>IF(D2856&lt;&gt;0,IF(OR(A2856="trial A",A2856="trial B"),VLOOKUP(D2856,'[1]Liste Zugehörigkeiten'!$A$2:$B$109,2,FALSE),IF(A2856="trial C",VLOOKUP(D2856,'[1]Liste Zugehörigkeiten'!$D$2:$E$25,2,FALSE),"")),"")</f>
        <v>6</v>
      </c>
      <c r="G2856" t="s">
        <v>21</v>
      </c>
      <c r="H2856" t="s">
        <v>22</v>
      </c>
      <c r="I2856">
        <v>75</v>
      </c>
      <c r="M2856">
        <f t="shared" si="136"/>
        <v>0</v>
      </c>
      <c r="N2856">
        <f t="shared" si="137"/>
        <v>0</v>
      </c>
      <c r="O2856">
        <f t="shared" si="137"/>
        <v>0</v>
      </c>
    </row>
    <row r="2857" spans="1:25" x14ac:dyDescent="0.2">
      <c r="A2857" t="s">
        <v>15</v>
      </c>
      <c r="B2857" s="5">
        <v>42916</v>
      </c>
      <c r="C2857">
        <v>6</v>
      </c>
      <c r="D2857">
        <v>16</v>
      </c>
      <c r="E2857">
        <v>3</v>
      </c>
      <c r="F2857">
        <f>IF(D2857&lt;&gt;0,IF(OR(A2857="trial A",A2857="trial B"),VLOOKUP(D2857,'[1]Liste Zugehörigkeiten'!$A$2:$B$109,2,FALSE),IF(A2857="trial C",VLOOKUP(D2857,'[1]Liste Zugehörigkeiten'!$D$2:$E$25,2,FALSE),"")),"")</f>
        <v>6</v>
      </c>
      <c r="G2857" t="s">
        <v>21</v>
      </c>
      <c r="H2857" t="s">
        <v>22</v>
      </c>
      <c r="I2857">
        <v>85</v>
      </c>
      <c r="M2857">
        <f t="shared" si="136"/>
        <v>0</v>
      </c>
      <c r="N2857">
        <f t="shared" si="137"/>
        <v>0</v>
      </c>
      <c r="O2857">
        <f t="shared" si="137"/>
        <v>0</v>
      </c>
    </row>
    <row r="2858" spans="1:25" x14ac:dyDescent="0.2">
      <c r="A2858" t="s">
        <v>15</v>
      </c>
      <c r="B2858" s="5">
        <v>42916</v>
      </c>
      <c r="C2858">
        <v>6</v>
      </c>
      <c r="D2858">
        <v>16</v>
      </c>
      <c r="E2858">
        <v>3</v>
      </c>
      <c r="F2858">
        <f>IF(D2858&lt;&gt;0,IF(OR(A2858="trial A",A2858="trial B"),VLOOKUP(D2858,'[1]Liste Zugehörigkeiten'!$A$2:$B$109,2,FALSE),IF(A2858="trial C",VLOOKUP(D2858,'[1]Liste Zugehörigkeiten'!$D$2:$E$25,2,FALSE),"")),"")</f>
        <v>6</v>
      </c>
      <c r="G2858" t="s">
        <v>21</v>
      </c>
      <c r="H2858" t="s">
        <v>22</v>
      </c>
      <c r="I2858">
        <v>95</v>
      </c>
      <c r="M2858">
        <f t="shared" si="136"/>
        <v>0</v>
      </c>
      <c r="N2858">
        <f t="shared" si="137"/>
        <v>0</v>
      </c>
      <c r="O2858">
        <f t="shared" si="137"/>
        <v>0</v>
      </c>
    </row>
    <row r="2859" spans="1:25" x14ac:dyDescent="0.2">
      <c r="A2859" t="s">
        <v>15</v>
      </c>
      <c r="B2859" s="5">
        <v>42916</v>
      </c>
      <c r="C2859">
        <v>6</v>
      </c>
      <c r="D2859">
        <v>16</v>
      </c>
      <c r="E2859">
        <v>3</v>
      </c>
      <c r="F2859">
        <f>IF(D2859&lt;&gt;0,IF(OR(A2859="trial A",A2859="trial B"),VLOOKUP(D2859,'[1]Liste Zugehörigkeiten'!$A$2:$B$109,2,FALSE),IF(A2859="trial C",VLOOKUP(D2859,'[1]Liste Zugehörigkeiten'!$D$2:$E$25,2,FALSE),"")),"")</f>
        <v>6</v>
      </c>
      <c r="G2859" t="s">
        <v>21</v>
      </c>
      <c r="H2859" t="s">
        <v>22</v>
      </c>
      <c r="I2859">
        <v>105</v>
      </c>
      <c r="M2859">
        <f t="shared" si="136"/>
        <v>0</v>
      </c>
      <c r="N2859">
        <f t="shared" si="137"/>
        <v>0</v>
      </c>
      <c r="O2859">
        <f t="shared" si="137"/>
        <v>0</v>
      </c>
    </row>
    <row r="2860" spans="1:25" x14ac:dyDescent="0.2">
      <c r="A2860" t="s">
        <v>15</v>
      </c>
      <c r="B2860" s="5">
        <v>42916</v>
      </c>
      <c r="C2860">
        <v>6</v>
      </c>
      <c r="D2860">
        <v>16</v>
      </c>
      <c r="E2860">
        <v>3</v>
      </c>
      <c r="F2860">
        <f>IF(D2860&lt;&gt;0,IF(OR(A2860="trial A",A2860="trial B"),VLOOKUP(D2860,'[1]Liste Zugehörigkeiten'!$A$2:$B$109,2,FALSE),IF(A2860="trial C",VLOOKUP(D2860,'[1]Liste Zugehörigkeiten'!$D$2:$E$25,2,FALSE),"")),"")</f>
        <v>6</v>
      </c>
      <c r="G2860" t="s">
        <v>21</v>
      </c>
      <c r="H2860" t="s">
        <v>22</v>
      </c>
      <c r="I2860">
        <v>115</v>
      </c>
      <c r="M2860">
        <f t="shared" si="136"/>
        <v>0</v>
      </c>
      <c r="N2860">
        <f t="shared" si="137"/>
        <v>0</v>
      </c>
      <c r="O2860">
        <f t="shared" si="137"/>
        <v>0</v>
      </c>
    </row>
    <row r="2861" spans="1:25" x14ac:dyDescent="0.2">
      <c r="A2861" t="s">
        <v>15</v>
      </c>
      <c r="B2861" s="5">
        <v>42916</v>
      </c>
      <c r="C2861">
        <v>6</v>
      </c>
      <c r="D2861">
        <v>16</v>
      </c>
      <c r="E2861">
        <v>3</v>
      </c>
      <c r="F2861">
        <f>IF(D2861&lt;&gt;0,IF(OR(A2861="trial A",A2861="trial B"),VLOOKUP(D2861,'[1]Liste Zugehörigkeiten'!$A$2:$B$109,2,FALSE),IF(A2861="trial C",VLOOKUP(D2861,'[1]Liste Zugehörigkeiten'!$D$2:$E$25,2,FALSE),"")),"")</f>
        <v>6</v>
      </c>
      <c r="G2861" t="s">
        <v>21</v>
      </c>
      <c r="H2861" t="s">
        <v>22</v>
      </c>
      <c r="I2861">
        <v>45</v>
      </c>
      <c r="M2861">
        <f t="shared" si="136"/>
        <v>0</v>
      </c>
      <c r="N2861">
        <f t="shared" si="137"/>
        <v>0</v>
      </c>
      <c r="O2861">
        <f t="shared" si="137"/>
        <v>0</v>
      </c>
    </row>
    <row r="2862" spans="1:25" x14ac:dyDescent="0.2">
      <c r="A2862" t="s">
        <v>15</v>
      </c>
      <c r="B2862" s="5">
        <v>42916</v>
      </c>
      <c r="C2862">
        <v>6</v>
      </c>
      <c r="D2862">
        <v>16</v>
      </c>
      <c r="E2862">
        <v>3</v>
      </c>
      <c r="F2862">
        <f>IF(D2862&lt;&gt;0,IF(OR(A2862="trial A",A2862="trial B"),VLOOKUP(D2862,'[1]Liste Zugehörigkeiten'!$A$2:$B$109,2,FALSE),IF(A2862="trial C",VLOOKUP(D2862,'[1]Liste Zugehörigkeiten'!$D$2:$E$25,2,FALSE),"")),"")</f>
        <v>6</v>
      </c>
      <c r="G2862" t="s">
        <v>21</v>
      </c>
      <c r="H2862" t="s">
        <v>22</v>
      </c>
      <c r="I2862">
        <v>55</v>
      </c>
      <c r="M2862">
        <f t="shared" si="136"/>
        <v>0</v>
      </c>
      <c r="N2862">
        <f t="shared" si="137"/>
        <v>0</v>
      </c>
      <c r="O2862">
        <f t="shared" si="137"/>
        <v>0</v>
      </c>
    </row>
    <row r="2863" spans="1:25" x14ac:dyDescent="0.2">
      <c r="A2863" t="s">
        <v>15</v>
      </c>
      <c r="B2863" s="5">
        <v>42916</v>
      </c>
      <c r="C2863">
        <v>6</v>
      </c>
      <c r="D2863">
        <v>16</v>
      </c>
      <c r="E2863">
        <v>3</v>
      </c>
      <c r="F2863">
        <f>IF(D2863&lt;&gt;0,IF(OR(A2863="trial A",A2863="trial B"),VLOOKUP(D2863,'[1]Liste Zugehörigkeiten'!$A$2:$B$109,2,FALSE),IF(A2863="trial C",VLOOKUP(D2863,'[1]Liste Zugehörigkeiten'!$D$2:$E$25,2,FALSE),"")),"")</f>
        <v>6</v>
      </c>
      <c r="G2863" t="s">
        <v>21</v>
      </c>
      <c r="H2863" t="s">
        <v>22</v>
      </c>
      <c r="I2863">
        <v>65</v>
      </c>
      <c r="M2863">
        <f t="shared" si="136"/>
        <v>0</v>
      </c>
      <c r="N2863">
        <f t="shared" si="137"/>
        <v>0</v>
      </c>
      <c r="O2863">
        <f t="shared" si="137"/>
        <v>0</v>
      </c>
    </row>
    <row r="2864" spans="1:25" x14ac:dyDescent="0.2">
      <c r="A2864" t="s">
        <v>15</v>
      </c>
      <c r="B2864" s="5">
        <v>42916</v>
      </c>
      <c r="C2864">
        <v>6</v>
      </c>
      <c r="D2864">
        <v>16</v>
      </c>
      <c r="E2864">
        <v>3</v>
      </c>
      <c r="F2864">
        <f>IF(D2864&lt;&gt;0,IF(OR(A2864="trial A",A2864="trial B"),VLOOKUP(D2864,'[1]Liste Zugehörigkeiten'!$A$2:$B$109,2,FALSE),IF(A2864="trial C",VLOOKUP(D2864,'[1]Liste Zugehörigkeiten'!$D$2:$E$25,2,FALSE),"")),"")</f>
        <v>6</v>
      </c>
      <c r="G2864" t="s">
        <v>21</v>
      </c>
      <c r="H2864" t="s">
        <v>22</v>
      </c>
      <c r="I2864">
        <v>75</v>
      </c>
      <c r="M2864">
        <f t="shared" si="136"/>
        <v>0</v>
      </c>
      <c r="N2864">
        <f t="shared" si="137"/>
        <v>0</v>
      </c>
      <c r="O2864">
        <f t="shared" si="137"/>
        <v>0</v>
      </c>
    </row>
    <row r="2865" spans="1:15" x14ac:dyDescent="0.2">
      <c r="A2865" t="s">
        <v>15</v>
      </c>
      <c r="B2865" s="5">
        <v>42916</v>
      </c>
      <c r="C2865">
        <v>6</v>
      </c>
      <c r="D2865">
        <v>16</v>
      </c>
      <c r="E2865">
        <v>3</v>
      </c>
      <c r="F2865">
        <f>IF(D2865&lt;&gt;0,IF(OR(A2865="trial A",A2865="trial B"),VLOOKUP(D2865,'[1]Liste Zugehörigkeiten'!$A$2:$B$109,2,FALSE),IF(A2865="trial C",VLOOKUP(D2865,'[1]Liste Zugehörigkeiten'!$D$2:$E$25,2,FALSE),"")),"")</f>
        <v>6</v>
      </c>
      <c r="G2865" t="s">
        <v>21</v>
      </c>
      <c r="H2865" t="s">
        <v>22</v>
      </c>
      <c r="I2865">
        <v>85</v>
      </c>
      <c r="M2865">
        <f t="shared" si="136"/>
        <v>0</v>
      </c>
      <c r="N2865">
        <f t="shared" si="137"/>
        <v>0</v>
      </c>
      <c r="O2865">
        <f t="shared" si="137"/>
        <v>0</v>
      </c>
    </row>
    <row r="2866" spans="1:15" x14ac:dyDescent="0.2">
      <c r="A2866" t="s">
        <v>15</v>
      </c>
      <c r="B2866" s="5">
        <v>42916</v>
      </c>
      <c r="C2866">
        <v>6</v>
      </c>
      <c r="D2866">
        <v>16</v>
      </c>
      <c r="E2866">
        <v>3</v>
      </c>
      <c r="F2866">
        <f>IF(D2866&lt;&gt;0,IF(OR(A2866="trial A",A2866="trial B"),VLOOKUP(D2866,'[1]Liste Zugehörigkeiten'!$A$2:$B$109,2,FALSE),IF(A2866="trial C",VLOOKUP(D2866,'[1]Liste Zugehörigkeiten'!$D$2:$E$25,2,FALSE),"")),"")</f>
        <v>6</v>
      </c>
      <c r="G2866" t="s">
        <v>21</v>
      </c>
      <c r="H2866" t="s">
        <v>22</v>
      </c>
      <c r="I2866">
        <v>95</v>
      </c>
      <c r="M2866">
        <f t="shared" si="136"/>
        <v>0</v>
      </c>
      <c r="N2866">
        <f t="shared" si="137"/>
        <v>0</v>
      </c>
      <c r="O2866">
        <f t="shared" si="137"/>
        <v>0</v>
      </c>
    </row>
    <row r="2867" spans="1:15" x14ac:dyDescent="0.2">
      <c r="A2867" t="s">
        <v>15</v>
      </c>
      <c r="B2867" s="5">
        <v>42916</v>
      </c>
      <c r="C2867">
        <v>6</v>
      </c>
      <c r="D2867">
        <v>16</v>
      </c>
      <c r="E2867">
        <v>3</v>
      </c>
      <c r="F2867">
        <f>IF(D2867&lt;&gt;0,IF(OR(A2867="trial A",A2867="trial B"),VLOOKUP(D2867,'[1]Liste Zugehörigkeiten'!$A$2:$B$109,2,FALSE),IF(A2867="trial C",VLOOKUP(D2867,'[1]Liste Zugehörigkeiten'!$D$2:$E$25,2,FALSE),"")),"")</f>
        <v>6</v>
      </c>
      <c r="G2867" t="s">
        <v>21</v>
      </c>
      <c r="H2867" t="s">
        <v>22</v>
      </c>
      <c r="I2867">
        <v>105</v>
      </c>
      <c r="M2867">
        <f t="shared" si="136"/>
        <v>0</v>
      </c>
      <c r="N2867">
        <f t="shared" si="137"/>
        <v>0</v>
      </c>
      <c r="O2867">
        <f t="shared" si="137"/>
        <v>0</v>
      </c>
    </row>
    <row r="2868" spans="1:15" x14ac:dyDescent="0.2">
      <c r="A2868" t="s">
        <v>15</v>
      </c>
      <c r="B2868" s="5">
        <v>42916</v>
      </c>
      <c r="C2868">
        <v>6</v>
      </c>
      <c r="D2868">
        <v>16</v>
      </c>
      <c r="E2868">
        <v>3</v>
      </c>
      <c r="F2868">
        <f>IF(D2868&lt;&gt;0,IF(OR(A2868="trial A",A2868="trial B"),VLOOKUP(D2868,'[1]Liste Zugehörigkeiten'!$A$2:$B$109,2,FALSE),IF(A2868="trial C",VLOOKUP(D2868,'[1]Liste Zugehörigkeiten'!$D$2:$E$25,2,FALSE),"")),"")</f>
        <v>6</v>
      </c>
      <c r="G2868" t="s">
        <v>21</v>
      </c>
      <c r="H2868" t="s">
        <v>22</v>
      </c>
      <c r="I2868">
        <v>115</v>
      </c>
      <c r="M2868">
        <f t="shared" si="136"/>
        <v>0</v>
      </c>
      <c r="N2868">
        <f t="shared" si="137"/>
        <v>0</v>
      </c>
      <c r="O2868">
        <f t="shared" si="137"/>
        <v>0</v>
      </c>
    </row>
    <row r="2869" spans="1:15" x14ac:dyDescent="0.2">
      <c r="A2869" t="s">
        <v>15</v>
      </c>
      <c r="B2869" s="5">
        <v>42916</v>
      </c>
      <c r="C2869">
        <v>6</v>
      </c>
      <c r="D2869">
        <v>16</v>
      </c>
      <c r="E2869">
        <v>3</v>
      </c>
      <c r="F2869">
        <f>IF(D2869&lt;&gt;0,IF(OR(A2869="trial A",A2869="trial B"),VLOOKUP(D2869,'[1]Liste Zugehörigkeiten'!$A$2:$B$109,2,FALSE),IF(A2869="trial C",VLOOKUP(D2869,'[1]Liste Zugehörigkeiten'!$D$2:$E$25,2,FALSE),"")),"")</f>
        <v>6</v>
      </c>
      <c r="G2869" t="s">
        <v>21</v>
      </c>
      <c r="H2869" t="s">
        <v>22</v>
      </c>
      <c r="I2869">
        <v>45</v>
      </c>
      <c r="M2869">
        <f t="shared" si="136"/>
        <v>0</v>
      </c>
      <c r="N2869">
        <f t="shared" si="137"/>
        <v>0</v>
      </c>
      <c r="O2869">
        <f t="shared" si="137"/>
        <v>0</v>
      </c>
    </row>
    <row r="2870" spans="1:15" x14ac:dyDescent="0.2">
      <c r="A2870" t="s">
        <v>15</v>
      </c>
      <c r="B2870" s="5">
        <v>42916</v>
      </c>
      <c r="C2870">
        <v>6</v>
      </c>
      <c r="D2870">
        <v>16</v>
      </c>
      <c r="E2870">
        <v>3</v>
      </c>
      <c r="F2870">
        <f>IF(D2870&lt;&gt;0,IF(OR(A2870="trial A",A2870="trial B"),VLOOKUP(D2870,'[1]Liste Zugehörigkeiten'!$A$2:$B$109,2,FALSE),IF(A2870="trial C",VLOOKUP(D2870,'[1]Liste Zugehörigkeiten'!$D$2:$E$25,2,FALSE),"")),"")</f>
        <v>6</v>
      </c>
      <c r="G2870" t="s">
        <v>21</v>
      </c>
      <c r="H2870" t="s">
        <v>22</v>
      </c>
      <c r="I2870">
        <v>55</v>
      </c>
      <c r="M2870">
        <f t="shared" si="136"/>
        <v>0</v>
      </c>
      <c r="N2870">
        <f t="shared" si="137"/>
        <v>0</v>
      </c>
      <c r="O2870">
        <f t="shared" si="137"/>
        <v>0</v>
      </c>
    </row>
    <row r="2871" spans="1:15" x14ac:dyDescent="0.2">
      <c r="A2871" t="s">
        <v>15</v>
      </c>
      <c r="B2871" s="5">
        <v>42916</v>
      </c>
      <c r="C2871">
        <v>6</v>
      </c>
      <c r="D2871">
        <v>16</v>
      </c>
      <c r="E2871">
        <v>3</v>
      </c>
      <c r="F2871">
        <f>IF(D2871&lt;&gt;0,IF(OR(A2871="trial A",A2871="trial B"),VLOOKUP(D2871,'[1]Liste Zugehörigkeiten'!$A$2:$B$109,2,FALSE),IF(A2871="trial C",VLOOKUP(D2871,'[1]Liste Zugehörigkeiten'!$D$2:$E$25,2,FALSE),"")),"")</f>
        <v>6</v>
      </c>
      <c r="G2871" t="s">
        <v>21</v>
      </c>
      <c r="H2871" t="s">
        <v>22</v>
      </c>
      <c r="I2871">
        <v>65</v>
      </c>
      <c r="M2871">
        <f t="shared" si="136"/>
        <v>0</v>
      </c>
      <c r="N2871">
        <f t="shared" si="137"/>
        <v>0</v>
      </c>
      <c r="O2871">
        <f t="shared" si="137"/>
        <v>0</v>
      </c>
    </row>
    <row r="2872" spans="1:15" x14ac:dyDescent="0.2">
      <c r="A2872" t="s">
        <v>15</v>
      </c>
      <c r="B2872" s="5">
        <v>42916</v>
      </c>
      <c r="C2872">
        <v>6</v>
      </c>
      <c r="D2872">
        <v>16</v>
      </c>
      <c r="E2872">
        <v>3</v>
      </c>
      <c r="F2872">
        <f>IF(D2872&lt;&gt;0,IF(OR(A2872="trial A",A2872="trial B"),VLOOKUP(D2872,'[1]Liste Zugehörigkeiten'!$A$2:$B$109,2,FALSE),IF(A2872="trial C",VLOOKUP(D2872,'[1]Liste Zugehörigkeiten'!$D$2:$E$25,2,FALSE),"")),"")</f>
        <v>6</v>
      </c>
      <c r="G2872" t="s">
        <v>21</v>
      </c>
      <c r="H2872" t="s">
        <v>22</v>
      </c>
      <c r="I2872">
        <v>75</v>
      </c>
      <c r="M2872">
        <f t="shared" si="136"/>
        <v>0</v>
      </c>
      <c r="N2872">
        <f t="shared" si="137"/>
        <v>0</v>
      </c>
      <c r="O2872">
        <f t="shared" si="137"/>
        <v>0</v>
      </c>
    </row>
    <row r="2873" spans="1:15" x14ac:dyDescent="0.2">
      <c r="A2873" t="s">
        <v>15</v>
      </c>
      <c r="B2873" s="5">
        <v>42916</v>
      </c>
      <c r="C2873">
        <v>6</v>
      </c>
      <c r="D2873">
        <v>16</v>
      </c>
      <c r="E2873">
        <v>3</v>
      </c>
      <c r="F2873">
        <f>IF(D2873&lt;&gt;0,IF(OR(A2873="trial A",A2873="trial B"),VLOOKUP(D2873,'[1]Liste Zugehörigkeiten'!$A$2:$B$109,2,FALSE),IF(A2873="trial C",VLOOKUP(D2873,'[1]Liste Zugehörigkeiten'!$D$2:$E$25,2,FALSE),"")),"")</f>
        <v>6</v>
      </c>
      <c r="G2873" t="s">
        <v>21</v>
      </c>
      <c r="H2873" t="s">
        <v>22</v>
      </c>
      <c r="I2873">
        <v>85</v>
      </c>
      <c r="M2873">
        <f t="shared" si="136"/>
        <v>0</v>
      </c>
      <c r="N2873">
        <f t="shared" si="137"/>
        <v>0</v>
      </c>
      <c r="O2873">
        <f t="shared" si="137"/>
        <v>0</v>
      </c>
    </row>
    <row r="2874" spans="1:15" x14ac:dyDescent="0.2">
      <c r="A2874" t="s">
        <v>15</v>
      </c>
      <c r="B2874" s="5">
        <v>42916</v>
      </c>
      <c r="C2874">
        <v>6</v>
      </c>
      <c r="D2874">
        <v>16</v>
      </c>
      <c r="E2874">
        <v>3</v>
      </c>
      <c r="F2874">
        <f>IF(D2874&lt;&gt;0,IF(OR(A2874="trial A",A2874="trial B"),VLOOKUP(D2874,'[1]Liste Zugehörigkeiten'!$A$2:$B$109,2,FALSE),IF(A2874="trial C",VLOOKUP(D2874,'[1]Liste Zugehörigkeiten'!$D$2:$E$25,2,FALSE),"")),"")</f>
        <v>6</v>
      </c>
      <c r="G2874" t="s">
        <v>21</v>
      </c>
      <c r="H2874" t="s">
        <v>22</v>
      </c>
      <c r="I2874">
        <v>95</v>
      </c>
      <c r="M2874">
        <f t="shared" si="136"/>
        <v>0</v>
      </c>
      <c r="N2874">
        <f t="shared" si="137"/>
        <v>0</v>
      </c>
      <c r="O2874">
        <f t="shared" si="137"/>
        <v>0</v>
      </c>
    </row>
    <row r="2875" spans="1:15" x14ac:dyDescent="0.2">
      <c r="A2875" t="s">
        <v>15</v>
      </c>
      <c r="B2875" s="5">
        <v>42916</v>
      </c>
      <c r="C2875">
        <v>6</v>
      </c>
      <c r="D2875">
        <v>16</v>
      </c>
      <c r="E2875">
        <v>3</v>
      </c>
      <c r="F2875">
        <f>IF(D2875&lt;&gt;0,IF(OR(A2875="trial A",A2875="trial B"),VLOOKUP(D2875,'[1]Liste Zugehörigkeiten'!$A$2:$B$109,2,FALSE),IF(A2875="trial C",VLOOKUP(D2875,'[1]Liste Zugehörigkeiten'!$D$2:$E$25,2,FALSE),"")),"")</f>
        <v>6</v>
      </c>
      <c r="G2875" t="s">
        <v>21</v>
      </c>
      <c r="H2875" t="s">
        <v>22</v>
      </c>
      <c r="I2875">
        <v>105</v>
      </c>
      <c r="M2875">
        <f t="shared" si="136"/>
        <v>0</v>
      </c>
      <c r="N2875">
        <f t="shared" si="137"/>
        <v>0</v>
      </c>
      <c r="O2875">
        <f t="shared" si="137"/>
        <v>0</v>
      </c>
    </row>
    <row r="2876" spans="1:15" x14ac:dyDescent="0.2">
      <c r="A2876" t="s">
        <v>15</v>
      </c>
      <c r="B2876" s="5">
        <v>42916</v>
      </c>
      <c r="C2876">
        <v>6</v>
      </c>
      <c r="D2876">
        <v>16</v>
      </c>
      <c r="E2876">
        <v>3</v>
      </c>
      <c r="F2876">
        <f>IF(D2876&lt;&gt;0,IF(OR(A2876="trial A",A2876="trial B"),VLOOKUP(D2876,'[1]Liste Zugehörigkeiten'!$A$2:$B$109,2,FALSE),IF(A2876="trial C",VLOOKUP(D2876,'[1]Liste Zugehörigkeiten'!$D$2:$E$25,2,FALSE),"")),"")</f>
        <v>6</v>
      </c>
      <c r="G2876" t="s">
        <v>21</v>
      </c>
      <c r="H2876" t="s">
        <v>22</v>
      </c>
      <c r="I2876">
        <v>115</v>
      </c>
      <c r="M2876">
        <f t="shared" si="136"/>
        <v>0</v>
      </c>
      <c r="N2876">
        <f t="shared" si="137"/>
        <v>0</v>
      </c>
      <c r="O2876">
        <f t="shared" si="137"/>
        <v>0</v>
      </c>
    </row>
    <row r="2877" spans="1:15" x14ac:dyDescent="0.2">
      <c r="A2877" t="s">
        <v>15</v>
      </c>
      <c r="B2877" s="5">
        <v>42916</v>
      </c>
      <c r="C2877">
        <v>6</v>
      </c>
      <c r="D2877">
        <v>16</v>
      </c>
      <c r="E2877">
        <v>3</v>
      </c>
      <c r="F2877">
        <f>IF(D2877&lt;&gt;0,IF(OR(A2877="trial A",A2877="trial B"),VLOOKUP(D2877,'[1]Liste Zugehörigkeiten'!$A$2:$B$109,2,FALSE),IF(A2877="trial C",VLOOKUP(D2877,'[1]Liste Zugehörigkeiten'!$D$2:$E$25,2,FALSE),"")),"")</f>
        <v>6</v>
      </c>
      <c r="G2877" t="s">
        <v>21</v>
      </c>
      <c r="H2877" t="s">
        <v>22</v>
      </c>
      <c r="I2877">
        <v>45</v>
      </c>
      <c r="M2877">
        <f t="shared" si="136"/>
        <v>0</v>
      </c>
      <c r="N2877">
        <f t="shared" si="137"/>
        <v>0</v>
      </c>
      <c r="O2877">
        <f t="shared" si="137"/>
        <v>0</v>
      </c>
    </row>
    <row r="2878" spans="1:15" x14ac:dyDescent="0.2">
      <c r="A2878" t="s">
        <v>15</v>
      </c>
      <c r="B2878" s="5">
        <v>42916</v>
      </c>
      <c r="C2878">
        <v>6</v>
      </c>
      <c r="D2878">
        <v>16</v>
      </c>
      <c r="E2878">
        <v>3</v>
      </c>
      <c r="F2878">
        <f>IF(D2878&lt;&gt;0,IF(OR(A2878="trial A",A2878="trial B"),VLOOKUP(D2878,'[1]Liste Zugehörigkeiten'!$A$2:$B$109,2,FALSE),IF(A2878="trial C",VLOOKUP(D2878,'[1]Liste Zugehörigkeiten'!$D$2:$E$25,2,FALSE),"")),"")</f>
        <v>6</v>
      </c>
      <c r="G2878" t="s">
        <v>21</v>
      </c>
      <c r="H2878" t="s">
        <v>22</v>
      </c>
      <c r="I2878">
        <v>55</v>
      </c>
      <c r="M2878">
        <f t="shared" si="136"/>
        <v>0</v>
      </c>
      <c r="N2878">
        <f t="shared" si="137"/>
        <v>0</v>
      </c>
      <c r="O2878">
        <f t="shared" si="137"/>
        <v>0</v>
      </c>
    </row>
    <row r="2879" spans="1:15" x14ac:dyDescent="0.2">
      <c r="A2879" t="s">
        <v>15</v>
      </c>
      <c r="B2879" s="5">
        <v>42916</v>
      </c>
      <c r="C2879">
        <v>6</v>
      </c>
      <c r="D2879">
        <v>16</v>
      </c>
      <c r="E2879">
        <v>3</v>
      </c>
      <c r="F2879">
        <f>IF(D2879&lt;&gt;0,IF(OR(A2879="trial A",A2879="trial B"),VLOOKUP(D2879,'[1]Liste Zugehörigkeiten'!$A$2:$B$109,2,FALSE),IF(A2879="trial C",VLOOKUP(D2879,'[1]Liste Zugehörigkeiten'!$D$2:$E$25,2,FALSE),"")),"")</f>
        <v>6</v>
      </c>
      <c r="G2879" t="s">
        <v>21</v>
      </c>
      <c r="H2879" t="s">
        <v>22</v>
      </c>
      <c r="I2879">
        <v>65</v>
      </c>
      <c r="M2879">
        <f t="shared" si="136"/>
        <v>0</v>
      </c>
      <c r="N2879">
        <f t="shared" si="137"/>
        <v>0</v>
      </c>
      <c r="O2879">
        <f t="shared" si="137"/>
        <v>0</v>
      </c>
    </row>
    <row r="2880" spans="1:15" x14ac:dyDescent="0.2">
      <c r="A2880" t="s">
        <v>15</v>
      </c>
      <c r="B2880" s="5">
        <v>42916</v>
      </c>
      <c r="C2880">
        <v>6</v>
      </c>
      <c r="D2880">
        <v>16</v>
      </c>
      <c r="E2880">
        <v>3</v>
      </c>
      <c r="F2880">
        <f>IF(D2880&lt;&gt;0,IF(OR(A2880="trial A",A2880="trial B"),VLOOKUP(D2880,'[1]Liste Zugehörigkeiten'!$A$2:$B$109,2,FALSE),IF(A2880="trial C",VLOOKUP(D2880,'[1]Liste Zugehörigkeiten'!$D$2:$E$25,2,FALSE),"")),"")</f>
        <v>6</v>
      </c>
      <c r="G2880" t="s">
        <v>21</v>
      </c>
      <c r="H2880" t="s">
        <v>22</v>
      </c>
      <c r="I2880">
        <v>75</v>
      </c>
      <c r="M2880">
        <f t="shared" si="136"/>
        <v>0</v>
      </c>
      <c r="N2880">
        <f t="shared" si="137"/>
        <v>0</v>
      </c>
      <c r="O2880">
        <f t="shared" si="137"/>
        <v>0</v>
      </c>
    </row>
    <row r="2881" spans="1:15" x14ac:dyDescent="0.2">
      <c r="A2881" t="s">
        <v>15</v>
      </c>
      <c r="B2881" s="5">
        <v>42916</v>
      </c>
      <c r="C2881">
        <v>6</v>
      </c>
      <c r="D2881">
        <v>16</v>
      </c>
      <c r="E2881">
        <v>3</v>
      </c>
      <c r="F2881">
        <f>IF(D2881&lt;&gt;0,IF(OR(A2881="trial A",A2881="trial B"),VLOOKUP(D2881,'[1]Liste Zugehörigkeiten'!$A$2:$B$109,2,FALSE),IF(A2881="trial C",VLOOKUP(D2881,'[1]Liste Zugehörigkeiten'!$D$2:$E$25,2,FALSE),"")),"")</f>
        <v>6</v>
      </c>
      <c r="G2881" t="s">
        <v>21</v>
      </c>
      <c r="H2881" t="s">
        <v>22</v>
      </c>
      <c r="I2881">
        <v>85</v>
      </c>
      <c r="M2881">
        <f t="shared" si="136"/>
        <v>0</v>
      </c>
      <c r="N2881">
        <f t="shared" si="137"/>
        <v>0</v>
      </c>
      <c r="O2881">
        <f t="shared" si="137"/>
        <v>0</v>
      </c>
    </row>
    <row r="2882" spans="1:15" x14ac:dyDescent="0.2">
      <c r="A2882" t="s">
        <v>15</v>
      </c>
      <c r="B2882" s="5">
        <v>42916</v>
      </c>
      <c r="C2882">
        <v>6</v>
      </c>
      <c r="D2882">
        <v>16</v>
      </c>
      <c r="E2882">
        <v>3</v>
      </c>
      <c r="F2882">
        <f>IF(D2882&lt;&gt;0,IF(OR(A2882="trial A",A2882="trial B"),VLOOKUP(D2882,'[1]Liste Zugehörigkeiten'!$A$2:$B$109,2,FALSE),IF(A2882="trial C",VLOOKUP(D2882,'[1]Liste Zugehörigkeiten'!$D$2:$E$25,2,FALSE),"")),"")</f>
        <v>6</v>
      </c>
      <c r="G2882" t="s">
        <v>21</v>
      </c>
      <c r="H2882" t="s">
        <v>22</v>
      </c>
      <c r="I2882">
        <v>95</v>
      </c>
      <c r="M2882">
        <f t="shared" si="136"/>
        <v>0</v>
      </c>
      <c r="N2882">
        <f t="shared" si="137"/>
        <v>0</v>
      </c>
      <c r="O2882">
        <f t="shared" si="137"/>
        <v>0</v>
      </c>
    </row>
    <row r="2883" spans="1:15" x14ac:dyDescent="0.2">
      <c r="A2883" t="s">
        <v>15</v>
      </c>
      <c r="B2883" s="5">
        <v>42916</v>
      </c>
      <c r="C2883">
        <v>6</v>
      </c>
      <c r="D2883">
        <v>16</v>
      </c>
      <c r="E2883">
        <v>3</v>
      </c>
      <c r="F2883">
        <f>IF(D2883&lt;&gt;0,IF(OR(A2883="trial A",A2883="trial B"),VLOOKUP(D2883,'[1]Liste Zugehörigkeiten'!$A$2:$B$109,2,FALSE),IF(A2883="trial C",VLOOKUP(D2883,'[1]Liste Zugehörigkeiten'!$D$2:$E$25,2,FALSE),"")),"")</f>
        <v>6</v>
      </c>
      <c r="G2883" t="s">
        <v>21</v>
      </c>
      <c r="H2883" t="s">
        <v>22</v>
      </c>
      <c r="I2883">
        <v>105</v>
      </c>
      <c r="M2883">
        <f t="shared" ref="M2883:M2946" si="138">N2883+O2883</f>
        <v>0</v>
      </c>
      <c r="N2883">
        <f t="shared" ref="N2883:O2946" si="139">K2883*5*100</f>
        <v>0</v>
      </c>
      <c r="O2883">
        <f t="shared" si="139"/>
        <v>0</v>
      </c>
    </row>
    <row r="2884" spans="1:15" x14ac:dyDescent="0.2">
      <c r="A2884" t="s">
        <v>15</v>
      </c>
      <c r="B2884" s="5">
        <v>42916</v>
      </c>
      <c r="C2884">
        <v>6</v>
      </c>
      <c r="D2884">
        <v>16</v>
      </c>
      <c r="E2884">
        <v>3</v>
      </c>
      <c r="F2884">
        <f>IF(D2884&lt;&gt;0,IF(OR(A2884="trial A",A2884="trial B"),VLOOKUP(D2884,'[1]Liste Zugehörigkeiten'!$A$2:$B$109,2,FALSE),IF(A2884="trial C",VLOOKUP(D2884,'[1]Liste Zugehörigkeiten'!$D$2:$E$25,2,FALSE),"")),"")</f>
        <v>6</v>
      </c>
      <c r="G2884" t="s">
        <v>21</v>
      </c>
      <c r="H2884" t="s">
        <v>22</v>
      </c>
      <c r="I2884">
        <v>115</v>
      </c>
      <c r="M2884">
        <f t="shared" si="138"/>
        <v>0</v>
      </c>
      <c r="N2884">
        <f t="shared" si="139"/>
        <v>0</v>
      </c>
      <c r="O2884">
        <f t="shared" si="139"/>
        <v>0</v>
      </c>
    </row>
    <row r="2885" spans="1:15" x14ac:dyDescent="0.2">
      <c r="A2885" t="s">
        <v>15</v>
      </c>
      <c r="B2885" s="5">
        <v>42916</v>
      </c>
      <c r="C2885">
        <v>6</v>
      </c>
      <c r="D2885">
        <v>16</v>
      </c>
      <c r="E2885">
        <v>3</v>
      </c>
      <c r="F2885">
        <f>IF(D2885&lt;&gt;0,IF(OR(A2885="trial A",A2885="trial B"),VLOOKUP(D2885,'[1]Liste Zugehörigkeiten'!$A$2:$B$109,2,FALSE),IF(A2885="trial C",VLOOKUP(D2885,'[1]Liste Zugehörigkeiten'!$D$2:$E$25,2,FALSE),"")),"")</f>
        <v>6</v>
      </c>
      <c r="G2885" t="s">
        <v>21</v>
      </c>
      <c r="H2885" t="s">
        <v>22</v>
      </c>
      <c r="I2885">
        <v>45</v>
      </c>
      <c r="M2885">
        <f t="shared" si="138"/>
        <v>0</v>
      </c>
      <c r="N2885">
        <f t="shared" si="139"/>
        <v>0</v>
      </c>
      <c r="O2885">
        <f t="shared" si="139"/>
        <v>0</v>
      </c>
    </row>
    <row r="2886" spans="1:15" x14ac:dyDescent="0.2">
      <c r="A2886" t="s">
        <v>15</v>
      </c>
      <c r="B2886" s="5">
        <v>42916</v>
      </c>
      <c r="C2886">
        <v>6</v>
      </c>
      <c r="D2886">
        <v>16</v>
      </c>
      <c r="E2886">
        <v>3</v>
      </c>
      <c r="F2886">
        <f>IF(D2886&lt;&gt;0,IF(OR(A2886="trial A",A2886="trial B"),VLOOKUP(D2886,'[1]Liste Zugehörigkeiten'!$A$2:$B$109,2,FALSE),IF(A2886="trial C",VLOOKUP(D2886,'[1]Liste Zugehörigkeiten'!$D$2:$E$25,2,FALSE),"")),"")</f>
        <v>6</v>
      </c>
      <c r="G2886" t="s">
        <v>21</v>
      </c>
      <c r="H2886" t="s">
        <v>22</v>
      </c>
      <c r="I2886">
        <v>55</v>
      </c>
      <c r="M2886">
        <f t="shared" si="138"/>
        <v>0</v>
      </c>
      <c r="N2886">
        <f t="shared" si="139"/>
        <v>0</v>
      </c>
      <c r="O2886">
        <f t="shared" si="139"/>
        <v>0</v>
      </c>
    </row>
    <row r="2887" spans="1:15" x14ac:dyDescent="0.2">
      <c r="A2887" t="s">
        <v>15</v>
      </c>
      <c r="B2887" s="5">
        <v>42916</v>
      </c>
      <c r="C2887">
        <v>6</v>
      </c>
      <c r="D2887">
        <v>16</v>
      </c>
      <c r="E2887">
        <v>3</v>
      </c>
      <c r="F2887">
        <f>IF(D2887&lt;&gt;0,IF(OR(A2887="trial A",A2887="trial B"),VLOOKUP(D2887,'[1]Liste Zugehörigkeiten'!$A$2:$B$109,2,FALSE),IF(A2887="trial C",VLOOKUP(D2887,'[1]Liste Zugehörigkeiten'!$D$2:$E$25,2,FALSE),"")),"")</f>
        <v>6</v>
      </c>
      <c r="G2887" t="s">
        <v>21</v>
      </c>
      <c r="H2887" t="s">
        <v>22</v>
      </c>
      <c r="I2887">
        <v>65</v>
      </c>
      <c r="M2887">
        <f t="shared" si="138"/>
        <v>0</v>
      </c>
      <c r="N2887">
        <f t="shared" si="139"/>
        <v>0</v>
      </c>
      <c r="O2887">
        <f t="shared" si="139"/>
        <v>0</v>
      </c>
    </row>
    <row r="2888" spans="1:15" x14ac:dyDescent="0.2">
      <c r="A2888" t="s">
        <v>15</v>
      </c>
      <c r="B2888" s="5">
        <v>42916</v>
      </c>
      <c r="C2888">
        <v>6</v>
      </c>
      <c r="D2888">
        <v>16</v>
      </c>
      <c r="E2888">
        <v>3</v>
      </c>
      <c r="F2888">
        <f>IF(D2888&lt;&gt;0,IF(OR(A2888="trial A",A2888="trial B"),VLOOKUP(D2888,'[1]Liste Zugehörigkeiten'!$A$2:$B$109,2,FALSE),IF(A2888="trial C",VLOOKUP(D2888,'[1]Liste Zugehörigkeiten'!$D$2:$E$25,2,FALSE),"")),"")</f>
        <v>6</v>
      </c>
      <c r="G2888" t="s">
        <v>21</v>
      </c>
      <c r="H2888" t="s">
        <v>22</v>
      </c>
      <c r="I2888">
        <v>75</v>
      </c>
      <c r="M2888">
        <f t="shared" si="138"/>
        <v>0</v>
      </c>
      <c r="N2888">
        <f t="shared" si="139"/>
        <v>0</v>
      </c>
      <c r="O2888">
        <f t="shared" si="139"/>
        <v>0</v>
      </c>
    </row>
    <row r="2889" spans="1:15" x14ac:dyDescent="0.2">
      <c r="A2889" t="s">
        <v>15</v>
      </c>
      <c r="B2889" s="5">
        <v>42916</v>
      </c>
      <c r="C2889">
        <v>6</v>
      </c>
      <c r="D2889">
        <v>16</v>
      </c>
      <c r="E2889">
        <v>3</v>
      </c>
      <c r="F2889">
        <f>IF(D2889&lt;&gt;0,IF(OR(A2889="trial A",A2889="trial B"),VLOOKUP(D2889,'[1]Liste Zugehörigkeiten'!$A$2:$B$109,2,FALSE),IF(A2889="trial C",VLOOKUP(D2889,'[1]Liste Zugehörigkeiten'!$D$2:$E$25,2,FALSE),"")),"")</f>
        <v>6</v>
      </c>
      <c r="G2889" t="s">
        <v>21</v>
      </c>
      <c r="H2889" t="s">
        <v>22</v>
      </c>
      <c r="I2889">
        <v>85</v>
      </c>
      <c r="M2889">
        <f t="shared" si="138"/>
        <v>0</v>
      </c>
      <c r="N2889">
        <f t="shared" si="139"/>
        <v>0</v>
      </c>
      <c r="O2889">
        <f t="shared" si="139"/>
        <v>0</v>
      </c>
    </row>
    <row r="2890" spans="1:15" x14ac:dyDescent="0.2">
      <c r="A2890" t="s">
        <v>15</v>
      </c>
      <c r="B2890" s="5">
        <v>42916</v>
      </c>
      <c r="C2890">
        <v>6</v>
      </c>
      <c r="D2890">
        <v>16</v>
      </c>
      <c r="E2890">
        <v>3</v>
      </c>
      <c r="F2890">
        <f>IF(D2890&lt;&gt;0,IF(OR(A2890="trial A",A2890="trial B"),VLOOKUP(D2890,'[1]Liste Zugehörigkeiten'!$A$2:$B$109,2,FALSE),IF(A2890="trial C",VLOOKUP(D2890,'[1]Liste Zugehörigkeiten'!$D$2:$E$25,2,FALSE),"")),"")</f>
        <v>6</v>
      </c>
      <c r="G2890" t="s">
        <v>21</v>
      </c>
      <c r="H2890" t="s">
        <v>22</v>
      </c>
      <c r="I2890">
        <v>95</v>
      </c>
      <c r="M2890">
        <f t="shared" si="138"/>
        <v>0</v>
      </c>
      <c r="N2890">
        <f t="shared" si="139"/>
        <v>0</v>
      </c>
      <c r="O2890">
        <f t="shared" si="139"/>
        <v>0</v>
      </c>
    </row>
    <row r="2891" spans="1:15" x14ac:dyDescent="0.2">
      <c r="A2891" t="s">
        <v>15</v>
      </c>
      <c r="B2891" s="5">
        <v>42916</v>
      </c>
      <c r="C2891">
        <v>6</v>
      </c>
      <c r="D2891">
        <v>16</v>
      </c>
      <c r="E2891">
        <v>3</v>
      </c>
      <c r="F2891">
        <f>IF(D2891&lt;&gt;0,IF(OR(A2891="trial A",A2891="trial B"),VLOOKUP(D2891,'[1]Liste Zugehörigkeiten'!$A$2:$B$109,2,FALSE),IF(A2891="trial C",VLOOKUP(D2891,'[1]Liste Zugehörigkeiten'!$D$2:$E$25,2,FALSE),"")),"")</f>
        <v>6</v>
      </c>
      <c r="G2891" t="s">
        <v>21</v>
      </c>
      <c r="H2891" t="s">
        <v>22</v>
      </c>
      <c r="I2891">
        <v>105</v>
      </c>
      <c r="M2891">
        <f t="shared" si="138"/>
        <v>0</v>
      </c>
      <c r="N2891">
        <f t="shared" si="139"/>
        <v>0</v>
      </c>
      <c r="O2891">
        <f t="shared" si="139"/>
        <v>0</v>
      </c>
    </row>
    <row r="2892" spans="1:15" x14ac:dyDescent="0.2">
      <c r="A2892" t="s">
        <v>15</v>
      </c>
      <c r="B2892" s="5">
        <v>42916</v>
      </c>
      <c r="C2892">
        <v>6</v>
      </c>
      <c r="D2892">
        <v>16</v>
      </c>
      <c r="E2892">
        <v>3</v>
      </c>
      <c r="F2892">
        <f>IF(D2892&lt;&gt;0,IF(OR(A2892="trial A",A2892="trial B"),VLOOKUP(D2892,'[1]Liste Zugehörigkeiten'!$A$2:$B$109,2,FALSE),IF(A2892="trial C",VLOOKUP(D2892,'[1]Liste Zugehörigkeiten'!$D$2:$E$25,2,FALSE),"")),"")</f>
        <v>6</v>
      </c>
      <c r="G2892" t="s">
        <v>21</v>
      </c>
      <c r="H2892" t="s">
        <v>22</v>
      </c>
      <c r="I2892">
        <v>115</v>
      </c>
      <c r="M2892">
        <f t="shared" si="138"/>
        <v>0</v>
      </c>
      <c r="N2892">
        <f t="shared" si="139"/>
        <v>0</v>
      </c>
      <c r="O2892">
        <f t="shared" si="139"/>
        <v>0</v>
      </c>
    </row>
    <row r="2893" spans="1:15" x14ac:dyDescent="0.2">
      <c r="A2893" t="s">
        <v>15</v>
      </c>
      <c r="B2893" s="5">
        <v>42916</v>
      </c>
      <c r="C2893">
        <v>6</v>
      </c>
      <c r="D2893">
        <v>16</v>
      </c>
      <c r="E2893">
        <v>3</v>
      </c>
      <c r="F2893">
        <f>IF(D2893&lt;&gt;0,IF(OR(A2893="trial A",A2893="trial B"),VLOOKUP(D2893,'[1]Liste Zugehörigkeiten'!$A$2:$B$109,2,FALSE),IF(A2893="trial C",VLOOKUP(D2893,'[1]Liste Zugehörigkeiten'!$D$2:$E$25,2,FALSE),"")),"")</f>
        <v>6</v>
      </c>
      <c r="G2893" t="s">
        <v>21</v>
      </c>
      <c r="H2893" t="s">
        <v>22</v>
      </c>
      <c r="I2893">
        <v>45</v>
      </c>
      <c r="M2893">
        <f t="shared" si="138"/>
        <v>0</v>
      </c>
      <c r="N2893">
        <f t="shared" si="139"/>
        <v>0</v>
      </c>
      <c r="O2893">
        <f t="shared" si="139"/>
        <v>0</v>
      </c>
    </row>
    <row r="2894" spans="1:15" x14ac:dyDescent="0.2">
      <c r="A2894" t="s">
        <v>15</v>
      </c>
      <c r="B2894" s="5">
        <v>42916</v>
      </c>
      <c r="C2894">
        <v>6</v>
      </c>
      <c r="D2894">
        <v>16</v>
      </c>
      <c r="E2894">
        <v>3</v>
      </c>
      <c r="F2894">
        <f>IF(D2894&lt;&gt;0,IF(OR(A2894="trial A",A2894="trial B"),VLOOKUP(D2894,'[1]Liste Zugehörigkeiten'!$A$2:$B$109,2,FALSE),IF(A2894="trial C",VLOOKUP(D2894,'[1]Liste Zugehörigkeiten'!$D$2:$E$25,2,FALSE),"")),"")</f>
        <v>6</v>
      </c>
      <c r="G2894" t="s">
        <v>21</v>
      </c>
      <c r="H2894" t="s">
        <v>22</v>
      </c>
      <c r="I2894">
        <v>55</v>
      </c>
      <c r="M2894">
        <f t="shared" si="138"/>
        <v>0</v>
      </c>
      <c r="N2894">
        <f t="shared" si="139"/>
        <v>0</v>
      </c>
      <c r="O2894">
        <f t="shared" si="139"/>
        <v>0</v>
      </c>
    </row>
    <row r="2895" spans="1:15" x14ac:dyDescent="0.2">
      <c r="A2895" t="s">
        <v>15</v>
      </c>
      <c r="B2895" s="5">
        <v>42916</v>
      </c>
      <c r="C2895">
        <v>6</v>
      </c>
      <c r="D2895">
        <v>16</v>
      </c>
      <c r="E2895">
        <v>3</v>
      </c>
      <c r="F2895">
        <f>IF(D2895&lt;&gt;0,IF(OR(A2895="trial A",A2895="trial B"),VLOOKUP(D2895,'[1]Liste Zugehörigkeiten'!$A$2:$B$109,2,FALSE),IF(A2895="trial C",VLOOKUP(D2895,'[1]Liste Zugehörigkeiten'!$D$2:$E$25,2,FALSE),"")),"")</f>
        <v>6</v>
      </c>
      <c r="G2895" t="s">
        <v>21</v>
      </c>
      <c r="H2895" t="s">
        <v>22</v>
      </c>
      <c r="I2895">
        <v>65</v>
      </c>
      <c r="M2895">
        <f t="shared" si="138"/>
        <v>0</v>
      </c>
      <c r="N2895">
        <f t="shared" si="139"/>
        <v>0</v>
      </c>
      <c r="O2895">
        <f t="shared" si="139"/>
        <v>0</v>
      </c>
    </row>
    <row r="2896" spans="1:15" x14ac:dyDescent="0.2">
      <c r="A2896" t="s">
        <v>15</v>
      </c>
      <c r="B2896" s="5">
        <v>42916</v>
      </c>
      <c r="C2896">
        <v>6</v>
      </c>
      <c r="D2896">
        <v>16</v>
      </c>
      <c r="E2896">
        <v>3</v>
      </c>
      <c r="F2896">
        <f>IF(D2896&lt;&gt;0,IF(OR(A2896="trial A",A2896="trial B"),VLOOKUP(D2896,'[1]Liste Zugehörigkeiten'!$A$2:$B$109,2,FALSE),IF(A2896="trial C",VLOOKUP(D2896,'[1]Liste Zugehörigkeiten'!$D$2:$E$25,2,FALSE),"")),"")</f>
        <v>6</v>
      </c>
      <c r="G2896" t="s">
        <v>21</v>
      </c>
      <c r="H2896" t="s">
        <v>22</v>
      </c>
      <c r="I2896">
        <v>75</v>
      </c>
      <c r="M2896">
        <f t="shared" si="138"/>
        <v>0</v>
      </c>
      <c r="N2896">
        <f t="shared" si="139"/>
        <v>0</v>
      </c>
      <c r="O2896">
        <f t="shared" si="139"/>
        <v>0</v>
      </c>
    </row>
    <row r="2897" spans="1:15" x14ac:dyDescent="0.2">
      <c r="A2897" t="s">
        <v>15</v>
      </c>
      <c r="B2897" s="5">
        <v>42916</v>
      </c>
      <c r="C2897">
        <v>6</v>
      </c>
      <c r="D2897">
        <v>16</v>
      </c>
      <c r="E2897">
        <v>3</v>
      </c>
      <c r="F2897">
        <f>IF(D2897&lt;&gt;0,IF(OR(A2897="trial A",A2897="trial B"),VLOOKUP(D2897,'[1]Liste Zugehörigkeiten'!$A$2:$B$109,2,FALSE),IF(A2897="trial C",VLOOKUP(D2897,'[1]Liste Zugehörigkeiten'!$D$2:$E$25,2,FALSE),"")),"")</f>
        <v>6</v>
      </c>
      <c r="G2897" t="s">
        <v>21</v>
      </c>
      <c r="H2897" t="s">
        <v>22</v>
      </c>
      <c r="I2897">
        <v>85</v>
      </c>
      <c r="M2897">
        <f t="shared" si="138"/>
        <v>0</v>
      </c>
      <c r="N2897">
        <f t="shared" si="139"/>
        <v>0</v>
      </c>
      <c r="O2897">
        <f t="shared" si="139"/>
        <v>0</v>
      </c>
    </row>
    <row r="2898" spans="1:15" x14ac:dyDescent="0.2">
      <c r="A2898" t="s">
        <v>15</v>
      </c>
      <c r="B2898" s="5">
        <v>42916</v>
      </c>
      <c r="C2898">
        <v>6</v>
      </c>
      <c r="D2898">
        <v>16</v>
      </c>
      <c r="E2898">
        <v>3</v>
      </c>
      <c r="F2898">
        <f>IF(D2898&lt;&gt;0,IF(OR(A2898="trial A",A2898="trial B"),VLOOKUP(D2898,'[1]Liste Zugehörigkeiten'!$A$2:$B$109,2,FALSE),IF(A2898="trial C",VLOOKUP(D2898,'[1]Liste Zugehörigkeiten'!$D$2:$E$25,2,FALSE),"")),"")</f>
        <v>6</v>
      </c>
      <c r="G2898" t="s">
        <v>21</v>
      </c>
      <c r="H2898" t="s">
        <v>22</v>
      </c>
      <c r="I2898">
        <v>95</v>
      </c>
      <c r="M2898">
        <f t="shared" si="138"/>
        <v>0</v>
      </c>
      <c r="N2898">
        <f t="shared" si="139"/>
        <v>0</v>
      </c>
      <c r="O2898">
        <f t="shared" si="139"/>
        <v>0</v>
      </c>
    </row>
    <row r="2899" spans="1:15" x14ac:dyDescent="0.2">
      <c r="A2899" t="s">
        <v>15</v>
      </c>
      <c r="B2899" s="5">
        <v>42916</v>
      </c>
      <c r="C2899">
        <v>6</v>
      </c>
      <c r="D2899">
        <v>16</v>
      </c>
      <c r="E2899">
        <v>3</v>
      </c>
      <c r="F2899">
        <f>IF(D2899&lt;&gt;0,IF(OR(A2899="trial A",A2899="trial B"),VLOOKUP(D2899,'[1]Liste Zugehörigkeiten'!$A$2:$B$109,2,FALSE),IF(A2899="trial C",VLOOKUP(D2899,'[1]Liste Zugehörigkeiten'!$D$2:$E$25,2,FALSE),"")),"")</f>
        <v>6</v>
      </c>
      <c r="G2899" t="s">
        <v>21</v>
      </c>
      <c r="H2899" t="s">
        <v>22</v>
      </c>
      <c r="I2899">
        <v>105</v>
      </c>
      <c r="M2899">
        <f t="shared" si="138"/>
        <v>0</v>
      </c>
      <c r="N2899">
        <f t="shared" si="139"/>
        <v>0</v>
      </c>
      <c r="O2899">
        <f t="shared" si="139"/>
        <v>0</v>
      </c>
    </row>
    <row r="2900" spans="1:15" x14ac:dyDescent="0.2">
      <c r="A2900" t="s">
        <v>15</v>
      </c>
      <c r="B2900" s="5">
        <v>42916</v>
      </c>
      <c r="C2900">
        <v>6</v>
      </c>
      <c r="D2900">
        <v>16</v>
      </c>
      <c r="E2900">
        <v>3</v>
      </c>
      <c r="F2900">
        <f>IF(D2900&lt;&gt;0,IF(OR(A2900="trial A",A2900="trial B"),VLOOKUP(D2900,'[1]Liste Zugehörigkeiten'!$A$2:$B$109,2,FALSE),IF(A2900="trial C",VLOOKUP(D2900,'[1]Liste Zugehörigkeiten'!$D$2:$E$25,2,FALSE),"")),"")</f>
        <v>6</v>
      </c>
      <c r="G2900" t="s">
        <v>21</v>
      </c>
      <c r="H2900" t="s">
        <v>22</v>
      </c>
      <c r="I2900">
        <v>115</v>
      </c>
      <c r="M2900">
        <f t="shared" si="138"/>
        <v>0</v>
      </c>
      <c r="N2900">
        <f t="shared" si="139"/>
        <v>0</v>
      </c>
      <c r="O2900">
        <f t="shared" si="139"/>
        <v>0</v>
      </c>
    </row>
    <row r="2901" spans="1:15" x14ac:dyDescent="0.2">
      <c r="A2901" t="s">
        <v>15</v>
      </c>
      <c r="B2901" s="5">
        <v>42916</v>
      </c>
      <c r="C2901">
        <v>6</v>
      </c>
      <c r="D2901">
        <v>16</v>
      </c>
      <c r="E2901">
        <v>3</v>
      </c>
      <c r="F2901">
        <f>IF(D2901&lt;&gt;0,IF(OR(A2901="trial A",A2901="trial B"),VLOOKUP(D2901,'[1]Liste Zugehörigkeiten'!$A$2:$B$109,2,FALSE),IF(A2901="trial C",VLOOKUP(D2901,'[1]Liste Zugehörigkeiten'!$D$2:$E$25,2,FALSE),"")),"")</f>
        <v>6</v>
      </c>
      <c r="G2901" t="s">
        <v>16</v>
      </c>
      <c r="H2901" t="s">
        <v>22</v>
      </c>
      <c r="I2901">
        <v>45</v>
      </c>
      <c r="M2901">
        <f t="shared" si="138"/>
        <v>0</v>
      </c>
      <c r="N2901">
        <f t="shared" si="139"/>
        <v>0</v>
      </c>
      <c r="O2901">
        <f t="shared" si="139"/>
        <v>0</v>
      </c>
    </row>
    <row r="2902" spans="1:15" x14ac:dyDescent="0.2">
      <c r="A2902" t="s">
        <v>15</v>
      </c>
      <c r="B2902" s="5">
        <v>42916</v>
      </c>
      <c r="C2902">
        <v>6</v>
      </c>
      <c r="D2902">
        <v>16</v>
      </c>
      <c r="E2902">
        <v>3</v>
      </c>
      <c r="F2902">
        <f>IF(D2902&lt;&gt;0,IF(OR(A2902="trial A",A2902="trial B"),VLOOKUP(D2902,'[1]Liste Zugehörigkeiten'!$A$2:$B$109,2,FALSE),IF(A2902="trial C",VLOOKUP(D2902,'[1]Liste Zugehörigkeiten'!$D$2:$E$25,2,FALSE),"")),"")</f>
        <v>6</v>
      </c>
      <c r="G2902" t="s">
        <v>16</v>
      </c>
      <c r="H2902" t="s">
        <v>22</v>
      </c>
      <c r="I2902">
        <v>55</v>
      </c>
      <c r="M2902">
        <f t="shared" si="138"/>
        <v>0</v>
      </c>
      <c r="N2902">
        <f t="shared" si="139"/>
        <v>0</v>
      </c>
      <c r="O2902">
        <f t="shared" si="139"/>
        <v>0</v>
      </c>
    </row>
    <row r="2903" spans="1:15" x14ac:dyDescent="0.2">
      <c r="A2903" t="s">
        <v>15</v>
      </c>
      <c r="B2903" s="5">
        <v>42916</v>
      </c>
      <c r="C2903">
        <v>6</v>
      </c>
      <c r="D2903">
        <v>16</v>
      </c>
      <c r="E2903">
        <v>3</v>
      </c>
      <c r="F2903">
        <f>IF(D2903&lt;&gt;0,IF(OR(A2903="trial A",A2903="trial B"),VLOOKUP(D2903,'[1]Liste Zugehörigkeiten'!$A$2:$B$109,2,FALSE),IF(A2903="trial C",VLOOKUP(D2903,'[1]Liste Zugehörigkeiten'!$D$2:$E$25,2,FALSE),"")),"")</f>
        <v>6</v>
      </c>
      <c r="G2903" t="s">
        <v>16</v>
      </c>
      <c r="H2903" t="s">
        <v>22</v>
      </c>
      <c r="I2903">
        <v>65</v>
      </c>
      <c r="M2903">
        <f t="shared" si="138"/>
        <v>0</v>
      </c>
      <c r="N2903">
        <f t="shared" si="139"/>
        <v>0</v>
      </c>
      <c r="O2903">
        <f t="shared" si="139"/>
        <v>0</v>
      </c>
    </row>
    <row r="2904" spans="1:15" x14ac:dyDescent="0.2">
      <c r="A2904" t="s">
        <v>15</v>
      </c>
      <c r="B2904" s="5">
        <v>42916</v>
      </c>
      <c r="C2904">
        <v>6</v>
      </c>
      <c r="D2904">
        <v>16</v>
      </c>
      <c r="E2904">
        <v>3</v>
      </c>
      <c r="F2904">
        <f>IF(D2904&lt;&gt;0,IF(OR(A2904="trial A",A2904="trial B"),VLOOKUP(D2904,'[1]Liste Zugehörigkeiten'!$A$2:$B$109,2,FALSE),IF(A2904="trial C",VLOOKUP(D2904,'[1]Liste Zugehörigkeiten'!$D$2:$E$25,2,FALSE),"")),"")</f>
        <v>6</v>
      </c>
      <c r="G2904" t="s">
        <v>16</v>
      </c>
      <c r="H2904" t="s">
        <v>22</v>
      </c>
      <c r="I2904">
        <v>75</v>
      </c>
      <c r="M2904">
        <f t="shared" si="138"/>
        <v>0</v>
      </c>
      <c r="N2904">
        <f t="shared" si="139"/>
        <v>0</v>
      </c>
      <c r="O2904">
        <f t="shared" si="139"/>
        <v>0</v>
      </c>
    </row>
    <row r="2905" spans="1:15" x14ac:dyDescent="0.2">
      <c r="A2905" t="s">
        <v>15</v>
      </c>
      <c r="B2905" s="5">
        <v>42916</v>
      </c>
      <c r="C2905">
        <v>6</v>
      </c>
      <c r="D2905">
        <v>16</v>
      </c>
      <c r="E2905">
        <v>3</v>
      </c>
      <c r="F2905">
        <f>IF(D2905&lt;&gt;0,IF(OR(A2905="trial A",A2905="trial B"),VLOOKUP(D2905,'[1]Liste Zugehörigkeiten'!$A$2:$B$109,2,FALSE),IF(A2905="trial C",VLOOKUP(D2905,'[1]Liste Zugehörigkeiten'!$D$2:$E$25,2,FALSE),"")),"")</f>
        <v>6</v>
      </c>
      <c r="G2905" t="s">
        <v>16</v>
      </c>
      <c r="H2905" t="s">
        <v>22</v>
      </c>
      <c r="I2905">
        <v>85</v>
      </c>
      <c r="M2905">
        <f t="shared" si="138"/>
        <v>0</v>
      </c>
      <c r="N2905">
        <f t="shared" si="139"/>
        <v>0</v>
      </c>
      <c r="O2905">
        <f t="shared" si="139"/>
        <v>0</v>
      </c>
    </row>
    <row r="2906" spans="1:15" x14ac:dyDescent="0.2">
      <c r="A2906" t="s">
        <v>15</v>
      </c>
      <c r="B2906" s="5">
        <v>42916</v>
      </c>
      <c r="C2906">
        <v>6</v>
      </c>
      <c r="D2906">
        <v>16</v>
      </c>
      <c r="E2906">
        <v>3</v>
      </c>
      <c r="F2906">
        <f>IF(D2906&lt;&gt;0,IF(OR(A2906="trial A",A2906="trial B"),VLOOKUP(D2906,'[1]Liste Zugehörigkeiten'!$A$2:$B$109,2,FALSE),IF(A2906="trial C",VLOOKUP(D2906,'[1]Liste Zugehörigkeiten'!$D$2:$E$25,2,FALSE),"")),"")</f>
        <v>6</v>
      </c>
      <c r="G2906" t="s">
        <v>16</v>
      </c>
      <c r="H2906" t="s">
        <v>22</v>
      </c>
      <c r="I2906">
        <v>95</v>
      </c>
      <c r="M2906">
        <f t="shared" si="138"/>
        <v>0</v>
      </c>
      <c r="N2906">
        <f t="shared" si="139"/>
        <v>0</v>
      </c>
      <c r="O2906">
        <f t="shared" si="139"/>
        <v>0</v>
      </c>
    </row>
    <row r="2907" spans="1:15" x14ac:dyDescent="0.2">
      <c r="A2907" t="s">
        <v>15</v>
      </c>
      <c r="B2907" s="5">
        <v>42916</v>
      </c>
      <c r="C2907">
        <v>6</v>
      </c>
      <c r="D2907">
        <v>16</v>
      </c>
      <c r="E2907">
        <v>3</v>
      </c>
      <c r="F2907">
        <f>IF(D2907&lt;&gt;0,IF(OR(A2907="trial A",A2907="trial B"),VLOOKUP(D2907,'[1]Liste Zugehörigkeiten'!$A$2:$B$109,2,FALSE),IF(A2907="trial C",VLOOKUP(D2907,'[1]Liste Zugehörigkeiten'!$D$2:$E$25,2,FALSE),"")),"")</f>
        <v>6</v>
      </c>
      <c r="G2907" t="s">
        <v>16</v>
      </c>
      <c r="H2907" t="s">
        <v>22</v>
      </c>
      <c r="I2907">
        <v>105</v>
      </c>
      <c r="M2907">
        <f t="shared" si="138"/>
        <v>0</v>
      </c>
      <c r="N2907">
        <f t="shared" si="139"/>
        <v>0</v>
      </c>
      <c r="O2907">
        <f t="shared" si="139"/>
        <v>0</v>
      </c>
    </row>
    <row r="2908" spans="1:15" x14ac:dyDescent="0.2">
      <c r="A2908" t="s">
        <v>15</v>
      </c>
      <c r="B2908" s="5">
        <v>42916</v>
      </c>
      <c r="C2908">
        <v>6</v>
      </c>
      <c r="D2908">
        <v>16</v>
      </c>
      <c r="E2908">
        <v>3</v>
      </c>
      <c r="F2908">
        <f>IF(D2908&lt;&gt;0,IF(OR(A2908="trial A",A2908="trial B"),VLOOKUP(D2908,'[1]Liste Zugehörigkeiten'!$A$2:$B$109,2,FALSE),IF(A2908="trial C",VLOOKUP(D2908,'[1]Liste Zugehörigkeiten'!$D$2:$E$25,2,FALSE),"")),"")</f>
        <v>6</v>
      </c>
      <c r="G2908" t="s">
        <v>16</v>
      </c>
      <c r="H2908" t="s">
        <v>22</v>
      </c>
      <c r="I2908">
        <v>115</v>
      </c>
      <c r="M2908">
        <f t="shared" si="138"/>
        <v>0</v>
      </c>
      <c r="N2908">
        <f t="shared" si="139"/>
        <v>0</v>
      </c>
      <c r="O2908">
        <f t="shared" si="139"/>
        <v>0</v>
      </c>
    </row>
    <row r="2909" spans="1:15" x14ac:dyDescent="0.2">
      <c r="A2909" t="s">
        <v>15</v>
      </c>
      <c r="B2909" s="5">
        <v>42916</v>
      </c>
      <c r="C2909">
        <v>6</v>
      </c>
      <c r="D2909">
        <v>16</v>
      </c>
      <c r="E2909">
        <v>3</v>
      </c>
      <c r="F2909">
        <f>IF(D2909&lt;&gt;0,IF(OR(A2909="trial A",A2909="trial B"),VLOOKUP(D2909,'[1]Liste Zugehörigkeiten'!$A$2:$B$109,2,FALSE),IF(A2909="trial C",VLOOKUP(D2909,'[1]Liste Zugehörigkeiten'!$D$2:$E$25,2,FALSE),"")),"")</f>
        <v>6</v>
      </c>
      <c r="G2909" t="s">
        <v>16</v>
      </c>
      <c r="H2909" t="s">
        <v>22</v>
      </c>
      <c r="I2909">
        <v>45</v>
      </c>
      <c r="M2909">
        <f t="shared" si="138"/>
        <v>0</v>
      </c>
      <c r="N2909">
        <f t="shared" si="139"/>
        <v>0</v>
      </c>
      <c r="O2909">
        <f t="shared" si="139"/>
        <v>0</v>
      </c>
    </row>
    <row r="2910" spans="1:15" x14ac:dyDescent="0.2">
      <c r="A2910" t="s">
        <v>15</v>
      </c>
      <c r="B2910" s="5">
        <v>42916</v>
      </c>
      <c r="C2910">
        <v>6</v>
      </c>
      <c r="D2910">
        <v>16</v>
      </c>
      <c r="E2910">
        <v>3</v>
      </c>
      <c r="F2910">
        <f>IF(D2910&lt;&gt;0,IF(OR(A2910="trial A",A2910="trial B"),VLOOKUP(D2910,'[1]Liste Zugehörigkeiten'!$A$2:$B$109,2,FALSE),IF(A2910="trial C",VLOOKUP(D2910,'[1]Liste Zugehörigkeiten'!$D$2:$E$25,2,FALSE),"")),"")</f>
        <v>6</v>
      </c>
      <c r="G2910" t="s">
        <v>16</v>
      </c>
      <c r="H2910" t="s">
        <v>22</v>
      </c>
      <c r="I2910">
        <v>55</v>
      </c>
      <c r="M2910">
        <f t="shared" si="138"/>
        <v>0</v>
      </c>
      <c r="N2910">
        <f t="shared" si="139"/>
        <v>0</v>
      </c>
      <c r="O2910">
        <f t="shared" si="139"/>
        <v>0</v>
      </c>
    </row>
    <row r="2911" spans="1:15" x14ac:dyDescent="0.2">
      <c r="A2911" t="s">
        <v>15</v>
      </c>
      <c r="B2911" s="5">
        <v>42916</v>
      </c>
      <c r="C2911">
        <v>6</v>
      </c>
      <c r="D2911">
        <v>16</v>
      </c>
      <c r="E2911">
        <v>3</v>
      </c>
      <c r="F2911">
        <f>IF(D2911&lt;&gt;0,IF(OR(A2911="trial A",A2911="trial B"),VLOOKUP(D2911,'[1]Liste Zugehörigkeiten'!$A$2:$B$109,2,FALSE),IF(A2911="trial C",VLOOKUP(D2911,'[1]Liste Zugehörigkeiten'!$D$2:$E$25,2,FALSE),"")),"")</f>
        <v>6</v>
      </c>
      <c r="G2911" t="s">
        <v>16</v>
      </c>
      <c r="H2911" t="s">
        <v>22</v>
      </c>
      <c r="I2911">
        <v>65</v>
      </c>
      <c r="M2911">
        <f t="shared" si="138"/>
        <v>0</v>
      </c>
      <c r="N2911">
        <f t="shared" si="139"/>
        <v>0</v>
      </c>
      <c r="O2911">
        <f t="shared" si="139"/>
        <v>0</v>
      </c>
    </row>
    <row r="2912" spans="1:15" x14ac:dyDescent="0.2">
      <c r="A2912" t="s">
        <v>15</v>
      </c>
      <c r="B2912" s="5">
        <v>42916</v>
      </c>
      <c r="C2912">
        <v>6</v>
      </c>
      <c r="D2912">
        <v>16</v>
      </c>
      <c r="E2912">
        <v>3</v>
      </c>
      <c r="F2912">
        <f>IF(D2912&lt;&gt;0,IF(OR(A2912="trial A",A2912="trial B"),VLOOKUP(D2912,'[1]Liste Zugehörigkeiten'!$A$2:$B$109,2,FALSE),IF(A2912="trial C",VLOOKUP(D2912,'[1]Liste Zugehörigkeiten'!$D$2:$E$25,2,FALSE),"")),"")</f>
        <v>6</v>
      </c>
      <c r="G2912" t="s">
        <v>16</v>
      </c>
      <c r="H2912" t="s">
        <v>22</v>
      </c>
      <c r="I2912">
        <v>75</v>
      </c>
      <c r="M2912">
        <f t="shared" si="138"/>
        <v>0</v>
      </c>
      <c r="N2912">
        <f t="shared" si="139"/>
        <v>0</v>
      </c>
      <c r="O2912">
        <f t="shared" si="139"/>
        <v>0</v>
      </c>
    </row>
    <row r="2913" spans="1:15" x14ac:dyDescent="0.2">
      <c r="A2913" t="s">
        <v>15</v>
      </c>
      <c r="B2913" s="5">
        <v>42916</v>
      </c>
      <c r="C2913">
        <v>6</v>
      </c>
      <c r="D2913">
        <v>16</v>
      </c>
      <c r="E2913">
        <v>3</v>
      </c>
      <c r="F2913">
        <f>IF(D2913&lt;&gt;0,IF(OR(A2913="trial A",A2913="trial B"),VLOOKUP(D2913,'[1]Liste Zugehörigkeiten'!$A$2:$B$109,2,FALSE),IF(A2913="trial C",VLOOKUP(D2913,'[1]Liste Zugehörigkeiten'!$D$2:$E$25,2,FALSE),"")),"")</f>
        <v>6</v>
      </c>
      <c r="G2913" t="s">
        <v>16</v>
      </c>
      <c r="H2913" t="s">
        <v>22</v>
      </c>
      <c r="I2913">
        <v>85</v>
      </c>
      <c r="M2913">
        <f t="shared" si="138"/>
        <v>0</v>
      </c>
      <c r="N2913">
        <f t="shared" si="139"/>
        <v>0</v>
      </c>
      <c r="O2913">
        <f t="shared" si="139"/>
        <v>0</v>
      </c>
    </row>
    <row r="2914" spans="1:15" x14ac:dyDescent="0.2">
      <c r="A2914" t="s">
        <v>15</v>
      </c>
      <c r="B2914" s="5">
        <v>42916</v>
      </c>
      <c r="C2914">
        <v>6</v>
      </c>
      <c r="D2914">
        <v>16</v>
      </c>
      <c r="E2914">
        <v>3</v>
      </c>
      <c r="F2914">
        <f>IF(D2914&lt;&gt;0,IF(OR(A2914="trial A",A2914="trial B"),VLOOKUP(D2914,'[1]Liste Zugehörigkeiten'!$A$2:$B$109,2,FALSE),IF(A2914="trial C",VLOOKUP(D2914,'[1]Liste Zugehörigkeiten'!$D$2:$E$25,2,FALSE),"")),"")</f>
        <v>6</v>
      </c>
      <c r="G2914" t="s">
        <v>16</v>
      </c>
      <c r="H2914" t="s">
        <v>22</v>
      </c>
      <c r="I2914">
        <v>95</v>
      </c>
      <c r="M2914">
        <f t="shared" si="138"/>
        <v>0</v>
      </c>
      <c r="N2914">
        <f t="shared" si="139"/>
        <v>0</v>
      </c>
      <c r="O2914">
        <f t="shared" si="139"/>
        <v>0</v>
      </c>
    </row>
    <row r="2915" spans="1:15" x14ac:dyDescent="0.2">
      <c r="A2915" t="s">
        <v>15</v>
      </c>
      <c r="B2915" s="5">
        <v>42916</v>
      </c>
      <c r="C2915">
        <v>6</v>
      </c>
      <c r="D2915">
        <v>16</v>
      </c>
      <c r="E2915">
        <v>3</v>
      </c>
      <c r="F2915">
        <f>IF(D2915&lt;&gt;0,IF(OR(A2915="trial A",A2915="trial B"),VLOOKUP(D2915,'[1]Liste Zugehörigkeiten'!$A$2:$B$109,2,FALSE),IF(A2915="trial C",VLOOKUP(D2915,'[1]Liste Zugehörigkeiten'!$D$2:$E$25,2,FALSE),"")),"")</f>
        <v>6</v>
      </c>
      <c r="G2915" t="s">
        <v>16</v>
      </c>
      <c r="H2915" t="s">
        <v>22</v>
      </c>
      <c r="I2915">
        <v>105</v>
      </c>
      <c r="M2915">
        <f t="shared" si="138"/>
        <v>0</v>
      </c>
      <c r="N2915">
        <f t="shared" si="139"/>
        <v>0</v>
      </c>
      <c r="O2915">
        <f t="shared" si="139"/>
        <v>0</v>
      </c>
    </row>
    <row r="2916" spans="1:15" x14ac:dyDescent="0.2">
      <c r="A2916" t="s">
        <v>15</v>
      </c>
      <c r="B2916" s="5">
        <v>42916</v>
      </c>
      <c r="C2916">
        <v>6</v>
      </c>
      <c r="D2916">
        <v>16</v>
      </c>
      <c r="E2916">
        <v>3</v>
      </c>
      <c r="F2916">
        <f>IF(D2916&lt;&gt;0,IF(OR(A2916="trial A",A2916="trial B"),VLOOKUP(D2916,'[1]Liste Zugehörigkeiten'!$A$2:$B$109,2,FALSE),IF(A2916="trial C",VLOOKUP(D2916,'[1]Liste Zugehörigkeiten'!$D$2:$E$25,2,FALSE),"")),"")</f>
        <v>6</v>
      </c>
      <c r="G2916" t="s">
        <v>16</v>
      </c>
      <c r="H2916" t="s">
        <v>22</v>
      </c>
      <c r="I2916">
        <v>115</v>
      </c>
      <c r="M2916">
        <f t="shared" si="138"/>
        <v>0</v>
      </c>
      <c r="N2916">
        <f t="shared" si="139"/>
        <v>0</v>
      </c>
      <c r="O2916">
        <f t="shared" si="139"/>
        <v>0</v>
      </c>
    </row>
    <row r="2917" spans="1:15" x14ac:dyDescent="0.2">
      <c r="A2917" t="s">
        <v>15</v>
      </c>
      <c r="B2917" s="5">
        <v>42916</v>
      </c>
      <c r="C2917">
        <v>6</v>
      </c>
      <c r="D2917">
        <v>16</v>
      </c>
      <c r="E2917">
        <v>3</v>
      </c>
      <c r="F2917">
        <f>IF(D2917&lt;&gt;0,IF(OR(A2917="trial A",A2917="trial B"),VLOOKUP(D2917,'[1]Liste Zugehörigkeiten'!$A$2:$B$109,2,FALSE),IF(A2917="trial C",VLOOKUP(D2917,'[1]Liste Zugehörigkeiten'!$D$2:$E$25,2,FALSE),"")),"")</f>
        <v>6</v>
      </c>
      <c r="G2917" t="s">
        <v>16</v>
      </c>
      <c r="H2917" t="s">
        <v>22</v>
      </c>
      <c r="I2917">
        <v>45</v>
      </c>
      <c r="M2917">
        <f t="shared" si="138"/>
        <v>0</v>
      </c>
      <c r="N2917">
        <f t="shared" si="139"/>
        <v>0</v>
      </c>
      <c r="O2917">
        <f t="shared" si="139"/>
        <v>0</v>
      </c>
    </row>
    <row r="2918" spans="1:15" x14ac:dyDescent="0.2">
      <c r="A2918" t="s">
        <v>15</v>
      </c>
      <c r="B2918" s="5">
        <v>42916</v>
      </c>
      <c r="C2918">
        <v>6</v>
      </c>
      <c r="D2918">
        <v>16</v>
      </c>
      <c r="E2918">
        <v>3</v>
      </c>
      <c r="F2918">
        <f>IF(D2918&lt;&gt;0,IF(OR(A2918="trial A",A2918="trial B"),VLOOKUP(D2918,'[1]Liste Zugehörigkeiten'!$A$2:$B$109,2,FALSE),IF(A2918="trial C",VLOOKUP(D2918,'[1]Liste Zugehörigkeiten'!$D$2:$E$25,2,FALSE),"")),"")</f>
        <v>6</v>
      </c>
      <c r="G2918" t="s">
        <v>16</v>
      </c>
      <c r="H2918" t="s">
        <v>22</v>
      </c>
      <c r="I2918">
        <v>55</v>
      </c>
      <c r="M2918">
        <f t="shared" si="138"/>
        <v>0</v>
      </c>
      <c r="N2918">
        <f t="shared" si="139"/>
        <v>0</v>
      </c>
      <c r="O2918">
        <f t="shared" si="139"/>
        <v>0</v>
      </c>
    </row>
    <row r="2919" spans="1:15" x14ac:dyDescent="0.2">
      <c r="A2919" t="s">
        <v>15</v>
      </c>
      <c r="B2919" s="5">
        <v>42916</v>
      </c>
      <c r="C2919">
        <v>6</v>
      </c>
      <c r="D2919">
        <v>16</v>
      </c>
      <c r="E2919">
        <v>3</v>
      </c>
      <c r="F2919">
        <f>IF(D2919&lt;&gt;0,IF(OR(A2919="trial A",A2919="trial B"),VLOOKUP(D2919,'[1]Liste Zugehörigkeiten'!$A$2:$B$109,2,FALSE),IF(A2919="trial C",VLOOKUP(D2919,'[1]Liste Zugehörigkeiten'!$D$2:$E$25,2,FALSE),"")),"")</f>
        <v>6</v>
      </c>
      <c r="G2919" t="s">
        <v>16</v>
      </c>
      <c r="H2919" t="s">
        <v>22</v>
      </c>
      <c r="I2919">
        <v>65</v>
      </c>
      <c r="M2919">
        <f t="shared" si="138"/>
        <v>0</v>
      </c>
      <c r="N2919">
        <f t="shared" si="139"/>
        <v>0</v>
      </c>
      <c r="O2919">
        <f t="shared" si="139"/>
        <v>0</v>
      </c>
    </row>
    <row r="2920" spans="1:15" x14ac:dyDescent="0.2">
      <c r="A2920" t="s">
        <v>15</v>
      </c>
      <c r="B2920" s="5">
        <v>42916</v>
      </c>
      <c r="C2920">
        <v>6</v>
      </c>
      <c r="D2920">
        <v>16</v>
      </c>
      <c r="E2920">
        <v>3</v>
      </c>
      <c r="F2920">
        <f>IF(D2920&lt;&gt;0,IF(OR(A2920="trial A",A2920="trial B"),VLOOKUP(D2920,'[1]Liste Zugehörigkeiten'!$A$2:$B$109,2,FALSE),IF(A2920="trial C",VLOOKUP(D2920,'[1]Liste Zugehörigkeiten'!$D$2:$E$25,2,FALSE),"")),"")</f>
        <v>6</v>
      </c>
      <c r="G2920" t="s">
        <v>16</v>
      </c>
      <c r="H2920" t="s">
        <v>22</v>
      </c>
      <c r="I2920">
        <v>75</v>
      </c>
      <c r="M2920">
        <f t="shared" si="138"/>
        <v>0</v>
      </c>
      <c r="N2920">
        <f t="shared" si="139"/>
        <v>0</v>
      </c>
      <c r="O2920">
        <f t="shared" si="139"/>
        <v>0</v>
      </c>
    </row>
    <row r="2921" spans="1:15" x14ac:dyDescent="0.2">
      <c r="A2921" t="s">
        <v>15</v>
      </c>
      <c r="B2921" s="5">
        <v>42916</v>
      </c>
      <c r="C2921">
        <v>6</v>
      </c>
      <c r="D2921">
        <v>16</v>
      </c>
      <c r="E2921">
        <v>3</v>
      </c>
      <c r="F2921">
        <f>IF(D2921&lt;&gt;0,IF(OR(A2921="trial A",A2921="trial B"),VLOOKUP(D2921,'[1]Liste Zugehörigkeiten'!$A$2:$B$109,2,FALSE),IF(A2921="trial C",VLOOKUP(D2921,'[1]Liste Zugehörigkeiten'!$D$2:$E$25,2,FALSE),"")),"")</f>
        <v>6</v>
      </c>
      <c r="G2921" t="s">
        <v>16</v>
      </c>
      <c r="H2921" t="s">
        <v>22</v>
      </c>
      <c r="I2921">
        <v>85</v>
      </c>
      <c r="M2921">
        <f t="shared" si="138"/>
        <v>0</v>
      </c>
      <c r="N2921">
        <f t="shared" si="139"/>
        <v>0</v>
      </c>
      <c r="O2921">
        <f t="shared" si="139"/>
        <v>0</v>
      </c>
    </row>
    <row r="2922" spans="1:15" x14ac:dyDescent="0.2">
      <c r="A2922" t="s">
        <v>15</v>
      </c>
      <c r="B2922" s="5">
        <v>42916</v>
      </c>
      <c r="C2922">
        <v>6</v>
      </c>
      <c r="D2922">
        <v>16</v>
      </c>
      <c r="E2922">
        <v>3</v>
      </c>
      <c r="F2922">
        <f>IF(D2922&lt;&gt;0,IF(OR(A2922="trial A",A2922="trial B"),VLOOKUP(D2922,'[1]Liste Zugehörigkeiten'!$A$2:$B$109,2,FALSE),IF(A2922="trial C",VLOOKUP(D2922,'[1]Liste Zugehörigkeiten'!$D$2:$E$25,2,FALSE),"")),"")</f>
        <v>6</v>
      </c>
      <c r="G2922" t="s">
        <v>16</v>
      </c>
      <c r="H2922" t="s">
        <v>22</v>
      </c>
      <c r="I2922">
        <v>95</v>
      </c>
      <c r="M2922">
        <f t="shared" si="138"/>
        <v>0</v>
      </c>
      <c r="N2922">
        <f t="shared" si="139"/>
        <v>0</v>
      </c>
      <c r="O2922">
        <f t="shared" si="139"/>
        <v>0</v>
      </c>
    </row>
    <row r="2923" spans="1:15" x14ac:dyDescent="0.2">
      <c r="A2923" t="s">
        <v>15</v>
      </c>
      <c r="B2923" s="5">
        <v>42916</v>
      </c>
      <c r="C2923">
        <v>6</v>
      </c>
      <c r="D2923">
        <v>16</v>
      </c>
      <c r="E2923">
        <v>3</v>
      </c>
      <c r="F2923">
        <f>IF(D2923&lt;&gt;0,IF(OR(A2923="trial A",A2923="trial B"),VLOOKUP(D2923,'[1]Liste Zugehörigkeiten'!$A$2:$B$109,2,FALSE),IF(A2923="trial C",VLOOKUP(D2923,'[1]Liste Zugehörigkeiten'!$D$2:$E$25,2,FALSE),"")),"")</f>
        <v>6</v>
      </c>
      <c r="G2923" t="s">
        <v>16</v>
      </c>
      <c r="H2923" t="s">
        <v>22</v>
      </c>
      <c r="I2923">
        <v>105</v>
      </c>
      <c r="M2923">
        <f t="shared" si="138"/>
        <v>0</v>
      </c>
      <c r="N2923">
        <f t="shared" si="139"/>
        <v>0</v>
      </c>
      <c r="O2923">
        <f t="shared" si="139"/>
        <v>0</v>
      </c>
    </row>
    <row r="2924" spans="1:15" x14ac:dyDescent="0.2">
      <c r="A2924" t="s">
        <v>15</v>
      </c>
      <c r="B2924" s="5">
        <v>42916</v>
      </c>
      <c r="C2924">
        <v>6</v>
      </c>
      <c r="D2924">
        <v>16</v>
      </c>
      <c r="E2924">
        <v>3</v>
      </c>
      <c r="F2924">
        <f>IF(D2924&lt;&gt;0,IF(OR(A2924="trial A",A2924="trial B"),VLOOKUP(D2924,'[1]Liste Zugehörigkeiten'!$A$2:$B$109,2,FALSE),IF(A2924="trial C",VLOOKUP(D2924,'[1]Liste Zugehörigkeiten'!$D$2:$E$25,2,FALSE),"")),"")</f>
        <v>6</v>
      </c>
      <c r="G2924" t="s">
        <v>16</v>
      </c>
      <c r="H2924" t="s">
        <v>22</v>
      </c>
      <c r="I2924">
        <v>115</v>
      </c>
      <c r="M2924">
        <f t="shared" si="138"/>
        <v>0</v>
      </c>
      <c r="N2924">
        <f t="shared" si="139"/>
        <v>0</v>
      </c>
      <c r="O2924">
        <f t="shared" si="139"/>
        <v>0</v>
      </c>
    </row>
    <row r="2925" spans="1:15" x14ac:dyDescent="0.2">
      <c r="A2925" t="s">
        <v>15</v>
      </c>
      <c r="B2925" s="5">
        <v>42916</v>
      </c>
      <c r="C2925">
        <v>6</v>
      </c>
      <c r="D2925">
        <v>16</v>
      </c>
      <c r="E2925">
        <v>3</v>
      </c>
      <c r="F2925">
        <f>IF(D2925&lt;&gt;0,IF(OR(A2925="trial A",A2925="trial B"),VLOOKUP(D2925,'[1]Liste Zugehörigkeiten'!$A$2:$B$109,2,FALSE),IF(A2925="trial C",VLOOKUP(D2925,'[1]Liste Zugehörigkeiten'!$D$2:$E$25,2,FALSE),"")),"")</f>
        <v>6</v>
      </c>
      <c r="G2925" t="s">
        <v>16</v>
      </c>
      <c r="H2925" t="s">
        <v>22</v>
      </c>
      <c r="I2925">
        <v>45</v>
      </c>
      <c r="M2925">
        <f t="shared" si="138"/>
        <v>0</v>
      </c>
      <c r="N2925">
        <f t="shared" si="139"/>
        <v>0</v>
      </c>
      <c r="O2925">
        <f t="shared" si="139"/>
        <v>0</v>
      </c>
    </row>
    <row r="2926" spans="1:15" x14ac:dyDescent="0.2">
      <c r="A2926" t="s">
        <v>15</v>
      </c>
      <c r="B2926" s="5">
        <v>42916</v>
      </c>
      <c r="C2926">
        <v>6</v>
      </c>
      <c r="D2926">
        <v>16</v>
      </c>
      <c r="E2926">
        <v>3</v>
      </c>
      <c r="F2926">
        <f>IF(D2926&lt;&gt;0,IF(OR(A2926="trial A",A2926="trial B"),VLOOKUP(D2926,'[1]Liste Zugehörigkeiten'!$A$2:$B$109,2,FALSE),IF(A2926="trial C",VLOOKUP(D2926,'[1]Liste Zugehörigkeiten'!$D$2:$E$25,2,FALSE),"")),"")</f>
        <v>6</v>
      </c>
      <c r="G2926" t="s">
        <v>16</v>
      </c>
      <c r="H2926" t="s">
        <v>22</v>
      </c>
      <c r="I2926">
        <v>55</v>
      </c>
      <c r="M2926">
        <f t="shared" si="138"/>
        <v>0</v>
      </c>
      <c r="N2926">
        <f t="shared" si="139"/>
        <v>0</v>
      </c>
      <c r="O2926">
        <f t="shared" si="139"/>
        <v>0</v>
      </c>
    </row>
    <row r="2927" spans="1:15" x14ac:dyDescent="0.2">
      <c r="A2927" t="s">
        <v>15</v>
      </c>
      <c r="B2927" s="5">
        <v>42916</v>
      </c>
      <c r="C2927">
        <v>6</v>
      </c>
      <c r="D2927">
        <v>16</v>
      </c>
      <c r="E2927">
        <v>3</v>
      </c>
      <c r="F2927">
        <f>IF(D2927&lt;&gt;0,IF(OR(A2927="trial A",A2927="trial B"),VLOOKUP(D2927,'[1]Liste Zugehörigkeiten'!$A$2:$B$109,2,FALSE),IF(A2927="trial C",VLOOKUP(D2927,'[1]Liste Zugehörigkeiten'!$D$2:$E$25,2,FALSE),"")),"")</f>
        <v>6</v>
      </c>
      <c r="G2927" t="s">
        <v>16</v>
      </c>
      <c r="H2927" t="s">
        <v>22</v>
      </c>
      <c r="I2927">
        <v>65</v>
      </c>
      <c r="M2927">
        <f t="shared" si="138"/>
        <v>0</v>
      </c>
      <c r="N2927">
        <f t="shared" si="139"/>
        <v>0</v>
      </c>
      <c r="O2927">
        <f t="shared" si="139"/>
        <v>0</v>
      </c>
    </row>
    <row r="2928" spans="1:15" x14ac:dyDescent="0.2">
      <c r="A2928" t="s">
        <v>15</v>
      </c>
      <c r="B2928" s="5">
        <v>42916</v>
      </c>
      <c r="C2928">
        <v>6</v>
      </c>
      <c r="D2928">
        <v>16</v>
      </c>
      <c r="E2928">
        <v>3</v>
      </c>
      <c r="F2928">
        <f>IF(D2928&lt;&gt;0,IF(OR(A2928="trial A",A2928="trial B"),VLOOKUP(D2928,'[1]Liste Zugehörigkeiten'!$A$2:$B$109,2,FALSE),IF(A2928="trial C",VLOOKUP(D2928,'[1]Liste Zugehörigkeiten'!$D$2:$E$25,2,FALSE),"")),"")</f>
        <v>6</v>
      </c>
      <c r="G2928" t="s">
        <v>16</v>
      </c>
      <c r="H2928" t="s">
        <v>22</v>
      </c>
      <c r="I2928">
        <v>75</v>
      </c>
      <c r="M2928">
        <f t="shared" si="138"/>
        <v>0</v>
      </c>
      <c r="N2928">
        <f t="shared" si="139"/>
        <v>0</v>
      </c>
      <c r="O2928">
        <f t="shared" si="139"/>
        <v>0</v>
      </c>
    </row>
    <row r="2929" spans="1:15" x14ac:dyDescent="0.2">
      <c r="A2929" t="s">
        <v>15</v>
      </c>
      <c r="B2929" s="5">
        <v>42916</v>
      </c>
      <c r="C2929">
        <v>6</v>
      </c>
      <c r="D2929">
        <v>16</v>
      </c>
      <c r="E2929">
        <v>3</v>
      </c>
      <c r="F2929">
        <f>IF(D2929&lt;&gt;0,IF(OR(A2929="trial A",A2929="trial B"),VLOOKUP(D2929,'[1]Liste Zugehörigkeiten'!$A$2:$B$109,2,FALSE),IF(A2929="trial C",VLOOKUP(D2929,'[1]Liste Zugehörigkeiten'!$D$2:$E$25,2,FALSE),"")),"")</f>
        <v>6</v>
      </c>
      <c r="G2929" t="s">
        <v>16</v>
      </c>
      <c r="H2929" t="s">
        <v>22</v>
      </c>
      <c r="I2929">
        <v>85</v>
      </c>
      <c r="M2929">
        <f t="shared" si="138"/>
        <v>0</v>
      </c>
      <c r="N2929">
        <f t="shared" si="139"/>
        <v>0</v>
      </c>
      <c r="O2929">
        <f t="shared" si="139"/>
        <v>0</v>
      </c>
    </row>
    <row r="2930" spans="1:15" x14ac:dyDescent="0.2">
      <c r="A2930" t="s">
        <v>15</v>
      </c>
      <c r="B2930" s="5">
        <v>42916</v>
      </c>
      <c r="C2930">
        <v>6</v>
      </c>
      <c r="D2930">
        <v>16</v>
      </c>
      <c r="E2930">
        <v>3</v>
      </c>
      <c r="F2930">
        <f>IF(D2930&lt;&gt;0,IF(OR(A2930="trial A",A2930="trial B"),VLOOKUP(D2930,'[1]Liste Zugehörigkeiten'!$A$2:$B$109,2,FALSE),IF(A2930="trial C",VLOOKUP(D2930,'[1]Liste Zugehörigkeiten'!$D$2:$E$25,2,FALSE),"")),"")</f>
        <v>6</v>
      </c>
      <c r="G2930" t="s">
        <v>16</v>
      </c>
      <c r="H2930" t="s">
        <v>22</v>
      </c>
      <c r="I2930">
        <v>95</v>
      </c>
      <c r="M2930">
        <f t="shared" si="138"/>
        <v>0</v>
      </c>
      <c r="N2930">
        <f t="shared" si="139"/>
        <v>0</v>
      </c>
      <c r="O2930">
        <f t="shared" si="139"/>
        <v>0</v>
      </c>
    </row>
    <row r="2931" spans="1:15" x14ac:dyDescent="0.2">
      <c r="A2931" t="s">
        <v>15</v>
      </c>
      <c r="B2931" s="5">
        <v>42916</v>
      </c>
      <c r="C2931">
        <v>6</v>
      </c>
      <c r="D2931">
        <v>16</v>
      </c>
      <c r="E2931">
        <v>3</v>
      </c>
      <c r="F2931">
        <f>IF(D2931&lt;&gt;0,IF(OR(A2931="trial A",A2931="trial B"),VLOOKUP(D2931,'[1]Liste Zugehörigkeiten'!$A$2:$B$109,2,FALSE),IF(A2931="trial C",VLOOKUP(D2931,'[1]Liste Zugehörigkeiten'!$D$2:$E$25,2,FALSE),"")),"")</f>
        <v>6</v>
      </c>
      <c r="G2931" t="s">
        <v>16</v>
      </c>
      <c r="H2931" t="s">
        <v>22</v>
      </c>
      <c r="I2931">
        <v>105</v>
      </c>
      <c r="M2931">
        <f t="shared" si="138"/>
        <v>0</v>
      </c>
      <c r="N2931">
        <f t="shared" si="139"/>
        <v>0</v>
      </c>
      <c r="O2931">
        <f t="shared" si="139"/>
        <v>0</v>
      </c>
    </row>
    <row r="2932" spans="1:15" x14ac:dyDescent="0.2">
      <c r="A2932" t="s">
        <v>15</v>
      </c>
      <c r="B2932" s="5">
        <v>42916</v>
      </c>
      <c r="C2932">
        <v>6</v>
      </c>
      <c r="D2932">
        <v>16</v>
      </c>
      <c r="E2932">
        <v>3</v>
      </c>
      <c r="F2932">
        <f>IF(D2932&lt;&gt;0,IF(OR(A2932="trial A",A2932="trial B"),VLOOKUP(D2932,'[1]Liste Zugehörigkeiten'!$A$2:$B$109,2,FALSE),IF(A2932="trial C",VLOOKUP(D2932,'[1]Liste Zugehörigkeiten'!$D$2:$E$25,2,FALSE),"")),"")</f>
        <v>6</v>
      </c>
      <c r="G2932" t="s">
        <v>16</v>
      </c>
      <c r="H2932" t="s">
        <v>22</v>
      </c>
      <c r="I2932">
        <v>115</v>
      </c>
      <c r="M2932">
        <f t="shared" si="138"/>
        <v>0</v>
      </c>
      <c r="N2932">
        <f t="shared" si="139"/>
        <v>0</v>
      </c>
      <c r="O2932">
        <f t="shared" si="139"/>
        <v>0</v>
      </c>
    </row>
    <row r="2933" spans="1:15" x14ac:dyDescent="0.2">
      <c r="A2933" t="s">
        <v>15</v>
      </c>
      <c r="B2933" s="5">
        <v>42916</v>
      </c>
      <c r="C2933">
        <v>6</v>
      </c>
      <c r="D2933">
        <v>16</v>
      </c>
      <c r="E2933">
        <v>3</v>
      </c>
      <c r="F2933">
        <f>IF(D2933&lt;&gt;0,IF(OR(A2933="trial A",A2933="trial B"),VLOOKUP(D2933,'[1]Liste Zugehörigkeiten'!$A$2:$B$109,2,FALSE),IF(A2933="trial C",VLOOKUP(D2933,'[1]Liste Zugehörigkeiten'!$D$2:$E$25,2,FALSE),"")),"")</f>
        <v>6</v>
      </c>
      <c r="G2933" t="s">
        <v>16</v>
      </c>
      <c r="H2933" t="s">
        <v>22</v>
      </c>
      <c r="I2933">
        <v>45</v>
      </c>
      <c r="M2933">
        <f t="shared" si="138"/>
        <v>0</v>
      </c>
      <c r="N2933">
        <f t="shared" si="139"/>
        <v>0</v>
      </c>
      <c r="O2933">
        <f t="shared" si="139"/>
        <v>0</v>
      </c>
    </row>
    <row r="2934" spans="1:15" x14ac:dyDescent="0.2">
      <c r="A2934" t="s">
        <v>15</v>
      </c>
      <c r="B2934" s="5">
        <v>42916</v>
      </c>
      <c r="C2934">
        <v>6</v>
      </c>
      <c r="D2934">
        <v>16</v>
      </c>
      <c r="E2934">
        <v>3</v>
      </c>
      <c r="F2934">
        <f>IF(D2934&lt;&gt;0,IF(OR(A2934="trial A",A2934="trial B"),VLOOKUP(D2934,'[1]Liste Zugehörigkeiten'!$A$2:$B$109,2,FALSE),IF(A2934="trial C",VLOOKUP(D2934,'[1]Liste Zugehörigkeiten'!$D$2:$E$25,2,FALSE),"")),"")</f>
        <v>6</v>
      </c>
      <c r="G2934" t="s">
        <v>16</v>
      </c>
      <c r="H2934" t="s">
        <v>22</v>
      </c>
      <c r="I2934">
        <v>55</v>
      </c>
      <c r="M2934">
        <f t="shared" si="138"/>
        <v>0</v>
      </c>
      <c r="N2934">
        <f t="shared" si="139"/>
        <v>0</v>
      </c>
      <c r="O2934">
        <f t="shared" si="139"/>
        <v>0</v>
      </c>
    </row>
    <row r="2935" spans="1:15" x14ac:dyDescent="0.2">
      <c r="A2935" t="s">
        <v>15</v>
      </c>
      <c r="B2935" s="5">
        <v>42916</v>
      </c>
      <c r="C2935">
        <v>6</v>
      </c>
      <c r="D2935">
        <v>16</v>
      </c>
      <c r="E2935">
        <v>3</v>
      </c>
      <c r="F2935">
        <f>IF(D2935&lt;&gt;0,IF(OR(A2935="trial A",A2935="trial B"),VLOOKUP(D2935,'[1]Liste Zugehörigkeiten'!$A$2:$B$109,2,FALSE),IF(A2935="trial C",VLOOKUP(D2935,'[1]Liste Zugehörigkeiten'!$D$2:$E$25,2,FALSE),"")),"")</f>
        <v>6</v>
      </c>
      <c r="G2935" t="s">
        <v>16</v>
      </c>
      <c r="H2935" t="s">
        <v>22</v>
      </c>
      <c r="I2935">
        <v>65</v>
      </c>
      <c r="M2935">
        <f t="shared" si="138"/>
        <v>0</v>
      </c>
      <c r="N2935">
        <f t="shared" si="139"/>
        <v>0</v>
      </c>
      <c r="O2935">
        <f t="shared" si="139"/>
        <v>0</v>
      </c>
    </row>
    <row r="2936" spans="1:15" x14ac:dyDescent="0.2">
      <c r="A2936" t="s">
        <v>15</v>
      </c>
      <c r="B2936" s="5">
        <v>42916</v>
      </c>
      <c r="C2936">
        <v>6</v>
      </c>
      <c r="D2936">
        <v>16</v>
      </c>
      <c r="E2936">
        <v>3</v>
      </c>
      <c r="F2936">
        <f>IF(D2936&lt;&gt;0,IF(OR(A2936="trial A",A2936="trial B"),VLOOKUP(D2936,'[1]Liste Zugehörigkeiten'!$A$2:$B$109,2,FALSE),IF(A2936="trial C",VLOOKUP(D2936,'[1]Liste Zugehörigkeiten'!$D$2:$E$25,2,FALSE),"")),"")</f>
        <v>6</v>
      </c>
      <c r="G2936" t="s">
        <v>16</v>
      </c>
      <c r="H2936" t="s">
        <v>22</v>
      </c>
      <c r="I2936">
        <v>75</v>
      </c>
      <c r="M2936">
        <f t="shared" si="138"/>
        <v>0</v>
      </c>
      <c r="N2936">
        <f t="shared" si="139"/>
        <v>0</v>
      </c>
      <c r="O2936">
        <f t="shared" si="139"/>
        <v>0</v>
      </c>
    </row>
    <row r="2937" spans="1:15" x14ac:dyDescent="0.2">
      <c r="A2937" t="s">
        <v>15</v>
      </c>
      <c r="B2937" s="5">
        <v>42916</v>
      </c>
      <c r="C2937">
        <v>6</v>
      </c>
      <c r="D2937">
        <v>16</v>
      </c>
      <c r="E2937">
        <v>3</v>
      </c>
      <c r="F2937">
        <f>IF(D2937&lt;&gt;0,IF(OR(A2937="trial A",A2937="trial B"),VLOOKUP(D2937,'[1]Liste Zugehörigkeiten'!$A$2:$B$109,2,FALSE),IF(A2937="trial C",VLOOKUP(D2937,'[1]Liste Zugehörigkeiten'!$D$2:$E$25,2,FALSE),"")),"")</f>
        <v>6</v>
      </c>
      <c r="G2937" t="s">
        <v>16</v>
      </c>
      <c r="H2937" t="s">
        <v>22</v>
      </c>
      <c r="I2937">
        <v>85</v>
      </c>
      <c r="M2937">
        <f t="shared" si="138"/>
        <v>0</v>
      </c>
      <c r="N2937">
        <f t="shared" si="139"/>
        <v>0</v>
      </c>
      <c r="O2937">
        <f t="shared" si="139"/>
        <v>0</v>
      </c>
    </row>
    <row r="2938" spans="1:15" x14ac:dyDescent="0.2">
      <c r="A2938" t="s">
        <v>15</v>
      </c>
      <c r="B2938" s="5">
        <v>42916</v>
      </c>
      <c r="C2938">
        <v>6</v>
      </c>
      <c r="D2938">
        <v>16</v>
      </c>
      <c r="E2938">
        <v>3</v>
      </c>
      <c r="F2938">
        <f>IF(D2938&lt;&gt;0,IF(OR(A2938="trial A",A2938="trial B"),VLOOKUP(D2938,'[1]Liste Zugehörigkeiten'!$A$2:$B$109,2,FALSE),IF(A2938="trial C",VLOOKUP(D2938,'[1]Liste Zugehörigkeiten'!$D$2:$E$25,2,FALSE),"")),"")</f>
        <v>6</v>
      </c>
      <c r="G2938" t="s">
        <v>16</v>
      </c>
      <c r="H2938" t="s">
        <v>22</v>
      </c>
      <c r="I2938">
        <v>95</v>
      </c>
      <c r="M2938">
        <f t="shared" si="138"/>
        <v>0</v>
      </c>
      <c r="N2938">
        <f t="shared" si="139"/>
        <v>0</v>
      </c>
      <c r="O2938">
        <f t="shared" si="139"/>
        <v>0</v>
      </c>
    </row>
    <row r="2939" spans="1:15" x14ac:dyDescent="0.2">
      <c r="A2939" t="s">
        <v>15</v>
      </c>
      <c r="B2939" s="5">
        <v>42916</v>
      </c>
      <c r="C2939">
        <v>6</v>
      </c>
      <c r="D2939">
        <v>16</v>
      </c>
      <c r="E2939">
        <v>3</v>
      </c>
      <c r="F2939">
        <f>IF(D2939&lt;&gt;0,IF(OR(A2939="trial A",A2939="trial B"),VLOOKUP(D2939,'[1]Liste Zugehörigkeiten'!$A$2:$B$109,2,FALSE),IF(A2939="trial C",VLOOKUP(D2939,'[1]Liste Zugehörigkeiten'!$D$2:$E$25,2,FALSE),"")),"")</f>
        <v>6</v>
      </c>
      <c r="G2939" t="s">
        <v>16</v>
      </c>
      <c r="H2939" t="s">
        <v>22</v>
      </c>
      <c r="I2939">
        <v>105</v>
      </c>
      <c r="M2939">
        <f t="shared" si="138"/>
        <v>0</v>
      </c>
      <c r="N2939">
        <f t="shared" si="139"/>
        <v>0</v>
      </c>
      <c r="O2939">
        <f t="shared" si="139"/>
        <v>0</v>
      </c>
    </row>
    <row r="2940" spans="1:15" x14ac:dyDescent="0.2">
      <c r="A2940" t="s">
        <v>15</v>
      </c>
      <c r="B2940" s="5">
        <v>42916</v>
      </c>
      <c r="C2940">
        <v>6</v>
      </c>
      <c r="D2940">
        <v>16</v>
      </c>
      <c r="E2940">
        <v>3</v>
      </c>
      <c r="F2940">
        <f>IF(D2940&lt;&gt;0,IF(OR(A2940="trial A",A2940="trial B"),VLOOKUP(D2940,'[1]Liste Zugehörigkeiten'!$A$2:$B$109,2,FALSE),IF(A2940="trial C",VLOOKUP(D2940,'[1]Liste Zugehörigkeiten'!$D$2:$E$25,2,FALSE),"")),"")</f>
        <v>6</v>
      </c>
      <c r="G2940" t="s">
        <v>16</v>
      </c>
      <c r="H2940" t="s">
        <v>22</v>
      </c>
      <c r="I2940">
        <v>115</v>
      </c>
      <c r="M2940">
        <f t="shared" si="138"/>
        <v>0</v>
      </c>
      <c r="N2940">
        <f t="shared" si="139"/>
        <v>0</v>
      </c>
      <c r="O2940">
        <f t="shared" si="139"/>
        <v>0</v>
      </c>
    </row>
    <row r="2941" spans="1:15" x14ac:dyDescent="0.2">
      <c r="A2941" t="s">
        <v>15</v>
      </c>
      <c r="B2941" s="5">
        <v>42916</v>
      </c>
      <c r="C2941">
        <v>6</v>
      </c>
      <c r="D2941">
        <v>16</v>
      </c>
      <c r="E2941">
        <v>3</v>
      </c>
      <c r="F2941">
        <f>IF(D2941&lt;&gt;0,IF(OR(A2941="trial A",A2941="trial B"),VLOOKUP(D2941,'[1]Liste Zugehörigkeiten'!$A$2:$B$109,2,FALSE),IF(A2941="trial C",VLOOKUP(D2941,'[1]Liste Zugehörigkeiten'!$D$2:$E$25,2,FALSE),"")),"")</f>
        <v>6</v>
      </c>
      <c r="G2941" t="s">
        <v>16</v>
      </c>
      <c r="H2941" t="s">
        <v>22</v>
      </c>
      <c r="I2941">
        <v>45</v>
      </c>
      <c r="M2941">
        <f t="shared" si="138"/>
        <v>0</v>
      </c>
      <c r="N2941">
        <f t="shared" si="139"/>
        <v>0</v>
      </c>
      <c r="O2941">
        <f t="shared" si="139"/>
        <v>0</v>
      </c>
    </row>
    <row r="2942" spans="1:15" x14ac:dyDescent="0.2">
      <c r="A2942" t="s">
        <v>15</v>
      </c>
      <c r="B2942" s="5">
        <v>42916</v>
      </c>
      <c r="C2942">
        <v>6</v>
      </c>
      <c r="D2942">
        <v>16</v>
      </c>
      <c r="E2942">
        <v>3</v>
      </c>
      <c r="F2942">
        <f>IF(D2942&lt;&gt;0,IF(OR(A2942="trial A",A2942="trial B"),VLOOKUP(D2942,'[1]Liste Zugehörigkeiten'!$A$2:$B$109,2,FALSE),IF(A2942="trial C",VLOOKUP(D2942,'[1]Liste Zugehörigkeiten'!$D$2:$E$25,2,FALSE),"")),"")</f>
        <v>6</v>
      </c>
      <c r="G2942" t="s">
        <v>16</v>
      </c>
      <c r="H2942" t="s">
        <v>22</v>
      </c>
      <c r="I2942">
        <v>55</v>
      </c>
      <c r="M2942">
        <f t="shared" si="138"/>
        <v>0</v>
      </c>
      <c r="N2942">
        <f t="shared" si="139"/>
        <v>0</v>
      </c>
      <c r="O2942">
        <f t="shared" si="139"/>
        <v>0</v>
      </c>
    </row>
    <row r="2943" spans="1:15" x14ac:dyDescent="0.2">
      <c r="A2943" t="s">
        <v>15</v>
      </c>
      <c r="B2943" s="5">
        <v>42916</v>
      </c>
      <c r="C2943">
        <v>6</v>
      </c>
      <c r="D2943">
        <v>16</v>
      </c>
      <c r="E2943">
        <v>3</v>
      </c>
      <c r="F2943">
        <f>IF(D2943&lt;&gt;0,IF(OR(A2943="trial A",A2943="trial B"),VLOOKUP(D2943,'[1]Liste Zugehörigkeiten'!$A$2:$B$109,2,FALSE),IF(A2943="trial C",VLOOKUP(D2943,'[1]Liste Zugehörigkeiten'!$D$2:$E$25,2,FALSE),"")),"")</f>
        <v>6</v>
      </c>
      <c r="G2943" t="s">
        <v>16</v>
      </c>
      <c r="H2943" t="s">
        <v>22</v>
      </c>
      <c r="I2943">
        <v>65</v>
      </c>
      <c r="M2943">
        <f t="shared" si="138"/>
        <v>0</v>
      </c>
      <c r="N2943">
        <f t="shared" si="139"/>
        <v>0</v>
      </c>
      <c r="O2943">
        <f t="shared" si="139"/>
        <v>0</v>
      </c>
    </row>
    <row r="2944" spans="1:15" x14ac:dyDescent="0.2">
      <c r="A2944" t="s">
        <v>15</v>
      </c>
      <c r="B2944" s="5">
        <v>42916</v>
      </c>
      <c r="C2944">
        <v>6</v>
      </c>
      <c r="D2944">
        <v>16</v>
      </c>
      <c r="E2944">
        <v>3</v>
      </c>
      <c r="F2944">
        <f>IF(D2944&lt;&gt;0,IF(OR(A2944="trial A",A2944="trial B"),VLOOKUP(D2944,'[1]Liste Zugehörigkeiten'!$A$2:$B$109,2,FALSE),IF(A2944="trial C",VLOOKUP(D2944,'[1]Liste Zugehörigkeiten'!$D$2:$E$25,2,FALSE),"")),"")</f>
        <v>6</v>
      </c>
      <c r="G2944" t="s">
        <v>16</v>
      </c>
      <c r="H2944" t="s">
        <v>22</v>
      </c>
      <c r="I2944">
        <v>75</v>
      </c>
      <c r="M2944">
        <f t="shared" si="138"/>
        <v>0</v>
      </c>
      <c r="N2944">
        <f t="shared" si="139"/>
        <v>0</v>
      </c>
      <c r="O2944">
        <f t="shared" si="139"/>
        <v>0</v>
      </c>
    </row>
    <row r="2945" spans="1:15" x14ac:dyDescent="0.2">
      <c r="A2945" t="s">
        <v>15</v>
      </c>
      <c r="B2945" s="5">
        <v>42916</v>
      </c>
      <c r="C2945">
        <v>6</v>
      </c>
      <c r="D2945">
        <v>16</v>
      </c>
      <c r="E2945">
        <v>3</v>
      </c>
      <c r="F2945">
        <f>IF(D2945&lt;&gt;0,IF(OR(A2945="trial A",A2945="trial B"),VLOOKUP(D2945,'[1]Liste Zugehörigkeiten'!$A$2:$B$109,2,FALSE),IF(A2945="trial C",VLOOKUP(D2945,'[1]Liste Zugehörigkeiten'!$D$2:$E$25,2,FALSE),"")),"")</f>
        <v>6</v>
      </c>
      <c r="G2945" t="s">
        <v>16</v>
      </c>
      <c r="H2945" t="s">
        <v>22</v>
      </c>
      <c r="I2945">
        <v>85</v>
      </c>
      <c r="M2945">
        <f t="shared" si="138"/>
        <v>0</v>
      </c>
      <c r="N2945">
        <f t="shared" si="139"/>
        <v>0</v>
      </c>
      <c r="O2945">
        <f t="shared" si="139"/>
        <v>0</v>
      </c>
    </row>
    <row r="2946" spans="1:15" x14ac:dyDescent="0.2">
      <c r="A2946" t="s">
        <v>15</v>
      </c>
      <c r="B2946" s="5">
        <v>42916</v>
      </c>
      <c r="C2946">
        <v>6</v>
      </c>
      <c r="D2946">
        <v>16</v>
      </c>
      <c r="E2946">
        <v>3</v>
      </c>
      <c r="F2946">
        <f>IF(D2946&lt;&gt;0,IF(OR(A2946="trial A",A2946="trial B"),VLOOKUP(D2946,'[1]Liste Zugehörigkeiten'!$A$2:$B$109,2,FALSE),IF(A2946="trial C",VLOOKUP(D2946,'[1]Liste Zugehörigkeiten'!$D$2:$E$25,2,FALSE),"")),"")</f>
        <v>6</v>
      </c>
      <c r="G2946" t="s">
        <v>16</v>
      </c>
      <c r="H2946" t="s">
        <v>22</v>
      </c>
      <c r="I2946">
        <v>95</v>
      </c>
      <c r="M2946">
        <f t="shared" si="138"/>
        <v>0</v>
      </c>
      <c r="N2946">
        <f t="shared" si="139"/>
        <v>0</v>
      </c>
      <c r="O2946">
        <f t="shared" si="139"/>
        <v>0</v>
      </c>
    </row>
    <row r="2947" spans="1:15" x14ac:dyDescent="0.2">
      <c r="A2947" t="s">
        <v>15</v>
      </c>
      <c r="B2947" s="5">
        <v>42916</v>
      </c>
      <c r="C2947">
        <v>6</v>
      </c>
      <c r="D2947">
        <v>16</v>
      </c>
      <c r="E2947">
        <v>3</v>
      </c>
      <c r="F2947">
        <f>IF(D2947&lt;&gt;0,IF(OR(A2947="trial A",A2947="trial B"),VLOOKUP(D2947,'[1]Liste Zugehörigkeiten'!$A$2:$B$109,2,FALSE),IF(A2947="trial C",VLOOKUP(D2947,'[1]Liste Zugehörigkeiten'!$D$2:$E$25,2,FALSE),"")),"")</f>
        <v>6</v>
      </c>
      <c r="G2947" t="s">
        <v>16</v>
      </c>
      <c r="H2947" t="s">
        <v>22</v>
      </c>
      <c r="I2947">
        <v>105</v>
      </c>
      <c r="M2947">
        <f t="shared" ref="M2947:M3010" si="140">N2947+O2947</f>
        <v>0</v>
      </c>
      <c r="N2947">
        <f t="shared" ref="N2947:O3010" si="141">K2947*5*100</f>
        <v>0</v>
      </c>
      <c r="O2947">
        <f t="shared" si="141"/>
        <v>0</v>
      </c>
    </row>
    <row r="2948" spans="1:15" x14ac:dyDescent="0.2">
      <c r="A2948" t="s">
        <v>15</v>
      </c>
      <c r="B2948" s="5">
        <v>42916</v>
      </c>
      <c r="C2948">
        <v>6</v>
      </c>
      <c r="D2948">
        <v>16</v>
      </c>
      <c r="E2948">
        <v>3</v>
      </c>
      <c r="F2948">
        <f>IF(D2948&lt;&gt;0,IF(OR(A2948="trial A",A2948="trial B"),VLOOKUP(D2948,'[1]Liste Zugehörigkeiten'!$A$2:$B$109,2,FALSE),IF(A2948="trial C",VLOOKUP(D2948,'[1]Liste Zugehörigkeiten'!$D$2:$E$25,2,FALSE),"")),"")</f>
        <v>6</v>
      </c>
      <c r="G2948" t="s">
        <v>16</v>
      </c>
      <c r="H2948" t="s">
        <v>22</v>
      </c>
      <c r="I2948">
        <v>115</v>
      </c>
      <c r="M2948">
        <f t="shared" si="140"/>
        <v>0</v>
      </c>
      <c r="N2948">
        <f t="shared" si="141"/>
        <v>0</v>
      </c>
      <c r="O2948">
        <f t="shared" si="141"/>
        <v>0</v>
      </c>
    </row>
    <row r="2949" spans="1:15" x14ac:dyDescent="0.2">
      <c r="A2949" t="s">
        <v>15</v>
      </c>
      <c r="B2949" s="5">
        <v>42916</v>
      </c>
      <c r="C2949">
        <v>5</v>
      </c>
      <c r="D2949">
        <v>17</v>
      </c>
      <c r="E2949">
        <v>3</v>
      </c>
      <c r="F2949">
        <f>IF(D2949&lt;&gt;0,IF(OR(A2949="trial A",A2949="trial B"),VLOOKUP(D2949,'[1]Liste Zugehörigkeiten'!$A$2:$B$109,2,FALSE),IF(A2949="trial C",VLOOKUP(D2949,'[1]Liste Zugehörigkeiten'!$D$2:$E$25,2,FALSE),"")),"")</f>
        <v>5</v>
      </c>
      <c r="G2949" t="s">
        <v>21</v>
      </c>
      <c r="H2949" t="s">
        <v>22</v>
      </c>
      <c r="I2949">
        <v>45</v>
      </c>
      <c r="M2949">
        <f t="shared" si="140"/>
        <v>0</v>
      </c>
      <c r="N2949">
        <f t="shared" si="141"/>
        <v>0</v>
      </c>
      <c r="O2949">
        <f t="shared" si="141"/>
        <v>0</v>
      </c>
    </row>
    <row r="2950" spans="1:15" x14ac:dyDescent="0.2">
      <c r="A2950" t="s">
        <v>15</v>
      </c>
      <c r="B2950" s="5">
        <v>42916</v>
      </c>
      <c r="C2950">
        <v>5</v>
      </c>
      <c r="D2950">
        <v>17</v>
      </c>
      <c r="E2950">
        <v>3</v>
      </c>
      <c r="F2950">
        <f>IF(D2950&lt;&gt;0,IF(OR(A2950="trial A",A2950="trial B"),VLOOKUP(D2950,'[1]Liste Zugehörigkeiten'!$A$2:$B$109,2,FALSE),IF(A2950="trial C",VLOOKUP(D2950,'[1]Liste Zugehörigkeiten'!$D$2:$E$25,2,FALSE),"")),"")</f>
        <v>5</v>
      </c>
      <c r="G2950" t="s">
        <v>21</v>
      </c>
      <c r="H2950" t="s">
        <v>22</v>
      </c>
      <c r="I2950">
        <v>55</v>
      </c>
      <c r="M2950">
        <f t="shared" si="140"/>
        <v>0</v>
      </c>
      <c r="N2950">
        <f t="shared" si="141"/>
        <v>0</v>
      </c>
      <c r="O2950">
        <f t="shared" si="141"/>
        <v>0</v>
      </c>
    </row>
    <row r="2951" spans="1:15" x14ac:dyDescent="0.2">
      <c r="A2951" t="s">
        <v>15</v>
      </c>
      <c r="B2951" s="5">
        <v>42916</v>
      </c>
      <c r="C2951">
        <v>5</v>
      </c>
      <c r="D2951">
        <v>17</v>
      </c>
      <c r="E2951">
        <v>3</v>
      </c>
      <c r="F2951">
        <f>IF(D2951&lt;&gt;0,IF(OR(A2951="trial A",A2951="trial B"),VLOOKUP(D2951,'[1]Liste Zugehörigkeiten'!$A$2:$B$109,2,FALSE),IF(A2951="trial C",VLOOKUP(D2951,'[1]Liste Zugehörigkeiten'!$D$2:$E$25,2,FALSE),"")),"")</f>
        <v>5</v>
      </c>
      <c r="G2951" t="s">
        <v>21</v>
      </c>
      <c r="H2951" t="s">
        <v>22</v>
      </c>
      <c r="I2951">
        <v>65</v>
      </c>
      <c r="M2951">
        <f t="shared" si="140"/>
        <v>0</v>
      </c>
      <c r="N2951">
        <f t="shared" si="141"/>
        <v>0</v>
      </c>
      <c r="O2951">
        <f t="shared" si="141"/>
        <v>0</v>
      </c>
    </row>
    <row r="2952" spans="1:15" x14ac:dyDescent="0.2">
      <c r="A2952" t="s">
        <v>15</v>
      </c>
      <c r="B2952" s="5">
        <v>42916</v>
      </c>
      <c r="C2952">
        <v>5</v>
      </c>
      <c r="D2952">
        <v>17</v>
      </c>
      <c r="E2952">
        <v>3</v>
      </c>
      <c r="F2952">
        <f>IF(D2952&lt;&gt;0,IF(OR(A2952="trial A",A2952="trial B"),VLOOKUP(D2952,'[1]Liste Zugehörigkeiten'!$A$2:$B$109,2,FALSE),IF(A2952="trial C",VLOOKUP(D2952,'[1]Liste Zugehörigkeiten'!$D$2:$E$25,2,FALSE),"")),"")</f>
        <v>5</v>
      </c>
      <c r="G2952" t="s">
        <v>21</v>
      </c>
      <c r="H2952" t="s">
        <v>22</v>
      </c>
      <c r="I2952">
        <v>75</v>
      </c>
      <c r="M2952">
        <f t="shared" si="140"/>
        <v>0</v>
      </c>
      <c r="N2952">
        <f t="shared" si="141"/>
        <v>0</v>
      </c>
      <c r="O2952">
        <f t="shared" si="141"/>
        <v>0</v>
      </c>
    </row>
    <row r="2953" spans="1:15" x14ac:dyDescent="0.2">
      <c r="A2953" t="s">
        <v>15</v>
      </c>
      <c r="B2953" s="5">
        <v>42916</v>
      </c>
      <c r="C2953">
        <v>5</v>
      </c>
      <c r="D2953">
        <v>17</v>
      </c>
      <c r="E2953">
        <v>3</v>
      </c>
      <c r="F2953">
        <f>IF(D2953&lt;&gt;0,IF(OR(A2953="trial A",A2953="trial B"),VLOOKUP(D2953,'[1]Liste Zugehörigkeiten'!$A$2:$B$109,2,FALSE),IF(A2953="trial C",VLOOKUP(D2953,'[1]Liste Zugehörigkeiten'!$D$2:$E$25,2,FALSE),"")),"")</f>
        <v>5</v>
      </c>
      <c r="G2953" t="s">
        <v>21</v>
      </c>
      <c r="H2953" t="s">
        <v>22</v>
      </c>
      <c r="I2953">
        <v>85</v>
      </c>
      <c r="M2953">
        <f t="shared" si="140"/>
        <v>0</v>
      </c>
      <c r="N2953">
        <f t="shared" si="141"/>
        <v>0</v>
      </c>
      <c r="O2953">
        <f t="shared" si="141"/>
        <v>0</v>
      </c>
    </row>
    <row r="2954" spans="1:15" x14ac:dyDescent="0.2">
      <c r="A2954" t="s">
        <v>15</v>
      </c>
      <c r="B2954" s="5">
        <v>42916</v>
      </c>
      <c r="C2954">
        <v>5</v>
      </c>
      <c r="D2954">
        <v>17</v>
      </c>
      <c r="E2954">
        <v>3</v>
      </c>
      <c r="F2954">
        <f>IF(D2954&lt;&gt;0,IF(OR(A2954="trial A",A2954="trial B"),VLOOKUP(D2954,'[1]Liste Zugehörigkeiten'!$A$2:$B$109,2,FALSE),IF(A2954="trial C",VLOOKUP(D2954,'[1]Liste Zugehörigkeiten'!$D$2:$E$25,2,FALSE),"")),"")</f>
        <v>5</v>
      </c>
      <c r="G2954" t="s">
        <v>21</v>
      </c>
      <c r="H2954" t="s">
        <v>22</v>
      </c>
      <c r="I2954">
        <v>95</v>
      </c>
      <c r="M2954">
        <f t="shared" si="140"/>
        <v>0</v>
      </c>
      <c r="N2954">
        <f t="shared" si="141"/>
        <v>0</v>
      </c>
      <c r="O2954">
        <f t="shared" si="141"/>
        <v>0</v>
      </c>
    </row>
    <row r="2955" spans="1:15" x14ac:dyDescent="0.2">
      <c r="A2955" t="s">
        <v>15</v>
      </c>
      <c r="B2955" s="5">
        <v>42916</v>
      </c>
      <c r="C2955">
        <v>5</v>
      </c>
      <c r="D2955">
        <v>17</v>
      </c>
      <c r="E2955">
        <v>3</v>
      </c>
      <c r="F2955">
        <f>IF(D2955&lt;&gt;0,IF(OR(A2955="trial A",A2955="trial B"),VLOOKUP(D2955,'[1]Liste Zugehörigkeiten'!$A$2:$B$109,2,FALSE),IF(A2955="trial C",VLOOKUP(D2955,'[1]Liste Zugehörigkeiten'!$D$2:$E$25,2,FALSE),"")),"")</f>
        <v>5</v>
      </c>
      <c r="G2955" t="s">
        <v>21</v>
      </c>
      <c r="H2955" t="s">
        <v>22</v>
      </c>
      <c r="I2955">
        <v>105</v>
      </c>
      <c r="M2955">
        <f t="shared" si="140"/>
        <v>0</v>
      </c>
      <c r="N2955">
        <f t="shared" si="141"/>
        <v>0</v>
      </c>
      <c r="O2955">
        <f t="shared" si="141"/>
        <v>0</v>
      </c>
    </row>
    <row r="2956" spans="1:15" x14ac:dyDescent="0.2">
      <c r="A2956" t="s">
        <v>15</v>
      </c>
      <c r="B2956" s="5">
        <v>42916</v>
      </c>
      <c r="C2956">
        <v>5</v>
      </c>
      <c r="D2956">
        <v>17</v>
      </c>
      <c r="E2956">
        <v>3</v>
      </c>
      <c r="F2956">
        <f>IF(D2956&lt;&gt;0,IF(OR(A2956="trial A",A2956="trial B"),VLOOKUP(D2956,'[1]Liste Zugehörigkeiten'!$A$2:$B$109,2,FALSE),IF(A2956="trial C",VLOOKUP(D2956,'[1]Liste Zugehörigkeiten'!$D$2:$E$25,2,FALSE),"")),"")</f>
        <v>5</v>
      </c>
      <c r="G2956" t="s">
        <v>21</v>
      </c>
      <c r="H2956" t="s">
        <v>22</v>
      </c>
      <c r="I2956">
        <v>115</v>
      </c>
      <c r="M2956">
        <f t="shared" si="140"/>
        <v>0</v>
      </c>
      <c r="N2956">
        <f t="shared" si="141"/>
        <v>0</v>
      </c>
      <c r="O2956">
        <f t="shared" si="141"/>
        <v>0</v>
      </c>
    </row>
    <row r="2957" spans="1:15" x14ac:dyDescent="0.2">
      <c r="A2957" t="s">
        <v>15</v>
      </c>
      <c r="B2957" s="5">
        <v>42916</v>
      </c>
      <c r="C2957">
        <v>5</v>
      </c>
      <c r="D2957">
        <v>17</v>
      </c>
      <c r="E2957">
        <v>3</v>
      </c>
      <c r="F2957">
        <f>IF(D2957&lt;&gt;0,IF(OR(A2957="trial A",A2957="trial B"),VLOOKUP(D2957,'[1]Liste Zugehörigkeiten'!$A$2:$B$109,2,FALSE),IF(A2957="trial C",VLOOKUP(D2957,'[1]Liste Zugehörigkeiten'!$D$2:$E$25,2,FALSE),"")),"")</f>
        <v>5</v>
      </c>
      <c r="G2957" t="s">
        <v>21</v>
      </c>
      <c r="H2957" t="s">
        <v>22</v>
      </c>
      <c r="I2957">
        <v>45</v>
      </c>
      <c r="M2957">
        <f t="shared" si="140"/>
        <v>0</v>
      </c>
      <c r="N2957">
        <f t="shared" si="141"/>
        <v>0</v>
      </c>
      <c r="O2957">
        <f t="shared" si="141"/>
        <v>0</v>
      </c>
    </row>
    <row r="2958" spans="1:15" x14ac:dyDescent="0.2">
      <c r="A2958" t="s">
        <v>15</v>
      </c>
      <c r="B2958" s="5">
        <v>42916</v>
      </c>
      <c r="C2958">
        <v>5</v>
      </c>
      <c r="D2958">
        <v>17</v>
      </c>
      <c r="E2958">
        <v>3</v>
      </c>
      <c r="F2958">
        <f>IF(D2958&lt;&gt;0,IF(OR(A2958="trial A",A2958="trial B"),VLOOKUP(D2958,'[1]Liste Zugehörigkeiten'!$A$2:$B$109,2,FALSE),IF(A2958="trial C",VLOOKUP(D2958,'[1]Liste Zugehörigkeiten'!$D$2:$E$25,2,FALSE),"")),"")</f>
        <v>5</v>
      </c>
      <c r="G2958" t="s">
        <v>21</v>
      </c>
      <c r="H2958" t="s">
        <v>22</v>
      </c>
      <c r="I2958">
        <v>55</v>
      </c>
      <c r="M2958">
        <f t="shared" si="140"/>
        <v>0</v>
      </c>
      <c r="N2958">
        <f t="shared" si="141"/>
        <v>0</v>
      </c>
      <c r="O2958">
        <f t="shared" si="141"/>
        <v>0</v>
      </c>
    </row>
    <row r="2959" spans="1:15" x14ac:dyDescent="0.2">
      <c r="A2959" t="s">
        <v>15</v>
      </c>
      <c r="B2959" s="5">
        <v>42916</v>
      </c>
      <c r="C2959">
        <v>5</v>
      </c>
      <c r="D2959">
        <v>17</v>
      </c>
      <c r="E2959">
        <v>3</v>
      </c>
      <c r="F2959">
        <f>IF(D2959&lt;&gt;0,IF(OR(A2959="trial A",A2959="trial B"),VLOOKUP(D2959,'[1]Liste Zugehörigkeiten'!$A$2:$B$109,2,FALSE),IF(A2959="trial C",VLOOKUP(D2959,'[1]Liste Zugehörigkeiten'!$D$2:$E$25,2,FALSE),"")),"")</f>
        <v>5</v>
      </c>
      <c r="G2959" t="s">
        <v>21</v>
      </c>
      <c r="H2959" t="s">
        <v>22</v>
      </c>
      <c r="I2959">
        <v>65</v>
      </c>
      <c r="M2959">
        <f t="shared" si="140"/>
        <v>0</v>
      </c>
      <c r="N2959">
        <f t="shared" si="141"/>
        <v>0</v>
      </c>
      <c r="O2959">
        <f t="shared" si="141"/>
        <v>0</v>
      </c>
    </row>
    <row r="2960" spans="1:15" x14ac:dyDescent="0.2">
      <c r="A2960" t="s">
        <v>15</v>
      </c>
      <c r="B2960" s="5">
        <v>42916</v>
      </c>
      <c r="C2960">
        <v>5</v>
      </c>
      <c r="D2960">
        <v>17</v>
      </c>
      <c r="E2960">
        <v>3</v>
      </c>
      <c r="F2960">
        <f>IF(D2960&lt;&gt;0,IF(OR(A2960="trial A",A2960="trial B"),VLOOKUP(D2960,'[1]Liste Zugehörigkeiten'!$A$2:$B$109,2,FALSE),IF(A2960="trial C",VLOOKUP(D2960,'[1]Liste Zugehörigkeiten'!$D$2:$E$25,2,FALSE),"")),"")</f>
        <v>5</v>
      </c>
      <c r="G2960" t="s">
        <v>21</v>
      </c>
      <c r="H2960" t="s">
        <v>22</v>
      </c>
      <c r="I2960">
        <v>75</v>
      </c>
      <c r="M2960">
        <f t="shared" si="140"/>
        <v>0</v>
      </c>
      <c r="N2960">
        <f t="shared" si="141"/>
        <v>0</v>
      </c>
      <c r="O2960">
        <f t="shared" si="141"/>
        <v>0</v>
      </c>
    </row>
    <row r="2961" spans="1:15" x14ac:dyDescent="0.2">
      <c r="A2961" t="s">
        <v>15</v>
      </c>
      <c r="B2961" s="5">
        <v>42916</v>
      </c>
      <c r="C2961">
        <v>5</v>
      </c>
      <c r="D2961">
        <v>17</v>
      </c>
      <c r="E2961">
        <v>3</v>
      </c>
      <c r="F2961">
        <f>IF(D2961&lt;&gt;0,IF(OR(A2961="trial A",A2961="trial B"),VLOOKUP(D2961,'[1]Liste Zugehörigkeiten'!$A$2:$B$109,2,FALSE),IF(A2961="trial C",VLOOKUP(D2961,'[1]Liste Zugehörigkeiten'!$D$2:$E$25,2,FALSE),"")),"")</f>
        <v>5</v>
      </c>
      <c r="G2961" t="s">
        <v>21</v>
      </c>
      <c r="H2961" t="s">
        <v>22</v>
      </c>
      <c r="I2961">
        <v>85</v>
      </c>
      <c r="M2961">
        <f t="shared" si="140"/>
        <v>0</v>
      </c>
      <c r="N2961">
        <f t="shared" si="141"/>
        <v>0</v>
      </c>
      <c r="O2961">
        <f t="shared" si="141"/>
        <v>0</v>
      </c>
    </row>
    <row r="2962" spans="1:15" x14ac:dyDescent="0.2">
      <c r="A2962" t="s">
        <v>15</v>
      </c>
      <c r="B2962" s="5">
        <v>42916</v>
      </c>
      <c r="C2962">
        <v>5</v>
      </c>
      <c r="D2962">
        <v>17</v>
      </c>
      <c r="E2962">
        <v>3</v>
      </c>
      <c r="F2962">
        <f>IF(D2962&lt;&gt;0,IF(OR(A2962="trial A",A2962="trial B"),VLOOKUP(D2962,'[1]Liste Zugehörigkeiten'!$A$2:$B$109,2,FALSE),IF(A2962="trial C",VLOOKUP(D2962,'[1]Liste Zugehörigkeiten'!$D$2:$E$25,2,FALSE),"")),"")</f>
        <v>5</v>
      </c>
      <c r="G2962" t="s">
        <v>21</v>
      </c>
      <c r="H2962" t="s">
        <v>22</v>
      </c>
      <c r="I2962">
        <v>95</v>
      </c>
      <c r="M2962">
        <f t="shared" si="140"/>
        <v>0</v>
      </c>
      <c r="N2962">
        <f t="shared" si="141"/>
        <v>0</v>
      </c>
      <c r="O2962">
        <f t="shared" si="141"/>
        <v>0</v>
      </c>
    </row>
    <row r="2963" spans="1:15" x14ac:dyDescent="0.2">
      <c r="A2963" t="s">
        <v>15</v>
      </c>
      <c r="B2963" s="5">
        <v>42916</v>
      </c>
      <c r="C2963">
        <v>5</v>
      </c>
      <c r="D2963">
        <v>17</v>
      </c>
      <c r="E2963">
        <v>3</v>
      </c>
      <c r="F2963">
        <f>IF(D2963&lt;&gt;0,IF(OR(A2963="trial A",A2963="trial B"),VLOOKUP(D2963,'[1]Liste Zugehörigkeiten'!$A$2:$B$109,2,FALSE),IF(A2963="trial C",VLOOKUP(D2963,'[1]Liste Zugehörigkeiten'!$D$2:$E$25,2,FALSE),"")),"")</f>
        <v>5</v>
      </c>
      <c r="G2963" t="s">
        <v>21</v>
      </c>
      <c r="H2963" t="s">
        <v>22</v>
      </c>
      <c r="I2963">
        <v>105</v>
      </c>
      <c r="M2963">
        <f t="shared" si="140"/>
        <v>0</v>
      </c>
      <c r="N2963">
        <f t="shared" si="141"/>
        <v>0</v>
      </c>
      <c r="O2963">
        <f t="shared" si="141"/>
        <v>0</v>
      </c>
    </row>
    <row r="2964" spans="1:15" x14ac:dyDescent="0.2">
      <c r="A2964" t="s">
        <v>15</v>
      </c>
      <c r="B2964" s="5">
        <v>42916</v>
      </c>
      <c r="C2964">
        <v>5</v>
      </c>
      <c r="D2964">
        <v>17</v>
      </c>
      <c r="E2964">
        <v>3</v>
      </c>
      <c r="F2964">
        <f>IF(D2964&lt;&gt;0,IF(OR(A2964="trial A",A2964="trial B"),VLOOKUP(D2964,'[1]Liste Zugehörigkeiten'!$A$2:$B$109,2,FALSE),IF(A2964="trial C",VLOOKUP(D2964,'[1]Liste Zugehörigkeiten'!$D$2:$E$25,2,FALSE),"")),"")</f>
        <v>5</v>
      </c>
      <c r="G2964" t="s">
        <v>21</v>
      </c>
      <c r="H2964" t="s">
        <v>22</v>
      </c>
      <c r="I2964">
        <v>115</v>
      </c>
      <c r="M2964">
        <f t="shared" si="140"/>
        <v>0</v>
      </c>
      <c r="N2964">
        <f t="shared" si="141"/>
        <v>0</v>
      </c>
      <c r="O2964">
        <f t="shared" si="141"/>
        <v>0</v>
      </c>
    </row>
    <row r="2965" spans="1:15" x14ac:dyDescent="0.2">
      <c r="A2965" t="s">
        <v>15</v>
      </c>
      <c r="B2965" s="5">
        <v>42916</v>
      </c>
      <c r="C2965">
        <v>5</v>
      </c>
      <c r="D2965">
        <v>17</v>
      </c>
      <c r="E2965">
        <v>3</v>
      </c>
      <c r="F2965">
        <f>IF(D2965&lt;&gt;0,IF(OR(A2965="trial A",A2965="trial B"),VLOOKUP(D2965,'[1]Liste Zugehörigkeiten'!$A$2:$B$109,2,FALSE),IF(A2965="trial C",VLOOKUP(D2965,'[1]Liste Zugehörigkeiten'!$D$2:$E$25,2,FALSE),"")),"")</f>
        <v>5</v>
      </c>
      <c r="G2965" t="s">
        <v>21</v>
      </c>
      <c r="H2965" t="s">
        <v>22</v>
      </c>
      <c r="I2965">
        <v>45</v>
      </c>
      <c r="M2965">
        <f t="shared" si="140"/>
        <v>0</v>
      </c>
      <c r="N2965">
        <f t="shared" si="141"/>
        <v>0</v>
      </c>
      <c r="O2965">
        <f t="shared" si="141"/>
        <v>0</v>
      </c>
    </row>
    <row r="2966" spans="1:15" x14ac:dyDescent="0.2">
      <c r="A2966" t="s">
        <v>15</v>
      </c>
      <c r="B2966" s="5">
        <v>42916</v>
      </c>
      <c r="C2966">
        <v>5</v>
      </c>
      <c r="D2966">
        <v>17</v>
      </c>
      <c r="E2966">
        <v>3</v>
      </c>
      <c r="F2966">
        <f>IF(D2966&lt;&gt;0,IF(OR(A2966="trial A",A2966="trial B"),VLOOKUP(D2966,'[1]Liste Zugehörigkeiten'!$A$2:$B$109,2,FALSE),IF(A2966="trial C",VLOOKUP(D2966,'[1]Liste Zugehörigkeiten'!$D$2:$E$25,2,FALSE),"")),"")</f>
        <v>5</v>
      </c>
      <c r="G2966" t="s">
        <v>21</v>
      </c>
      <c r="H2966" t="s">
        <v>22</v>
      </c>
      <c r="I2966">
        <v>55</v>
      </c>
      <c r="M2966">
        <f t="shared" si="140"/>
        <v>0</v>
      </c>
      <c r="N2966">
        <f t="shared" si="141"/>
        <v>0</v>
      </c>
      <c r="O2966">
        <f t="shared" si="141"/>
        <v>0</v>
      </c>
    </row>
    <row r="2967" spans="1:15" x14ac:dyDescent="0.2">
      <c r="A2967" t="s">
        <v>15</v>
      </c>
      <c r="B2967" s="5">
        <v>42916</v>
      </c>
      <c r="C2967">
        <v>5</v>
      </c>
      <c r="D2967">
        <v>17</v>
      </c>
      <c r="E2967">
        <v>3</v>
      </c>
      <c r="F2967">
        <f>IF(D2967&lt;&gt;0,IF(OR(A2967="trial A",A2967="trial B"),VLOOKUP(D2967,'[1]Liste Zugehörigkeiten'!$A$2:$B$109,2,FALSE),IF(A2967="trial C",VLOOKUP(D2967,'[1]Liste Zugehörigkeiten'!$D$2:$E$25,2,FALSE),"")),"")</f>
        <v>5</v>
      </c>
      <c r="G2967" t="s">
        <v>21</v>
      </c>
      <c r="H2967" t="s">
        <v>22</v>
      </c>
      <c r="I2967">
        <v>65</v>
      </c>
      <c r="M2967">
        <f t="shared" si="140"/>
        <v>0</v>
      </c>
      <c r="N2967">
        <f t="shared" si="141"/>
        <v>0</v>
      </c>
      <c r="O2967">
        <f t="shared" si="141"/>
        <v>0</v>
      </c>
    </row>
    <row r="2968" spans="1:15" x14ac:dyDescent="0.2">
      <c r="A2968" t="s">
        <v>15</v>
      </c>
      <c r="B2968" s="5">
        <v>42916</v>
      </c>
      <c r="C2968">
        <v>5</v>
      </c>
      <c r="D2968">
        <v>17</v>
      </c>
      <c r="E2968">
        <v>3</v>
      </c>
      <c r="F2968">
        <f>IF(D2968&lt;&gt;0,IF(OR(A2968="trial A",A2968="trial B"),VLOOKUP(D2968,'[1]Liste Zugehörigkeiten'!$A$2:$B$109,2,FALSE),IF(A2968="trial C",VLOOKUP(D2968,'[1]Liste Zugehörigkeiten'!$D$2:$E$25,2,FALSE),"")),"")</f>
        <v>5</v>
      </c>
      <c r="G2968" t="s">
        <v>21</v>
      </c>
      <c r="H2968" t="s">
        <v>22</v>
      </c>
      <c r="I2968">
        <v>75</v>
      </c>
      <c r="M2968">
        <f t="shared" si="140"/>
        <v>0</v>
      </c>
      <c r="N2968">
        <f t="shared" si="141"/>
        <v>0</v>
      </c>
      <c r="O2968">
        <f t="shared" si="141"/>
        <v>0</v>
      </c>
    </row>
    <row r="2969" spans="1:15" x14ac:dyDescent="0.2">
      <c r="A2969" t="s">
        <v>15</v>
      </c>
      <c r="B2969" s="5">
        <v>42916</v>
      </c>
      <c r="C2969">
        <v>5</v>
      </c>
      <c r="D2969">
        <v>17</v>
      </c>
      <c r="E2969">
        <v>3</v>
      </c>
      <c r="F2969">
        <f>IF(D2969&lt;&gt;0,IF(OR(A2969="trial A",A2969="trial B"),VLOOKUP(D2969,'[1]Liste Zugehörigkeiten'!$A$2:$B$109,2,FALSE),IF(A2969="trial C",VLOOKUP(D2969,'[1]Liste Zugehörigkeiten'!$D$2:$E$25,2,FALSE),"")),"")</f>
        <v>5</v>
      </c>
      <c r="G2969" t="s">
        <v>21</v>
      </c>
      <c r="H2969" t="s">
        <v>22</v>
      </c>
      <c r="I2969">
        <v>85</v>
      </c>
      <c r="M2969">
        <f t="shared" si="140"/>
        <v>0</v>
      </c>
      <c r="N2969">
        <f t="shared" si="141"/>
        <v>0</v>
      </c>
      <c r="O2969">
        <f t="shared" si="141"/>
        <v>0</v>
      </c>
    </row>
    <row r="2970" spans="1:15" x14ac:dyDescent="0.2">
      <c r="A2970" t="s">
        <v>15</v>
      </c>
      <c r="B2970" s="5">
        <v>42916</v>
      </c>
      <c r="C2970">
        <v>5</v>
      </c>
      <c r="D2970">
        <v>17</v>
      </c>
      <c r="E2970">
        <v>3</v>
      </c>
      <c r="F2970">
        <f>IF(D2970&lt;&gt;0,IF(OR(A2970="trial A",A2970="trial B"),VLOOKUP(D2970,'[1]Liste Zugehörigkeiten'!$A$2:$B$109,2,FALSE),IF(A2970="trial C",VLOOKUP(D2970,'[1]Liste Zugehörigkeiten'!$D$2:$E$25,2,FALSE),"")),"")</f>
        <v>5</v>
      </c>
      <c r="G2970" t="s">
        <v>21</v>
      </c>
      <c r="H2970" t="s">
        <v>22</v>
      </c>
      <c r="I2970">
        <v>95</v>
      </c>
      <c r="M2970">
        <f t="shared" si="140"/>
        <v>0</v>
      </c>
      <c r="N2970">
        <f t="shared" si="141"/>
        <v>0</v>
      </c>
      <c r="O2970">
        <f t="shared" si="141"/>
        <v>0</v>
      </c>
    </row>
    <row r="2971" spans="1:15" x14ac:dyDescent="0.2">
      <c r="A2971" t="s">
        <v>15</v>
      </c>
      <c r="B2971" s="5">
        <v>42916</v>
      </c>
      <c r="C2971">
        <v>5</v>
      </c>
      <c r="D2971">
        <v>17</v>
      </c>
      <c r="E2971">
        <v>3</v>
      </c>
      <c r="F2971">
        <f>IF(D2971&lt;&gt;0,IF(OR(A2971="trial A",A2971="trial B"),VLOOKUP(D2971,'[1]Liste Zugehörigkeiten'!$A$2:$B$109,2,FALSE),IF(A2971="trial C",VLOOKUP(D2971,'[1]Liste Zugehörigkeiten'!$D$2:$E$25,2,FALSE),"")),"")</f>
        <v>5</v>
      </c>
      <c r="G2971" t="s">
        <v>21</v>
      </c>
      <c r="H2971" t="s">
        <v>22</v>
      </c>
      <c r="I2971">
        <v>105</v>
      </c>
      <c r="M2971">
        <f t="shared" si="140"/>
        <v>0</v>
      </c>
      <c r="N2971">
        <f t="shared" si="141"/>
        <v>0</v>
      </c>
      <c r="O2971">
        <f t="shared" si="141"/>
        <v>0</v>
      </c>
    </row>
    <row r="2972" spans="1:15" x14ac:dyDescent="0.2">
      <c r="A2972" t="s">
        <v>15</v>
      </c>
      <c r="B2972" s="5">
        <v>42916</v>
      </c>
      <c r="C2972">
        <v>5</v>
      </c>
      <c r="D2972">
        <v>17</v>
      </c>
      <c r="E2972">
        <v>3</v>
      </c>
      <c r="F2972">
        <f>IF(D2972&lt;&gt;0,IF(OR(A2972="trial A",A2972="trial B"),VLOOKUP(D2972,'[1]Liste Zugehörigkeiten'!$A$2:$B$109,2,FALSE),IF(A2972="trial C",VLOOKUP(D2972,'[1]Liste Zugehörigkeiten'!$D$2:$E$25,2,FALSE),"")),"")</f>
        <v>5</v>
      </c>
      <c r="G2972" t="s">
        <v>21</v>
      </c>
      <c r="H2972" t="s">
        <v>22</v>
      </c>
      <c r="I2972">
        <v>115</v>
      </c>
      <c r="M2972">
        <f t="shared" si="140"/>
        <v>0</v>
      </c>
      <c r="N2972">
        <f t="shared" si="141"/>
        <v>0</v>
      </c>
      <c r="O2972">
        <f t="shared" si="141"/>
        <v>0</v>
      </c>
    </row>
    <row r="2973" spans="1:15" x14ac:dyDescent="0.2">
      <c r="A2973" t="s">
        <v>15</v>
      </c>
      <c r="B2973" s="5">
        <v>42916</v>
      </c>
      <c r="C2973">
        <v>5</v>
      </c>
      <c r="D2973">
        <v>17</v>
      </c>
      <c r="E2973">
        <v>3</v>
      </c>
      <c r="F2973">
        <f>IF(D2973&lt;&gt;0,IF(OR(A2973="trial A",A2973="trial B"),VLOOKUP(D2973,'[1]Liste Zugehörigkeiten'!$A$2:$B$109,2,FALSE),IF(A2973="trial C",VLOOKUP(D2973,'[1]Liste Zugehörigkeiten'!$D$2:$E$25,2,FALSE),"")),"")</f>
        <v>5</v>
      </c>
      <c r="G2973" t="s">
        <v>21</v>
      </c>
      <c r="H2973" t="s">
        <v>22</v>
      </c>
      <c r="I2973">
        <v>45</v>
      </c>
      <c r="M2973">
        <f t="shared" si="140"/>
        <v>0</v>
      </c>
      <c r="N2973">
        <f t="shared" si="141"/>
        <v>0</v>
      </c>
      <c r="O2973">
        <f t="shared" si="141"/>
        <v>0</v>
      </c>
    </row>
    <row r="2974" spans="1:15" x14ac:dyDescent="0.2">
      <c r="A2974" t="s">
        <v>15</v>
      </c>
      <c r="B2974" s="5">
        <v>42916</v>
      </c>
      <c r="C2974">
        <v>5</v>
      </c>
      <c r="D2974">
        <v>17</v>
      </c>
      <c r="E2974">
        <v>3</v>
      </c>
      <c r="F2974">
        <f>IF(D2974&lt;&gt;0,IF(OR(A2974="trial A",A2974="trial B"),VLOOKUP(D2974,'[1]Liste Zugehörigkeiten'!$A$2:$B$109,2,FALSE),IF(A2974="trial C",VLOOKUP(D2974,'[1]Liste Zugehörigkeiten'!$D$2:$E$25,2,FALSE),"")),"")</f>
        <v>5</v>
      </c>
      <c r="G2974" t="s">
        <v>21</v>
      </c>
      <c r="H2974" t="s">
        <v>22</v>
      </c>
      <c r="I2974">
        <v>55</v>
      </c>
      <c r="M2974">
        <f t="shared" si="140"/>
        <v>0</v>
      </c>
      <c r="N2974">
        <f t="shared" si="141"/>
        <v>0</v>
      </c>
      <c r="O2974">
        <f t="shared" si="141"/>
        <v>0</v>
      </c>
    </row>
    <row r="2975" spans="1:15" x14ac:dyDescent="0.2">
      <c r="A2975" t="s">
        <v>15</v>
      </c>
      <c r="B2975" s="5">
        <v>42916</v>
      </c>
      <c r="C2975">
        <v>5</v>
      </c>
      <c r="D2975">
        <v>17</v>
      </c>
      <c r="E2975">
        <v>3</v>
      </c>
      <c r="F2975">
        <f>IF(D2975&lt;&gt;0,IF(OR(A2975="trial A",A2975="trial B"),VLOOKUP(D2975,'[1]Liste Zugehörigkeiten'!$A$2:$B$109,2,FALSE),IF(A2975="trial C",VLOOKUP(D2975,'[1]Liste Zugehörigkeiten'!$D$2:$E$25,2,FALSE),"")),"")</f>
        <v>5</v>
      </c>
      <c r="G2975" t="s">
        <v>21</v>
      </c>
      <c r="H2975" t="s">
        <v>22</v>
      </c>
      <c r="I2975">
        <v>65</v>
      </c>
      <c r="M2975">
        <f t="shared" si="140"/>
        <v>0</v>
      </c>
      <c r="N2975">
        <f t="shared" si="141"/>
        <v>0</v>
      </c>
      <c r="O2975">
        <f t="shared" si="141"/>
        <v>0</v>
      </c>
    </row>
    <row r="2976" spans="1:15" x14ac:dyDescent="0.2">
      <c r="A2976" t="s">
        <v>15</v>
      </c>
      <c r="B2976" s="5">
        <v>42916</v>
      </c>
      <c r="C2976">
        <v>5</v>
      </c>
      <c r="D2976">
        <v>17</v>
      </c>
      <c r="E2976">
        <v>3</v>
      </c>
      <c r="F2976">
        <f>IF(D2976&lt;&gt;0,IF(OR(A2976="trial A",A2976="trial B"),VLOOKUP(D2976,'[1]Liste Zugehörigkeiten'!$A$2:$B$109,2,FALSE),IF(A2976="trial C",VLOOKUP(D2976,'[1]Liste Zugehörigkeiten'!$D$2:$E$25,2,FALSE),"")),"")</f>
        <v>5</v>
      </c>
      <c r="G2976" t="s">
        <v>21</v>
      </c>
      <c r="H2976" t="s">
        <v>22</v>
      </c>
      <c r="I2976">
        <v>75</v>
      </c>
      <c r="M2976">
        <f t="shared" si="140"/>
        <v>0</v>
      </c>
      <c r="N2976">
        <f t="shared" si="141"/>
        <v>0</v>
      </c>
      <c r="O2976">
        <f t="shared" si="141"/>
        <v>0</v>
      </c>
    </row>
    <row r="2977" spans="1:15" x14ac:dyDescent="0.2">
      <c r="A2977" t="s">
        <v>15</v>
      </c>
      <c r="B2977" s="5">
        <v>42916</v>
      </c>
      <c r="C2977">
        <v>5</v>
      </c>
      <c r="D2977">
        <v>17</v>
      </c>
      <c r="E2977">
        <v>3</v>
      </c>
      <c r="F2977">
        <f>IF(D2977&lt;&gt;0,IF(OR(A2977="trial A",A2977="trial B"),VLOOKUP(D2977,'[1]Liste Zugehörigkeiten'!$A$2:$B$109,2,FALSE),IF(A2977="trial C",VLOOKUP(D2977,'[1]Liste Zugehörigkeiten'!$D$2:$E$25,2,FALSE),"")),"")</f>
        <v>5</v>
      </c>
      <c r="G2977" t="s">
        <v>21</v>
      </c>
      <c r="H2977" t="s">
        <v>22</v>
      </c>
      <c r="I2977">
        <v>85</v>
      </c>
      <c r="M2977">
        <f t="shared" si="140"/>
        <v>0</v>
      </c>
      <c r="N2977">
        <f t="shared" si="141"/>
        <v>0</v>
      </c>
      <c r="O2977">
        <f t="shared" si="141"/>
        <v>0</v>
      </c>
    </row>
    <row r="2978" spans="1:15" x14ac:dyDescent="0.2">
      <c r="A2978" t="s">
        <v>15</v>
      </c>
      <c r="B2978" s="5">
        <v>42916</v>
      </c>
      <c r="C2978">
        <v>5</v>
      </c>
      <c r="D2978">
        <v>17</v>
      </c>
      <c r="E2978">
        <v>3</v>
      </c>
      <c r="F2978">
        <f>IF(D2978&lt;&gt;0,IF(OR(A2978="trial A",A2978="trial B"),VLOOKUP(D2978,'[1]Liste Zugehörigkeiten'!$A$2:$B$109,2,FALSE),IF(A2978="trial C",VLOOKUP(D2978,'[1]Liste Zugehörigkeiten'!$D$2:$E$25,2,FALSE),"")),"")</f>
        <v>5</v>
      </c>
      <c r="G2978" t="s">
        <v>21</v>
      </c>
      <c r="H2978" t="s">
        <v>22</v>
      </c>
      <c r="I2978">
        <v>95</v>
      </c>
      <c r="M2978">
        <f t="shared" si="140"/>
        <v>0</v>
      </c>
      <c r="N2978">
        <f t="shared" si="141"/>
        <v>0</v>
      </c>
      <c r="O2978">
        <f t="shared" si="141"/>
        <v>0</v>
      </c>
    </row>
    <row r="2979" spans="1:15" x14ac:dyDescent="0.2">
      <c r="A2979" t="s">
        <v>15</v>
      </c>
      <c r="B2979" s="5">
        <v>42916</v>
      </c>
      <c r="C2979">
        <v>5</v>
      </c>
      <c r="D2979">
        <v>17</v>
      </c>
      <c r="E2979">
        <v>3</v>
      </c>
      <c r="F2979">
        <f>IF(D2979&lt;&gt;0,IF(OR(A2979="trial A",A2979="trial B"),VLOOKUP(D2979,'[1]Liste Zugehörigkeiten'!$A$2:$B$109,2,FALSE),IF(A2979="trial C",VLOOKUP(D2979,'[1]Liste Zugehörigkeiten'!$D$2:$E$25,2,FALSE),"")),"")</f>
        <v>5</v>
      </c>
      <c r="G2979" t="s">
        <v>21</v>
      </c>
      <c r="H2979" t="s">
        <v>22</v>
      </c>
      <c r="I2979">
        <v>105</v>
      </c>
      <c r="M2979">
        <f t="shared" si="140"/>
        <v>0</v>
      </c>
      <c r="N2979">
        <f t="shared" si="141"/>
        <v>0</v>
      </c>
      <c r="O2979">
        <f t="shared" si="141"/>
        <v>0</v>
      </c>
    </row>
    <row r="2980" spans="1:15" x14ac:dyDescent="0.2">
      <c r="A2980" t="s">
        <v>15</v>
      </c>
      <c r="B2980" s="5">
        <v>42916</v>
      </c>
      <c r="C2980">
        <v>5</v>
      </c>
      <c r="D2980">
        <v>17</v>
      </c>
      <c r="E2980">
        <v>3</v>
      </c>
      <c r="F2980">
        <f>IF(D2980&lt;&gt;0,IF(OR(A2980="trial A",A2980="trial B"),VLOOKUP(D2980,'[1]Liste Zugehörigkeiten'!$A$2:$B$109,2,FALSE),IF(A2980="trial C",VLOOKUP(D2980,'[1]Liste Zugehörigkeiten'!$D$2:$E$25,2,FALSE),"")),"")</f>
        <v>5</v>
      </c>
      <c r="G2980" t="s">
        <v>21</v>
      </c>
      <c r="H2980" t="s">
        <v>22</v>
      </c>
      <c r="I2980">
        <v>115</v>
      </c>
      <c r="M2980">
        <f t="shared" si="140"/>
        <v>0</v>
      </c>
      <c r="N2980">
        <f t="shared" si="141"/>
        <v>0</v>
      </c>
      <c r="O2980">
        <f t="shared" si="141"/>
        <v>0</v>
      </c>
    </row>
    <row r="2981" spans="1:15" x14ac:dyDescent="0.2">
      <c r="A2981" t="s">
        <v>15</v>
      </c>
      <c r="B2981" s="5">
        <v>42916</v>
      </c>
      <c r="C2981">
        <v>5</v>
      </c>
      <c r="D2981">
        <v>17</v>
      </c>
      <c r="E2981">
        <v>3</v>
      </c>
      <c r="F2981">
        <f>IF(D2981&lt;&gt;0,IF(OR(A2981="trial A",A2981="trial B"),VLOOKUP(D2981,'[1]Liste Zugehörigkeiten'!$A$2:$B$109,2,FALSE),IF(A2981="trial C",VLOOKUP(D2981,'[1]Liste Zugehörigkeiten'!$D$2:$E$25,2,FALSE),"")),"")</f>
        <v>5</v>
      </c>
      <c r="G2981" t="s">
        <v>21</v>
      </c>
      <c r="H2981" t="s">
        <v>22</v>
      </c>
      <c r="I2981">
        <v>45</v>
      </c>
      <c r="M2981">
        <f t="shared" si="140"/>
        <v>0</v>
      </c>
      <c r="N2981">
        <f t="shared" si="141"/>
        <v>0</v>
      </c>
      <c r="O2981">
        <f t="shared" si="141"/>
        <v>0</v>
      </c>
    </row>
    <row r="2982" spans="1:15" x14ac:dyDescent="0.2">
      <c r="A2982" t="s">
        <v>15</v>
      </c>
      <c r="B2982" s="5">
        <v>42916</v>
      </c>
      <c r="C2982">
        <v>5</v>
      </c>
      <c r="D2982">
        <v>17</v>
      </c>
      <c r="E2982">
        <v>3</v>
      </c>
      <c r="F2982">
        <f>IF(D2982&lt;&gt;0,IF(OR(A2982="trial A",A2982="trial B"),VLOOKUP(D2982,'[1]Liste Zugehörigkeiten'!$A$2:$B$109,2,FALSE),IF(A2982="trial C",VLOOKUP(D2982,'[1]Liste Zugehörigkeiten'!$D$2:$E$25,2,FALSE),"")),"")</f>
        <v>5</v>
      </c>
      <c r="G2982" t="s">
        <v>21</v>
      </c>
      <c r="H2982" t="s">
        <v>22</v>
      </c>
      <c r="I2982">
        <v>55</v>
      </c>
      <c r="M2982">
        <f t="shared" si="140"/>
        <v>0</v>
      </c>
      <c r="N2982">
        <f t="shared" si="141"/>
        <v>0</v>
      </c>
      <c r="O2982">
        <f t="shared" si="141"/>
        <v>0</v>
      </c>
    </row>
    <row r="2983" spans="1:15" x14ac:dyDescent="0.2">
      <c r="A2983" t="s">
        <v>15</v>
      </c>
      <c r="B2983" s="5">
        <v>42916</v>
      </c>
      <c r="C2983">
        <v>5</v>
      </c>
      <c r="D2983">
        <v>17</v>
      </c>
      <c r="E2983">
        <v>3</v>
      </c>
      <c r="F2983">
        <f>IF(D2983&lt;&gt;0,IF(OR(A2983="trial A",A2983="trial B"),VLOOKUP(D2983,'[1]Liste Zugehörigkeiten'!$A$2:$B$109,2,FALSE),IF(A2983="trial C",VLOOKUP(D2983,'[1]Liste Zugehörigkeiten'!$D$2:$E$25,2,FALSE),"")),"")</f>
        <v>5</v>
      </c>
      <c r="G2983" t="s">
        <v>21</v>
      </c>
      <c r="H2983" t="s">
        <v>22</v>
      </c>
      <c r="I2983">
        <v>65</v>
      </c>
      <c r="M2983">
        <f t="shared" si="140"/>
        <v>0</v>
      </c>
      <c r="N2983">
        <f t="shared" si="141"/>
        <v>0</v>
      </c>
      <c r="O2983">
        <f t="shared" si="141"/>
        <v>0</v>
      </c>
    </row>
    <row r="2984" spans="1:15" x14ac:dyDescent="0.2">
      <c r="A2984" t="s">
        <v>15</v>
      </c>
      <c r="B2984" s="5">
        <v>42916</v>
      </c>
      <c r="C2984">
        <v>5</v>
      </c>
      <c r="D2984">
        <v>17</v>
      </c>
      <c r="E2984">
        <v>3</v>
      </c>
      <c r="F2984">
        <f>IF(D2984&lt;&gt;0,IF(OR(A2984="trial A",A2984="trial B"),VLOOKUP(D2984,'[1]Liste Zugehörigkeiten'!$A$2:$B$109,2,FALSE),IF(A2984="trial C",VLOOKUP(D2984,'[1]Liste Zugehörigkeiten'!$D$2:$E$25,2,FALSE),"")),"")</f>
        <v>5</v>
      </c>
      <c r="G2984" t="s">
        <v>21</v>
      </c>
      <c r="H2984" t="s">
        <v>22</v>
      </c>
      <c r="I2984">
        <v>75</v>
      </c>
      <c r="M2984">
        <f t="shared" si="140"/>
        <v>0</v>
      </c>
      <c r="N2984">
        <f t="shared" si="141"/>
        <v>0</v>
      </c>
      <c r="O2984">
        <f t="shared" si="141"/>
        <v>0</v>
      </c>
    </row>
    <row r="2985" spans="1:15" x14ac:dyDescent="0.2">
      <c r="A2985" t="s">
        <v>15</v>
      </c>
      <c r="B2985" s="5">
        <v>42916</v>
      </c>
      <c r="C2985">
        <v>5</v>
      </c>
      <c r="D2985">
        <v>17</v>
      </c>
      <c r="E2985">
        <v>3</v>
      </c>
      <c r="F2985">
        <f>IF(D2985&lt;&gt;0,IF(OR(A2985="trial A",A2985="trial B"),VLOOKUP(D2985,'[1]Liste Zugehörigkeiten'!$A$2:$B$109,2,FALSE),IF(A2985="trial C",VLOOKUP(D2985,'[1]Liste Zugehörigkeiten'!$D$2:$E$25,2,FALSE),"")),"")</f>
        <v>5</v>
      </c>
      <c r="G2985" t="s">
        <v>21</v>
      </c>
      <c r="H2985" t="s">
        <v>22</v>
      </c>
      <c r="I2985">
        <v>85</v>
      </c>
      <c r="M2985">
        <f t="shared" si="140"/>
        <v>0</v>
      </c>
      <c r="N2985">
        <f t="shared" si="141"/>
        <v>0</v>
      </c>
      <c r="O2985">
        <f t="shared" si="141"/>
        <v>0</v>
      </c>
    </row>
    <row r="2986" spans="1:15" x14ac:dyDescent="0.2">
      <c r="A2986" t="s">
        <v>15</v>
      </c>
      <c r="B2986" s="5">
        <v>42916</v>
      </c>
      <c r="C2986">
        <v>5</v>
      </c>
      <c r="D2986">
        <v>17</v>
      </c>
      <c r="E2986">
        <v>3</v>
      </c>
      <c r="F2986">
        <f>IF(D2986&lt;&gt;0,IF(OR(A2986="trial A",A2986="trial B"),VLOOKUP(D2986,'[1]Liste Zugehörigkeiten'!$A$2:$B$109,2,FALSE),IF(A2986="trial C",VLOOKUP(D2986,'[1]Liste Zugehörigkeiten'!$D$2:$E$25,2,FALSE),"")),"")</f>
        <v>5</v>
      </c>
      <c r="G2986" t="s">
        <v>21</v>
      </c>
      <c r="H2986" t="s">
        <v>22</v>
      </c>
      <c r="I2986">
        <v>95</v>
      </c>
      <c r="M2986">
        <f t="shared" si="140"/>
        <v>0</v>
      </c>
      <c r="N2986">
        <f t="shared" si="141"/>
        <v>0</v>
      </c>
      <c r="O2986">
        <f t="shared" si="141"/>
        <v>0</v>
      </c>
    </row>
    <row r="2987" spans="1:15" x14ac:dyDescent="0.2">
      <c r="A2987" t="s">
        <v>15</v>
      </c>
      <c r="B2987" s="5">
        <v>42916</v>
      </c>
      <c r="C2987">
        <v>5</v>
      </c>
      <c r="D2987">
        <v>17</v>
      </c>
      <c r="E2987">
        <v>3</v>
      </c>
      <c r="F2987">
        <f>IF(D2987&lt;&gt;0,IF(OR(A2987="trial A",A2987="trial B"),VLOOKUP(D2987,'[1]Liste Zugehörigkeiten'!$A$2:$B$109,2,FALSE),IF(A2987="trial C",VLOOKUP(D2987,'[1]Liste Zugehörigkeiten'!$D$2:$E$25,2,FALSE),"")),"")</f>
        <v>5</v>
      </c>
      <c r="G2987" t="s">
        <v>21</v>
      </c>
      <c r="H2987" t="s">
        <v>22</v>
      </c>
      <c r="I2987">
        <v>105</v>
      </c>
      <c r="M2987">
        <f t="shared" si="140"/>
        <v>0</v>
      </c>
      <c r="N2987">
        <f t="shared" si="141"/>
        <v>0</v>
      </c>
      <c r="O2987">
        <f t="shared" si="141"/>
        <v>0</v>
      </c>
    </row>
    <row r="2988" spans="1:15" x14ac:dyDescent="0.2">
      <c r="A2988" t="s">
        <v>15</v>
      </c>
      <c r="B2988" s="5">
        <v>42916</v>
      </c>
      <c r="C2988">
        <v>5</v>
      </c>
      <c r="D2988">
        <v>17</v>
      </c>
      <c r="E2988">
        <v>3</v>
      </c>
      <c r="F2988">
        <f>IF(D2988&lt;&gt;0,IF(OR(A2988="trial A",A2988="trial B"),VLOOKUP(D2988,'[1]Liste Zugehörigkeiten'!$A$2:$B$109,2,FALSE),IF(A2988="trial C",VLOOKUP(D2988,'[1]Liste Zugehörigkeiten'!$D$2:$E$25,2,FALSE),"")),"")</f>
        <v>5</v>
      </c>
      <c r="G2988" t="s">
        <v>21</v>
      </c>
      <c r="H2988" t="s">
        <v>22</v>
      </c>
      <c r="I2988">
        <v>115</v>
      </c>
      <c r="M2988">
        <f t="shared" si="140"/>
        <v>0</v>
      </c>
      <c r="N2988">
        <f t="shared" si="141"/>
        <v>0</v>
      </c>
      <c r="O2988">
        <f t="shared" si="141"/>
        <v>0</v>
      </c>
    </row>
    <row r="2989" spans="1:15" x14ac:dyDescent="0.2">
      <c r="A2989" t="s">
        <v>15</v>
      </c>
      <c r="B2989" s="5">
        <v>42916</v>
      </c>
      <c r="C2989">
        <v>5</v>
      </c>
      <c r="D2989">
        <v>17</v>
      </c>
      <c r="E2989">
        <v>3</v>
      </c>
      <c r="F2989">
        <f>IF(D2989&lt;&gt;0,IF(OR(A2989="trial A",A2989="trial B"),VLOOKUP(D2989,'[1]Liste Zugehörigkeiten'!$A$2:$B$109,2,FALSE),IF(A2989="trial C",VLOOKUP(D2989,'[1]Liste Zugehörigkeiten'!$D$2:$E$25,2,FALSE),"")),"")</f>
        <v>5</v>
      </c>
      <c r="G2989" t="s">
        <v>21</v>
      </c>
      <c r="H2989" t="s">
        <v>22</v>
      </c>
      <c r="I2989">
        <v>45</v>
      </c>
      <c r="M2989">
        <f t="shared" si="140"/>
        <v>0</v>
      </c>
      <c r="N2989">
        <f t="shared" si="141"/>
        <v>0</v>
      </c>
      <c r="O2989">
        <f t="shared" si="141"/>
        <v>0</v>
      </c>
    </row>
    <row r="2990" spans="1:15" x14ac:dyDescent="0.2">
      <c r="A2990" t="s">
        <v>15</v>
      </c>
      <c r="B2990" s="5">
        <v>42916</v>
      </c>
      <c r="C2990">
        <v>5</v>
      </c>
      <c r="D2990">
        <v>17</v>
      </c>
      <c r="E2990">
        <v>3</v>
      </c>
      <c r="F2990">
        <f>IF(D2990&lt;&gt;0,IF(OR(A2990="trial A",A2990="trial B"),VLOOKUP(D2990,'[1]Liste Zugehörigkeiten'!$A$2:$B$109,2,FALSE),IF(A2990="trial C",VLOOKUP(D2990,'[1]Liste Zugehörigkeiten'!$D$2:$E$25,2,FALSE),"")),"")</f>
        <v>5</v>
      </c>
      <c r="G2990" t="s">
        <v>21</v>
      </c>
      <c r="H2990" t="s">
        <v>22</v>
      </c>
      <c r="I2990">
        <v>55</v>
      </c>
      <c r="M2990">
        <f t="shared" si="140"/>
        <v>0</v>
      </c>
      <c r="N2990">
        <f t="shared" si="141"/>
        <v>0</v>
      </c>
      <c r="O2990">
        <f t="shared" si="141"/>
        <v>0</v>
      </c>
    </row>
    <row r="2991" spans="1:15" x14ac:dyDescent="0.2">
      <c r="A2991" t="s">
        <v>15</v>
      </c>
      <c r="B2991" s="5">
        <v>42916</v>
      </c>
      <c r="C2991">
        <v>5</v>
      </c>
      <c r="D2991">
        <v>17</v>
      </c>
      <c r="E2991">
        <v>3</v>
      </c>
      <c r="F2991">
        <f>IF(D2991&lt;&gt;0,IF(OR(A2991="trial A",A2991="trial B"),VLOOKUP(D2991,'[1]Liste Zugehörigkeiten'!$A$2:$B$109,2,FALSE),IF(A2991="trial C",VLOOKUP(D2991,'[1]Liste Zugehörigkeiten'!$D$2:$E$25,2,FALSE),"")),"")</f>
        <v>5</v>
      </c>
      <c r="G2991" t="s">
        <v>21</v>
      </c>
      <c r="H2991" t="s">
        <v>22</v>
      </c>
      <c r="I2991">
        <v>65</v>
      </c>
      <c r="M2991">
        <f t="shared" si="140"/>
        <v>0</v>
      </c>
      <c r="N2991">
        <f t="shared" si="141"/>
        <v>0</v>
      </c>
      <c r="O2991">
        <f t="shared" si="141"/>
        <v>0</v>
      </c>
    </row>
    <row r="2992" spans="1:15" x14ac:dyDescent="0.2">
      <c r="A2992" t="s">
        <v>15</v>
      </c>
      <c r="B2992" s="5">
        <v>42916</v>
      </c>
      <c r="C2992">
        <v>5</v>
      </c>
      <c r="D2992">
        <v>17</v>
      </c>
      <c r="E2992">
        <v>3</v>
      </c>
      <c r="F2992">
        <f>IF(D2992&lt;&gt;0,IF(OR(A2992="trial A",A2992="trial B"),VLOOKUP(D2992,'[1]Liste Zugehörigkeiten'!$A$2:$B$109,2,FALSE),IF(A2992="trial C",VLOOKUP(D2992,'[1]Liste Zugehörigkeiten'!$D$2:$E$25,2,FALSE),"")),"")</f>
        <v>5</v>
      </c>
      <c r="G2992" t="s">
        <v>21</v>
      </c>
      <c r="H2992" t="s">
        <v>22</v>
      </c>
      <c r="I2992">
        <v>75</v>
      </c>
      <c r="M2992">
        <f t="shared" si="140"/>
        <v>0</v>
      </c>
      <c r="N2992">
        <f t="shared" si="141"/>
        <v>0</v>
      </c>
      <c r="O2992">
        <f t="shared" si="141"/>
        <v>0</v>
      </c>
    </row>
    <row r="2993" spans="1:15" x14ac:dyDescent="0.2">
      <c r="A2993" t="s">
        <v>15</v>
      </c>
      <c r="B2993" s="5">
        <v>42916</v>
      </c>
      <c r="C2993">
        <v>5</v>
      </c>
      <c r="D2993">
        <v>17</v>
      </c>
      <c r="E2993">
        <v>3</v>
      </c>
      <c r="F2993">
        <f>IF(D2993&lt;&gt;0,IF(OR(A2993="trial A",A2993="trial B"),VLOOKUP(D2993,'[1]Liste Zugehörigkeiten'!$A$2:$B$109,2,FALSE),IF(A2993="trial C",VLOOKUP(D2993,'[1]Liste Zugehörigkeiten'!$D$2:$E$25,2,FALSE),"")),"")</f>
        <v>5</v>
      </c>
      <c r="G2993" t="s">
        <v>21</v>
      </c>
      <c r="H2993" t="s">
        <v>22</v>
      </c>
      <c r="I2993">
        <v>85</v>
      </c>
      <c r="M2993">
        <f t="shared" si="140"/>
        <v>0</v>
      </c>
      <c r="N2993">
        <f t="shared" si="141"/>
        <v>0</v>
      </c>
      <c r="O2993">
        <f t="shared" si="141"/>
        <v>0</v>
      </c>
    </row>
    <row r="2994" spans="1:15" x14ac:dyDescent="0.2">
      <c r="A2994" t="s">
        <v>15</v>
      </c>
      <c r="B2994" s="5">
        <v>42916</v>
      </c>
      <c r="C2994">
        <v>5</v>
      </c>
      <c r="D2994">
        <v>17</v>
      </c>
      <c r="E2994">
        <v>3</v>
      </c>
      <c r="F2994">
        <f>IF(D2994&lt;&gt;0,IF(OR(A2994="trial A",A2994="trial B"),VLOOKUP(D2994,'[1]Liste Zugehörigkeiten'!$A$2:$B$109,2,FALSE),IF(A2994="trial C",VLOOKUP(D2994,'[1]Liste Zugehörigkeiten'!$D$2:$E$25,2,FALSE),"")),"")</f>
        <v>5</v>
      </c>
      <c r="G2994" t="s">
        <v>21</v>
      </c>
      <c r="H2994" t="s">
        <v>22</v>
      </c>
      <c r="I2994">
        <v>95</v>
      </c>
      <c r="M2994">
        <f t="shared" si="140"/>
        <v>0</v>
      </c>
      <c r="N2994">
        <f t="shared" si="141"/>
        <v>0</v>
      </c>
      <c r="O2994">
        <f t="shared" si="141"/>
        <v>0</v>
      </c>
    </row>
    <row r="2995" spans="1:15" x14ac:dyDescent="0.2">
      <c r="A2995" t="s">
        <v>15</v>
      </c>
      <c r="B2995" s="5">
        <v>42916</v>
      </c>
      <c r="C2995">
        <v>5</v>
      </c>
      <c r="D2995">
        <v>17</v>
      </c>
      <c r="E2995">
        <v>3</v>
      </c>
      <c r="F2995">
        <f>IF(D2995&lt;&gt;0,IF(OR(A2995="trial A",A2995="trial B"),VLOOKUP(D2995,'[1]Liste Zugehörigkeiten'!$A$2:$B$109,2,FALSE),IF(A2995="trial C",VLOOKUP(D2995,'[1]Liste Zugehörigkeiten'!$D$2:$E$25,2,FALSE),"")),"")</f>
        <v>5</v>
      </c>
      <c r="G2995" t="s">
        <v>21</v>
      </c>
      <c r="H2995" t="s">
        <v>22</v>
      </c>
      <c r="I2995">
        <v>105</v>
      </c>
      <c r="M2995">
        <f t="shared" si="140"/>
        <v>0</v>
      </c>
      <c r="N2995">
        <f t="shared" si="141"/>
        <v>0</v>
      </c>
      <c r="O2995">
        <f t="shared" si="141"/>
        <v>0</v>
      </c>
    </row>
    <row r="2996" spans="1:15" x14ac:dyDescent="0.2">
      <c r="A2996" t="s">
        <v>15</v>
      </c>
      <c r="B2996" s="5">
        <v>42916</v>
      </c>
      <c r="C2996">
        <v>5</v>
      </c>
      <c r="D2996">
        <v>17</v>
      </c>
      <c r="E2996">
        <v>3</v>
      </c>
      <c r="F2996">
        <f>IF(D2996&lt;&gt;0,IF(OR(A2996="trial A",A2996="trial B"),VLOOKUP(D2996,'[1]Liste Zugehörigkeiten'!$A$2:$B$109,2,FALSE),IF(A2996="trial C",VLOOKUP(D2996,'[1]Liste Zugehörigkeiten'!$D$2:$E$25,2,FALSE),"")),"")</f>
        <v>5</v>
      </c>
      <c r="G2996" t="s">
        <v>21</v>
      </c>
      <c r="H2996" t="s">
        <v>22</v>
      </c>
      <c r="I2996">
        <v>115</v>
      </c>
      <c r="M2996">
        <f t="shared" si="140"/>
        <v>0</v>
      </c>
      <c r="N2996">
        <f t="shared" si="141"/>
        <v>0</v>
      </c>
      <c r="O2996">
        <f t="shared" si="141"/>
        <v>0</v>
      </c>
    </row>
    <row r="2997" spans="1:15" x14ac:dyDescent="0.2">
      <c r="A2997" t="s">
        <v>15</v>
      </c>
      <c r="B2997" s="5">
        <v>42916</v>
      </c>
      <c r="C2997">
        <v>5</v>
      </c>
      <c r="D2997">
        <v>17</v>
      </c>
      <c r="E2997">
        <v>3</v>
      </c>
      <c r="F2997">
        <f>IF(D2997&lt;&gt;0,IF(OR(A2997="trial A",A2997="trial B"),VLOOKUP(D2997,'[1]Liste Zugehörigkeiten'!$A$2:$B$109,2,FALSE),IF(A2997="trial C",VLOOKUP(D2997,'[1]Liste Zugehörigkeiten'!$D$2:$E$25,2,FALSE),"")),"")</f>
        <v>5</v>
      </c>
      <c r="G2997" t="s">
        <v>16</v>
      </c>
      <c r="H2997" t="s">
        <v>22</v>
      </c>
      <c r="I2997">
        <v>45</v>
      </c>
      <c r="M2997">
        <f t="shared" si="140"/>
        <v>0</v>
      </c>
      <c r="N2997">
        <f t="shared" si="141"/>
        <v>0</v>
      </c>
      <c r="O2997">
        <f t="shared" si="141"/>
        <v>0</v>
      </c>
    </row>
    <row r="2998" spans="1:15" x14ac:dyDescent="0.2">
      <c r="A2998" t="s">
        <v>15</v>
      </c>
      <c r="B2998" s="5">
        <v>42916</v>
      </c>
      <c r="C2998">
        <v>5</v>
      </c>
      <c r="D2998">
        <v>17</v>
      </c>
      <c r="E2998">
        <v>3</v>
      </c>
      <c r="F2998">
        <f>IF(D2998&lt;&gt;0,IF(OR(A2998="trial A",A2998="trial B"),VLOOKUP(D2998,'[1]Liste Zugehörigkeiten'!$A$2:$B$109,2,FALSE),IF(A2998="trial C",VLOOKUP(D2998,'[1]Liste Zugehörigkeiten'!$D$2:$E$25,2,FALSE),"")),"")</f>
        <v>5</v>
      </c>
      <c r="G2998" t="s">
        <v>16</v>
      </c>
      <c r="H2998" t="s">
        <v>22</v>
      </c>
      <c r="I2998">
        <v>55</v>
      </c>
      <c r="M2998">
        <f t="shared" si="140"/>
        <v>0</v>
      </c>
      <c r="N2998">
        <f t="shared" si="141"/>
        <v>0</v>
      </c>
      <c r="O2998">
        <f t="shared" si="141"/>
        <v>0</v>
      </c>
    </row>
    <row r="2999" spans="1:15" x14ac:dyDescent="0.2">
      <c r="A2999" t="s">
        <v>15</v>
      </c>
      <c r="B2999" s="5">
        <v>42916</v>
      </c>
      <c r="C2999">
        <v>5</v>
      </c>
      <c r="D2999">
        <v>17</v>
      </c>
      <c r="E2999">
        <v>3</v>
      </c>
      <c r="F2999">
        <f>IF(D2999&lt;&gt;0,IF(OR(A2999="trial A",A2999="trial B"),VLOOKUP(D2999,'[1]Liste Zugehörigkeiten'!$A$2:$B$109,2,FALSE),IF(A2999="trial C",VLOOKUP(D2999,'[1]Liste Zugehörigkeiten'!$D$2:$E$25,2,FALSE),"")),"")</f>
        <v>5</v>
      </c>
      <c r="G2999" t="s">
        <v>16</v>
      </c>
      <c r="H2999" t="s">
        <v>22</v>
      </c>
      <c r="I2999">
        <v>65</v>
      </c>
      <c r="M2999">
        <f t="shared" si="140"/>
        <v>0</v>
      </c>
      <c r="N2999">
        <f t="shared" si="141"/>
        <v>0</v>
      </c>
      <c r="O2999">
        <f t="shared" si="141"/>
        <v>0</v>
      </c>
    </row>
    <row r="3000" spans="1:15" x14ac:dyDescent="0.2">
      <c r="A3000" t="s">
        <v>15</v>
      </c>
      <c r="B3000" s="5">
        <v>42916</v>
      </c>
      <c r="C3000">
        <v>5</v>
      </c>
      <c r="D3000">
        <v>17</v>
      </c>
      <c r="E3000">
        <v>3</v>
      </c>
      <c r="F3000">
        <f>IF(D3000&lt;&gt;0,IF(OR(A3000="trial A",A3000="trial B"),VLOOKUP(D3000,'[1]Liste Zugehörigkeiten'!$A$2:$B$109,2,FALSE),IF(A3000="trial C",VLOOKUP(D3000,'[1]Liste Zugehörigkeiten'!$D$2:$E$25,2,FALSE),"")),"")</f>
        <v>5</v>
      </c>
      <c r="G3000" t="s">
        <v>16</v>
      </c>
      <c r="H3000" t="s">
        <v>22</v>
      </c>
      <c r="I3000">
        <v>75</v>
      </c>
      <c r="M3000">
        <f t="shared" si="140"/>
        <v>0</v>
      </c>
      <c r="N3000">
        <f t="shared" si="141"/>
        <v>0</v>
      </c>
      <c r="O3000">
        <f t="shared" si="141"/>
        <v>0</v>
      </c>
    </row>
    <row r="3001" spans="1:15" x14ac:dyDescent="0.2">
      <c r="A3001" t="s">
        <v>15</v>
      </c>
      <c r="B3001" s="5">
        <v>42916</v>
      </c>
      <c r="C3001">
        <v>5</v>
      </c>
      <c r="D3001">
        <v>17</v>
      </c>
      <c r="E3001">
        <v>3</v>
      </c>
      <c r="F3001">
        <f>IF(D3001&lt;&gt;0,IF(OR(A3001="trial A",A3001="trial B"),VLOOKUP(D3001,'[1]Liste Zugehörigkeiten'!$A$2:$B$109,2,FALSE),IF(A3001="trial C",VLOOKUP(D3001,'[1]Liste Zugehörigkeiten'!$D$2:$E$25,2,FALSE),"")),"")</f>
        <v>5</v>
      </c>
      <c r="G3001" t="s">
        <v>16</v>
      </c>
      <c r="H3001" t="s">
        <v>22</v>
      </c>
      <c r="I3001">
        <v>85</v>
      </c>
      <c r="M3001">
        <f t="shared" si="140"/>
        <v>0</v>
      </c>
      <c r="N3001">
        <f t="shared" si="141"/>
        <v>0</v>
      </c>
      <c r="O3001">
        <f t="shared" si="141"/>
        <v>0</v>
      </c>
    </row>
    <row r="3002" spans="1:15" x14ac:dyDescent="0.2">
      <c r="A3002" t="s">
        <v>15</v>
      </c>
      <c r="B3002" s="5">
        <v>42916</v>
      </c>
      <c r="C3002">
        <v>5</v>
      </c>
      <c r="D3002">
        <v>17</v>
      </c>
      <c r="E3002">
        <v>3</v>
      </c>
      <c r="F3002">
        <f>IF(D3002&lt;&gt;0,IF(OR(A3002="trial A",A3002="trial B"),VLOOKUP(D3002,'[1]Liste Zugehörigkeiten'!$A$2:$B$109,2,FALSE),IF(A3002="trial C",VLOOKUP(D3002,'[1]Liste Zugehörigkeiten'!$D$2:$E$25,2,FALSE),"")),"")</f>
        <v>5</v>
      </c>
      <c r="G3002" t="s">
        <v>16</v>
      </c>
      <c r="H3002" t="s">
        <v>22</v>
      </c>
      <c r="I3002">
        <v>95</v>
      </c>
      <c r="M3002">
        <f t="shared" si="140"/>
        <v>0</v>
      </c>
      <c r="N3002">
        <f t="shared" si="141"/>
        <v>0</v>
      </c>
      <c r="O3002">
        <f t="shared" si="141"/>
        <v>0</v>
      </c>
    </row>
    <row r="3003" spans="1:15" x14ac:dyDescent="0.2">
      <c r="A3003" t="s">
        <v>15</v>
      </c>
      <c r="B3003" s="5">
        <v>42916</v>
      </c>
      <c r="C3003">
        <v>5</v>
      </c>
      <c r="D3003">
        <v>17</v>
      </c>
      <c r="E3003">
        <v>3</v>
      </c>
      <c r="F3003">
        <f>IF(D3003&lt;&gt;0,IF(OR(A3003="trial A",A3003="trial B"),VLOOKUP(D3003,'[1]Liste Zugehörigkeiten'!$A$2:$B$109,2,FALSE),IF(A3003="trial C",VLOOKUP(D3003,'[1]Liste Zugehörigkeiten'!$D$2:$E$25,2,FALSE),"")),"")</f>
        <v>5</v>
      </c>
      <c r="G3003" t="s">
        <v>16</v>
      </c>
      <c r="H3003" t="s">
        <v>22</v>
      </c>
      <c r="I3003">
        <v>105</v>
      </c>
      <c r="M3003">
        <f t="shared" si="140"/>
        <v>0</v>
      </c>
      <c r="N3003">
        <f t="shared" si="141"/>
        <v>0</v>
      </c>
      <c r="O3003">
        <f t="shared" si="141"/>
        <v>0</v>
      </c>
    </row>
    <row r="3004" spans="1:15" x14ac:dyDescent="0.2">
      <c r="A3004" t="s">
        <v>15</v>
      </c>
      <c r="B3004" s="5">
        <v>42916</v>
      </c>
      <c r="C3004">
        <v>5</v>
      </c>
      <c r="D3004">
        <v>17</v>
      </c>
      <c r="E3004">
        <v>3</v>
      </c>
      <c r="F3004">
        <f>IF(D3004&lt;&gt;0,IF(OR(A3004="trial A",A3004="trial B"),VLOOKUP(D3004,'[1]Liste Zugehörigkeiten'!$A$2:$B$109,2,FALSE),IF(A3004="trial C",VLOOKUP(D3004,'[1]Liste Zugehörigkeiten'!$D$2:$E$25,2,FALSE),"")),"")</f>
        <v>5</v>
      </c>
      <c r="G3004" t="s">
        <v>16</v>
      </c>
      <c r="H3004" t="s">
        <v>22</v>
      </c>
      <c r="I3004">
        <v>115</v>
      </c>
      <c r="M3004">
        <f t="shared" si="140"/>
        <v>0</v>
      </c>
      <c r="N3004">
        <f t="shared" si="141"/>
        <v>0</v>
      </c>
      <c r="O3004">
        <f t="shared" si="141"/>
        <v>0</v>
      </c>
    </row>
    <row r="3005" spans="1:15" x14ac:dyDescent="0.2">
      <c r="A3005" t="s">
        <v>15</v>
      </c>
      <c r="B3005" s="5">
        <v>42916</v>
      </c>
      <c r="C3005">
        <v>5</v>
      </c>
      <c r="D3005">
        <v>17</v>
      </c>
      <c r="E3005">
        <v>3</v>
      </c>
      <c r="F3005">
        <f>IF(D3005&lt;&gt;0,IF(OR(A3005="trial A",A3005="trial B"),VLOOKUP(D3005,'[1]Liste Zugehörigkeiten'!$A$2:$B$109,2,FALSE),IF(A3005="trial C",VLOOKUP(D3005,'[1]Liste Zugehörigkeiten'!$D$2:$E$25,2,FALSE),"")),"")</f>
        <v>5</v>
      </c>
      <c r="G3005" t="s">
        <v>16</v>
      </c>
      <c r="H3005" t="s">
        <v>22</v>
      </c>
      <c r="I3005">
        <v>45</v>
      </c>
      <c r="M3005">
        <f t="shared" si="140"/>
        <v>0</v>
      </c>
      <c r="N3005">
        <f t="shared" si="141"/>
        <v>0</v>
      </c>
      <c r="O3005">
        <f t="shared" si="141"/>
        <v>0</v>
      </c>
    </row>
    <row r="3006" spans="1:15" x14ac:dyDescent="0.2">
      <c r="A3006" t="s">
        <v>15</v>
      </c>
      <c r="B3006" s="5">
        <v>42916</v>
      </c>
      <c r="C3006">
        <v>5</v>
      </c>
      <c r="D3006">
        <v>17</v>
      </c>
      <c r="E3006">
        <v>3</v>
      </c>
      <c r="F3006">
        <f>IF(D3006&lt;&gt;0,IF(OR(A3006="trial A",A3006="trial B"),VLOOKUP(D3006,'[1]Liste Zugehörigkeiten'!$A$2:$B$109,2,FALSE),IF(A3006="trial C",VLOOKUP(D3006,'[1]Liste Zugehörigkeiten'!$D$2:$E$25,2,FALSE),"")),"")</f>
        <v>5</v>
      </c>
      <c r="G3006" t="s">
        <v>16</v>
      </c>
      <c r="H3006" t="s">
        <v>22</v>
      </c>
      <c r="I3006">
        <v>55</v>
      </c>
      <c r="M3006">
        <f t="shared" si="140"/>
        <v>0</v>
      </c>
      <c r="N3006">
        <f t="shared" si="141"/>
        <v>0</v>
      </c>
      <c r="O3006">
        <f t="shared" si="141"/>
        <v>0</v>
      </c>
    </row>
    <row r="3007" spans="1:15" x14ac:dyDescent="0.2">
      <c r="A3007" t="s">
        <v>15</v>
      </c>
      <c r="B3007" s="5">
        <v>42916</v>
      </c>
      <c r="C3007">
        <v>5</v>
      </c>
      <c r="D3007">
        <v>17</v>
      </c>
      <c r="E3007">
        <v>3</v>
      </c>
      <c r="F3007">
        <f>IF(D3007&lt;&gt;0,IF(OR(A3007="trial A",A3007="trial B"),VLOOKUP(D3007,'[1]Liste Zugehörigkeiten'!$A$2:$B$109,2,FALSE),IF(A3007="trial C",VLOOKUP(D3007,'[1]Liste Zugehörigkeiten'!$D$2:$E$25,2,FALSE),"")),"")</f>
        <v>5</v>
      </c>
      <c r="G3007" t="s">
        <v>16</v>
      </c>
      <c r="H3007" t="s">
        <v>22</v>
      </c>
      <c r="I3007">
        <v>65</v>
      </c>
      <c r="M3007">
        <f t="shared" si="140"/>
        <v>0</v>
      </c>
      <c r="N3007">
        <f t="shared" si="141"/>
        <v>0</v>
      </c>
      <c r="O3007">
        <f t="shared" si="141"/>
        <v>0</v>
      </c>
    </row>
    <row r="3008" spans="1:15" x14ac:dyDescent="0.2">
      <c r="A3008" t="s">
        <v>15</v>
      </c>
      <c r="B3008" s="5">
        <v>42916</v>
      </c>
      <c r="C3008">
        <v>5</v>
      </c>
      <c r="D3008">
        <v>17</v>
      </c>
      <c r="E3008">
        <v>3</v>
      </c>
      <c r="F3008">
        <f>IF(D3008&lt;&gt;0,IF(OR(A3008="trial A",A3008="trial B"),VLOOKUP(D3008,'[1]Liste Zugehörigkeiten'!$A$2:$B$109,2,FALSE),IF(A3008="trial C",VLOOKUP(D3008,'[1]Liste Zugehörigkeiten'!$D$2:$E$25,2,FALSE),"")),"")</f>
        <v>5</v>
      </c>
      <c r="G3008" t="s">
        <v>16</v>
      </c>
      <c r="H3008" t="s">
        <v>22</v>
      </c>
      <c r="I3008">
        <v>75</v>
      </c>
      <c r="M3008">
        <f t="shared" si="140"/>
        <v>0</v>
      </c>
      <c r="N3008">
        <f t="shared" si="141"/>
        <v>0</v>
      </c>
      <c r="O3008">
        <f t="shared" si="141"/>
        <v>0</v>
      </c>
    </row>
    <row r="3009" spans="1:15" x14ac:dyDescent="0.2">
      <c r="A3009" t="s">
        <v>15</v>
      </c>
      <c r="B3009" s="5">
        <v>42916</v>
      </c>
      <c r="C3009">
        <v>5</v>
      </c>
      <c r="D3009">
        <v>17</v>
      </c>
      <c r="E3009">
        <v>3</v>
      </c>
      <c r="F3009">
        <f>IF(D3009&lt;&gt;0,IF(OR(A3009="trial A",A3009="trial B"),VLOOKUP(D3009,'[1]Liste Zugehörigkeiten'!$A$2:$B$109,2,FALSE),IF(A3009="trial C",VLOOKUP(D3009,'[1]Liste Zugehörigkeiten'!$D$2:$E$25,2,FALSE),"")),"")</f>
        <v>5</v>
      </c>
      <c r="G3009" t="s">
        <v>16</v>
      </c>
      <c r="H3009" t="s">
        <v>22</v>
      </c>
      <c r="I3009">
        <v>85</v>
      </c>
      <c r="M3009">
        <f t="shared" si="140"/>
        <v>0</v>
      </c>
      <c r="N3009">
        <f t="shared" si="141"/>
        <v>0</v>
      </c>
      <c r="O3009">
        <f t="shared" si="141"/>
        <v>0</v>
      </c>
    </row>
    <row r="3010" spans="1:15" x14ac:dyDescent="0.2">
      <c r="A3010" t="s">
        <v>15</v>
      </c>
      <c r="B3010" s="5">
        <v>42916</v>
      </c>
      <c r="C3010">
        <v>5</v>
      </c>
      <c r="D3010">
        <v>17</v>
      </c>
      <c r="E3010">
        <v>3</v>
      </c>
      <c r="F3010">
        <f>IF(D3010&lt;&gt;0,IF(OR(A3010="trial A",A3010="trial B"),VLOOKUP(D3010,'[1]Liste Zugehörigkeiten'!$A$2:$B$109,2,FALSE),IF(A3010="trial C",VLOOKUP(D3010,'[1]Liste Zugehörigkeiten'!$D$2:$E$25,2,FALSE),"")),"")</f>
        <v>5</v>
      </c>
      <c r="G3010" t="s">
        <v>16</v>
      </c>
      <c r="H3010" t="s">
        <v>22</v>
      </c>
      <c r="I3010">
        <v>95</v>
      </c>
      <c r="M3010">
        <f t="shared" si="140"/>
        <v>0</v>
      </c>
      <c r="N3010">
        <f t="shared" si="141"/>
        <v>0</v>
      </c>
      <c r="O3010">
        <f t="shared" si="141"/>
        <v>0</v>
      </c>
    </row>
    <row r="3011" spans="1:15" x14ac:dyDescent="0.2">
      <c r="A3011" t="s">
        <v>15</v>
      </c>
      <c r="B3011" s="5">
        <v>42916</v>
      </c>
      <c r="C3011">
        <v>5</v>
      </c>
      <c r="D3011">
        <v>17</v>
      </c>
      <c r="E3011">
        <v>3</v>
      </c>
      <c r="F3011">
        <f>IF(D3011&lt;&gt;0,IF(OR(A3011="trial A",A3011="trial B"),VLOOKUP(D3011,'[1]Liste Zugehörigkeiten'!$A$2:$B$109,2,FALSE),IF(A3011="trial C",VLOOKUP(D3011,'[1]Liste Zugehörigkeiten'!$D$2:$E$25,2,FALSE),"")),"")</f>
        <v>5</v>
      </c>
      <c r="G3011" t="s">
        <v>16</v>
      </c>
      <c r="H3011" t="s">
        <v>22</v>
      </c>
      <c r="I3011">
        <v>105</v>
      </c>
      <c r="M3011">
        <f t="shared" ref="M3011:M3044" si="142">N3011+O3011</f>
        <v>0</v>
      </c>
      <c r="N3011">
        <f t="shared" ref="N3011:O3044" si="143">K3011*5*100</f>
        <v>0</v>
      </c>
      <c r="O3011">
        <f t="shared" si="143"/>
        <v>0</v>
      </c>
    </row>
    <row r="3012" spans="1:15" x14ac:dyDescent="0.2">
      <c r="A3012" t="s">
        <v>15</v>
      </c>
      <c r="B3012" s="5">
        <v>42916</v>
      </c>
      <c r="C3012">
        <v>5</v>
      </c>
      <c r="D3012">
        <v>17</v>
      </c>
      <c r="E3012">
        <v>3</v>
      </c>
      <c r="F3012">
        <f>IF(D3012&lt;&gt;0,IF(OR(A3012="trial A",A3012="trial B"),VLOOKUP(D3012,'[1]Liste Zugehörigkeiten'!$A$2:$B$109,2,FALSE),IF(A3012="trial C",VLOOKUP(D3012,'[1]Liste Zugehörigkeiten'!$D$2:$E$25,2,FALSE),"")),"")</f>
        <v>5</v>
      </c>
      <c r="G3012" t="s">
        <v>16</v>
      </c>
      <c r="H3012" t="s">
        <v>22</v>
      </c>
      <c r="I3012">
        <v>115</v>
      </c>
      <c r="M3012">
        <f t="shared" si="142"/>
        <v>0</v>
      </c>
      <c r="N3012">
        <f t="shared" si="143"/>
        <v>0</v>
      </c>
      <c r="O3012">
        <f t="shared" si="143"/>
        <v>0</v>
      </c>
    </row>
    <row r="3013" spans="1:15" x14ac:dyDescent="0.2">
      <c r="A3013" t="s">
        <v>15</v>
      </c>
      <c r="B3013" s="5">
        <v>42916</v>
      </c>
      <c r="C3013">
        <v>5</v>
      </c>
      <c r="D3013">
        <v>17</v>
      </c>
      <c r="E3013">
        <v>3</v>
      </c>
      <c r="F3013">
        <f>IF(D3013&lt;&gt;0,IF(OR(A3013="trial A",A3013="trial B"),VLOOKUP(D3013,'[1]Liste Zugehörigkeiten'!$A$2:$B$109,2,FALSE),IF(A3013="trial C",VLOOKUP(D3013,'[1]Liste Zugehörigkeiten'!$D$2:$E$25,2,FALSE),"")),"")</f>
        <v>5</v>
      </c>
      <c r="G3013" t="s">
        <v>16</v>
      </c>
      <c r="H3013" t="s">
        <v>22</v>
      </c>
      <c r="I3013">
        <v>45</v>
      </c>
      <c r="M3013">
        <f t="shared" si="142"/>
        <v>0</v>
      </c>
      <c r="N3013">
        <f t="shared" si="143"/>
        <v>0</v>
      </c>
      <c r="O3013">
        <f t="shared" si="143"/>
        <v>0</v>
      </c>
    </row>
    <row r="3014" spans="1:15" x14ac:dyDescent="0.2">
      <c r="A3014" t="s">
        <v>15</v>
      </c>
      <c r="B3014" s="5">
        <v>42916</v>
      </c>
      <c r="C3014">
        <v>5</v>
      </c>
      <c r="D3014">
        <v>17</v>
      </c>
      <c r="E3014">
        <v>3</v>
      </c>
      <c r="F3014">
        <f>IF(D3014&lt;&gt;0,IF(OR(A3014="trial A",A3014="trial B"),VLOOKUP(D3014,'[1]Liste Zugehörigkeiten'!$A$2:$B$109,2,FALSE),IF(A3014="trial C",VLOOKUP(D3014,'[1]Liste Zugehörigkeiten'!$D$2:$E$25,2,FALSE),"")),"")</f>
        <v>5</v>
      </c>
      <c r="G3014" t="s">
        <v>16</v>
      </c>
      <c r="H3014" t="s">
        <v>22</v>
      </c>
      <c r="I3014">
        <v>55</v>
      </c>
      <c r="M3014">
        <f t="shared" si="142"/>
        <v>0</v>
      </c>
      <c r="N3014">
        <f t="shared" si="143"/>
        <v>0</v>
      </c>
      <c r="O3014">
        <f t="shared" si="143"/>
        <v>0</v>
      </c>
    </row>
    <row r="3015" spans="1:15" x14ac:dyDescent="0.2">
      <c r="A3015" t="s">
        <v>15</v>
      </c>
      <c r="B3015" s="5">
        <v>42916</v>
      </c>
      <c r="C3015">
        <v>5</v>
      </c>
      <c r="D3015">
        <v>17</v>
      </c>
      <c r="E3015">
        <v>3</v>
      </c>
      <c r="F3015">
        <f>IF(D3015&lt;&gt;0,IF(OR(A3015="trial A",A3015="trial B"),VLOOKUP(D3015,'[1]Liste Zugehörigkeiten'!$A$2:$B$109,2,FALSE),IF(A3015="trial C",VLOOKUP(D3015,'[1]Liste Zugehörigkeiten'!$D$2:$E$25,2,FALSE),"")),"")</f>
        <v>5</v>
      </c>
      <c r="G3015" t="s">
        <v>16</v>
      </c>
      <c r="H3015" t="s">
        <v>22</v>
      </c>
      <c r="I3015">
        <v>65</v>
      </c>
      <c r="M3015">
        <f t="shared" si="142"/>
        <v>0</v>
      </c>
      <c r="N3015">
        <f t="shared" si="143"/>
        <v>0</v>
      </c>
      <c r="O3015">
        <f t="shared" si="143"/>
        <v>0</v>
      </c>
    </row>
    <row r="3016" spans="1:15" x14ac:dyDescent="0.2">
      <c r="A3016" t="s">
        <v>15</v>
      </c>
      <c r="B3016" s="5">
        <v>42916</v>
      </c>
      <c r="C3016">
        <v>5</v>
      </c>
      <c r="D3016">
        <v>17</v>
      </c>
      <c r="E3016">
        <v>3</v>
      </c>
      <c r="F3016">
        <f>IF(D3016&lt;&gt;0,IF(OR(A3016="trial A",A3016="trial B"),VLOOKUP(D3016,'[1]Liste Zugehörigkeiten'!$A$2:$B$109,2,FALSE),IF(A3016="trial C",VLOOKUP(D3016,'[1]Liste Zugehörigkeiten'!$D$2:$E$25,2,FALSE),"")),"")</f>
        <v>5</v>
      </c>
      <c r="G3016" t="s">
        <v>16</v>
      </c>
      <c r="H3016" t="s">
        <v>22</v>
      </c>
      <c r="I3016">
        <v>75</v>
      </c>
      <c r="M3016">
        <f t="shared" si="142"/>
        <v>0</v>
      </c>
      <c r="N3016">
        <f t="shared" si="143"/>
        <v>0</v>
      </c>
      <c r="O3016">
        <f t="shared" si="143"/>
        <v>0</v>
      </c>
    </row>
    <row r="3017" spans="1:15" x14ac:dyDescent="0.2">
      <c r="A3017" t="s">
        <v>15</v>
      </c>
      <c r="B3017" s="5">
        <v>42916</v>
      </c>
      <c r="C3017">
        <v>5</v>
      </c>
      <c r="D3017">
        <v>17</v>
      </c>
      <c r="E3017">
        <v>3</v>
      </c>
      <c r="F3017">
        <f>IF(D3017&lt;&gt;0,IF(OR(A3017="trial A",A3017="trial B"),VLOOKUP(D3017,'[1]Liste Zugehörigkeiten'!$A$2:$B$109,2,FALSE),IF(A3017="trial C",VLOOKUP(D3017,'[1]Liste Zugehörigkeiten'!$D$2:$E$25,2,FALSE),"")),"")</f>
        <v>5</v>
      </c>
      <c r="G3017" t="s">
        <v>16</v>
      </c>
      <c r="H3017" t="s">
        <v>22</v>
      </c>
      <c r="I3017">
        <v>85</v>
      </c>
      <c r="M3017">
        <f t="shared" si="142"/>
        <v>0</v>
      </c>
      <c r="N3017">
        <f t="shared" si="143"/>
        <v>0</v>
      </c>
      <c r="O3017">
        <f t="shared" si="143"/>
        <v>0</v>
      </c>
    </row>
    <row r="3018" spans="1:15" x14ac:dyDescent="0.2">
      <c r="A3018" t="s">
        <v>15</v>
      </c>
      <c r="B3018" s="5">
        <v>42916</v>
      </c>
      <c r="C3018">
        <v>5</v>
      </c>
      <c r="D3018">
        <v>17</v>
      </c>
      <c r="E3018">
        <v>3</v>
      </c>
      <c r="F3018">
        <f>IF(D3018&lt;&gt;0,IF(OR(A3018="trial A",A3018="trial B"),VLOOKUP(D3018,'[1]Liste Zugehörigkeiten'!$A$2:$B$109,2,FALSE),IF(A3018="trial C",VLOOKUP(D3018,'[1]Liste Zugehörigkeiten'!$D$2:$E$25,2,FALSE),"")),"")</f>
        <v>5</v>
      </c>
      <c r="G3018" t="s">
        <v>16</v>
      </c>
      <c r="H3018" t="s">
        <v>22</v>
      </c>
      <c r="I3018">
        <v>95</v>
      </c>
      <c r="M3018">
        <f t="shared" si="142"/>
        <v>0</v>
      </c>
      <c r="N3018">
        <f t="shared" si="143"/>
        <v>0</v>
      </c>
      <c r="O3018">
        <f t="shared" si="143"/>
        <v>0</v>
      </c>
    </row>
    <row r="3019" spans="1:15" x14ac:dyDescent="0.2">
      <c r="A3019" t="s">
        <v>15</v>
      </c>
      <c r="B3019" s="5">
        <v>42916</v>
      </c>
      <c r="C3019">
        <v>5</v>
      </c>
      <c r="D3019">
        <v>17</v>
      </c>
      <c r="E3019">
        <v>3</v>
      </c>
      <c r="F3019">
        <f>IF(D3019&lt;&gt;0,IF(OR(A3019="trial A",A3019="trial B"),VLOOKUP(D3019,'[1]Liste Zugehörigkeiten'!$A$2:$B$109,2,FALSE),IF(A3019="trial C",VLOOKUP(D3019,'[1]Liste Zugehörigkeiten'!$D$2:$E$25,2,FALSE),"")),"")</f>
        <v>5</v>
      </c>
      <c r="G3019" t="s">
        <v>16</v>
      </c>
      <c r="H3019" t="s">
        <v>22</v>
      </c>
      <c r="I3019">
        <v>105</v>
      </c>
      <c r="M3019">
        <f t="shared" si="142"/>
        <v>0</v>
      </c>
      <c r="N3019">
        <f t="shared" si="143"/>
        <v>0</v>
      </c>
      <c r="O3019">
        <f t="shared" si="143"/>
        <v>0</v>
      </c>
    </row>
    <row r="3020" spans="1:15" x14ac:dyDescent="0.2">
      <c r="A3020" t="s">
        <v>15</v>
      </c>
      <c r="B3020" s="5">
        <v>42916</v>
      </c>
      <c r="C3020">
        <v>5</v>
      </c>
      <c r="D3020">
        <v>17</v>
      </c>
      <c r="E3020">
        <v>3</v>
      </c>
      <c r="F3020">
        <f>IF(D3020&lt;&gt;0,IF(OR(A3020="trial A",A3020="trial B"),VLOOKUP(D3020,'[1]Liste Zugehörigkeiten'!$A$2:$B$109,2,FALSE),IF(A3020="trial C",VLOOKUP(D3020,'[1]Liste Zugehörigkeiten'!$D$2:$E$25,2,FALSE),"")),"")</f>
        <v>5</v>
      </c>
      <c r="G3020" t="s">
        <v>16</v>
      </c>
      <c r="H3020" t="s">
        <v>22</v>
      </c>
      <c r="I3020">
        <v>115</v>
      </c>
      <c r="M3020">
        <f t="shared" si="142"/>
        <v>0</v>
      </c>
      <c r="N3020">
        <f t="shared" si="143"/>
        <v>0</v>
      </c>
      <c r="O3020">
        <f t="shared" si="143"/>
        <v>0</v>
      </c>
    </row>
    <row r="3021" spans="1:15" x14ac:dyDescent="0.2">
      <c r="A3021" t="s">
        <v>15</v>
      </c>
      <c r="B3021" s="5">
        <v>42916</v>
      </c>
      <c r="C3021">
        <v>5</v>
      </c>
      <c r="D3021">
        <v>17</v>
      </c>
      <c r="E3021">
        <v>3</v>
      </c>
      <c r="F3021">
        <f>IF(D3021&lt;&gt;0,IF(OR(A3021="trial A",A3021="trial B"),VLOOKUP(D3021,'[1]Liste Zugehörigkeiten'!$A$2:$B$109,2,FALSE),IF(A3021="trial C",VLOOKUP(D3021,'[1]Liste Zugehörigkeiten'!$D$2:$E$25,2,FALSE),"")),"")</f>
        <v>5</v>
      </c>
      <c r="G3021" t="s">
        <v>16</v>
      </c>
      <c r="H3021" t="s">
        <v>22</v>
      </c>
      <c r="I3021">
        <v>45</v>
      </c>
      <c r="M3021">
        <f t="shared" si="142"/>
        <v>0</v>
      </c>
      <c r="N3021">
        <f t="shared" si="143"/>
        <v>0</v>
      </c>
      <c r="O3021">
        <f t="shared" si="143"/>
        <v>0</v>
      </c>
    </row>
    <row r="3022" spans="1:15" x14ac:dyDescent="0.2">
      <c r="A3022" t="s">
        <v>15</v>
      </c>
      <c r="B3022" s="5">
        <v>42916</v>
      </c>
      <c r="C3022">
        <v>5</v>
      </c>
      <c r="D3022">
        <v>17</v>
      </c>
      <c r="E3022">
        <v>3</v>
      </c>
      <c r="F3022">
        <f>IF(D3022&lt;&gt;0,IF(OR(A3022="trial A",A3022="trial B"),VLOOKUP(D3022,'[1]Liste Zugehörigkeiten'!$A$2:$B$109,2,FALSE),IF(A3022="trial C",VLOOKUP(D3022,'[1]Liste Zugehörigkeiten'!$D$2:$E$25,2,FALSE),"")),"")</f>
        <v>5</v>
      </c>
      <c r="G3022" t="s">
        <v>16</v>
      </c>
      <c r="H3022" t="s">
        <v>22</v>
      </c>
      <c r="I3022">
        <v>55</v>
      </c>
      <c r="M3022">
        <f t="shared" si="142"/>
        <v>0</v>
      </c>
      <c r="N3022">
        <f t="shared" si="143"/>
        <v>0</v>
      </c>
      <c r="O3022">
        <f t="shared" si="143"/>
        <v>0</v>
      </c>
    </row>
    <row r="3023" spans="1:15" x14ac:dyDescent="0.2">
      <c r="A3023" t="s">
        <v>15</v>
      </c>
      <c r="B3023" s="5">
        <v>42916</v>
      </c>
      <c r="C3023">
        <v>5</v>
      </c>
      <c r="D3023">
        <v>17</v>
      </c>
      <c r="E3023">
        <v>3</v>
      </c>
      <c r="F3023">
        <f>IF(D3023&lt;&gt;0,IF(OR(A3023="trial A",A3023="trial B"),VLOOKUP(D3023,'[1]Liste Zugehörigkeiten'!$A$2:$B$109,2,FALSE),IF(A3023="trial C",VLOOKUP(D3023,'[1]Liste Zugehörigkeiten'!$D$2:$E$25,2,FALSE),"")),"")</f>
        <v>5</v>
      </c>
      <c r="G3023" t="s">
        <v>16</v>
      </c>
      <c r="H3023" t="s">
        <v>22</v>
      </c>
      <c r="I3023">
        <v>65</v>
      </c>
      <c r="M3023">
        <f t="shared" si="142"/>
        <v>0</v>
      </c>
      <c r="N3023">
        <f t="shared" si="143"/>
        <v>0</v>
      </c>
      <c r="O3023">
        <f t="shared" si="143"/>
        <v>0</v>
      </c>
    </row>
    <row r="3024" spans="1:15" x14ac:dyDescent="0.2">
      <c r="A3024" t="s">
        <v>15</v>
      </c>
      <c r="B3024" s="5">
        <v>42916</v>
      </c>
      <c r="C3024">
        <v>5</v>
      </c>
      <c r="D3024">
        <v>17</v>
      </c>
      <c r="E3024">
        <v>3</v>
      </c>
      <c r="F3024">
        <f>IF(D3024&lt;&gt;0,IF(OR(A3024="trial A",A3024="trial B"),VLOOKUP(D3024,'[1]Liste Zugehörigkeiten'!$A$2:$B$109,2,FALSE),IF(A3024="trial C",VLOOKUP(D3024,'[1]Liste Zugehörigkeiten'!$D$2:$E$25,2,FALSE),"")),"")</f>
        <v>5</v>
      </c>
      <c r="G3024" t="s">
        <v>16</v>
      </c>
      <c r="H3024" t="s">
        <v>22</v>
      </c>
      <c r="I3024">
        <v>75</v>
      </c>
      <c r="M3024">
        <f t="shared" si="142"/>
        <v>0</v>
      </c>
      <c r="N3024">
        <f t="shared" si="143"/>
        <v>0</v>
      </c>
      <c r="O3024">
        <f t="shared" si="143"/>
        <v>0</v>
      </c>
    </row>
    <row r="3025" spans="1:15" x14ac:dyDescent="0.2">
      <c r="A3025" t="s">
        <v>15</v>
      </c>
      <c r="B3025" s="5">
        <v>42916</v>
      </c>
      <c r="C3025">
        <v>5</v>
      </c>
      <c r="D3025">
        <v>17</v>
      </c>
      <c r="E3025">
        <v>3</v>
      </c>
      <c r="F3025">
        <f>IF(D3025&lt;&gt;0,IF(OR(A3025="trial A",A3025="trial B"),VLOOKUP(D3025,'[1]Liste Zugehörigkeiten'!$A$2:$B$109,2,FALSE),IF(A3025="trial C",VLOOKUP(D3025,'[1]Liste Zugehörigkeiten'!$D$2:$E$25,2,FALSE),"")),"")</f>
        <v>5</v>
      </c>
      <c r="G3025" t="s">
        <v>16</v>
      </c>
      <c r="H3025" t="s">
        <v>22</v>
      </c>
      <c r="I3025">
        <v>85</v>
      </c>
      <c r="M3025">
        <f t="shared" si="142"/>
        <v>0</v>
      </c>
      <c r="N3025">
        <f t="shared" si="143"/>
        <v>0</v>
      </c>
      <c r="O3025">
        <f t="shared" si="143"/>
        <v>0</v>
      </c>
    </row>
    <row r="3026" spans="1:15" x14ac:dyDescent="0.2">
      <c r="A3026" t="s">
        <v>15</v>
      </c>
      <c r="B3026" s="5">
        <v>42916</v>
      </c>
      <c r="C3026">
        <v>5</v>
      </c>
      <c r="D3026">
        <v>17</v>
      </c>
      <c r="E3026">
        <v>3</v>
      </c>
      <c r="F3026">
        <f>IF(D3026&lt;&gt;0,IF(OR(A3026="trial A",A3026="trial B"),VLOOKUP(D3026,'[1]Liste Zugehörigkeiten'!$A$2:$B$109,2,FALSE),IF(A3026="trial C",VLOOKUP(D3026,'[1]Liste Zugehörigkeiten'!$D$2:$E$25,2,FALSE),"")),"")</f>
        <v>5</v>
      </c>
      <c r="G3026" t="s">
        <v>16</v>
      </c>
      <c r="H3026" t="s">
        <v>22</v>
      </c>
      <c r="I3026">
        <v>95</v>
      </c>
      <c r="M3026">
        <f t="shared" si="142"/>
        <v>0</v>
      </c>
      <c r="N3026">
        <f t="shared" si="143"/>
        <v>0</v>
      </c>
      <c r="O3026">
        <f t="shared" si="143"/>
        <v>0</v>
      </c>
    </row>
    <row r="3027" spans="1:15" x14ac:dyDescent="0.2">
      <c r="A3027" t="s">
        <v>15</v>
      </c>
      <c r="B3027" s="5">
        <v>42916</v>
      </c>
      <c r="C3027">
        <v>5</v>
      </c>
      <c r="D3027">
        <v>17</v>
      </c>
      <c r="E3027">
        <v>3</v>
      </c>
      <c r="F3027">
        <f>IF(D3027&lt;&gt;0,IF(OR(A3027="trial A",A3027="trial B"),VLOOKUP(D3027,'[1]Liste Zugehörigkeiten'!$A$2:$B$109,2,FALSE),IF(A3027="trial C",VLOOKUP(D3027,'[1]Liste Zugehörigkeiten'!$D$2:$E$25,2,FALSE),"")),"")</f>
        <v>5</v>
      </c>
      <c r="G3027" t="s">
        <v>16</v>
      </c>
      <c r="H3027" t="s">
        <v>22</v>
      </c>
      <c r="I3027">
        <v>105</v>
      </c>
      <c r="M3027">
        <f t="shared" si="142"/>
        <v>0</v>
      </c>
      <c r="N3027">
        <f t="shared" si="143"/>
        <v>0</v>
      </c>
      <c r="O3027">
        <f t="shared" si="143"/>
        <v>0</v>
      </c>
    </row>
    <row r="3028" spans="1:15" x14ac:dyDescent="0.2">
      <c r="A3028" t="s">
        <v>15</v>
      </c>
      <c r="B3028" s="5">
        <v>42916</v>
      </c>
      <c r="C3028">
        <v>5</v>
      </c>
      <c r="D3028">
        <v>17</v>
      </c>
      <c r="E3028">
        <v>3</v>
      </c>
      <c r="F3028">
        <f>IF(D3028&lt;&gt;0,IF(OR(A3028="trial A",A3028="trial B"),VLOOKUP(D3028,'[1]Liste Zugehörigkeiten'!$A$2:$B$109,2,FALSE),IF(A3028="trial C",VLOOKUP(D3028,'[1]Liste Zugehörigkeiten'!$D$2:$E$25,2,FALSE),"")),"")</f>
        <v>5</v>
      </c>
      <c r="G3028" t="s">
        <v>16</v>
      </c>
      <c r="H3028" t="s">
        <v>22</v>
      </c>
      <c r="I3028">
        <v>115</v>
      </c>
      <c r="M3028">
        <f t="shared" si="142"/>
        <v>0</v>
      </c>
      <c r="N3028">
        <f t="shared" si="143"/>
        <v>0</v>
      </c>
      <c r="O3028">
        <f t="shared" si="143"/>
        <v>0</v>
      </c>
    </row>
    <row r="3029" spans="1:15" x14ac:dyDescent="0.2">
      <c r="A3029" t="s">
        <v>15</v>
      </c>
      <c r="B3029" s="5">
        <v>42916</v>
      </c>
      <c r="C3029">
        <v>5</v>
      </c>
      <c r="D3029">
        <v>17</v>
      </c>
      <c r="E3029">
        <v>3</v>
      </c>
      <c r="F3029">
        <f>IF(D3029&lt;&gt;0,IF(OR(A3029="trial A",A3029="trial B"),VLOOKUP(D3029,'[1]Liste Zugehörigkeiten'!$A$2:$B$109,2,FALSE),IF(A3029="trial C",VLOOKUP(D3029,'[1]Liste Zugehörigkeiten'!$D$2:$E$25,2,FALSE),"")),"")</f>
        <v>5</v>
      </c>
      <c r="G3029" t="s">
        <v>16</v>
      </c>
      <c r="H3029" t="s">
        <v>22</v>
      </c>
      <c r="I3029">
        <v>45</v>
      </c>
      <c r="M3029">
        <f t="shared" si="142"/>
        <v>0</v>
      </c>
      <c r="N3029">
        <f t="shared" si="143"/>
        <v>0</v>
      </c>
      <c r="O3029">
        <f t="shared" si="143"/>
        <v>0</v>
      </c>
    </row>
    <row r="3030" spans="1:15" x14ac:dyDescent="0.2">
      <c r="A3030" t="s">
        <v>15</v>
      </c>
      <c r="B3030" s="5">
        <v>42916</v>
      </c>
      <c r="C3030">
        <v>5</v>
      </c>
      <c r="D3030">
        <v>17</v>
      </c>
      <c r="E3030">
        <v>3</v>
      </c>
      <c r="F3030">
        <f>IF(D3030&lt;&gt;0,IF(OR(A3030="trial A",A3030="trial B"),VLOOKUP(D3030,'[1]Liste Zugehörigkeiten'!$A$2:$B$109,2,FALSE),IF(A3030="trial C",VLOOKUP(D3030,'[1]Liste Zugehörigkeiten'!$D$2:$E$25,2,FALSE),"")),"")</f>
        <v>5</v>
      </c>
      <c r="G3030" t="s">
        <v>16</v>
      </c>
      <c r="H3030" t="s">
        <v>22</v>
      </c>
      <c r="I3030">
        <v>55</v>
      </c>
      <c r="M3030">
        <f t="shared" si="142"/>
        <v>0</v>
      </c>
      <c r="N3030">
        <f t="shared" si="143"/>
        <v>0</v>
      </c>
      <c r="O3030">
        <f t="shared" si="143"/>
        <v>0</v>
      </c>
    </row>
    <row r="3031" spans="1:15" x14ac:dyDescent="0.2">
      <c r="A3031" t="s">
        <v>15</v>
      </c>
      <c r="B3031" s="5">
        <v>42916</v>
      </c>
      <c r="C3031">
        <v>5</v>
      </c>
      <c r="D3031">
        <v>17</v>
      </c>
      <c r="E3031">
        <v>3</v>
      </c>
      <c r="F3031">
        <f>IF(D3031&lt;&gt;0,IF(OR(A3031="trial A",A3031="trial B"),VLOOKUP(D3031,'[1]Liste Zugehörigkeiten'!$A$2:$B$109,2,FALSE),IF(A3031="trial C",VLOOKUP(D3031,'[1]Liste Zugehörigkeiten'!$D$2:$E$25,2,FALSE),"")),"")</f>
        <v>5</v>
      </c>
      <c r="G3031" t="s">
        <v>16</v>
      </c>
      <c r="H3031" t="s">
        <v>22</v>
      </c>
      <c r="I3031">
        <v>65</v>
      </c>
      <c r="M3031">
        <f t="shared" si="142"/>
        <v>0</v>
      </c>
      <c r="N3031">
        <f t="shared" si="143"/>
        <v>0</v>
      </c>
      <c r="O3031">
        <f t="shared" si="143"/>
        <v>0</v>
      </c>
    </row>
    <row r="3032" spans="1:15" x14ac:dyDescent="0.2">
      <c r="A3032" t="s">
        <v>15</v>
      </c>
      <c r="B3032" s="5">
        <v>42916</v>
      </c>
      <c r="C3032">
        <v>5</v>
      </c>
      <c r="D3032">
        <v>17</v>
      </c>
      <c r="E3032">
        <v>3</v>
      </c>
      <c r="F3032">
        <f>IF(D3032&lt;&gt;0,IF(OR(A3032="trial A",A3032="trial B"),VLOOKUP(D3032,'[1]Liste Zugehörigkeiten'!$A$2:$B$109,2,FALSE),IF(A3032="trial C",VLOOKUP(D3032,'[1]Liste Zugehörigkeiten'!$D$2:$E$25,2,FALSE),"")),"")</f>
        <v>5</v>
      </c>
      <c r="G3032" t="s">
        <v>16</v>
      </c>
      <c r="H3032" t="s">
        <v>22</v>
      </c>
      <c r="I3032">
        <v>75</v>
      </c>
      <c r="M3032">
        <f t="shared" si="142"/>
        <v>0</v>
      </c>
      <c r="N3032">
        <f t="shared" si="143"/>
        <v>0</v>
      </c>
      <c r="O3032">
        <f t="shared" si="143"/>
        <v>0</v>
      </c>
    </row>
    <row r="3033" spans="1:15" x14ac:dyDescent="0.2">
      <c r="A3033" t="s">
        <v>15</v>
      </c>
      <c r="B3033" s="5">
        <v>42916</v>
      </c>
      <c r="C3033">
        <v>5</v>
      </c>
      <c r="D3033">
        <v>17</v>
      </c>
      <c r="E3033">
        <v>3</v>
      </c>
      <c r="F3033">
        <f>IF(D3033&lt;&gt;0,IF(OR(A3033="trial A",A3033="trial B"),VLOOKUP(D3033,'[1]Liste Zugehörigkeiten'!$A$2:$B$109,2,FALSE),IF(A3033="trial C",VLOOKUP(D3033,'[1]Liste Zugehörigkeiten'!$D$2:$E$25,2,FALSE),"")),"")</f>
        <v>5</v>
      </c>
      <c r="G3033" t="s">
        <v>16</v>
      </c>
      <c r="H3033" t="s">
        <v>22</v>
      </c>
      <c r="I3033">
        <v>85</v>
      </c>
      <c r="M3033">
        <f t="shared" si="142"/>
        <v>0</v>
      </c>
      <c r="N3033">
        <f t="shared" si="143"/>
        <v>0</v>
      </c>
      <c r="O3033">
        <f t="shared" si="143"/>
        <v>0</v>
      </c>
    </row>
    <row r="3034" spans="1:15" x14ac:dyDescent="0.2">
      <c r="A3034" t="s">
        <v>15</v>
      </c>
      <c r="B3034" s="5">
        <v>42916</v>
      </c>
      <c r="C3034">
        <v>5</v>
      </c>
      <c r="D3034">
        <v>17</v>
      </c>
      <c r="E3034">
        <v>3</v>
      </c>
      <c r="F3034">
        <f>IF(D3034&lt;&gt;0,IF(OR(A3034="trial A",A3034="trial B"),VLOOKUP(D3034,'[1]Liste Zugehörigkeiten'!$A$2:$B$109,2,FALSE),IF(A3034="trial C",VLOOKUP(D3034,'[1]Liste Zugehörigkeiten'!$D$2:$E$25,2,FALSE),"")),"")</f>
        <v>5</v>
      </c>
      <c r="G3034" t="s">
        <v>16</v>
      </c>
      <c r="H3034" t="s">
        <v>22</v>
      </c>
      <c r="I3034">
        <v>95</v>
      </c>
      <c r="M3034">
        <f t="shared" si="142"/>
        <v>0</v>
      </c>
      <c r="N3034">
        <f t="shared" si="143"/>
        <v>0</v>
      </c>
      <c r="O3034">
        <f t="shared" si="143"/>
        <v>0</v>
      </c>
    </row>
    <row r="3035" spans="1:15" x14ac:dyDescent="0.2">
      <c r="A3035" t="s">
        <v>15</v>
      </c>
      <c r="B3035" s="5">
        <v>42916</v>
      </c>
      <c r="C3035">
        <v>5</v>
      </c>
      <c r="D3035">
        <v>17</v>
      </c>
      <c r="E3035">
        <v>3</v>
      </c>
      <c r="F3035">
        <f>IF(D3035&lt;&gt;0,IF(OR(A3035="trial A",A3035="trial B"),VLOOKUP(D3035,'[1]Liste Zugehörigkeiten'!$A$2:$B$109,2,FALSE),IF(A3035="trial C",VLOOKUP(D3035,'[1]Liste Zugehörigkeiten'!$D$2:$E$25,2,FALSE),"")),"")</f>
        <v>5</v>
      </c>
      <c r="G3035" t="s">
        <v>16</v>
      </c>
      <c r="H3035" t="s">
        <v>22</v>
      </c>
      <c r="I3035">
        <v>105</v>
      </c>
      <c r="M3035">
        <f t="shared" si="142"/>
        <v>0</v>
      </c>
      <c r="N3035">
        <f t="shared" si="143"/>
        <v>0</v>
      </c>
      <c r="O3035">
        <f t="shared" si="143"/>
        <v>0</v>
      </c>
    </row>
    <row r="3036" spans="1:15" x14ac:dyDescent="0.2">
      <c r="A3036" t="s">
        <v>15</v>
      </c>
      <c r="B3036" s="5">
        <v>42916</v>
      </c>
      <c r="C3036">
        <v>5</v>
      </c>
      <c r="D3036">
        <v>17</v>
      </c>
      <c r="E3036">
        <v>3</v>
      </c>
      <c r="F3036">
        <f>IF(D3036&lt;&gt;0,IF(OR(A3036="trial A",A3036="trial B"),VLOOKUP(D3036,'[1]Liste Zugehörigkeiten'!$A$2:$B$109,2,FALSE),IF(A3036="trial C",VLOOKUP(D3036,'[1]Liste Zugehörigkeiten'!$D$2:$E$25,2,FALSE),"")),"")</f>
        <v>5</v>
      </c>
      <c r="G3036" t="s">
        <v>16</v>
      </c>
      <c r="H3036" t="s">
        <v>22</v>
      </c>
      <c r="I3036">
        <v>115</v>
      </c>
      <c r="M3036">
        <f t="shared" si="142"/>
        <v>0</v>
      </c>
      <c r="N3036">
        <f t="shared" si="143"/>
        <v>0</v>
      </c>
      <c r="O3036">
        <f t="shared" si="143"/>
        <v>0</v>
      </c>
    </row>
    <row r="3037" spans="1:15" x14ac:dyDescent="0.2">
      <c r="A3037" t="s">
        <v>15</v>
      </c>
      <c r="B3037" s="5">
        <v>42916</v>
      </c>
      <c r="C3037">
        <v>5</v>
      </c>
      <c r="D3037">
        <v>17</v>
      </c>
      <c r="E3037">
        <v>3</v>
      </c>
      <c r="F3037">
        <f>IF(D3037&lt;&gt;0,IF(OR(A3037="trial A",A3037="trial B"),VLOOKUP(D3037,'[1]Liste Zugehörigkeiten'!$A$2:$B$109,2,FALSE),IF(A3037="trial C",VLOOKUP(D3037,'[1]Liste Zugehörigkeiten'!$D$2:$E$25,2,FALSE),"")),"")</f>
        <v>5</v>
      </c>
      <c r="G3037" t="s">
        <v>16</v>
      </c>
      <c r="H3037" t="s">
        <v>22</v>
      </c>
      <c r="I3037">
        <v>45</v>
      </c>
      <c r="M3037">
        <f t="shared" si="142"/>
        <v>0</v>
      </c>
      <c r="N3037">
        <f t="shared" si="143"/>
        <v>0</v>
      </c>
      <c r="O3037">
        <f t="shared" si="143"/>
        <v>0</v>
      </c>
    </row>
    <row r="3038" spans="1:15" x14ac:dyDescent="0.2">
      <c r="A3038" t="s">
        <v>15</v>
      </c>
      <c r="B3038" s="5">
        <v>42916</v>
      </c>
      <c r="C3038">
        <v>5</v>
      </c>
      <c r="D3038">
        <v>17</v>
      </c>
      <c r="E3038">
        <v>3</v>
      </c>
      <c r="F3038">
        <f>IF(D3038&lt;&gt;0,IF(OR(A3038="trial A",A3038="trial B"),VLOOKUP(D3038,'[1]Liste Zugehörigkeiten'!$A$2:$B$109,2,FALSE),IF(A3038="trial C",VLOOKUP(D3038,'[1]Liste Zugehörigkeiten'!$D$2:$E$25,2,FALSE),"")),"")</f>
        <v>5</v>
      </c>
      <c r="G3038" t="s">
        <v>16</v>
      </c>
      <c r="H3038" t="s">
        <v>22</v>
      </c>
      <c r="I3038">
        <v>55</v>
      </c>
      <c r="M3038">
        <f t="shared" si="142"/>
        <v>0</v>
      </c>
      <c r="N3038">
        <f t="shared" si="143"/>
        <v>0</v>
      </c>
      <c r="O3038">
        <f t="shared" si="143"/>
        <v>0</v>
      </c>
    </row>
    <row r="3039" spans="1:15" x14ac:dyDescent="0.2">
      <c r="A3039" t="s">
        <v>15</v>
      </c>
      <c r="B3039" s="5">
        <v>42916</v>
      </c>
      <c r="C3039">
        <v>5</v>
      </c>
      <c r="D3039">
        <v>17</v>
      </c>
      <c r="E3039">
        <v>3</v>
      </c>
      <c r="F3039">
        <f>IF(D3039&lt;&gt;0,IF(OR(A3039="trial A",A3039="trial B"),VLOOKUP(D3039,'[1]Liste Zugehörigkeiten'!$A$2:$B$109,2,FALSE),IF(A3039="trial C",VLOOKUP(D3039,'[1]Liste Zugehörigkeiten'!$D$2:$E$25,2,FALSE),"")),"")</f>
        <v>5</v>
      </c>
      <c r="G3039" t="s">
        <v>16</v>
      </c>
      <c r="H3039" t="s">
        <v>22</v>
      </c>
      <c r="I3039">
        <v>65</v>
      </c>
      <c r="M3039">
        <f t="shared" si="142"/>
        <v>0</v>
      </c>
      <c r="N3039">
        <f t="shared" si="143"/>
        <v>0</v>
      </c>
      <c r="O3039">
        <f t="shared" si="143"/>
        <v>0</v>
      </c>
    </row>
    <row r="3040" spans="1:15" x14ac:dyDescent="0.2">
      <c r="A3040" t="s">
        <v>15</v>
      </c>
      <c r="B3040" s="5">
        <v>42916</v>
      </c>
      <c r="C3040">
        <v>5</v>
      </c>
      <c r="D3040">
        <v>17</v>
      </c>
      <c r="E3040">
        <v>3</v>
      </c>
      <c r="F3040">
        <f>IF(D3040&lt;&gt;0,IF(OR(A3040="trial A",A3040="trial B"),VLOOKUP(D3040,'[1]Liste Zugehörigkeiten'!$A$2:$B$109,2,FALSE),IF(A3040="trial C",VLOOKUP(D3040,'[1]Liste Zugehörigkeiten'!$D$2:$E$25,2,FALSE),"")),"")</f>
        <v>5</v>
      </c>
      <c r="G3040" t="s">
        <v>16</v>
      </c>
      <c r="H3040" t="s">
        <v>22</v>
      </c>
      <c r="I3040">
        <v>75</v>
      </c>
      <c r="M3040">
        <f t="shared" si="142"/>
        <v>0</v>
      </c>
      <c r="N3040">
        <f t="shared" si="143"/>
        <v>0</v>
      </c>
      <c r="O3040">
        <f t="shared" si="143"/>
        <v>0</v>
      </c>
    </row>
    <row r="3041" spans="1:15" x14ac:dyDescent="0.2">
      <c r="A3041" t="s">
        <v>15</v>
      </c>
      <c r="B3041" s="5">
        <v>42916</v>
      </c>
      <c r="C3041">
        <v>5</v>
      </c>
      <c r="D3041">
        <v>17</v>
      </c>
      <c r="E3041">
        <v>3</v>
      </c>
      <c r="F3041">
        <f>IF(D3041&lt;&gt;0,IF(OR(A3041="trial A",A3041="trial B"),VLOOKUP(D3041,'[1]Liste Zugehörigkeiten'!$A$2:$B$109,2,FALSE),IF(A3041="trial C",VLOOKUP(D3041,'[1]Liste Zugehörigkeiten'!$D$2:$E$25,2,FALSE),"")),"")</f>
        <v>5</v>
      </c>
      <c r="G3041" t="s">
        <v>16</v>
      </c>
      <c r="H3041" t="s">
        <v>22</v>
      </c>
      <c r="I3041">
        <v>85</v>
      </c>
      <c r="M3041">
        <f t="shared" si="142"/>
        <v>0</v>
      </c>
      <c r="N3041">
        <f t="shared" si="143"/>
        <v>0</v>
      </c>
      <c r="O3041">
        <f t="shared" si="143"/>
        <v>0</v>
      </c>
    </row>
    <row r="3042" spans="1:15" x14ac:dyDescent="0.2">
      <c r="A3042" t="s">
        <v>15</v>
      </c>
      <c r="B3042" s="5">
        <v>42916</v>
      </c>
      <c r="C3042">
        <v>5</v>
      </c>
      <c r="D3042">
        <v>17</v>
      </c>
      <c r="E3042">
        <v>3</v>
      </c>
      <c r="F3042">
        <f>IF(D3042&lt;&gt;0,IF(OR(A3042="trial A",A3042="trial B"),VLOOKUP(D3042,'[1]Liste Zugehörigkeiten'!$A$2:$B$109,2,FALSE),IF(A3042="trial C",VLOOKUP(D3042,'[1]Liste Zugehörigkeiten'!$D$2:$E$25,2,FALSE),"")),"")</f>
        <v>5</v>
      </c>
      <c r="G3042" t="s">
        <v>16</v>
      </c>
      <c r="H3042" t="s">
        <v>22</v>
      </c>
      <c r="I3042">
        <v>95</v>
      </c>
      <c r="M3042">
        <f t="shared" si="142"/>
        <v>0</v>
      </c>
      <c r="N3042">
        <f t="shared" si="143"/>
        <v>0</v>
      </c>
      <c r="O3042">
        <f t="shared" si="143"/>
        <v>0</v>
      </c>
    </row>
    <row r="3043" spans="1:15" x14ac:dyDescent="0.2">
      <c r="A3043" t="s">
        <v>15</v>
      </c>
      <c r="B3043" s="5">
        <v>42916</v>
      </c>
      <c r="C3043">
        <v>5</v>
      </c>
      <c r="D3043">
        <v>17</v>
      </c>
      <c r="E3043">
        <v>3</v>
      </c>
      <c r="F3043">
        <f>IF(D3043&lt;&gt;0,IF(OR(A3043="trial A",A3043="trial B"),VLOOKUP(D3043,'[1]Liste Zugehörigkeiten'!$A$2:$B$109,2,FALSE),IF(A3043="trial C",VLOOKUP(D3043,'[1]Liste Zugehörigkeiten'!$D$2:$E$25,2,FALSE),"")),"")</f>
        <v>5</v>
      </c>
      <c r="G3043" t="s">
        <v>16</v>
      </c>
      <c r="H3043" t="s">
        <v>22</v>
      </c>
      <c r="I3043">
        <v>105</v>
      </c>
      <c r="M3043">
        <f t="shared" si="142"/>
        <v>0</v>
      </c>
      <c r="N3043">
        <f t="shared" si="143"/>
        <v>0</v>
      </c>
      <c r="O3043">
        <f t="shared" si="143"/>
        <v>0</v>
      </c>
    </row>
    <row r="3044" spans="1:15" x14ac:dyDescent="0.2">
      <c r="A3044" t="s">
        <v>15</v>
      </c>
      <c r="B3044" s="5">
        <v>42916</v>
      </c>
      <c r="C3044">
        <v>5</v>
      </c>
      <c r="D3044">
        <v>17</v>
      </c>
      <c r="E3044">
        <v>3</v>
      </c>
      <c r="F3044">
        <f>IF(D3044&lt;&gt;0,IF(OR(A3044="trial A",A3044="trial B"),VLOOKUP(D3044,'[1]Liste Zugehörigkeiten'!$A$2:$B$109,2,FALSE),IF(A3044="trial C",VLOOKUP(D3044,'[1]Liste Zugehörigkeiten'!$D$2:$E$25,2,FALSE),"")),"")</f>
        <v>5</v>
      </c>
      <c r="G3044" t="s">
        <v>16</v>
      </c>
      <c r="H3044" t="s">
        <v>22</v>
      </c>
      <c r="I3044">
        <v>115</v>
      </c>
      <c r="M3044">
        <f t="shared" si="142"/>
        <v>0</v>
      </c>
      <c r="N3044">
        <f t="shared" si="143"/>
        <v>0</v>
      </c>
      <c r="O3044">
        <f t="shared" si="143"/>
        <v>0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Formel</vt:lpstr>
      <vt:lpstr>RLD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Naemi Kutzner</dc:creator>
  <cp:lastModifiedBy>Naemi Kutzner</cp:lastModifiedBy>
  <dcterms:created xsi:type="dcterms:W3CDTF">2020-06-22T17:28:34Z</dcterms:created>
  <dcterms:modified xsi:type="dcterms:W3CDTF">2020-09-29T16:52:22Z</dcterms:modified>
</cp:coreProperties>
</file>