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olsh\Documents\Monash\Year two\Sem 1\FIT2083\Assignment 4\"/>
    </mc:Choice>
  </mc:AlternateContent>
  <xr:revisionPtr revIDLastSave="0" documentId="13_ncr:1_{74ED39D3-5082-4B5C-8021-5E8DC911C3D0}" xr6:coauthVersionLast="46" xr6:coauthVersionMax="46" xr10:uidLastSave="{00000000-0000-0000-0000-000000000000}"/>
  <bookViews>
    <workbookView xWindow="-2314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2" i="1"/>
  <c r="F2" i="1" s="1"/>
  <c r="C18" i="1"/>
  <c r="D18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1" i="1" l="1"/>
  <c r="C22" i="1"/>
</calcChain>
</file>

<file path=xl/sharedStrings.xml><?xml version="1.0" encoding="utf-8"?>
<sst xmlns="http://schemas.openxmlformats.org/spreadsheetml/2006/main" count="11" uniqueCount="10">
  <si>
    <t>DBs</t>
  </si>
  <si>
    <t>Enplaned</t>
  </si>
  <si>
    <t>SD</t>
  </si>
  <si>
    <t>MEAN</t>
  </si>
  <si>
    <t>CI-U</t>
  </si>
  <si>
    <t>CI-L</t>
  </si>
  <si>
    <t>TOTAL</t>
  </si>
  <si>
    <t>Total show-up</t>
  </si>
  <si>
    <t>Tickets sold</t>
  </si>
  <si>
    <t>P(showup)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</si>
</sst>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I9" sqref="I9"/>
    </sheetView>
  </sheetViews>
  <sheetFormatPr defaultRowHeight="15" x14ac:dyDescent="0.25"/>
  <cols>
    <col min="2" max="2" width="12.7109375" bestFit="1" customWidth="1"/>
    <col min="3" max="3" width="18.7109375" bestFit="1" customWidth="1"/>
    <col min="4" max="4" width="15.85546875" bestFit="1" customWidth="1"/>
    <col min="5" max="6" width="12" bestFit="1" customWidth="1"/>
  </cols>
  <sheetData>
    <row r="1" spans="1:6" x14ac:dyDescent="0.25">
      <c r="B1" t="s">
        <v>0</v>
      </c>
      <c r="C1" t="s">
        <v>1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>
        <v>570</v>
      </c>
      <c r="C2">
        <v>11484571</v>
      </c>
      <c r="D2">
        <f>SUM(B2:C2)</f>
        <v>11485141</v>
      </c>
      <c r="E2">
        <f ca="1">ROUNDDOWN(D2*1.1,0)+RANDBETWEEN(100,100000)</f>
        <v>12721575</v>
      </c>
      <c r="F2">
        <f ca="1">D2/E2</f>
        <v>0.90280810355635999</v>
      </c>
    </row>
    <row r="3" spans="1:6" x14ac:dyDescent="0.25">
      <c r="A3">
        <v>2</v>
      </c>
      <c r="B3">
        <v>62</v>
      </c>
      <c r="C3">
        <v>256789</v>
      </c>
      <c r="D3">
        <f t="shared" ref="D3:D17" si="0">SUM(B3:C3)</f>
        <v>256851</v>
      </c>
      <c r="E3">
        <f t="shared" ref="E3:E18" ca="1" si="1">ROUNDDOWN(D3*1.1,0)+RANDBETWEEN(100,100000)</f>
        <v>312255</v>
      </c>
      <c r="F3">
        <f t="shared" ref="F3:F18" ca="1" si="2">D3/E3</f>
        <v>0.82256809338521397</v>
      </c>
    </row>
    <row r="4" spans="1:6" x14ac:dyDescent="0.25">
      <c r="A4">
        <v>3</v>
      </c>
      <c r="C4">
        <v>2247354</v>
      </c>
      <c r="D4">
        <f t="shared" si="0"/>
        <v>2247354</v>
      </c>
      <c r="E4">
        <f t="shared" ca="1" si="1"/>
        <v>2493677</v>
      </c>
      <c r="F4">
        <f t="shared" ca="1" si="2"/>
        <v>0.90122096807244889</v>
      </c>
    </row>
    <row r="5" spans="1:6" x14ac:dyDescent="0.25">
      <c r="A5">
        <v>4</v>
      </c>
      <c r="B5">
        <v>6</v>
      </c>
      <c r="C5">
        <v>2180397</v>
      </c>
      <c r="D5">
        <f t="shared" si="0"/>
        <v>2180403</v>
      </c>
      <c r="E5">
        <f t="shared" ca="1" si="1"/>
        <v>2488448</v>
      </c>
      <c r="F5">
        <f t="shared" ca="1" si="2"/>
        <v>0.8762099911269996</v>
      </c>
    </row>
    <row r="6" spans="1:6" x14ac:dyDescent="0.25">
      <c r="A6">
        <v>5</v>
      </c>
      <c r="B6">
        <v>233</v>
      </c>
      <c r="C6">
        <v>2013531</v>
      </c>
      <c r="D6">
        <f t="shared" si="0"/>
        <v>2013764</v>
      </c>
      <c r="E6">
        <f t="shared" ca="1" si="1"/>
        <v>2254160</v>
      </c>
      <c r="F6">
        <f t="shared" ca="1" si="2"/>
        <v>0.89335450899669944</v>
      </c>
    </row>
    <row r="7" spans="1:6" x14ac:dyDescent="0.25">
      <c r="A7">
        <v>6</v>
      </c>
      <c r="B7">
        <v>8</v>
      </c>
      <c r="C7">
        <v>469717</v>
      </c>
      <c r="D7">
        <f t="shared" si="0"/>
        <v>469725</v>
      </c>
      <c r="E7">
        <f t="shared" ca="1" si="1"/>
        <v>548838</v>
      </c>
      <c r="F7">
        <f t="shared" ca="1" si="2"/>
        <v>0.85585363987187479</v>
      </c>
    </row>
    <row r="8" spans="1:6" x14ac:dyDescent="0.25">
      <c r="A8">
        <v>7</v>
      </c>
      <c r="B8">
        <v>217</v>
      </c>
      <c r="C8">
        <v>2613252</v>
      </c>
      <c r="D8">
        <f t="shared" si="0"/>
        <v>2613469</v>
      </c>
      <c r="E8">
        <f t="shared" ca="1" si="1"/>
        <v>2879302</v>
      </c>
      <c r="F8">
        <f t="shared" ca="1" si="2"/>
        <v>0.90767449888896679</v>
      </c>
    </row>
    <row r="9" spans="1:6" x14ac:dyDescent="0.25">
      <c r="A9">
        <v>8</v>
      </c>
      <c r="B9">
        <v>289</v>
      </c>
      <c r="C9">
        <v>8860807</v>
      </c>
      <c r="D9">
        <f t="shared" si="0"/>
        <v>8861096</v>
      </c>
      <c r="E9">
        <f t="shared" ca="1" si="1"/>
        <v>9824158</v>
      </c>
      <c r="F9">
        <f t="shared" ca="1" si="2"/>
        <v>0.90197002124762249</v>
      </c>
    </row>
    <row r="10" spans="1:6" x14ac:dyDescent="0.25">
      <c r="A10">
        <v>9</v>
      </c>
      <c r="B10">
        <v>720</v>
      </c>
      <c r="C10">
        <v>5122330</v>
      </c>
      <c r="D10">
        <f t="shared" si="0"/>
        <v>5123050</v>
      </c>
      <c r="E10">
        <f t="shared" ca="1" si="1"/>
        <v>5719473</v>
      </c>
      <c r="F10">
        <f t="shared" ca="1" si="2"/>
        <v>0.89572063719856709</v>
      </c>
    </row>
    <row r="11" spans="1:6" x14ac:dyDescent="0.25">
      <c r="A11">
        <v>10</v>
      </c>
      <c r="B11">
        <v>170</v>
      </c>
      <c r="C11">
        <v>1769553</v>
      </c>
      <c r="D11">
        <f t="shared" si="0"/>
        <v>1769723</v>
      </c>
      <c r="E11">
        <f t="shared" ca="1" si="1"/>
        <v>2030240</v>
      </c>
      <c r="F11">
        <f t="shared" ca="1" si="2"/>
        <v>0.8716816731026874</v>
      </c>
    </row>
    <row r="12" spans="1:6" x14ac:dyDescent="0.25">
      <c r="A12">
        <v>11</v>
      </c>
      <c r="B12">
        <v>487</v>
      </c>
      <c r="C12">
        <v>16011098</v>
      </c>
      <c r="D12">
        <f t="shared" si="0"/>
        <v>16011585</v>
      </c>
      <c r="E12">
        <f t="shared" ca="1" si="1"/>
        <v>17693759</v>
      </c>
      <c r="F12">
        <f t="shared" ca="1" si="2"/>
        <v>0.90492839876478481</v>
      </c>
    </row>
    <row r="13" spans="1:6" x14ac:dyDescent="0.25">
      <c r="A13">
        <v>12</v>
      </c>
      <c r="B13">
        <v>591</v>
      </c>
      <c r="C13">
        <v>14695523</v>
      </c>
      <c r="D13">
        <f t="shared" si="0"/>
        <v>14696114</v>
      </c>
      <c r="E13">
        <f t="shared" ca="1" si="1"/>
        <v>16235052</v>
      </c>
      <c r="F13">
        <f t="shared" ca="1" si="2"/>
        <v>0.9052089269563165</v>
      </c>
    </row>
    <row r="14" spans="1:6" x14ac:dyDescent="0.25">
      <c r="A14">
        <v>13</v>
      </c>
      <c r="B14">
        <v>360</v>
      </c>
      <c r="C14">
        <v>2083641</v>
      </c>
      <c r="D14">
        <f t="shared" si="0"/>
        <v>2084001</v>
      </c>
      <c r="E14">
        <f t="shared" ca="1" si="1"/>
        <v>2367728</v>
      </c>
      <c r="F14">
        <f t="shared" ca="1" si="2"/>
        <v>0.88016909036848823</v>
      </c>
    </row>
    <row r="15" spans="1:6" x14ac:dyDescent="0.25">
      <c r="A15">
        <v>14</v>
      </c>
      <c r="B15">
        <v>408</v>
      </c>
      <c r="C15">
        <v>2164410</v>
      </c>
      <c r="D15">
        <f t="shared" si="0"/>
        <v>2164818</v>
      </c>
      <c r="E15">
        <f t="shared" ca="1" si="1"/>
        <v>2423562</v>
      </c>
      <c r="F15">
        <f t="shared" ca="1" si="2"/>
        <v>0.8932381346134326</v>
      </c>
    </row>
    <row r="16" spans="1:6" x14ac:dyDescent="0.25">
      <c r="A16">
        <v>15</v>
      </c>
      <c r="B16">
        <v>167</v>
      </c>
      <c r="C16">
        <v>2619595</v>
      </c>
      <c r="D16">
        <f t="shared" si="0"/>
        <v>2619762</v>
      </c>
      <c r="E16">
        <f t="shared" ca="1" si="1"/>
        <v>2908464</v>
      </c>
      <c r="F16">
        <f t="shared" ca="1" si="2"/>
        <v>0.90073729638737143</v>
      </c>
    </row>
    <row r="17" spans="1:6" x14ac:dyDescent="0.25">
      <c r="A17">
        <v>16</v>
      </c>
      <c r="B17">
        <v>685</v>
      </c>
      <c r="C17">
        <v>5010558</v>
      </c>
      <c r="D17">
        <f t="shared" si="0"/>
        <v>5011243</v>
      </c>
      <c r="E17">
        <f t="shared" ca="1" si="1"/>
        <v>5514045</v>
      </c>
      <c r="F17">
        <f t="shared" ca="1" si="2"/>
        <v>0.9088143096402006</v>
      </c>
    </row>
    <row r="18" spans="1:6" x14ac:dyDescent="0.25">
      <c r="A18" t="s">
        <v>6</v>
      </c>
      <c r="B18">
        <f>SUM(B2:B17)</f>
        <v>4973</v>
      </c>
      <c r="C18">
        <f t="shared" ref="C18:E18" si="3">SUM(C2:C17)</f>
        <v>79603126</v>
      </c>
      <c r="D18">
        <f t="shared" si="3"/>
        <v>79608099</v>
      </c>
      <c r="E18">
        <f t="shared" ca="1" si="1"/>
        <v>87640055</v>
      </c>
      <c r="F18">
        <f t="shared" ca="1" si="2"/>
        <v>0.90835291009344987</v>
      </c>
    </row>
    <row r="20" spans="1:6" x14ac:dyDescent="0.25">
      <c r="C20" t="s">
        <v>9</v>
      </c>
    </row>
    <row r="21" spans="1:6" x14ac:dyDescent="0.25">
      <c r="B21" t="s">
        <v>2</v>
      </c>
      <c r="C21">
        <f ca="1">_xlfn.STDEV.S(F2:F18)</f>
        <v>2.2907080418192793E-2</v>
      </c>
    </row>
    <row r="22" spans="1:6" x14ac:dyDescent="0.25">
      <c r="B22" t="s">
        <v>3</v>
      </c>
      <c r="C22">
        <f ca="1">AVERAGE(F2:F18)</f>
        <v>0.89003007072185192</v>
      </c>
    </row>
    <row r="23" spans="1:6" x14ac:dyDescent="0.25">
      <c r="B23" t="s">
        <v>5</v>
      </c>
      <c r="C23">
        <v>0.86699999999999999</v>
      </c>
    </row>
    <row r="24" spans="1:6" x14ac:dyDescent="0.25">
      <c r="B24" t="s">
        <v>4</v>
      </c>
      <c r="C24">
        <v>0.90700000000000003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Behtash G.</dc:creator>
  <cp:lastModifiedBy>Behtash G.</cp:lastModifiedBy>
  <dcterms:created xsi:type="dcterms:W3CDTF">2015-06-05T18:17:20Z</dcterms:created>
  <dcterms:modified xsi:type="dcterms:W3CDTF">2021-05-16T05:02:42Z</dcterms:modified>
</cp:coreProperties>
</file>