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obmo\Desktop\"/>
    </mc:Choice>
  </mc:AlternateContent>
  <bookViews>
    <workbookView xWindow="0" yWindow="0" windowWidth="23040" windowHeight="9420" tabRatio="869" firstSheet="46" activeTab="61"/>
  </bookViews>
  <sheets>
    <sheet name="Cover" sheetId="1" state="hidden" r:id="rId1"/>
    <sheet name="OV2710" sheetId="2" state="hidden" r:id="rId2"/>
    <sheet name="IMX222" sheetId="3" state="hidden" r:id="rId3"/>
    <sheet name="JX-H42" sheetId="4" state="hidden" r:id="rId4"/>
    <sheet name="AR0330" sheetId="5" state="hidden" r:id="rId5"/>
    <sheet name="VersionCtrl" sheetId="6" r:id="rId6"/>
    <sheet name="DEF_BIN" sheetId="7" r:id="rId7"/>
    <sheet name="SEC_CTL" sheetId="10" r:id="rId8"/>
    <sheet name="CMD_VIN1" sheetId="64" r:id="rId9"/>
    <sheet name="CMD_VIN2" sheetId="68" r:id="rId10"/>
    <sheet name="CMD_SEC2" sheetId="8" r:id="rId11"/>
    <sheet name="CMD_MAIN" sheetId="74" r:id="rId12"/>
    <sheet name="CMD_PA" sheetId="65" r:id="rId13"/>
    <sheet name="CMD_PB" sheetId="66" r:id="rId14"/>
    <sheet name="CMD_PC" sheetId="67" r:id="rId15"/>
    <sheet name="SEC1-VIN" sheetId="11" r:id="rId16"/>
    <sheet name="SEC1-AML" sheetId="12" state="hidden" r:id="rId17"/>
    <sheet name="SEC1-RLC" sheetId="13" state="hidden" r:id="rId18"/>
    <sheet name="SEC3-VIN" sheetId="14" r:id="rId19"/>
    <sheet name="SEC2-BFN0" sheetId="15" r:id="rId20"/>
    <sheet name="SEC2-BFN1" sheetId="75" r:id="rId21"/>
    <sheet name="SEC2-AAC0" sheetId="76" r:id="rId22"/>
    <sheet name="SEC2-AAC1" sheetId="19" r:id="rId23"/>
    <sheet name="SEC2-BPC0" sheetId="77" r:id="rId24"/>
    <sheet name="SEC2-BPC1" sheetId="17" r:id="rId25"/>
    <sheet name="SEC2-DGN0" sheetId="78" r:id="rId26"/>
    <sheet name="SEC2-DGN1" sheetId="20" r:id="rId27"/>
    <sheet name="SEC2-HDR" sheetId="79" r:id="rId28"/>
    <sheet name="SEC2-AAC2" sheetId="80" r:id="rId29"/>
    <sheet name="SEC2-GMD" sheetId="16" r:id="rId30"/>
    <sheet name="SEC2-NLM" sheetId="71" r:id="rId31"/>
    <sheet name="SEC2-LEA" sheetId="69" r:id="rId32"/>
    <sheet name="SEC2-DMS" sheetId="22" r:id="rId33"/>
    <sheet name="SEC2-CLC" sheetId="23" r:id="rId34"/>
    <sheet name="SEC2-RYC" sheetId="24" r:id="rId35"/>
    <sheet name="SEC2-LTM" sheetId="81" r:id="rId36"/>
    <sheet name="SEC2-LSH" sheetId="25" r:id="rId37"/>
    <sheet name="SEC2-AAA" sheetId="26" r:id="rId38"/>
    <sheet name="SEC2-DPF_YUV" sheetId="27" r:id="rId39"/>
    <sheet name="SEC2-CMN" sheetId="28" r:id="rId40"/>
    <sheet name="SEC2-CDS" sheetId="29" r:id="rId41"/>
    <sheet name="SEC2-GMF" sheetId="30" r:id="rId42"/>
    <sheet name="SEC2-CMF" sheetId="82" r:id="rId43"/>
    <sheet name="SEC2-BLF" sheetId="73" r:id="rId44"/>
    <sheet name="SEC2-LCE" sheetId="32" r:id="rId45"/>
    <sheet name="SEC2-HDP" sheetId="83" r:id="rId46"/>
    <sheet name="MAIN_VDP" sheetId="84" r:id="rId47"/>
    <sheet name="MAIN-LRS" sheetId="33" r:id="rId48"/>
    <sheet name="MAIN-CRS" sheetId="34" r:id="rId49"/>
    <sheet name="SYSTEM" sheetId="35" r:id="rId50"/>
    <sheet name="DMA" sheetId="36" r:id="rId51"/>
    <sheet name="DMA1" sheetId="47" r:id="rId52"/>
    <sheet name="LPA" sheetId="37" r:id="rId53"/>
    <sheet name="CPA" sheetId="42" r:id="rId54"/>
    <sheet name="LDA" sheetId="40" r:id="rId55"/>
    <sheet name="CDA" sheetId="45" r:id="rId56"/>
    <sheet name="LPB" sheetId="38" r:id="rId57"/>
    <sheet name="CPB" sheetId="43" r:id="rId58"/>
    <sheet name="LPC" sheetId="39" r:id="rId59"/>
    <sheet name="CPC" sheetId="44" r:id="rId60"/>
    <sheet name="LDC" sheetId="41" r:id="rId61"/>
    <sheet name="CDC" sheetId="46" r:id="rId62"/>
    <sheet name="SEC2-MRS" sheetId="48" state="hidden" r:id="rId63"/>
    <sheet name="SEC3-AML" sheetId="49" state="hidden" r:id="rId64"/>
    <sheet name="SEC3-RLC" sheetId="50" state="hidden" r:id="rId65"/>
    <sheet name="SEC5-LPA" sheetId="51" state="hidden" r:id="rId66"/>
    <sheet name="SEC5-CPA" sheetId="52" state="hidden" r:id="rId67"/>
    <sheet name="SEC5-LDA" sheetId="53" state="hidden" r:id="rId68"/>
    <sheet name="SEC5-CDA" sheetId="54" state="hidden" r:id="rId69"/>
    <sheet name="SEC6-LPB" sheetId="55" state="hidden" r:id="rId70"/>
    <sheet name="SEC6-CPB" sheetId="56" state="hidden" r:id="rId71"/>
    <sheet name="SEC7-LPC" sheetId="57" state="hidden" r:id="rId72"/>
    <sheet name="SEC7-CPC" sheetId="58" state="hidden" r:id="rId73"/>
    <sheet name="SEC7-LDC" sheetId="59" state="hidden" r:id="rId74"/>
    <sheet name="SEC7-CDC" sheetId="60" state="hidden" r:id="rId75"/>
    <sheet name="SEC7-MRC" sheetId="61" state="hidden" r:id="rId76"/>
    <sheet name="SMEM interface" sheetId="62" state="hidden" r:id="rId77"/>
    <sheet name="controller" sheetId="63" state="hidden" r:id="rId78"/>
  </sheets>
  <calcPr calcId="152511"/>
</workbook>
</file>

<file path=xl/calcChain.xml><?xml version="1.0" encoding="utf-8"?>
<calcChain xmlns="http://schemas.openxmlformats.org/spreadsheetml/2006/main">
  <c r="D35" i="7" l="1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E3" i="7"/>
  <c r="E4" i="7" s="1"/>
  <c r="D3" i="7"/>
  <c r="G2" i="7"/>
  <c r="F2" i="7"/>
  <c r="H2" i="7" s="1"/>
  <c r="D2" i="7"/>
  <c r="C38" i="7" s="1"/>
  <c r="D38" i="7" s="1"/>
  <c r="H2" i="4"/>
  <c r="H2" i="3"/>
  <c r="G4" i="7" l="1"/>
  <c r="E5" i="7"/>
  <c r="F4" i="7"/>
  <c r="H4" i="7" s="1"/>
  <c r="G3" i="7"/>
  <c r="F3" i="7"/>
  <c r="H3" i="7" s="1"/>
  <c r="G5" i="7" l="1"/>
  <c r="E6" i="7"/>
  <c r="F5" i="7"/>
  <c r="H5" i="7" s="1"/>
  <c r="G6" i="7" l="1"/>
  <c r="E7" i="7"/>
  <c r="F6" i="7"/>
  <c r="H6" i="7" s="1"/>
  <c r="E8" i="7" l="1"/>
  <c r="F7" i="7"/>
  <c r="H7" i="7" s="1"/>
  <c r="G7" i="7"/>
  <c r="G8" i="7" l="1"/>
  <c r="E9" i="7"/>
  <c r="F8" i="7"/>
  <c r="H8" i="7" s="1"/>
  <c r="G9" i="7" l="1"/>
  <c r="E10" i="7"/>
  <c r="F9" i="7"/>
  <c r="H9" i="7" s="1"/>
  <c r="G10" i="7" l="1"/>
  <c r="E11" i="7"/>
  <c r="F10" i="7"/>
  <c r="H10" i="7" s="1"/>
  <c r="E12" i="7" l="1"/>
  <c r="F11" i="7"/>
  <c r="H11" i="7" s="1"/>
  <c r="G11" i="7"/>
  <c r="G12" i="7" l="1"/>
  <c r="E13" i="7"/>
  <c r="F12" i="7"/>
  <c r="H12" i="7" s="1"/>
  <c r="G13" i="7" l="1"/>
  <c r="E14" i="7"/>
  <c r="F13" i="7"/>
  <c r="H13" i="7" s="1"/>
  <c r="G14" i="7" l="1"/>
  <c r="E15" i="7"/>
  <c r="F14" i="7"/>
  <c r="H14" i="7" s="1"/>
  <c r="E16" i="7" l="1"/>
  <c r="F15" i="7"/>
  <c r="H15" i="7" s="1"/>
  <c r="G15" i="7"/>
  <c r="G16" i="7" l="1"/>
  <c r="E17" i="7"/>
  <c r="F16" i="7"/>
  <c r="H16" i="7" s="1"/>
  <c r="G17" i="7" l="1"/>
  <c r="E18" i="7"/>
  <c r="F17" i="7"/>
  <c r="H17" i="7" s="1"/>
  <c r="G18" i="7" l="1"/>
  <c r="E19" i="7"/>
  <c r="F18" i="7"/>
  <c r="H18" i="7" s="1"/>
  <c r="E20" i="7" l="1"/>
  <c r="F19" i="7"/>
  <c r="H19" i="7" s="1"/>
  <c r="G19" i="7"/>
  <c r="G20" i="7" l="1"/>
  <c r="E21" i="7"/>
  <c r="F20" i="7"/>
  <c r="H20" i="7" s="1"/>
  <c r="G21" i="7" l="1"/>
  <c r="E22" i="7"/>
  <c r="F21" i="7"/>
  <c r="H21" i="7" s="1"/>
  <c r="G22" i="7" l="1"/>
  <c r="E23" i="7"/>
  <c r="F22" i="7"/>
  <c r="H22" i="7" s="1"/>
  <c r="E24" i="7" l="1"/>
  <c r="F23" i="7"/>
  <c r="H23" i="7" s="1"/>
  <c r="G23" i="7"/>
  <c r="G24" i="7" l="1"/>
  <c r="E25" i="7"/>
  <c r="F24" i="7"/>
  <c r="H24" i="7" s="1"/>
  <c r="G25" i="7" l="1"/>
  <c r="E26" i="7"/>
  <c r="F25" i="7"/>
  <c r="H25" i="7" s="1"/>
  <c r="G26" i="7" l="1"/>
  <c r="E27" i="7"/>
  <c r="F26" i="7"/>
  <c r="H26" i="7" s="1"/>
  <c r="E28" i="7" l="1"/>
  <c r="F27" i="7"/>
  <c r="H27" i="7" s="1"/>
  <c r="G27" i="7"/>
  <c r="G28" i="7" l="1"/>
  <c r="E29" i="7"/>
  <c r="F28" i="7"/>
  <c r="H28" i="7" s="1"/>
  <c r="G29" i="7" l="1"/>
  <c r="E30" i="7"/>
  <c r="F29" i="7"/>
  <c r="H29" i="7" s="1"/>
  <c r="G30" i="7" l="1"/>
  <c r="E31" i="7"/>
  <c r="F30" i="7"/>
  <c r="H30" i="7" s="1"/>
  <c r="E32" i="7" l="1"/>
  <c r="F31" i="7"/>
  <c r="H31" i="7" s="1"/>
  <c r="G31" i="7"/>
  <c r="G32" i="7" l="1"/>
  <c r="E33" i="7"/>
  <c r="F32" i="7"/>
  <c r="H32" i="7" s="1"/>
  <c r="G33" i="7" l="1"/>
  <c r="E34" i="7"/>
  <c r="F33" i="7"/>
  <c r="H33" i="7" s="1"/>
  <c r="G34" i="7" l="1"/>
  <c r="E35" i="7"/>
  <c r="F34" i="7"/>
  <c r="H34" i="7" s="1"/>
  <c r="F35" i="7" l="1"/>
  <c r="H35" i="7" s="1"/>
  <c r="G35" i="7"/>
</calcChain>
</file>

<file path=xl/sharedStrings.xml><?xml version="1.0" encoding="utf-8"?>
<sst xmlns="http://schemas.openxmlformats.org/spreadsheetml/2006/main" count="33334" uniqueCount="5984">
  <si>
    <t>Author</t>
  </si>
  <si>
    <t>LiuYuxuan</t>
  </si>
  <si>
    <t>Date</t>
  </si>
  <si>
    <t>Version</t>
  </si>
  <si>
    <t>Comments</t>
  </si>
  <si>
    <t>Group</t>
  </si>
  <si>
    <t>Physical Register</t>
  </si>
  <si>
    <t>Logical Register</t>
  </si>
  <si>
    <t>Default Value</t>
  </si>
  <si>
    <t>Bit Position</t>
  </si>
  <si>
    <t>Descreption</t>
  </si>
  <si>
    <t>EVM Value</t>
  </si>
  <si>
    <t>FPGA Value</t>
  </si>
  <si>
    <r>
      <rPr>
        <b/>
        <sz val="10"/>
        <color rgb="FFFF6600"/>
        <rFont val="Arial"/>
        <family val="2"/>
      </rPr>
      <t>OV2710 Bayer</t>
    </r>
    <r>
      <rPr>
        <b/>
        <sz val="10"/>
        <color rgb="FFFF6600"/>
        <rFont val="AR PL UMing HK"/>
        <charset val="1"/>
      </rPr>
      <t>：</t>
    </r>
    <r>
      <rPr>
        <b/>
        <sz val="10"/>
        <color rgb="FFFF6600"/>
        <rFont val="Arial Unicode MS"/>
        <family val="2"/>
        <charset val="134"/>
      </rPr>
      <t>GRBG -- 2 00: RG mode (00: RG, 01: BG, 10: GR, 11: GB)</t>
    </r>
  </si>
  <si>
    <t>General</t>
  </si>
  <si>
    <t>0x3008</t>
  </si>
  <si>
    <t>System Control Register</t>
  </si>
  <si>
    <t>0x02</t>
  </si>
  <si>
    <t>[0]</t>
  </si>
  <si>
    <t>Reserved</t>
  </si>
  <si>
    <t>[1]</t>
  </si>
  <si>
    <t>1: MIPI Suspend</t>
  </si>
  <si>
    <t>[2]</t>
  </si>
  <si>
    <t>1: Enable MIPI</t>
  </si>
  <si>
    <t>[3]</t>
  </si>
  <si>
    <t>1: Power Down MIPI PHY LP Rx Module</t>
  </si>
  <si>
    <t>[4]</t>
  </si>
  <si>
    <t>1: Power Down MIPI PHY HS Tx Module</t>
  </si>
  <si>
    <t>[5]</t>
  </si>
  <si>
    <t>[6]</t>
  </si>
  <si>
    <t>1: Software sleep power down mode</t>
  </si>
  <si>
    <t>[7]</t>
  </si>
  <si>
    <t>1: Software reset mode</t>
  </si>
  <si>
    <t>0x300A</t>
  </si>
  <si>
    <t>Product ID</t>
  </si>
  <si>
    <t>0x27</t>
  </si>
  <si>
    <t>[7:0]</t>
  </si>
  <si>
    <t>MSB ID</t>
  </si>
  <si>
    <t>0x300B</t>
  </si>
  <si>
    <t>0x10</t>
  </si>
  <si>
    <t>LSB ID</t>
  </si>
  <si>
    <t>0x300E</t>
  </si>
  <si>
    <t>MIPI Control</t>
  </si>
  <si>
    <t>0x00</t>
  </si>
  <si>
    <t>0x18</t>
  </si>
  <si>
    <t>0: MIPI Power On; 1: MIPI Suspend</t>
  </si>
  <si>
    <t>0: DVP Enable; 1: MIPI Enable</t>
  </si>
  <si>
    <t>1: MIPI RX Low Power</t>
  </si>
  <si>
    <t>1: MIPI TX Low Power</t>
  </si>
  <si>
    <t>[7:5]</t>
  </si>
  <si>
    <t>0x300F</t>
  </si>
  <si>
    <t>PLL Control 00</t>
  </si>
  <si>
    <t>0x8A</t>
  </si>
  <si>
    <t>[1:0]</t>
  </si>
  <si>
    <t>PLL divider:
0x: Bypass;
10: Divide by 4 when in 8bit mode;
11: Divide by 5 when in 10bit mode;</t>
  </si>
  <si>
    <t>0x88</t>
  </si>
  <si>
    <t>[5:3]</t>
  </si>
  <si>
    <t>Charge Pump Control</t>
  </si>
  <si>
    <t>[7:6]</t>
  </si>
  <si>
    <t>0x3010</t>
  </si>
  <si>
    <t>PLL Control 01</t>
  </si>
  <si>
    <t>[3:0]</t>
  </si>
  <si>
    <t>PLL DIVM ratio</t>
  </si>
  <si>
    <t>[7:4]</t>
  </si>
  <si>
    <t>PLL DIVS ratio</t>
  </si>
  <si>
    <t>0x3011</t>
  </si>
  <si>
    <t>PLL Control 02</t>
  </si>
  <si>
    <t>0x0A</t>
  </si>
  <si>
    <t>PLL Bypass</t>
  </si>
  <si>
    <t>0x16</t>
  </si>
  <si>
    <t>[5:0]</t>
  </si>
  <si>
    <t>PLL DIVP ratio</t>
  </si>
  <si>
    <t>0x3012</t>
  </si>
  <si>
    <t>PLL Predivider</t>
  </si>
  <si>
    <t>[7:3]</t>
  </si>
  <si>
    <t>[2:0]</t>
  </si>
  <si>
    <t>PLL Predivider ratio:
000: 1;
001: 1.5;
010: 2;
011: 2.5;
100: 3;
101: 4;
110: 6;
111: 8;</t>
  </si>
  <si>
    <t>0x3016</t>
  </si>
  <si>
    <t>Pad Output Enable</t>
  </si>
  <si>
    <t>[7:2]</t>
  </si>
  <si>
    <t>Strobe OEN</t>
  </si>
  <si>
    <t>SDA OEN</t>
  </si>
  <si>
    <t>0x3017</t>
  </si>
  <si>
    <t>0x7F</t>
  </si>
  <si>
    <t>Vsync OEN</t>
  </si>
  <si>
    <t>HREF OEN</t>
  </si>
  <si>
    <t>PCLK OEN</t>
  </si>
  <si>
    <t>Data[9:6] OEN</t>
  </si>
  <si>
    <t>0x3018</t>
  </si>
  <si>
    <t>Data[5:0] OEN</t>
  </si>
  <si>
    <t>0xFC</t>
  </si>
  <si>
    <t>0x3019</t>
  </si>
  <si>
    <t>Pad Output Value</t>
  </si>
  <si>
    <t>Strobe</t>
  </si>
  <si>
    <t>SDA</t>
  </si>
  <si>
    <t>0x301A</t>
  </si>
  <si>
    <t>Vsync</t>
  </si>
  <si>
    <t>HREF</t>
  </si>
  <si>
    <t>PCLK</t>
  </si>
  <si>
    <t>Data[9:6]</t>
  </si>
  <si>
    <t>0x301B</t>
  </si>
  <si>
    <t>Data[5:0]</t>
  </si>
  <si>
    <t>0x301C</t>
  </si>
  <si>
    <t>Pad Output Select</t>
  </si>
  <si>
    <t>Strobe Select</t>
  </si>
  <si>
    <t>SDA Select</t>
  </si>
  <si>
    <t>0x301D</t>
  </si>
  <si>
    <t>Vsync Select</t>
  </si>
  <si>
    <t>HREF Select</t>
  </si>
  <si>
    <t>PCLK Select</t>
  </si>
  <si>
    <t>Data[9:6] Select</t>
  </si>
  <si>
    <t>0x301E</t>
  </si>
  <si>
    <t>Data[5:0] Select</t>
  </si>
  <si>
    <t>0x302C</t>
  </si>
  <si>
    <t>Pad Output Drive Capacity</t>
  </si>
  <si>
    <t>00: 1x, 01:2x, 10:3x, 11:4x</t>
  </si>
  <si>
    <t>0x302D:0x90</t>
  </si>
  <si>
    <t>SCCB
(Serial
Camera
Control
Bus)</t>
  </si>
  <si>
    <t>0x3100</t>
  </si>
  <si>
    <t>SCCB ID</t>
  </si>
  <si>
    <t>0x6C</t>
  </si>
  <si>
    <t>SCCB Slave ID</t>
  </si>
  <si>
    <t>0x3103</t>
  </si>
  <si>
    <t>PLL Clock Select</t>
  </si>
  <si>
    <t>0x01</t>
  </si>
  <si>
    <t>0x93</t>
  </si>
  <si>
    <t>0: From Pad, 1: From Predivider</t>
  </si>
  <si>
    <t>0x3104</t>
  </si>
  <si>
    <t>SCCB Pad Clock Divider</t>
  </si>
  <si>
    <t>Pad Clock Divider for SCCB</t>
  </si>
  <si>
    <t>Group Sharing</t>
  </si>
  <si>
    <t>0x3200</t>
  </si>
  <si>
    <t>Group Addr0</t>
  </si>
  <si>
    <t>0x40</t>
  </si>
  <si>
    <t>0x3201</t>
  </si>
  <si>
    <t>Group Addr1</t>
  </si>
  <si>
    <t>0x4A</t>
  </si>
  <si>
    <t>0x3202</t>
  </si>
  <si>
    <t>Group Addr2</t>
  </si>
  <si>
    <t>0x54</t>
  </si>
  <si>
    <t>0x3203</t>
  </si>
  <si>
    <t>Group Addr3</t>
  </si>
  <si>
    <t>0x5E</t>
  </si>
  <si>
    <t>SRM</t>
  </si>
  <si>
    <t>0x3212</t>
  </si>
  <si>
    <t>Group Access</t>
  </si>
  <si>
    <t>AWB</t>
  </si>
  <si>
    <t>0x3400</t>
  </si>
  <si>
    <t>AWB Gain PK Red Gain</t>
  </si>
  <si>
    <t>0x04</t>
  </si>
  <si>
    <t>AWB R Gain[11:8]</t>
  </si>
  <si>
    <t>0x3401</t>
  </si>
  <si>
    <t>AWB R Gain[7:0]</t>
  </si>
  <si>
    <t>0x3402</t>
  </si>
  <si>
    <t>AWB Gain PK Green Gain</t>
  </si>
  <si>
    <t>AWB G Gain[11:8]</t>
  </si>
  <si>
    <t>0x3403</t>
  </si>
  <si>
    <t>AWB G Gain[7:0]</t>
  </si>
  <si>
    <t>0x3404</t>
  </si>
  <si>
    <t>AWB Gain PK Blue Gain</t>
  </si>
  <si>
    <t>AWB B Gain[11:8]</t>
  </si>
  <si>
    <t>0x3405</t>
  </si>
  <si>
    <t>AWB B Gain[7:0]</t>
  </si>
  <si>
    <t>0x3406</t>
  </si>
  <si>
    <t>AWB Gain PK AWB main control</t>
  </si>
  <si>
    <t>0: AWB gain Automatically update;
1: AWB gain manual enable;</t>
  </si>
  <si>
    <t>0x5180</t>
  </si>
  <si>
    <t>AWB Control 00</t>
  </si>
  <si>
    <t>0x5181</t>
  </si>
  <si>
    <t>AWB Control 01</t>
  </si>
  <si>
    <t>0x5182</t>
  </si>
  <si>
    <t>AWB Control 02</t>
  </si>
  <si>
    <t>0x5183</t>
  </si>
  <si>
    <t>Stable Range Wide</t>
  </si>
  <si>
    <t>0x08</t>
  </si>
  <si>
    <t>0x518C</t>
  </si>
  <si>
    <t>Red Gain Limit</t>
  </si>
  <si>
    <t>0xF0</t>
  </si>
  <si>
    <t>0x518D</t>
  </si>
  <si>
    <t>Green Gain Limit</t>
  </si>
  <si>
    <t>0x518E</t>
  </si>
  <si>
    <t>Blue Gain Limit</t>
  </si>
  <si>
    <t>0x518F</t>
  </si>
  <si>
    <t>AWB Frame Counter</t>
  </si>
  <si>
    <t>AEC/AGC</t>
  </si>
  <si>
    <t>0x3500</t>
  </si>
  <si>
    <t>AEC EXPO</t>
  </si>
  <si>
    <t>0x3501</t>
  </si>
  <si>
    <t>0x23</t>
  </si>
  <si>
    <t>0x3502</t>
  </si>
  <si>
    <t>0x3503</t>
  </si>
  <si>
    <t>AEC Manual</t>
  </si>
  <si>
    <t>0x07</t>
  </si>
  <si>
    <t>0x350A</t>
  </si>
  <si>
    <t>AEC AGC ADJ</t>
  </si>
  <si>
    <t>0x350B</t>
  </si>
  <si>
    <t>0x05</t>
  </si>
  <si>
    <t>0x350C</t>
  </si>
  <si>
    <t>AEC PK VTS</t>
  </si>
  <si>
    <t>0x350D</t>
  </si>
  <si>
    <t>0x3A00</t>
  </si>
  <si>
    <t>AEC Control 00</t>
  </si>
  <si>
    <t>0x7C</t>
  </si>
  <si>
    <t>0x3A01</t>
  </si>
  <si>
    <t>AEC Control 01</t>
  </si>
  <si>
    <t>0x3A02</t>
  </si>
  <si>
    <t>AEC MAX EXPO 60</t>
  </si>
  <si>
    <t>0x3A03</t>
  </si>
  <si>
    <t>0x28</t>
  </si>
  <si>
    <t>0x3A04</t>
  </si>
  <si>
    <t>0x3A08</t>
  </si>
  <si>
    <t>AEC B50 Step</t>
  </si>
  <si>
    <t>0x11</t>
  </si>
  <si>
    <t>0x14</t>
  </si>
  <si>
    <t>0x3A09</t>
  </si>
  <si>
    <t>0xC0</t>
  </si>
  <si>
    <t>0x3A0A</t>
  </si>
  <si>
    <t>AEC B60 Step</t>
  </si>
  <si>
    <t>0x3A0B</t>
  </si>
  <si>
    <t>0x3A0D</t>
  </si>
  <si>
    <t>AEC Control 0D</t>
  </si>
  <si>
    <t>0x3A0E</t>
  </si>
  <si>
    <t>AEC Control 0E</t>
  </si>
  <si>
    <t>0x03</t>
  </si>
  <si>
    <t>0x3A0F</t>
  </si>
  <si>
    <t>AEC Control 0F</t>
  </si>
  <si>
    <t>0x78</t>
  </si>
  <si>
    <t>0x3A10</t>
  </si>
  <si>
    <t>AEC Control 10</t>
  </si>
  <si>
    <t>0x68</t>
  </si>
  <si>
    <t>0x3A11</t>
  </si>
  <si>
    <t>AEC Control 11</t>
  </si>
  <si>
    <t>0xD0</t>
  </si>
  <si>
    <t>0x3A12</t>
  </si>
  <si>
    <t>AEC Control 12</t>
  </si>
  <si>
    <t>0x3A13</t>
  </si>
  <si>
    <t>AEC Control 13</t>
  </si>
  <si>
    <t>0x50</t>
  </si>
  <si>
    <t>0x3A14</t>
  </si>
  <si>
    <t>AEC MAX EXPO 50</t>
  </si>
  <si>
    <t>0x3A15</t>
  </si>
  <si>
    <t>0xF2</t>
  </si>
  <si>
    <t>0x3A16</t>
  </si>
  <si>
    <t>0x3A17</t>
  </si>
  <si>
    <t>AEC Control 17</t>
  </si>
  <si>
    <t>0x89</t>
  </si>
  <si>
    <t>0x3A18</t>
  </si>
  <si>
    <t>AEC G Ceil</t>
  </si>
  <si>
    <t>0x3A19</t>
  </si>
  <si>
    <t>0xE0</t>
  </si>
  <si>
    <t>0x3A1B</t>
  </si>
  <si>
    <t>AEC Control 1B</t>
  </si>
  <si>
    <t>0x3A1C</t>
  </si>
  <si>
    <t>AEC Led Add Row</t>
  </si>
  <si>
    <t>0x06</t>
  </si>
  <si>
    <t>0x3A1D</t>
  </si>
  <si>
    <t>0x3A1E</t>
  </si>
  <si>
    <t>AEC Control 1E</t>
  </si>
  <si>
    <t>0x3A1F</t>
  </si>
  <si>
    <t>AEC Control 1F</t>
  </si>
  <si>
    <t>0x3A20</t>
  </si>
  <si>
    <t>AEC Control 20</t>
  </si>
  <si>
    <t>0x20</t>
  </si>
  <si>
    <t>Analog</t>
  </si>
  <si>
    <t>0x3621</t>
  </si>
  <si>
    <t>ANA Array</t>
  </si>
  <si>
    <t>Horizontal Binning</t>
  </si>
  <si>
    <t>Horizontal Skip</t>
  </si>
  <si>
    <t>Sensor</t>
  </si>
  <si>
    <t>0x370D</t>
  </si>
  <si>
    <t>Sensor Control</t>
  </si>
  <si>
    <t>0x0C</t>
  </si>
  <si>
    <t>Debug Mode</t>
  </si>
  <si>
    <t>Vertical Binning</t>
  </si>
  <si>
    <t>Timing</t>
  </si>
  <si>
    <t>0x3800</t>
  </si>
  <si>
    <t>HREF Start Position H</t>
  </si>
  <si>
    <t>Start H 500</t>
  </si>
  <si>
    <t>HREF Horizontal Start[11:8]</t>
  </si>
  <si>
    <t>0x3801</t>
  </si>
  <si>
    <t>HREF Horizontal Start[7:0]</t>
  </si>
  <si>
    <t>0xF4</t>
  </si>
  <si>
    <t>0x3802</t>
  </si>
  <si>
    <t>HREF Start Position V</t>
  </si>
  <si>
    <t>HREF Vertical Start[11:8]</t>
  </si>
  <si>
    <t>Start V 2</t>
  </si>
  <si>
    <t>0x3803</t>
  </si>
  <si>
    <t>HREF Vertical Start[7:0]</t>
  </si>
  <si>
    <t>0x3804</t>
  </si>
  <si>
    <t>HREF Width</t>
  </si>
  <si>
    <t>HREF Width[11:8]</t>
  </si>
  <si>
    <t>H 1280</t>
  </si>
  <si>
    <t>0x3805</t>
  </si>
  <si>
    <t>HREF Width[7:0]</t>
  </si>
  <si>
    <t>0x3806</t>
  </si>
  <si>
    <t>HREF Height</t>
  </si>
  <si>
    <t>HREF Height[11:8]</t>
  </si>
  <si>
    <t>V 720</t>
  </si>
  <si>
    <t>0x3807</t>
  </si>
  <si>
    <t>HREF Height[7:0]</t>
  </si>
  <si>
    <t>0x3808</t>
  </si>
  <si>
    <t>DVP Width</t>
  </si>
  <si>
    <t>DVP Width[11:8]</t>
  </si>
  <si>
    <t>0x3809</t>
  </si>
  <si>
    <t>DVP Width[7:0]</t>
  </si>
  <si>
    <t>0x380A</t>
  </si>
  <si>
    <t>DVP Height</t>
  </si>
  <si>
    <t>DVP Heighth[11:8]</t>
  </si>
  <si>
    <t>0x380B</t>
  </si>
  <si>
    <t>DVP Height[7:0]</t>
  </si>
  <si>
    <t>0x380C</t>
  </si>
  <si>
    <t>DVP Htotal</t>
  </si>
  <si>
    <t>0x09</t>
  </si>
  <si>
    <t>DVP Htotal[11:8]</t>
  </si>
  <si>
    <t>Htotal 1980</t>
  </si>
  <si>
    <t>0x380D</t>
  </si>
  <si>
    <t>0x48</t>
  </si>
  <si>
    <t>DVP Htotal[7:0]</t>
  </si>
  <si>
    <t>0xBC</t>
  </si>
  <si>
    <t>0x380E</t>
  </si>
  <si>
    <t>DVP Vtotal</t>
  </si>
  <si>
    <t>DVP Vtotal[11:8]</t>
  </si>
  <si>
    <t>Vtotal 750</t>
  </si>
  <si>
    <t>0x380F</t>
  </si>
  <si>
    <t>DVP Vtotal[7:0]</t>
  </si>
  <si>
    <t>0xEE</t>
  </si>
  <si>
    <t>0x3810</t>
  </si>
  <si>
    <t>DVP Offset HV</t>
  </si>
  <si>
    <t>0xC2</t>
  </si>
  <si>
    <t>H Offset</t>
  </si>
  <si>
    <t>0x1</t>
  </si>
  <si>
    <t>V Offset</t>
  </si>
  <si>
    <t>0x0</t>
  </si>
  <si>
    <t>0x3818</t>
  </si>
  <si>
    <t>Timing Control</t>
  </si>
  <si>
    <t>0x80</t>
  </si>
  <si>
    <t>Horizontal Mirror</t>
  </si>
  <si>
    <t>Vertical Flip</t>
  </si>
  <si>
    <t>[4:2]</t>
  </si>
  <si>
    <t>Vertical Subsample/4</t>
  </si>
  <si>
    <t>Vertical Subsample/2</t>
  </si>
  <si>
    <t>OTP</t>
  </si>
  <si>
    <t>0x3D00</t>
  </si>
  <si>
    <t>0x3D01</t>
  </si>
  <si>
    <t>0x3D02</t>
  </si>
  <si>
    <t>0x3D03</t>
  </si>
  <si>
    <t>0x3D04</t>
  </si>
  <si>
    <t>0x3D05</t>
  </si>
  <si>
    <t>0x3D06</t>
  </si>
  <si>
    <t>0x3D07</t>
  </si>
  <si>
    <t>0x3D08</t>
  </si>
  <si>
    <t>0x3D09</t>
  </si>
  <si>
    <t>0x3D0A</t>
  </si>
  <si>
    <t>0x3D0B</t>
  </si>
  <si>
    <t>0x3D0C</t>
  </si>
  <si>
    <t>0x3D0D</t>
  </si>
  <si>
    <t>0x3D0E</t>
  </si>
  <si>
    <t>0x3D0F</t>
  </si>
  <si>
    <t>0x3D10</t>
  </si>
  <si>
    <t>BIST</t>
  </si>
  <si>
    <t>0x3E07</t>
  </si>
  <si>
    <t>0x3E0C</t>
  </si>
  <si>
    <t>0x3E0F</t>
  </si>
  <si>
    <t>BLC</t>
  </si>
  <si>
    <t>0x4000</t>
  </si>
  <si>
    <t>Black Level Control 00</t>
  </si>
  <si>
    <t>AVG frame enable
0: BLC is the calculating value;
1: BLC will be the average of the calculating value and the original BLC;</t>
  </si>
  <si>
    <t>Freeze enable
0: BLC will be updated in some cases;
1: BLC will be keep original value;</t>
  </si>
  <si>
    <t>BLC enable
0: Disable, 1: Enable</t>
  </si>
  <si>
    <t>0x4001</t>
  </si>
  <si>
    <t>Black Level Control 01</t>
  </si>
  <si>
    <t>[4:0]</t>
  </si>
  <si>
    <t>Start statistic black line range from 0 to 31</t>
  </si>
  <si>
    <t>0x4002</t>
  </si>
  <si>
    <t>Black Level Control 02</t>
  </si>
  <si>
    <t>Mannual offset enable</t>
  </si>
  <si>
    <t>0x4006</t>
  </si>
  <si>
    <t>Black Level Target</t>
  </si>
  <si>
    <t>1: Enable</t>
  </si>
  <si>
    <t>0x4007</t>
  </si>
  <si>
    <t>0x401D</t>
  </si>
  <si>
    <t>BLC Frame Control</t>
  </si>
  <si>
    <t>0x22</t>
  </si>
  <si>
    <t>[5:4]</t>
  </si>
  <si>
    <t>BLC enable mode:
00: Always update;
10: Update when gain changes;
x1: Not update;</t>
  </si>
  <si>
    <t>[3:2]</t>
  </si>
  <si>
    <t>Format change enable</t>
  </si>
  <si>
    <t>Frame Rate</t>
  </si>
  <si>
    <t>0x4201</t>
  </si>
  <si>
    <t>Frame on Number Control Passed Frame Number, 00
Bypass</t>
  </si>
  <si>
    <t>0x4202</t>
  </si>
  <si>
    <t>Frame off Number Control Passed Frame Number, 00
Bypass</t>
  </si>
  <si>
    <t>DVP</t>
  </si>
  <si>
    <t>0x4700</t>
  </si>
  <si>
    <t>CCIR Mode</t>
  </si>
  <si>
    <t>CCIR656 V Select</t>
  </si>
  <si>
    <t>CCIR656 F Value</t>
  </si>
  <si>
    <t>CCIR656 Mode Enable</t>
  </si>
  <si>
    <t>Hsync Mode Enable</t>
  </si>
  <si>
    <t>0x4704</t>
  </si>
  <si>
    <t>Vsync Mode</t>
  </si>
  <si>
    <t>Vsync Output Mode Select</t>
  </si>
  <si>
    <t>Vsync3 Mode Enable</t>
  </si>
  <si>
    <t>Vsync2 Mode Enable</t>
  </si>
  <si>
    <t>0x4708</t>
  </si>
  <si>
    <t>DVP Control</t>
  </si>
  <si>
    <t>Clock DDR Mode Enable</t>
  </si>
  <si>
    <t>Vsync Gate Clock Enable</t>
  </si>
  <si>
    <t>HREF Gate Clock Enable</t>
  </si>
  <si>
    <t>HREF Polarity</t>
  </si>
  <si>
    <t>Vsync Polarity</t>
  </si>
  <si>
    <t>PCLK Gate Low Enable</t>
  </si>
  <si>
    <t>0x4709</t>
  </si>
  <si>
    <t>Video FIFO Bypass</t>
  </si>
  <si>
    <t>[6:4]</t>
  </si>
  <si>
    <t>Data Bit Swap</t>
  </si>
  <si>
    <t>Test Mode</t>
  </si>
  <si>
    <t>Test Mode 10bit</t>
  </si>
  <si>
    <t>Test Mode 8bit</t>
  </si>
  <si>
    <t>Test Mode Enable</t>
  </si>
  <si>
    <t>MIPI</t>
  </si>
  <si>
    <t>0x4800~0x4865</t>
  </si>
  <si>
    <t>ISP</t>
  </si>
  <si>
    <t>0x5000</t>
  </si>
  <si>
    <t>0xDF</t>
  </si>
  <si>
    <t>0x5001</t>
  </si>
  <si>
    <t>0x4F</t>
  </si>
  <si>
    <t>0x5002</t>
  </si>
  <si>
    <t>0x5005</t>
  </si>
  <si>
    <t>0xDC</t>
  </si>
  <si>
    <t>0x501F</t>
  </si>
  <si>
    <t>0x503D</t>
  </si>
  <si>
    <t>Color BAR</t>
  </si>
  <si>
    <t>Color Bar Enable</t>
  </si>
  <si>
    <t>Color Bar Pattern Select, 10 for Standard Color Bar</t>
  </si>
  <si>
    <t>AVG</t>
  </si>
  <si>
    <t>0x5680</t>
  </si>
  <si>
    <t>0x5681</t>
  </si>
  <si>
    <t>0x5682</t>
  </si>
  <si>
    <t>0x5683</t>
  </si>
  <si>
    <t>0x5684</t>
  </si>
  <si>
    <t>0x5685</t>
  </si>
  <si>
    <t>0x5686</t>
  </si>
  <si>
    <t>0x5687</t>
  </si>
  <si>
    <t>0x38</t>
  </si>
  <si>
    <t>DPC</t>
  </si>
  <si>
    <t>0x5780</t>
  </si>
  <si>
    <t>0x5781</t>
  </si>
  <si>
    <t>0x5782</t>
  </si>
  <si>
    <t>0x5783</t>
  </si>
  <si>
    <t>0x5784</t>
  </si>
  <si>
    <t>0x5785</t>
  </si>
  <si>
    <t>0x5786</t>
  </si>
  <si>
    <t>0x5787</t>
  </si>
  <si>
    <t>0x5788</t>
  </si>
  <si>
    <t>0x5789</t>
  </si>
  <si>
    <t>0x578A</t>
  </si>
  <si>
    <t>0x578B</t>
  </si>
  <si>
    <t>0x578C</t>
  </si>
  <si>
    <t>0x5790</t>
  </si>
  <si>
    <t>0x5791</t>
  </si>
  <si>
    <t>0x5792</t>
  </si>
  <si>
    <t>0x5793</t>
  </si>
  <si>
    <t>0x5794</t>
  </si>
  <si>
    <t>0x5795</t>
  </si>
  <si>
    <t>0x5796</t>
  </si>
  <si>
    <t>0x5797</t>
  </si>
  <si>
    <t>LENC</t>
  </si>
  <si>
    <t>0x5800</t>
  </si>
  <si>
    <t>0x5801</t>
  </si>
  <si>
    <t>0x5802</t>
  </si>
  <si>
    <t>0x5803</t>
  </si>
  <si>
    <t>0x5804</t>
  </si>
  <si>
    <t>0x5805</t>
  </si>
  <si>
    <t>0x5806</t>
  </si>
  <si>
    <t>0x5807</t>
  </si>
  <si>
    <t>0x5808</t>
  </si>
  <si>
    <t>0x5809</t>
  </si>
  <si>
    <t>0x580A</t>
  </si>
  <si>
    <t>0x580B</t>
  </si>
  <si>
    <t>0x580C</t>
  </si>
  <si>
    <t>0x580D</t>
  </si>
  <si>
    <t>0x580E</t>
  </si>
  <si>
    <t>0x580F</t>
  </si>
  <si>
    <t>0x5810</t>
  </si>
  <si>
    <t>0x5811</t>
  </si>
  <si>
    <t>0x5812</t>
  </si>
  <si>
    <t>0x5813</t>
  </si>
  <si>
    <t>0x5814</t>
  </si>
  <si>
    <t>0x5815</t>
  </si>
  <si>
    <t>0x5816</t>
  </si>
  <si>
    <t>0x5817</t>
  </si>
  <si>
    <t>0x5818</t>
  </si>
  <si>
    <t>0x5819</t>
  </si>
  <si>
    <t>0x581A</t>
  </si>
  <si>
    <t>0x581B</t>
  </si>
  <si>
    <t>0x581C</t>
  </si>
  <si>
    <t>AFC</t>
  </si>
  <si>
    <t>0x6000</t>
  </si>
  <si>
    <t>0x1F</t>
  </si>
  <si>
    <t>0x6001</t>
  </si>
  <si>
    <t>0x6002</t>
  </si>
  <si>
    <t>0x6003</t>
  </si>
  <si>
    <t>0x76</t>
  </si>
  <si>
    <t>0x6004</t>
  </si>
  <si>
    <t>0x42</t>
  </si>
  <si>
    <t>0x6005</t>
  </si>
  <si>
    <t>0x6006</t>
  </si>
  <si>
    <t>0x6007</t>
  </si>
  <si>
    <t>0x6008</t>
  </si>
  <si>
    <t>0x6009</t>
  </si>
  <si>
    <t>0x600A</t>
  </si>
  <si>
    <t>0x600B</t>
  </si>
  <si>
    <t>0x600C</t>
  </si>
  <si>
    <t>0x600D</t>
  </si>
  <si>
    <t>0x600E</t>
  </si>
  <si>
    <t>0x600F</t>
  </si>
  <si>
    <t>0x6010</t>
  </si>
  <si>
    <t>0x6011</t>
  </si>
  <si>
    <t>0x6012</t>
  </si>
  <si>
    <t>0x6013</t>
  </si>
  <si>
    <t>0x6014</t>
  </si>
  <si>
    <r>
      <rPr>
        <b/>
        <sz val="10"/>
        <color rgb="FFFF6600"/>
        <rFont val="Arial"/>
        <family val="2"/>
      </rPr>
      <t>IMX222 Bayer</t>
    </r>
    <r>
      <rPr>
        <b/>
        <sz val="10"/>
        <color rgb="FFFF6600"/>
        <rFont val="AR PL UMing HK"/>
        <charset val="1"/>
      </rPr>
      <t>：</t>
    </r>
    <r>
      <rPr>
        <b/>
        <sz val="10"/>
        <color rgb="FFFF6600"/>
        <rFont val="Arial Unicode MS"/>
        <family val="2"/>
        <charset val="134"/>
      </rPr>
      <t>GBRG -- 3 Chip ID 02/03 (00: RG, 01: BG, 10: GR, 11: GB)</t>
    </r>
  </si>
  <si>
    <r>
      <rPr>
        <b/>
        <sz val="10"/>
        <rFont val="Arial"/>
        <family val="2"/>
      </rPr>
      <t>Chip ID</t>
    </r>
    <r>
      <rPr>
        <b/>
        <sz val="10"/>
        <rFont val="AR PL UMing HK"/>
        <charset val="1"/>
      </rPr>
      <t>：</t>
    </r>
    <r>
      <rPr>
        <b/>
        <sz val="10"/>
        <rFont val="Arial Unicode MS"/>
        <family val="2"/>
        <charset val="134"/>
      </rPr>
      <t>02</t>
    </r>
  </si>
  <si>
    <t>0x0000</t>
  </si>
  <si>
    <t>0:normal, 1:standby</t>
  </si>
  <si>
    <t>1'b0</t>
  </si>
  <si>
    <t>[3:1]</t>
  </si>
  <si>
    <t>test enable 11:valid, others:invalid</t>
  </si>
  <si>
    <t>0x3</t>
  </si>
  <si>
    <r>
      <rPr>
        <sz val="10"/>
        <color rgb="FFFF6600"/>
        <rFont val="Arial"/>
        <family val="2"/>
      </rPr>
      <t>0x3</t>
    </r>
    <r>
      <rPr>
        <sz val="10"/>
        <color rgb="FFFF6600"/>
        <rFont val="AR PL UMing HK"/>
        <charset val="1"/>
      </rPr>
      <t>？</t>
    </r>
  </si>
  <si>
    <t>0x0001</t>
  </si>
  <si>
    <t>Vertical Reverse</t>
  </si>
  <si>
    <t>1:vertical invert</t>
  </si>
  <si>
    <t>1'b1</t>
  </si>
  <si>
    <t>[7:1]</t>
  </si>
  <si>
    <t>0x0002</t>
  </si>
  <si>
    <t>Readout Mode</t>
  </si>
  <si>
    <t>0000:all pixel, 0001:720p, 0010:cropping, 0011:2x2 binning, 0100:vertical 1/2 subsampling, 1111:1080p</t>
  </si>
  <si>
    <t>0xf</t>
  </si>
  <si>
    <t>0x0003</t>
  </si>
  <si>
    <t>HMAX LSB</t>
  </si>
  <si>
    <t>0x4C</t>
  </si>
  <si>
    <t>Horizontal pixel number, default all pixel 10 bit mode@39.27fps 0x044C=0d1100</t>
  </si>
  <si>
    <t>0x528=1320</t>
  </si>
  <si>
    <t>0x44c=1100</t>
  </si>
  <si>
    <t>0x0004</t>
  </si>
  <si>
    <t>HMAX MSB</t>
  </si>
  <si>
    <t>0x0005</t>
  </si>
  <si>
    <t>VMAX LSB</t>
  </si>
  <si>
    <t>0xE2</t>
  </si>
  <si>
    <t>Vertical pixel number, default all pixel 10 bit mode@39.27fps 0x04E2=0d1250</t>
  </si>
  <si>
    <t>0x465=1125</t>
  </si>
  <si>
    <t>0x0006</t>
  </si>
  <si>
    <t>VMAX MSB</t>
  </si>
  <si>
    <t>0x0008</t>
  </si>
  <si>
    <t>SHS1 LSB</t>
  </si>
  <si>
    <t>time adjustment in line units</t>
  </si>
  <si>
    <t>changing</t>
  </si>
  <si>
    <t>0x1c1</t>
  </si>
  <si>
    <t>0x0009</t>
  </si>
  <si>
    <t>SHS1 MSB</t>
  </si>
  <si>
    <t>0x000D</t>
  </si>
  <si>
    <t>SPL LSB</t>
  </si>
  <si>
    <t>low speed time adjustment in frame units</t>
  </si>
  <si>
    <t>0x000E</t>
  </si>
  <si>
    <t>SPL MSB</t>
  </si>
  <si>
    <t>0x000F</t>
  </si>
  <si>
    <t>SVS LSB</t>
  </si>
  <si>
    <t>integration low speed time adjustment in frame units</t>
  </si>
  <si>
    <t>0x0010</t>
  </si>
  <si>
    <t>SVS MSB</t>
  </si>
  <si>
    <t>0x0011</t>
  </si>
  <si>
    <t>FRSEL</t>
  </si>
  <si>
    <t>00:2 times INCK, 01:same as INCK, 10:1/2 INCK(binning mode), 11:1/4 INCK(binning mode)</t>
  </si>
  <si>
    <t>OPORTSEL</t>
  </si>
  <si>
    <t>[4:3]</t>
  </si>
  <si>
    <t>00:parallel SDR, 01:parallel DDR, 10:serial LVDS 1ch, 11:serial LVDS 2ch</t>
  </si>
  <si>
    <t>M12BEN</t>
  </si>
  <si>
    <t>[6:5]</t>
  </si>
  <si>
    <t>10:enable binning 10bit</t>
  </si>
  <si>
    <t>0x0012</t>
  </si>
  <si>
    <t>SSBRK</t>
  </si>
  <si>
    <t>low speed shutter forcible termination</t>
  </si>
  <si>
    <t>0x82</t>
  </si>
  <si>
    <t>ADRES</t>
  </si>
  <si>
    <t>0:10bit AD, 1:12bit AD</t>
  </si>
  <si>
    <t>0x0013</t>
  </si>
  <si>
    <t>0x0014</t>
  </si>
  <si>
    <t>WINPH LSB in cropping mode</t>
  </si>
  <si>
    <t>horizontal up left postion in cropping mode</t>
  </si>
  <si>
    <t>0x0015</t>
  </si>
  <si>
    <t>WINPH MSB in cropping mode</t>
  </si>
  <si>
    <t>0x0016</t>
  </si>
  <si>
    <t>WINPV LSB in cropping mode</t>
  </si>
  <si>
    <t>vertial up left postion in cropping mode</t>
  </si>
  <si>
    <t>0x3c</t>
  </si>
  <si>
    <t>0x0017</t>
  </si>
  <si>
    <t>WINPV MSB in cropping mode</t>
  </si>
  <si>
    <t>0x0018</t>
  </si>
  <si>
    <t>WINWH LSB in cropping mode</t>
  </si>
  <si>
    <t>horizontal size in cropping mode</t>
  </si>
  <si>
    <t>0x7C0</t>
  </si>
  <si>
    <t>0x7c0</t>
  </si>
  <si>
    <t>0x0019</t>
  </si>
  <si>
    <t>WINWH MSB in cropping mode</t>
  </si>
  <si>
    <t>0x001A</t>
  </si>
  <si>
    <t>WINWV LSB in cropping mode</t>
  </si>
  <si>
    <t>0xC9</t>
  </si>
  <si>
    <t>vertial size in cropping mode</t>
  </si>
  <si>
    <t>0x451</t>
  </si>
  <si>
    <t>0x001B</t>
  </si>
  <si>
    <t>WINWV MSB in cropping mode</t>
  </si>
  <si>
    <t>0x001C</t>
  </si>
  <si>
    <t>0x001E</t>
  </si>
  <si>
    <t>Gain LSB</t>
  </si>
  <si>
    <t>gain setting</t>
  </si>
  <si>
    <t>0x31</t>
  </si>
  <si>
    <t>0x001F</t>
  </si>
  <si>
    <t>Gain MSB</t>
  </si>
  <si>
    <t>0x0020</t>
  </si>
  <si>
    <t>Black level LSB</t>
  </si>
  <si>
    <t>0x3C</t>
  </si>
  <si>
    <t>black level setting</t>
  </si>
  <si>
    <t>0xf0</t>
  </si>
  <si>
    <t>0x0021</t>
  </si>
  <si>
    <t>Black level MSB</t>
  </si>
  <si>
    <t>XHSLNG</t>
  </si>
  <si>
    <t>XHS low level width
0:6clk, 1:12clk, 2:22clk, 3:128clk</t>
  </si>
  <si>
    <t>10 bit</t>
  </si>
  <si>
    <t>set 10bit output</t>
  </si>
  <si>
    <t>0x0022</t>
  </si>
  <si>
    <t>XVSLNG</t>
  </si>
  <si>
    <t>XVS low level width
0:1line, 1:2line, 2:4line, 3:8line</t>
  </si>
  <si>
    <t>[6:3]</t>
  </si>
  <si>
    <t>720p mode</t>
  </si>
  <si>
    <t>set 720p output</t>
  </si>
  <si>
    <t>0x002C</t>
  </si>
  <si>
    <t>XMSTA</t>
  </si>
  <si>
    <t>tregger for master operation start
0:master mode operation start, 1:tregger standby</t>
  </si>
  <si>
    <t>0x002D</t>
  </si>
  <si>
    <t>DCKDLY</t>
  </si>
  <si>
    <t>dck phase delay
for SDR, 0:0 degree, 1:180 degree
for DDR, 0:0 degree, 1:90 degree</t>
  </si>
  <si>
    <t>BITSEL</t>
  </si>
  <si>
    <t>10bit output 2bit shift
0:left justified, 1:right justified</t>
  </si>
  <si>
    <t>right justified</t>
  </si>
  <si>
    <t>0x003B</t>
  </si>
  <si>
    <t>sync code setting</t>
  </si>
  <si>
    <t>0xE1</t>
  </si>
  <si>
    <t>0xe0</t>
  </si>
  <si>
    <t>0x007A</t>
  </si>
  <si>
    <t>10bit B</t>
  </si>
  <si>
    <t>setting register for 10bit</t>
  </si>
  <si>
    <t>0x007B</t>
  </si>
  <si>
    <t>10bit C</t>
  </si>
  <si>
    <t>0x0098</t>
  </si>
  <si>
    <t>10bit 1080P mode LSB</t>
  </si>
  <si>
    <t>0x26</t>
  </si>
  <si>
    <t>adjustment for each operation mode, 0x226=0d550</t>
  </si>
  <si>
    <t>0x226=550</t>
  </si>
  <si>
    <t>0x0099</t>
  </si>
  <si>
    <t>10bit 1080P mode MSB</t>
  </si>
  <si>
    <t>0x009A</t>
  </si>
  <si>
    <t>12bit 1080P mode LSB</t>
  </si>
  <si>
    <t>adjustment for each operation mode, 0x44C=0d1100</t>
  </si>
  <si>
    <t>0x009B</t>
  </si>
  <si>
    <t>12bit 1080P mode MSB</t>
  </si>
  <si>
    <t>0x00CE</t>
  </si>
  <si>
    <t>PRES</t>
  </si>
  <si>
    <t>[6:0]</t>
  </si>
  <si>
    <t>adjustment for each opration mode, 0x16=0d22</t>
  </si>
  <si>
    <t>0x00CF</t>
  </si>
  <si>
    <t>DRES</t>
  </si>
  <si>
    <t>adjustment for each opration mode, 0x82=0d130</t>
  </si>
  <si>
    <t>0x00D0</t>
  </si>
  <si>
    <r>
      <rPr>
        <b/>
        <sz val="10"/>
        <rFont val="Arial"/>
        <family val="2"/>
      </rPr>
      <t>Chip ID</t>
    </r>
    <r>
      <rPr>
        <b/>
        <sz val="10"/>
        <rFont val="AR PL UMing HK"/>
        <charset val="1"/>
      </rPr>
      <t>：</t>
    </r>
    <r>
      <rPr>
        <b/>
        <sz val="10"/>
        <rFont val="Arial Unicode MS"/>
        <family val="2"/>
        <charset val="134"/>
      </rPr>
      <t>03</t>
    </r>
  </si>
  <si>
    <t>0x4D</t>
  </si>
  <si>
    <t>Fixed to “0Dh” *2</t>
  </si>
  <si>
    <r>
      <rPr>
        <b/>
        <sz val="10"/>
        <color rgb="FFFF6600"/>
        <rFont val="Arial"/>
        <family val="2"/>
      </rPr>
      <t>JX-H42 Bayer</t>
    </r>
    <r>
      <rPr>
        <b/>
        <sz val="10"/>
        <color rgb="FFFF6600"/>
        <rFont val="AR PL UMing HK"/>
        <charset val="1"/>
      </rPr>
      <t>：</t>
    </r>
    <r>
      <rPr>
        <b/>
        <sz val="10"/>
        <color rgb="FFFF6600"/>
        <rFont val="Arial Unicode MS"/>
        <family val="2"/>
        <charset val="134"/>
      </rPr>
      <t>BGGR -- 1 (00: RG, 01: BG, 10: GR, 11: GB)</t>
    </r>
  </si>
  <si>
    <t>PGA</t>
  </si>
  <si>
    <t>programmable gain, valid value:0 to 3F
Total gain:(2^PGA[6:4])*(1+PGA[3:0]/16)</t>
  </si>
  <si>
    <t>EXP</t>
  </si>
  <si>
    <t>0xFF</t>
  </si>
  <si>
    <t>Exposure line LSBs,EXP[7:0]</t>
  </si>
  <si>
    <t>Exposure line MSBs,EXP[15:8],
Exposure time is defined by EXP[15:0] at line period base.
T(exp) = EXP[15:0]*T(row)</t>
  </si>
  <si>
    <t>PLEXP</t>
  </si>
  <si>
    <t>Partial line exposure LSBs,PLEXP[7:0].</t>
  </si>
  <si>
    <t>Partial line exposure MSBs,PLEXP[15:8].
Partial line exposure should be valid only when EXP[15:0] = 01'h.Partial line exposure time is defined by PLEXP[15:0] at pixel clock period base.
T(plexp) = PLEXP[15:0]*T(pclk)</t>
  </si>
  <si>
    <t>Version control number</t>
  </si>
  <si>
    <t>PIDH</t>
  </si>
  <si>
    <t>0xA0</t>
  </si>
  <si>
    <t>Product ID MSBs(RO)</t>
  </si>
  <si>
    <t>0x0B</t>
  </si>
  <si>
    <t>PIDL</t>
  </si>
  <si>
    <t>Product ID LSBs(RO)</t>
  </si>
  <si>
    <t>DVP1</t>
  </si>
  <si>
    <t>Sensor sun spot elimination control,"1":disable sun spot elimination,"0":enable sun spot elimination.</t>
  </si>
  <si>
    <t>DVP test mode control:"00":normal DVP data,"01":walking "1"test pattern output, "10","11"reserved</t>
  </si>
  <si>
    <t>0x0D</t>
  </si>
  <si>
    <t>DVP2</t>
  </si>
  <si>
    <t>PAD drive capablity:"0":min,"1":max</t>
  </si>
  <si>
    <t>Digital gain control,"00":no digital gain,"01"or "10":2x,"11":4x digital gain.</t>
  </si>
  <si>
    <t>0x0E</t>
  </si>
  <si>
    <t>PLL1</t>
  </si>
  <si>
    <t>0x1C</t>
  </si>
  <si>
    <t>PLL bypass selection,"1":PLLclk = Input clock/PLL_Pre_Ratio."0":see PLL2[3:0].</t>
  </si>
  <si>
    <t>PLL mipi clock and mipi pixel clock ratio selection,"0":Ratio 8:1,"1":Ratio 10:1.</t>
  </si>
  <si>
    <t>PLL pre-dirve ratio.PLL_pre_Ratio = (1+PLL[1:0])</t>
  </si>
  <si>
    <t>0x0F</t>
  </si>
  <si>
    <t>PLL2</t>
  </si>
  <si>
    <t>Mipi clock divider,Mipclk =  VCO/(1+PLL2[7:4])</t>
  </si>
  <si>
    <t>PLL clock divider,PLLclk = VCO/(1+PLL2[3:0])</t>
  </si>
  <si>
    <t>PLL3</t>
  </si>
  <si>
    <t>0x1E</t>
  </si>
  <si>
    <t>PLL VCO multiplier,VCO = Input clock * PLL3[7:0]/PLL_Pre_Ratio</t>
  </si>
  <si>
    <t>CLK</t>
  </si>
  <si>
    <t>Digital system clock control
CLK[7]:system clock option."1":system clock use PLLclk directly."0":see system clock equation below.
CLK[6]:system clock digital double on/off selection."1":on,"0":off.
CLK[5:0]:system clock divide ratio.
Equation:
     when CLK[5:0] &gt;0,System clock = PLLclk*(1+CLK[6])/(2*CLK[5:0])
     when CLK[5:0] =0,System clock = PLLclk*(1+CLK[6])/2</t>
  </si>
  <si>
    <t>0x12</t>
  </si>
  <si>
    <t>SYS</t>
  </si>
  <si>
    <t>System status set up
SYS[7]: Soft reset initialize, “1”: initial system reset, it will reset whole sensor to factory default status, and 
this bit will clear after reset. 
SYS[6]: Sleep mode on/off selection, “1”: sensor intosleep mode. No data output and all internal 
operation stops. 
SYS[5]: mirror image on/off, “1”: mirrored image output, “0”: normal image output 
SYS[4]: flip image on/off, “1”: flipped image output, “0”: normal image output. 
SYS[3]: Group write trigger. “1”: system will write reg0xC0 to 0xFF content to proper register. This bit will 
clear after group write. “0”: inactive group write function. 
SYS[2:0]: reserved.</t>
  </si>
  <si>
    <t>0x13</t>
  </si>
  <si>
    <t>LCCtrl1</t>
  </si>
  <si>
    <t>0x87</t>
  </si>
  <si>
    <t>Luminance control register 1.
LCCtrl1[7:5]: Gain ceiling at auto mode. “000”: maximum 2x analog gain, “001”: 4x, “010”: 8x, “011”: 16x. 
“100”: 32x, “101”: 64x, “111” &amp; “101”: not applicable. 
LCCtrl1[4]: reserved. 
LCCtrl1[3]: Group latch function control, “0”: register group latch valid only at VSYNC period. “1”: register 
group latch immediately at group latch trigger set. 
LCCtrl1[2]: Banding filter on/off selection. “1”: on. “0”: off 
LCCtrl1[1]: partial line exposure on/off, “1”: enable exposure less than one line period. “0”: minimum 
exposure time is one line period. 
LCCtrl1[0]: automatic luminance control on/off selection, “0”: auto, “1”: manual</t>
  </si>
  <si>
    <t>LCCtrl2</t>
  </si>
  <si>
    <t>Luminance Control register 2.
LCCtrl2[7:0]: Image luminance average expect target.</t>
  </si>
  <si>
    <t>0x15</t>
  </si>
  <si>
    <t>LCCtrl3</t>
  </si>
  <si>
    <t>0x44</t>
  </si>
  <si>
    <t>Luminance Control register 3
LCCtrl3[7:4]: auto Luminance control adjustment trigger range. 
LCCtrl3[3:0]: auto luminance control stable range</t>
  </si>
  <si>
    <t>LCCtrl4</t>
  </si>
  <si>
    <t>Luminance control register 4 
LCCtrl[7:0]: Luminance control high threshold</t>
  </si>
  <si>
    <t>0x17</t>
  </si>
  <si>
    <t>LCCtrl5</t>
  </si>
  <si>
    <t>Luminance control register 5
LCCtrl[7:0]: Luminance control low threshold</t>
  </si>
  <si>
    <t>LCCtrl6</t>
  </si>
  <si>
    <t>0x99</t>
  </si>
  <si>
    <t>Luminance control register 6
LCCtrl6[7:0]: Banding filter minimum exposure line LSBs,Band [7:0]</t>
  </si>
  <si>
    <t>LCCtrl7</t>
  </si>
  <si>
    <t>Luminance control register 7 
LCCtrl7[7:6]: DVP PCLK output delay control. 
LCCtrl7[5]: manually gain apply option, “0”: manual gain will apply at next VSYNC, “1”: manual gain will 
delay 1 frame to apply. 
LCCtrl7[4:2]: Auto Frame rate ceiling control. “000”: disable auto frame rate adjust. “001”: max frame rate 
down 1/2, “010”: 1/3, “011”:1/4, “100”: 1/5; “101”: 1/6; “110”: 1/7; “111”: 1/8.
LCCtrl7[1:0]: Banding filter minimum exposure line MSBs,Band[9:8].</t>
  </si>
  <si>
    <t>0x1A</t>
  </si>
  <si>
    <t>LCCtrl8</t>
  </si>
  <si>
    <t>0x1B</t>
  </si>
  <si>
    <t>LCCtrl9</t>
  </si>
  <si>
    <t>0x49</t>
  </si>
  <si>
    <t>LCCtrl10</t>
  </si>
  <si>
    <t>Luminance control register 10
LCCtrl10[7:0]: image average luminance value.(RO)</t>
  </si>
  <si>
    <t>0x1D</t>
  </si>
  <si>
    <t>DVP3</t>
  </si>
  <si>
    <t>DVP control 3
DVP3[7:0]: GPIO direction control for data output port D[7:0]</t>
  </si>
  <si>
    <t>DVP4</t>
  </si>
  <si>
    <t>DVP control 4
DVP4[7]: PCLK output polarity control. 
DVP4[6]: HREF output polarity control. 
DVP4[5]: VSYNC output polarity control. 
DVP4[4]: PCLK pin GPIO control. 
DVP4[3]: HREF pin GPIO control 
DVP4[2]: VSYNC pin GPIO control. 
DVP4[1:0]: DVP D[9:8] pin GPIO control.</t>
  </si>
  <si>
    <t>DVP5</t>
  </si>
  <si>
    <t>DVP control 5
DVP5[7:2]: Reserved. 
DVP5[1]: Frame sync function on/off selection, "0": disable frame sync, "1": enable.
DVP5[0]: BLC function manually trigger on/off selection, "0": disable, "1": enable.</t>
  </si>
  <si>
    <t>FrameW</t>
  </si>
  <si>
    <t>Sensor frame time width LSBs, FrameW[7:0]</t>
  </si>
  <si>
    <t>0x21</t>
  </si>
  <si>
    <t>Sensor frame time width MSBs, FrameW[15:8] 
FrameW[15:0]: sensor frame width. TRow  = FrameW[15:0] * TPCLK</t>
  </si>
  <si>
    <t>FrameH</t>
  </si>
  <si>
    <t>Sensor frame time high LSBs, FrameH[7:0]</t>
  </si>
  <si>
    <t>Sensor frame time high MSBs, FrameH[15:8]
FrameH[15:0]: sensor frame high. 
Sensor frame rate is defined as Fpclk / (FrameW*FrameH). Fpclk: frequency of pixel clock.</t>
  </si>
  <si>
    <t>0x24</t>
  </si>
  <si>
    <t>HWin</t>
  </si>
  <si>
    <t>Image horizontal output window width LSBs: Hwin[7:0]</t>
  </si>
  <si>
    <t>0x25</t>
  </si>
  <si>
    <t>Vwin</t>
  </si>
  <si>
    <t>Image vertical output window high LSBs: Vwin[7:0]</t>
  </si>
  <si>
    <t>HVWin</t>
  </si>
  <si>
    <t>Image output window horizontal and vertical MSBs. { Vwin[11:8],Hwin[11:8]}</t>
  </si>
  <si>
    <t>HwinSt</t>
  </si>
  <si>
    <t>Image horizontal output window start position LSBs. HwinSt[7:0]</t>
  </si>
  <si>
    <t>VwinSt</t>
  </si>
  <si>
    <t>Image vertical output window start position LSBs. VwinSt[7:0]</t>
  </si>
  <si>
    <t>0x29</t>
  </si>
  <si>
    <t>HVWinSt</t>
  </si>
  <si>
    <t>Image output window horizontal and vertical start position MSBs. {VwinSt[11:8],HwinSt[11:8]}</t>
  </si>
  <si>
    <t>0x2A</t>
  </si>
  <si>
    <t>-----</t>
  </si>
  <si>
    <t>------</t>
  </si>
  <si>
    <t>0x2B</t>
  </si>
  <si>
    <t>0x2C</t>
  </si>
  <si>
    <t>SenHASt</t>
  </si>
  <si>
    <t>Sensor physical column shift start address LSBs, SenHASt[7:0], each bit represent 2 pixels</t>
  </si>
  <si>
    <t>0x2D</t>
  </si>
  <si>
    <t>SenVSt</t>
  </si>
  <si>
    <t>Sensor physical vertical start address, LSBs. SenVSt[7:0], each bit represent 4 lines</t>
  </si>
  <si>
    <t>0x2E</t>
  </si>
  <si>
    <t>SenVEnd</t>
  </si>
  <si>
    <t>0xB9</t>
  </si>
  <si>
    <t>Sensor physical vertical end address, LSBs. SenVEnd[7:0] , each bit represent 4 lines</t>
  </si>
  <si>
    <t>0x2F</t>
  </si>
  <si>
    <t>SenVadd</t>
  </si>
  <si>
    <t>Sensor vertical address settings.
SenVadd[7:6]: RSVD 
SenVadd[5]: horizontal clock selection, “0”: normal, “1”: use half frequency clock as horizontal counter 
clock, if this bit set, need reduce all horizontal timing, window value in half to keep same timing with 
normal setting 
SenVadd[4]: RSVD 
SenVadd[3:2]: SenVEnd[9:8] 
SenVadd[1:0]: SenVSt[9:8]</t>
  </si>
  <si>
    <t>0x30</t>
  </si>
  <si>
    <t>0x32</t>
  </si>
  <si>
    <t>0x33</t>
  </si>
  <si>
    <t>0x34</t>
  </si>
  <si>
    <t>0x35</t>
  </si>
  <si>
    <t>0x36</t>
  </si>
  <si>
    <t>VS_Pos0</t>
  </si>
  <si>
    <t>VSYNC position LSBs ,VS_Pos [7:0]</t>
  </si>
  <si>
    <t>0x37</t>
  </si>
  <si>
    <t>VS_Pos1</t>
  </si>
  <si>
    <t>VSYNC position MSBs and VSYNC width.
VS_Pos1[7:4]: VSYNC width in lines.; 
VS_Pos1[3:0]: VSYNC position MSBs , VS_Pos [11:8]</t>
  </si>
  <si>
    <t>VaveSt</t>
  </si>
  <si>
    <t>Vertical average double count line start point</t>
  </si>
  <si>
    <t>0x39</t>
  </si>
  <si>
    <t>VaveWid</t>
  </si>
  <si>
    <t>0x92</t>
  </si>
  <si>
    <t>Vertical average double count line number.</t>
  </si>
  <si>
    <t>0x3A~0x48</t>
  </si>
  <si>
    <t>BLC_TGT</t>
  </si>
  <si>
    <t>Black level calibration target level. 
BLC_TGT[7]: BLC offset polarity control. “0”: BLC target offset is positive. “1”: negative. 
BLC_TGT[6:0]: Black level calibration target level</t>
  </si>
  <si>
    <t>BLCCtrl</t>
  </si>
  <si>
    <t>BLC control
BLCCtrl[7:4]: BLC highest bits for B/Gb/Gr/R channel,{B[10],Gb[10],Gr[10],R[10]} 
BLCCtrl[3:2]: BLC trigger frames. Only valid at trigger mode. “00”: BLC trigger 4 frames, “01”: 3 frames, 
“10”: 2 frame s, “11”: 1 frames. 
BLCCtrl[1]: BLC action option. “0”: Sensor do BLC onlywhen triggered. “1”: always do BLC. 
BLCCtrl[0]: auto BLC function on/off selection. “0”: sensor stop calculate black value. “1”: sensor calculates
black value automatically</t>
  </si>
  <si>
    <t>0x4B</t>
  </si>
  <si>
    <t>BLC_B</t>
  </si>
  <si>
    <t>B channel black value LSBs. BLC_B[7:0]</t>
  </si>
  <si>
    <t>BLC_Gb</t>
  </si>
  <si>
    <t>Gb channel black value LSBs. BLC_Gb[7:0]</t>
  </si>
  <si>
    <t>BLC_Gr</t>
  </si>
  <si>
    <t>Gr channel black value LSBs. BLC_Gr[7:0]</t>
  </si>
  <si>
    <t>0x4E</t>
  </si>
  <si>
    <t>BLC_R</t>
  </si>
  <si>
    <t>R channel black value LSBs. BLC_R[7:0]</t>
  </si>
  <si>
    <t>BLC_H</t>
  </si>
  <si>
    <t>Black value MSBs. {BLC_R[9:8],BLC_Gr[9:8],BLC_Gb[9:8],BLC_B[9:8]}</t>
  </si>
  <si>
    <t>0x50~0x69</t>
  </si>
  <si>
    <t>0x6A</t>
  </si>
  <si>
    <t>PWC4</t>
  </si>
  <si>
    <t>Power and reference control 4
PWC4[7:4]: Black sun cancelling voltage control1 
PWC4[3:0]: RSVD</t>
  </si>
  <si>
    <t>0x6B</t>
  </si>
  <si>
    <t>DPHY2</t>
  </si>
  <si>
    <t>DPHY2[7]: Mipi interface power down.
DPHY2[6:0]:RSVD</t>
  </si>
  <si>
    <t>0x6D~0x73</t>
  </si>
  <si>
    <t>0x74</t>
  </si>
  <si>
    <t>Mipi5</t>
  </si>
  <si>
    <t>0x53</t>
  </si>
  <si>
    <t>Mipi timing control register 5
Mipi5[7]: Mipi Sleep mode initial. Mipi should wait a complete frame than enter sleep mode. 
Mipi5[6]: Mipi clock land free running option. 
Mipi5[5:0]: reserved</t>
  </si>
  <si>
    <t>0x75</t>
  </si>
  <si>
    <t>Mipi6</t>
  </si>
  <si>
    <t>0x2b</t>
  </si>
  <si>
    <t>Mipi timing control register 6 
Mipi6[7:0]: Mipi output data type</t>
  </si>
  <si>
    <t>Mipi7</t>
  </si>
  <si>
    <t>Mipi timing control register 7
Mipi7[7:0]: Mipi data lane word count value LSBs</t>
  </si>
  <si>
    <t>0x77</t>
  </si>
  <si>
    <t>Mipi8</t>
  </si>
  <si>
    <t>Mipi timing control register 8
Mipi8[7:0]: Mipi data lane word count value MSBs</t>
  </si>
  <si>
    <t>0x78~0xBF</t>
  </si>
  <si>
    <t>Group0</t>
  </si>
  <si>
    <t>Group write 1st data address.</t>
  </si>
  <si>
    <t>0xC1</t>
  </si>
  <si>
    <t>Group1</t>
  </si>
  <si>
    <t>Group write 1st data value.</t>
  </si>
  <si>
    <t>Group2</t>
  </si>
  <si>
    <t>Group write 2nd data address.</t>
  </si>
  <si>
    <t>0xC3</t>
  </si>
  <si>
    <t>Group3</t>
  </si>
  <si>
    <t>Group write 2nd data value.</t>
  </si>
  <si>
    <t>…</t>
  </si>
  <si>
    <t>0xFE</t>
  </si>
  <si>
    <t>Group62</t>
  </si>
  <si>
    <t>Group write 32nd data address.</t>
  </si>
  <si>
    <t>Group63</t>
  </si>
  <si>
    <t>Group write 32nd data value.</t>
  </si>
  <si>
    <r>
      <rPr>
        <b/>
        <sz val="10"/>
        <color rgb="FFFF6600"/>
        <rFont val="Arial"/>
        <family val="2"/>
      </rPr>
      <t>AR0330 Bayer</t>
    </r>
    <r>
      <rPr>
        <b/>
        <sz val="10"/>
        <color rgb="FFFF6600"/>
        <rFont val="AR PL UMing HK"/>
        <charset val="1"/>
      </rPr>
      <t>：</t>
    </r>
    <r>
      <rPr>
        <b/>
        <sz val="10"/>
        <color rgb="FFFF6600"/>
        <rFont val="Arial Unicode MS"/>
        <family val="2"/>
        <charset val="134"/>
      </rPr>
      <t>GRBG -- 2 (00: RG, 01: BG, 10: GR, 11: GB)</t>
    </r>
  </si>
  <si>
    <t>PLL Control</t>
  </si>
  <si>
    <t>From Predivider</t>
  </si>
  <si>
    <t>From Pad</t>
  </si>
  <si>
    <t>版本号</t>
  </si>
  <si>
    <t>更新时间</t>
  </si>
  <si>
    <t>修改人</t>
  </si>
  <si>
    <t>备注</t>
  </si>
  <si>
    <t>v1.86</t>
  </si>
  <si>
    <t>邓彪</t>
  </si>
  <si>
    <r>
      <rPr>
        <sz val="10"/>
        <rFont val="Arial"/>
        <family val="2"/>
      </rPr>
      <t>1. Default binary</t>
    </r>
    <r>
      <rPr>
        <sz val="10"/>
        <rFont val="宋体"/>
        <family val="3"/>
        <charset val="134"/>
      </rPr>
      <t>中添加</t>
    </r>
    <r>
      <rPr>
        <sz val="10"/>
        <rFont val="Arial"/>
        <family val="2"/>
      </rPr>
      <t>DPF YUV</t>
    </r>
    <r>
      <rPr>
        <sz val="10"/>
        <rFont val="宋体"/>
        <family val="3"/>
        <charset val="134"/>
      </rPr>
      <t>寄存器</t>
    </r>
    <r>
      <rPr>
        <sz val="10"/>
        <rFont val="Arial"/>
        <family val="2"/>
      </rPr>
      <t>map</t>
    </r>
    <r>
      <rPr>
        <sz val="10"/>
        <rFont val="宋体"/>
        <family val="3"/>
        <charset val="134"/>
      </rPr>
      <t xml:space="preserve">地址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配置</t>
    </r>
    <r>
      <rPr>
        <sz val="10"/>
        <rFont val="Arial"/>
        <family val="2"/>
      </rPr>
      <t>DPF YUV</t>
    </r>
    <r>
      <rPr>
        <sz val="10"/>
        <rFont val="宋体"/>
        <family val="3"/>
        <charset val="134"/>
      </rPr>
      <t>默认寄存器值</t>
    </r>
  </si>
  <si>
    <t>v1.87</t>
  </si>
  <si>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DPF YUV</t>
    </r>
    <r>
      <rPr>
        <sz val="10"/>
        <rFont val="宋体"/>
        <family val="3"/>
        <charset val="134"/>
      </rPr>
      <t>默认寄存器值为十六进制</t>
    </r>
  </si>
  <si>
    <t>v1.88</t>
  </si>
  <si>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添加模拟寄存器</t>
    </r>
    <r>
      <rPr>
        <sz val="10"/>
        <rFont val="Arial"/>
        <family val="2"/>
      </rPr>
      <t>cnfg_reg_cmf_enable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fw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cnfg_reg_cmf_enable</t>
    </r>
    <r>
      <rPr>
        <sz val="10"/>
        <rFont val="宋体"/>
        <family val="3"/>
        <charset val="134"/>
      </rPr>
      <t>控制</t>
    </r>
    <r>
      <rPr>
        <sz val="10"/>
        <rFont val="Arial"/>
        <family val="2"/>
      </rPr>
      <t>ctrl</t>
    </r>
    <r>
      <rPr>
        <sz val="10"/>
        <rFont val="宋体"/>
        <family val="3"/>
        <charset val="134"/>
      </rPr>
      <t>使能</t>
    </r>
    <r>
      <rPr>
        <sz val="10"/>
        <rFont val="Arial"/>
        <family val="2"/>
      </rPr>
      <t>cmf</t>
    </r>
    <r>
      <rPr>
        <sz val="10"/>
        <rFont val="宋体"/>
        <family val="3"/>
        <charset val="134"/>
      </rPr>
      <t>，在实际</t>
    </r>
    <r>
      <rPr>
        <sz val="10"/>
        <rFont val="Arial"/>
        <family val="2"/>
      </rPr>
      <t>RTL</t>
    </r>
    <r>
      <rPr>
        <sz val="10"/>
        <rFont val="宋体"/>
        <family val="3"/>
        <charset val="134"/>
      </rPr>
      <t>中</t>
    </r>
    <r>
      <rPr>
        <sz val="10"/>
        <rFont val="Arial"/>
        <family val="2"/>
      </rPr>
      <t>cnfg_reg_cmf_enable</t>
    </r>
    <r>
      <rPr>
        <sz val="10"/>
        <rFont val="宋体"/>
        <family val="3"/>
        <charset val="134"/>
      </rPr>
      <t>不存在。</t>
    </r>
  </si>
  <si>
    <t>v1.89</t>
  </si>
  <si>
    <t>王海波</t>
  </si>
  <si>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添加</t>
    </r>
    <r>
      <rPr>
        <sz val="10"/>
        <rFont val="Arial"/>
        <family val="2"/>
      </rPr>
      <t>LCE,BLF,CMF bypass</t>
    </r>
    <r>
      <rPr>
        <sz val="10"/>
        <rFont val="宋体"/>
        <family val="3"/>
        <charset val="134"/>
      </rPr>
      <t>寄存器，通过ctl来控制</t>
    </r>
  </si>
  <si>
    <t>v1.90</t>
  </si>
  <si>
    <t>向朝中</t>
  </si>
  <si>
    <r>
      <rPr>
        <sz val="10"/>
        <rFont val="Arial"/>
        <family val="2"/>
      </rPr>
      <t>1. CTL</t>
    </r>
    <r>
      <rPr>
        <sz val="10"/>
        <rFont val="宋体"/>
        <family val="3"/>
        <charset val="134"/>
      </rPr>
      <t>添加寄存器控制</t>
    </r>
    <r>
      <rPr>
        <sz val="10"/>
        <rFont val="Arial"/>
        <family val="2"/>
      </rPr>
      <t>DMA1
2. CTL</t>
    </r>
    <r>
      <rPr>
        <sz val="10"/>
        <rFont val="宋体"/>
        <family val="3"/>
        <charset val="134"/>
      </rPr>
      <t>添加寄存器控制</t>
    </r>
    <r>
      <rPr>
        <sz val="10"/>
        <rFont val="Arial"/>
        <family val="2"/>
      </rPr>
      <t>preview
3. CTL</t>
    </r>
    <r>
      <rPr>
        <sz val="10"/>
        <rFont val="宋体"/>
        <family val="3"/>
        <charset val="134"/>
      </rPr>
      <t xml:space="preserve">修改了中断相关寄存器的地址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>preview</t>
    </r>
    <r>
      <rPr>
        <sz val="10"/>
        <rFont val="宋体"/>
        <family val="3"/>
        <charset val="134"/>
      </rPr>
      <t xml:space="preserve">相关模块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>DMA1</t>
    </r>
  </si>
  <si>
    <t>v1.93</t>
  </si>
  <si>
    <r>
      <rPr>
        <sz val="10"/>
        <rFont val="Arial"/>
        <family val="2"/>
      </rPr>
      <t>1. GMD,GMF,LSH,DMS V4</t>
    </r>
    <r>
      <rPr>
        <sz val="10"/>
        <rFont val="宋体"/>
        <family val="3"/>
        <charset val="134"/>
      </rPr>
      <t xml:space="preserve">版本寄存器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DMA</t>
    </r>
    <r>
      <rPr>
        <sz val="10"/>
        <rFont val="宋体"/>
        <family val="3"/>
        <charset val="134"/>
      </rPr>
      <t>相关</t>
    </r>
    <r>
      <rPr>
        <sz val="10"/>
        <rFont val="Arial"/>
        <family val="2"/>
      </rPr>
      <t>STRIDE</t>
    </r>
    <r>
      <rPr>
        <sz val="10"/>
        <rFont val="宋体"/>
        <family val="3"/>
        <charset val="134"/>
      </rPr>
      <t>寄存器</t>
    </r>
  </si>
  <si>
    <t>v1.98</t>
  </si>
  <si>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 xml:space="preserve">SEC_CTL
2.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>CMD</t>
    </r>
    <r>
      <rPr>
        <sz val="10"/>
        <rFont val="宋体"/>
        <family val="3"/>
        <charset val="134"/>
      </rPr>
      <t xml:space="preserve">寄存器表
</t>
    </r>
    <r>
      <rPr>
        <sz val="10"/>
        <rFont val="Arial"/>
        <family val="2"/>
      </rPr>
      <t>3. merge LEA/LSH/GMF/DMS/GMD/NLM V4</t>
    </r>
    <r>
      <rPr>
        <sz val="10"/>
        <rFont val="宋体"/>
        <family val="3"/>
        <charset val="134"/>
      </rPr>
      <t>版本寄存器</t>
    </r>
  </si>
  <si>
    <t>v1.99</t>
  </si>
  <si>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default binary</t>
    </r>
    <r>
      <rPr>
        <sz val="10"/>
        <rFont val="宋体"/>
        <family val="3"/>
        <charset val="134"/>
      </rPr>
      <t xml:space="preserve">结构顺序。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default binary</t>
    </r>
    <r>
      <rPr>
        <sz val="10"/>
        <rFont val="宋体"/>
        <family val="3"/>
        <charset val="134"/>
      </rPr>
      <t>中增加</t>
    </r>
    <r>
      <rPr>
        <sz val="10"/>
        <rFont val="Arial"/>
        <family val="2"/>
      </rPr>
      <t>NLM</t>
    </r>
    <r>
      <rPr>
        <sz val="10"/>
        <rFont val="宋体"/>
        <family val="3"/>
        <charset val="134"/>
      </rPr>
      <t xml:space="preserve">模块。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GMD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GMF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LSH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DMS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default binary</t>
    </r>
    <r>
      <rPr>
        <sz val="10"/>
        <rFont val="宋体"/>
        <family val="3"/>
        <charset val="134"/>
      </rPr>
      <t>中的大小。</t>
    </r>
  </si>
  <si>
    <t>v1.100</t>
  </si>
  <si>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 xml:space="preserve">LSH filter </t>
    </r>
    <r>
      <rPr>
        <sz val="10"/>
        <rFont val="宋体"/>
        <family val="3"/>
        <charset val="134"/>
      </rPr>
      <t xml:space="preserve">位宽描述。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cmf enable</t>
    </r>
    <r>
      <rPr>
        <sz val="10"/>
        <rFont val="宋体"/>
        <family val="3"/>
        <charset val="134"/>
      </rPr>
      <t>位的描述，</t>
    </r>
    <r>
      <rPr>
        <sz val="10"/>
        <rFont val="Arial"/>
        <family val="2"/>
      </rPr>
      <t>fw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cnfg_reg_cmf_enable</t>
    </r>
    <r>
      <rPr>
        <sz val="10"/>
        <rFont val="宋体"/>
        <family val="3"/>
        <charset val="134"/>
      </rPr>
      <t>控制</t>
    </r>
    <r>
      <rPr>
        <sz val="10"/>
        <rFont val="Arial"/>
        <family val="2"/>
      </rPr>
      <t>ctrl</t>
    </r>
    <r>
      <rPr>
        <sz val="10"/>
        <rFont val="宋体"/>
        <family val="3"/>
        <charset val="134"/>
      </rPr>
      <t>使能</t>
    </r>
    <r>
      <rPr>
        <sz val="10"/>
        <rFont val="Arial"/>
        <family val="2"/>
      </rPr>
      <t>cmf</t>
    </r>
    <r>
      <rPr>
        <sz val="10"/>
        <rFont val="宋体"/>
        <family val="3"/>
        <charset val="134"/>
      </rPr>
      <t>，在实际</t>
    </r>
    <r>
      <rPr>
        <sz val="10"/>
        <rFont val="Arial"/>
        <family val="2"/>
      </rPr>
      <t>RTL</t>
    </r>
    <r>
      <rPr>
        <sz val="10"/>
        <rFont val="宋体"/>
        <family val="3"/>
        <charset val="134"/>
      </rPr>
      <t>中</t>
    </r>
    <r>
      <rPr>
        <sz val="10"/>
        <rFont val="Arial"/>
        <family val="2"/>
      </rPr>
      <t>cnfg_reg_cmf_enable</t>
    </r>
    <r>
      <rPr>
        <sz val="10"/>
        <rFont val="宋体"/>
        <family val="3"/>
        <charset val="134"/>
      </rPr>
      <t>不存在。</t>
    </r>
  </si>
  <si>
    <t>v1.101</t>
  </si>
  <si>
    <r>
      <rPr>
        <sz val="10"/>
        <rFont val="Arial"/>
        <family val="2"/>
      </rPr>
      <t xml:space="preserve">1. CMD_VIN1.CMD_VIN2 </t>
    </r>
    <r>
      <rPr>
        <sz val="10"/>
        <rFont val="宋体"/>
        <family val="3"/>
        <charset val="134"/>
      </rPr>
      <t xml:space="preserve">增加一个寄存器
</t>
    </r>
    <r>
      <rPr>
        <sz val="10"/>
        <rFont val="Arial"/>
        <family val="2"/>
      </rPr>
      <t>2. CMD_MAIN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>REF_FRAME_WORK</t>
    </r>
    <r>
      <rPr>
        <sz val="10"/>
        <rFont val="宋体"/>
        <family val="3"/>
        <charset val="134"/>
      </rPr>
      <t>寄存器位，</t>
    </r>
    <r>
      <rPr>
        <sz val="10"/>
        <rFont val="Arial"/>
        <family val="2"/>
      </rPr>
      <t>GMD</t>
    </r>
    <r>
      <rPr>
        <sz val="10"/>
        <rFont val="宋体"/>
        <family val="3"/>
        <charset val="134"/>
      </rPr>
      <t xml:space="preserve">里的相应位删除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>CMF</t>
    </r>
    <r>
      <rPr>
        <sz val="10"/>
        <rFont val="宋体"/>
        <family val="3"/>
        <charset val="134"/>
      </rPr>
      <t>寄存器sheet</t>
    </r>
  </si>
  <si>
    <t>v1.102</t>
  </si>
  <si>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更新</t>
    </r>
    <r>
      <rPr>
        <sz val="10"/>
        <rFont val="Arial"/>
        <family val="2"/>
      </rPr>
      <t>default binary</t>
    </r>
    <r>
      <rPr>
        <sz val="10"/>
        <rFont val="宋体"/>
        <family val="3"/>
        <charset val="134"/>
      </rPr>
      <t>结构，增加</t>
    </r>
    <r>
      <rPr>
        <sz val="10"/>
        <rFont val="Arial"/>
        <family val="2"/>
      </rPr>
      <t>CMF</t>
    </r>
    <r>
      <rPr>
        <sz val="10"/>
        <rFont val="宋体"/>
        <family val="3"/>
        <charset val="134"/>
      </rPr>
      <t>模块参数</t>
    </r>
  </si>
  <si>
    <t>v1.103</t>
  </si>
  <si>
    <r>
      <rPr>
        <sz val="10"/>
        <rFont val="Arial"/>
        <family val="2"/>
      </rPr>
      <t>1.</t>
    </r>
    <r>
      <rPr>
        <sz val="10"/>
        <rFont val="宋体"/>
        <family val="3"/>
        <charset val="134"/>
      </rPr>
      <t>更新</t>
    </r>
    <r>
      <rPr>
        <sz val="10"/>
        <rFont val="Arial"/>
        <family val="2"/>
      </rPr>
      <t>GMD</t>
    </r>
    <r>
      <rPr>
        <sz val="10"/>
        <rFont val="宋体"/>
        <family val="3"/>
        <charset val="134"/>
      </rPr>
      <t>寄存器，增加</t>
    </r>
    <r>
      <rPr>
        <sz val="10"/>
        <rFont val="Arial"/>
        <family val="2"/>
      </rPr>
      <t>REG_GMD_MV_NLM_MV2S_WEIGHT  
2.</t>
    </r>
    <r>
      <rPr>
        <sz val="10"/>
        <rFont val="宋体"/>
        <family val="3"/>
        <charset val="134"/>
      </rPr>
      <t>更新</t>
    </r>
    <r>
      <rPr>
        <sz val="10"/>
        <rFont val="Arial"/>
        <family val="2"/>
      </rPr>
      <t>CMF</t>
    </r>
    <r>
      <rPr>
        <sz val="10"/>
        <rFont val="宋体"/>
        <family val="3"/>
        <charset val="134"/>
      </rPr>
      <t>之后的模块的寄存器基地址</t>
    </r>
    <r>
      <rPr>
        <sz val="10"/>
        <rFont val="Arial"/>
        <family val="2"/>
      </rPr>
      <t xml:space="preserve">  
3.</t>
    </r>
    <r>
      <rPr>
        <sz val="10"/>
        <rFont val="宋体"/>
        <family val="3"/>
        <charset val="134"/>
      </rPr>
      <t>更新</t>
    </r>
    <r>
      <rPr>
        <sz val="10"/>
        <rFont val="Arial"/>
        <family val="2"/>
      </rPr>
      <t>GMF</t>
    </r>
    <r>
      <rPr>
        <sz val="10"/>
        <rFont val="宋体"/>
        <family val="3"/>
        <charset val="134"/>
      </rPr>
      <t>里面地址</t>
    </r>
    <r>
      <rPr>
        <sz val="10"/>
        <rFont val="Arial"/>
        <family val="2"/>
      </rPr>
      <t>0x01/0x0ff</t>
    </r>
    <r>
      <rPr>
        <sz val="10"/>
        <rFont val="宋体"/>
        <family val="3"/>
        <charset val="134"/>
      </rPr>
      <t>两个寄存器的bit位置</t>
    </r>
  </si>
  <si>
    <t>v1.104</t>
  </si>
  <si>
    <t>陈鹤林</t>
  </si>
  <si>
    <r>
      <rPr>
        <sz val="10"/>
        <rFont val="Arial"/>
        <family val="2"/>
      </rPr>
      <t>1.</t>
    </r>
    <r>
      <rPr>
        <sz val="10"/>
        <rFont val="宋体"/>
        <family val="3"/>
        <charset val="134"/>
      </rPr>
      <t>更新</t>
    </r>
    <r>
      <rPr>
        <sz val="10"/>
        <rFont val="Arial"/>
        <family val="2"/>
      </rPr>
      <t>AAC</t>
    </r>
    <r>
      <rPr>
        <sz val="10"/>
        <rFont val="宋体"/>
        <family val="3"/>
        <charset val="134"/>
      </rPr>
      <t>寄存器，增加</t>
    </r>
    <r>
      <rPr>
        <sz val="10"/>
        <rFont val="Arial"/>
        <family val="2"/>
      </rPr>
      <t>tile_MASK</t>
    </r>
    <r>
      <rPr>
        <sz val="10"/>
        <rFont val="宋体"/>
        <family val="3"/>
        <charset val="134"/>
      </rPr>
      <t>寄存器</t>
    </r>
  </si>
  <si>
    <t>v1.105</t>
  </si>
  <si>
    <t>向兴富</t>
  </si>
  <si>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更新</t>
    </r>
    <r>
      <rPr>
        <sz val="10"/>
        <rFont val="Arial"/>
        <family val="2"/>
      </rPr>
      <t>DMS</t>
    </r>
    <r>
      <rPr>
        <sz val="10"/>
        <rFont val="宋体"/>
        <family val="3"/>
        <charset val="134"/>
      </rPr>
      <t>寄存器</t>
    </r>
  </si>
  <si>
    <t>v1.106</t>
  </si>
  <si>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更新</t>
    </r>
    <r>
      <rPr>
        <sz val="10"/>
        <rFont val="Arial"/>
        <family val="2"/>
      </rPr>
      <t>GMD</t>
    </r>
    <r>
      <rPr>
        <sz val="10"/>
        <rFont val="宋体"/>
        <family val="3"/>
        <charset val="134"/>
      </rPr>
      <t>寄存器，增加和修改</t>
    </r>
    <r>
      <rPr>
        <sz val="10"/>
        <rFont val="Arial"/>
        <family val="2"/>
      </rPr>
      <t>NLM</t>
    </r>
    <r>
      <rPr>
        <sz val="10"/>
        <rFont val="宋体"/>
        <family val="3"/>
        <charset val="134"/>
      </rPr>
      <t>部分寄存器。</t>
    </r>
  </si>
  <si>
    <t>v1.107</t>
  </si>
  <si>
    <t>胡云鹏</t>
  </si>
  <si>
    <r>
      <rPr>
        <sz val="10"/>
        <rFont val="Arial"/>
        <family val="2"/>
      </rPr>
      <t>1.</t>
    </r>
    <r>
      <rPr>
        <sz val="10"/>
        <rFont val="宋体"/>
        <family val="3"/>
        <charset val="134"/>
      </rPr>
      <t>添加</t>
    </r>
    <r>
      <rPr>
        <sz val="10"/>
        <rFont val="Arial"/>
        <family val="2"/>
      </rPr>
      <t>PSC</t>
    </r>
    <r>
      <rPr>
        <sz val="10"/>
        <rFont val="宋体"/>
        <family val="3"/>
        <charset val="134"/>
      </rPr>
      <t>寄存器垂直相位的约束。修改初始相位为无符号数，</t>
    </r>
    <r>
      <rPr>
        <sz val="10"/>
        <rFont val="Arial"/>
        <family val="2"/>
      </rPr>
      <t>coeff</t>
    </r>
    <r>
      <rPr>
        <sz val="10"/>
        <rFont val="宋体"/>
        <family val="3"/>
        <charset val="134"/>
      </rPr>
      <t>表为有符号数</t>
    </r>
  </si>
  <si>
    <t>v1.108</t>
  </si>
  <si>
    <r>
      <rPr>
        <sz val="10"/>
        <rFont val="宋体"/>
        <family val="3"/>
        <charset val="134"/>
      </rPr>
      <t>1.添加</t>
    </r>
    <r>
      <rPr>
        <sz val="10"/>
        <rFont val="Arial"/>
        <family val="2"/>
      </rPr>
      <t>NLM</t>
    </r>
    <r>
      <rPr>
        <sz val="10"/>
        <rFont val="宋体"/>
        <family val="3"/>
        <charset val="134"/>
      </rPr>
      <t>不同颜色通道查表地址权重系数与指定拜尔模式寄存器。</t>
    </r>
  </si>
  <si>
    <t>v1.109</t>
  </si>
  <si>
    <r>
      <rPr>
        <sz val="10"/>
        <rFont val="Arial"/>
        <family val="2"/>
      </rPr>
      <t>1.</t>
    </r>
    <r>
      <rPr>
        <sz val="10"/>
        <rFont val="宋体"/>
        <family val="3"/>
        <charset val="134"/>
      </rPr>
      <t>添加</t>
    </r>
    <r>
      <rPr>
        <sz val="10"/>
        <rFont val="Arial"/>
        <family val="2"/>
      </rPr>
      <t>roi register</t>
    </r>
  </si>
  <si>
    <r>
      <rPr>
        <sz val="10"/>
        <rFont val="Arial"/>
        <family val="2"/>
      </rPr>
      <t>m</t>
    </r>
    <r>
      <rPr>
        <sz val="10"/>
        <rFont val="Arial"/>
        <family val="2"/>
      </rPr>
      <t>odule</t>
    </r>
  </si>
  <si>
    <t>reg number(32bit)</t>
  </si>
  <si>
    <t>size</t>
  </si>
  <si>
    <t>offset value</t>
  </si>
  <si>
    <t>end value</t>
  </si>
  <si>
    <t>offset hex value</t>
  </si>
  <si>
    <t>end hex value</t>
  </si>
  <si>
    <t>VIN1</t>
  </si>
  <si>
    <t>VIN2</t>
  </si>
  <si>
    <t>BFN</t>
  </si>
  <si>
    <t>AAC</t>
  </si>
  <si>
    <t>BPC</t>
  </si>
  <si>
    <t>DGN</t>
  </si>
  <si>
    <t>GMD</t>
  </si>
  <si>
    <t>NLM</t>
  </si>
  <si>
    <t>PSC</t>
  </si>
  <si>
    <t>LEA</t>
  </si>
  <si>
    <t>DMS</t>
  </si>
  <si>
    <t>CLC</t>
  </si>
  <si>
    <t>RYC</t>
  </si>
  <si>
    <t>LSH</t>
  </si>
  <si>
    <t>AAA</t>
  </si>
  <si>
    <t>DPF</t>
  </si>
  <si>
    <t>CMN</t>
  </si>
  <si>
    <t>CDS</t>
  </si>
  <si>
    <t>GMF</t>
  </si>
  <si>
    <t>CMF</t>
  </si>
  <si>
    <t>BLF</t>
  </si>
  <si>
    <t>LCE</t>
  </si>
  <si>
    <t>LRS</t>
  </si>
  <si>
    <t>CRS</t>
  </si>
  <si>
    <t>LPA</t>
  </si>
  <si>
    <t>CPA</t>
  </si>
  <si>
    <t>LDA</t>
  </si>
  <si>
    <t>CDA</t>
  </si>
  <si>
    <t>LPB</t>
  </si>
  <si>
    <t>CPB</t>
  </si>
  <si>
    <t>LPC</t>
  </si>
  <si>
    <t>CPC</t>
  </si>
  <si>
    <t>LDC</t>
  </si>
  <si>
    <t>CDC</t>
  </si>
  <si>
    <t>total size(byte)</t>
  </si>
  <si>
    <t>total size hex</t>
  </si>
  <si>
    <r>
      <rPr>
        <sz val="10"/>
        <rFont val="Arial"/>
        <family val="2"/>
      </rPr>
      <t>D</t>
    </r>
    <r>
      <rPr>
        <sz val="10"/>
        <rFont val="Arial"/>
        <family val="2"/>
      </rPr>
      <t>EF_BIN</t>
    </r>
  </si>
  <si>
    <t>ENOB</t>
  </si>
  <si>
    <t>R/W</t>
  </si>
  <si>
    <t>Data Type</t>
  </si>
  <si>
    <t>FW_DATE (reserved)</t>
  </si>
  <si>
    <t>32;h0</t>
  </si>
  <si>
    <t>FW_VERSION(reserved)</t>
  </si>
  <si>
    <t>ID</t>
  </si>
  <si>
    <t>RW</t>
  </si>
  <si>
    <t>32'h0</t>
  </si>
  <si>
    <t>u1</t>
  </si>
  <si>
    <t xml:space="preserve">frame cunt ID </t>
  </si>
  <si>
    <t>HW_SEL</t>
  </si>
  <si>
    <t>reserved</t>
  </si>
  <si>
    <t>u30</t>
  </si>
  <si>
    <t>[31:2]</t>
  </si>
  <si>
    <t>WR_WEIGHT[31:0]</t>
  </si>
  <si>
    <t>u32</t>
  </si>
  <si>
    <t>[31:0]</t>
  </si>
  <si>
    <t>DMA write weigth according to channel ID</t>
  </si>
  <si>
    <t>WR_WEIGHT[63:32]</t>
  </si>
  <si>
    <t>RD_WEIGHT[31:0]</t>
  </si>
  <si>
    <t>DMA read weigth according to channel ID</t>
  </si>
  <si>
    <t>RD_WEIGHT[63:32]</t>
  </si>
  <si>
    <t>WR_PRIORITY[31:0]</t>
  </si>
  <si>
    <t>DMA write priority order according to channel ID</t>
  </si>
  <si>
    <t>WR_PRIORITY[63:32]</t>
  </si>
  <si>
    <t>RD_PRIORITY[31:0]</t>
  </si>
  <si>
    <t>DMA read priority order according to channel ID</t>
  </si>
  <si>
    <t>0x0a</t>
  </si>
  <si>
    <t>RD_PRIORITY[63:32]</t>
  </si>
  <si>
    <t>0x0b</t>
  </si>
  <si>
    <t>0x0c</t>
  </si>
  <si>
    <t>0x0d</t>
  </si>
  <si>
    <t>0x0e</t>
  </si>
  <si>
    <t>0x0f</t>
  </si>
  <si>
    <t>VIN1_CMD0_ADDR</t>
  </si>
  <si>
    <t>VIN1_CMD1_ADDR</t>
  </si>
  <si>
    <t>VIN2_CMD0_ADDR</t>
  </si>
  <si>
    <t>VIN2_CMD1_ADDR</t>
  </si>
  <si>
    <t>MAIN_CMD1_ADDR</t>
  </si>
  <si>
    <t>0x19</t>
  </si>
  <si>
    <t>PA_CMD0_ADDR</t>
  </si>
  <si>
    <t>0x1a</t>
  </si>
  <si>
    <t>PA_CMD1_ADDR</t>
  </si>
  <si>
    <t>0x1b</t>
  </si>
  <si>
    <t>PB_CMD0_ADDR</t>
  </si>
  <si>
    <t>0x1c</t>
  </si>
  <si>
    <t>PB_CMD1_ADDR</t>
  </si>
  <si>
    <t>0x1d</t>
  </si>
  <si>
    <t>PC_CMD0_ADDR</t>
  </si>
  <si>
    <t>0x1e</t>
  </si>
  <si>
    <t>PC_CMD1_ADDR</t>
  </si>
  <si>
    <t>0x1f</t>
  </si>
  <si>
    <t>CMD_VALID_MASK</t>
  </si>
  <si>
    <t>12'h0</t>
  </si>
  <si>
    <t>u12</t>
  </si>
  <si>
    <t>[11:0]</t>
  </si>
  <si>
    <t>1 active, 0 mask, location is same as CMD_VALID</t>
  </si>
  <si>
    <t>CMD_VALID</t>
  </si>
  <si>
    <t>CMD_LENGTH0</t>
  </si>
  <si>
    <t>24'h0</t>
  </si>
  <si>
    <t>u24</t>
  </si>
  <si>
    <t>CMD_LENGTH1</t>
  </si>
  <si>
    <t>fsm st</t>
  </si>
  <si>
    <t>ctrl_fsm state machine,</t>
  </si>
  <si>
    <t>HWCNG st</t>
  </si>
  <si>
    <t>CTL_HWCNG cs_st, control all filters process</t>
  </si>
  <si>
    <t>[8:4]</t>
  </si>
  <si>
    <t>CTL_HWCNG cnfg_st, one filter process</t>
  </si>
  <si>
    <t>FRMCNT_ID1</t>
  </si>
  <si>
    <t>RO</t>
  </si>
  <si>
    <t>u16</t>
  </si>
  <si>
    <t>[15:0]</t>
  </si>
  <si>
    <t>frame count ID1</t>
  </si>
  <si>
    <t>FRMCNT_ID0</t>
  </si>
  <si>
    <t>[31:16]</t>
  </si>
  <si>
    <t>frame count ID0</t>
  </si>
  <si>
    <t>IRQ_MASK</t>
  </si>
  <si>
    <t>interrupt mask</t>
  </si>
  <si>
    <t>IRQ_CLEAR</t>
  </si>
  <si>
    <t>interrupt clear, write 1 then clear the interrupt reg</t>
  </si>
  <si>
    <t>IRQ</t>
  </si>
  <si>
    <t>General
'd0~'d6</t>
  </si>
  <si>
    <t>CMD_UPDATE_EN</t>
  </si>
  <si>
    <t>1'h0</t>
  </si>
  <si>
    <t>CMD_VIN_EXT_DATA</t>
  </si>
  <si>
    <t>CMD_YUVMODE</t>
  </si>
  <si>
    <t>CMD_VIN_W_BOUND_EN</t>
  </si>
  <si>
    <t>CMD_LINESYNC_TH</t>
  </si>
  <si>
    <t>7'h0</t>
  </si>
  <si>
    <t>CMD_STRIDE</t>
  </si>
  <si>
    <t>13'h0</t>
  </si>
  <si>
    <t>u13</t>
  </si>
  <si>
    <t>CMD_PIC_W</t>
  </si>
  <si>
    <t>[12:0]</t>
  </si>
  <si>
    <t>CMD_PIC_H</t>
  </si>
  <si>
    <t>[25:13]</t>
  </si>
  <si>
    <t>CMD_PIXWIDTH</t>
  </si>
  <si>
    <t>2'h0</t>
  </si>
  <si>
    <t>u2</t>
  </si>
  <si>
    <t>[27:26]</t>
  </si>
  <si>
    <t>CMD_DWIDTH</t>
  </si>
  <si>
    <t>[29:28]</t>
  </si>
  <si>
    <t>CMD_USE_VAL_MODE</t>
  </si>
  <si>
    <t>[30]</t>
  </si>
  <si>
    <t>CMD_VIN_W_ST</t>
  </si>
  <si>
    <t>CMD_VIN_BOUND</t>
  </si>
  <si>
    <t>CMD_CNFG_REG_NUM</t>
  </si>
  <si>
    <t>16'h0</t>
  </si>
  <si>
    <t>CMD_CNFG_REG_ADDR</t>
  </si>
  <si>
    <t>CMD_EXT_Y_ADDR</t>
  </si>
  <si>
    <t>CMD_EXT_C_ADDR</t>
  </si>
  <si>
    <t>CMD_STRIDE_EN</t>
  </si>
  <si>
    <t>[26]</t>
  </si>
  <si>
    <t>CMD_PIC_SIZE_W</t>
  </si>
  <si>
    <t>26'h0</t>
  </si>
  <si>
    <r>
      <rPr>
        <sz val="10"/>
        <rFont val="Arial"/>
        <family val="2"/>
      </rPr>
      <t>u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</si>
  <si>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25:0]</t>
    </r>
  </si>
  <si>
    <t>1'h1</t>
  </si>
  <si>
    <t>UPDATE_EN</t>
  </si>
  <si>
    <t xml:space="preserve">enable update flag </t>
  </si>
  <si>
    <t>RAWIN_EN</t>
  </si>
  <si>
    <t>YUVMODE</t>
  </si>
  <si>
    <t>u3</t>
  </si>
  <si>
    <t>[8:6]</t>
  </si>
  <si>
    <t>VIN2_2BFN_EN</t>
  </si>
  <si>
    <t>[9]</t>
  </si>
  <si>
    <t>VIN2 direct output TO BFN .0: vin1-&gt;isp   1:vin2-&gt;isp</t>
  </si>
  <si>
    <t>VERTICAL_FLIP</t>
  </si>
  <si>
    <t>[10]</t>
  </si>
  <si>
    <t>AAA_EN</t>
  </si>
  <si>
    <t>[11]</t>
  </si>
  <si>
    <t>AAA enable</t>
  </si>
  <si>
    <t>AAC_EN</t>
  </si>
  <si>
    <t>[12]</t>
  </si>
  <si>
    <t>REF_FRAME_WORK</t>
  </si>
  <si>
    <t>[13]</t>
  </si>
  <si>
    <t>reference blur frame work enable</t>
  </si>
  <si>
    <t>[14]</t>
  </si>
  <si>
    <t>FILTER_FLAG</t>
  </si>
  <si>
    <t>sub module reg update flag, use with UPDATE_EN</t>
  </si>
  <si>
    <t>RAW_LINE_TH</t>
  </si>
  <si>
    <t>set but not used</t>
  </si>
  <si>
    <t>STRIDE_AAA</t>
  </si>
  <si>
    <t>address interval stride,for AAA write</t>
  </si>
  <si>
    <t>STRIDE_AAC</t>
  </si>
  <si>
    <t>[28:16]</t>
  </si>
  <si>
    <t>address interval stride,for AAC write</t>
  </si>
  <si>
    <t>STRIDE_GMD</t>
  </si>
  <si>
    <t>STRIDE_GMF</t>
  </si>
  <si>
    <t>address interval stride,for GMF write and read</t>
  </si>
  <si>
    <t>address interval stride,for LCE write</t>
  </si>
  <si>
    <t>PIC_W_AAA</t>
  </si>
  <si>
    <t>pic width for AAA dma,</t>
  </si>
  <si>
    <t>PIC_H_AAA</t>
  </si>
  <si>
    <t>pic height for AAA dma,</t>
  </si>
  <si>
    <t>PIXWIDTH_AAA</t>
  </si>
  <si>
    <t>pixel width, work with AAA STRIDE</t>
  </si>
  <si>
    <t>DWIDTH_AAA</t>
  </si>
  <si>
    <t>dma mode databus width, connection with AAA</t>
  </si>
  <si>
    <t>VAL_MODE_AAA</t>
  </si>
  <si>
    <t>0: using line_len to finish dma. 1: using valid to finish dma</t>
  </si>
  <si>
    <t>pixel width, work with AAC STRIDE</t>
  </si>
  <si>
    <t>dma mode databus width, connection with AAC</t>
  </si>
  <si>
    <t>pic width for RAWIN dma,</t>
  </si>
  <si>
    <t>pic height for RAWIN dma,</t>
  </si>
  <si>
    <t>pixel width, work with RAWIN STRIDE</t>
  </si>
  <si>
    <t>dma mode databus width, connection with RAWIN</t>
  </si>
  <si>
    <t>PIC_W_GMD</t>
  </si>
  <si>
    <t>pic width for GMD dma,</t>
  </si>
  <si>
    <t>PIC_H_GMD</t>
  </si>
  <si>
    <t>pic height for GMD dma,</t>
  </si>
  <si>
    <t>PIXWIDTH_GMD</t>
  </si>
  <si>
    <t>pixel width, work with GMD STRIDE</t>
  </si>
  <si>
    <t>DWIDTH_GMD</t>
  </si>
  <si>
    <t>dma mode databus width, connection with GMD</t>
  </si>
  <si>
    <t>VAL_MODE_GMD</t>
  </si>
  <si>
    <t>0: using line_len to finish dma. 1: using valid to finish dma,only for write dma</t>
  </si>
  <si>
    <t>PIC_W_GMF</t>
  </si>
  <si>
    <t>pic width for GMF dma,</t>
  </si>
  <si>
    <t>PIC_H_GMF</t>
  </si>
  <si>
    <t>pic height for GMF dma,</t>
  </si>
  <si>
    <t>PIXWIDTH_GMF</t>
  </si>
  <si>
    <t>pixel width, work with GMF STRIDE</t>
  </si>
  <si>
    <t>DWIDTH_GMF</t>
  </si>
  <si>
    <t>dma mode databus width, connection with GMF</t>
  </si>
  <si>
    <t>VAL_MODE_GMF</t>
  </si>
  <si>
    <t>PIC_W_LCE</t>
  </si>
  <si>
    <t>pic width for LCE dma,</t>
  </si>
  <si>
    <t>PIC_H_LCE</t>
  </si>
  <si>
    <t>pic height for LCE dma,</t>
  </si>
  <si>
    <t>PIXWIDTH_LCE</t>
  </si>
  <si>
    <t>pixel width, work with LCE STRIDE</t>
  </si>
  <si>
    <t>DWIDTH_LCE</t>
  </si>
  <si>
    <t>dma mode databus width, connection with LCE</t>
  </si>
  <si>
    <t>VAL_MODE_LCE</t>
  </si>
  <si>
    <t>PIC_W_LRS_R</t>
  </si>
  <si>
    <t>pic width for LRS READ dma,</t>
  </si>
  <si>
    <t>PIC_H_LRS_R</t>
  </si>
  <si>
    <t>pic height for LRS READ dma,</t>
  </si>
  <si>
    <t>PIXWIDTH_LRS_R</t>
  </si>
  <si>
    <t>pixel width, work with LRS READ STRIDE</t>
  </si>
  <si>
    <t>DWIDTH_LRS_R</t>
  </si>
  <si>
    <t>dma mode databus width, connection with LRS</t>
  </si>
  <si>
    <t>PIC_W_LRS_W</t>
  </si>
  <si>
    <t>pic width for LRS write dma,</t>
  </si>
  <si>
    <t>PIC_H_LRS_W</t>
  </si>
  <si>
    <t>pic height for LRS write dma,</t>
  </si>
  <si>
    <t>PIXWIDTH_LRS_W</t>
  </si>
  <si>
    <t>pixel width, work with LRS write STRIDE</t>
  </si>
  <si>
    <t>DWIDTH_LRS_W</t>
  </si>
  <si>
    <t>VAL_MODE_LRS_W</t>
  </si>
  <si>
    <t>PIC_W_CRS</t>
  </si>
  <si>
    <t>pic width for CRS dma,</t>
  </si>
  <si>
    <t>PIC_H_CRS</t>
  </si>
  <si>
    <t>pic height for CRS dma,</t>
  </si>
  <si>
    <t>PIXWIDTH_CRS</t>
  </si>
  <si>
    <t>pixel width, work with CRS STRIDE</t>
  </si>
  <si>
    <t>DWIDTH_CRS</t>
  </si>
  <si>
    <t>dma mode databus width, connection with CRS</t>
  </si>
  <si>
    <t>VAL_MODE_CRS</t>
  </si>
  <si>
    <t>12'h200</t>
  </si>
  <si>
    <t>4'h8</t>
  </si>
  <si>
    <t>u4</t>
  </si>
  <si>
    <t>[15:12]</t>
  </si>
  <si>
    <t>BYPASS</t>
  </si>
  <si>
    <t>BASE_CNFG_R</t>
  </si>
  <si>
    <r>
      <rPr>
        <sz val="10"/>
        <rFont val="Arial"/>
        <family val="2"/>
      </rPr>
      <t>C</t>
    </r>
    <r>
      <rPr>
        <sz val="10"/>
        <rFont val="Arial"/>
        <family val="2"/>
      </rPr>
      <t>NFG</t>
    </r>
  </si>
  <si>
    <t>BASE_GMD_R</t>
  </si>
  <si>
    <t>BASE_GMF_Y_R</t>
  </si>
  <si>
    <t>GMF_REF_Y</t>
  </si>
  <si>
    <t>BASE_GMF_C_R</t>
  </si>
  <si>
    <t>GMF_REF_C</t>
  </si>
  <si>
    <t>BASE_LRS_R</t>
  </si>
  <si>
    <t>MAIN_Y(LRS)</t>
  </si>
  <si>
    <t>BASE_GMD_W</t>
  </si>
  <si>
    <t>BASE_GMF_Y_W</t>
  </si>
  <si>
    <t>GMF_CUR_Y</t>
  </si>
  <si>
    <t>BASE_GMF_C_W</t>
  </si>
  <si>
    <t>GMF_CUR_C</t>
  </si>
  <si>
    <t>BASE_LRS_W</t>
  </si>
  <si>
    <t>BASE_CRS_W</t>
  </si>
  <si>
    <t>MAIN_C(CRS)</t>
  </si>
  <si>
    <t>BASE_AAA_W</t>
  </si>
  <si>
    <t>info 
('d31~'d50)</t>
  </si>
  <si>
    <t>INFO_00</t>
  </si>
  <si>
    <t>INFO registers.
The config information of each sub module in bin
INFO_xx[31:16] : the number of registers
INFO_xx[15: 0] : the offset address in bin</t>
  </si>
  <si>
    <t>INFO_01</t>
  </si>
  <si>
    <t>INFO_02</t>
  </si>
  <si>
    <t>0x2a</t>
  </si>
  <si>
    <t>0x2c</t>
  </si>
  <si>
    <t>0x2d</t>
  </si>
  <si>
    <t>0x2e</t>
  </si>
  <si>
    <t>0x2f</t>
  </si>
  <si>
    <t>DPF_YUV</t>
  </si>
  <si>
    <r>
      <rPr>
        <sz val="10"/>
        <rFont val="Arial"/>
        <family val="2"/>
      </rPr>
      <t>L</t>
    </r>
    <r>
      <rPr>
        <sz val="10"/>
        <rFont val="Arial"/>
        <family val="2"/>
      </rPr>
      <t>EO</t>
    </r>
  </si>
  <si>
    <t>LEO_EN_LOI</t>
  </si>
  <si>
    <t>LEO_EN_LRI</t>
  </si>
  <si>
    <t>~6</t>
  </si>
  <si>
    <r>
      <rPr>
        <sz val="10"/>
        <rFont val="Arial"/>
        <family val="2"/>
      </rPr>
      <t>E</t>
    </r>
    <r>
      <rPr>
        <sz val="10"/>
        <rFont val="Arial"/>
        <family val="2"/>
      </rPr>
      <t>YO</t>
    </r>
  </si>
  <si>
    <t>EYO_EN_LRI</t>
  </si>
  <si>
    <t>EYO_EN_CYI</t>
  </si>
  <si>
    <t>LOI</t>
  </si>
  <si>
    <r>
      <rPr>
        <sz val="10"/>
        <rFont val="Arial"/>
        <family val="2"/>
      </rPr>
      <t>L</t>
    </r>
    <r>
      <rPr>
        <sz val="10"/>
        <rFont val="Arial"/>
        <family val="2"/>
      </rPr>
      <t>OI_SEL_LEO</t>
    </r>
  </si>
  <si>
    <t>LOI_SEL_LRO</t>
  </si>
  <si>
    <r>
      <rPr>
        <sz val="10"/>
        <rFont val="Arial"/>
        <family val="2"/>
      </rPr>
      <t>~</t>
    </r>
    <r>
      <rPr>
        <sz val="10"/>
        <rFont val="Arial"/>
        <family val="2"/>
      </rPr>
      <t>6</t>
    </r>
  </si>
  <si>
    <t>LRI</t>
  </si>
  <si>
    <r>
      <rPr>
        <sz val="10"/>
        <rFont val="Arial"/>
        <family val="2"/>
      </rPr>
      <t>L</t>
    </r>
    <r>
      <rPr>
        <sz val="10"/>
        <rFont val="Arial"/>
        <family val="2"/>
      </rPr>
      <t>RI_SEL_LEO</t>
    </r>
  </si>
  <si>
    <t>LRI_SEL_EYO</t>
  </si>
  <si>
    <t>LRO</t>
  </si>
  <si>
    <r>
      <rPr>
        <sz val="10"/>
        <rFont val="Arial"/>
        <family val="2"/>
      </rPr>
      <t>L</t>
    </r>
    <r>
      <rPr>
        <sz val="10"/>
        <rFont val="Arial"/>
        <family val="2"/>
      </rPr>
      <t>RO_EN_LOI</t>
    </r>
  </si>
  <si>
    <t>LRO_EN_CYI</t>
  </si>
  <si>
    <t>CYI</t>
  </si>
  <si>
    <r>
      <rPr>
        <sz val="10"/>
        <rFont val="Arial"/>
        <family val="2"/>
      </rPr>
      <t>C</t>
    </r>
    <r>
      <rPr>
        <sz val="10"/>
        <rFont val="Arial"/>
        <family val="2"/>
      </rPr>
      <t>YI_SEL_LRO</t>
    </r>
  </si>
  <si>
    <t>CYI_SEL_EYO</t>
  </si>
  <si>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YUV</t>
    </r>
    <r>
      <rPr>
        <sz val="10"/>
        <rFont val="宋体"/>
        <family val="3"/>
        <charset val="134"/>
      </rPr>
      <t>输入是否一定在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模式下？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如果是的话</t>
    </r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的输入需要修改</t>
    </r>
  </si>
  <si>
    <t>General
'd0~'d15</t>
  </si>
  <si>
    <t>CMD_UPDATE_FLAG</t>
  </si>
  <si>
    <t>4'h0</t>
  </si>
  <si>
    <t>CMD_VERFLIP</t>
  </si>
  <si>
    <t>CMD_STRIDE_LPA</t>
  </si>
  <si>
    <t>CMD_STRIDE_CPA</t>
  </si>
  <si>
    <t>CMD_STRIDE_LDA</t>
  </si>
  <si>
    <t>CMD_STRIDE_CDA</t>
  </si>
  <si>
    <t>CMD_PIC_W_LPA</t>
  </si>
  <si>
    <t>CMD_PIC_H_LPA</t>
  </si>
  <si>
    <t>CMD_PIXWIDTH_LPA</t>
  </si>
  <si>
    <t>CMD_DWIDTH_LPA</t>
  </si>
  <si>
    <t>CMD_PIC_W_CPA</t>
  </si>
  <si>
    <t>CMD_PIC_H_CPA</t>
  </si>
  <si>
    <t>CMD_PIXWIDTH_CPA</t>
  </si>
  <si>
    <t>CMD_DWIDTH_CPA</t>
  </si>
  <si>
    <t>CMD_PIC_W_LDA</t>
  </si>
  <si>
    <t>CMD_PIC_H_LDA</t>
  </si>
  <si>
    <t>CMD_PIXWIDTH_LDA</t>
  </si>
  <si>
    <t>CMD_DWIDTH_LDA</t>
  </si>
  <si>
    <t>CMD_VAL_MODE_LDA</t>
  </si>
  <si>
    <t>CMD_PIC_W_CDA</t>
  </si>
  <si>
    <t>CMD_PIC_H_CDA</t>
  </si>
  <si>
    <t>CMD_PIXWIDTH_CDA</t>
  </si>
  <si>
    <t>CMD_DWIDTH_CDA</t>
  </si>
  <si>
    <t>CMD_VAL_MODE_CDA</t>
  </si>
  <si>
    <t>CMD_BASE_LPA</t>
  </si>
  <si>
    <t>CMD_BASE_CPA</t>
  </si>
  <si>
    <t>CMD_BASE_LDA</t>
  </si>
  <si>
    <t>CMD_BASE_CDA</t>
  </si>
  <si>
    <t>CMD_BASE_CNFG</t>
  </si>
  <si>
    <t>CMD_CNFG_LPA_NUM</t>
  </si>
  <si>
    <t>CMD_CNFG_LPA_OFFSET</t>
  </si>
  <si>
    <t>CMD_CNFG_CPA_NUM</t>
  </si>
  <si>
    <t>CMD_CNFG_CPA_OFFSET</t>
  </si>
  <si>
    <t>CMD_CNFG_LDA_NUM</t>
  </si>
  <si>
    <t>CMD_CNFG_LDA_OFFSET</t>
  </si>
  <si>
    <t>CMD_CNFG_CDA_NUM</t>
  </si>
  <si>
    <t>CMD_CNFG_CDA_OFFSET</t>
  </si>
  <si>
    <t>General
'd0~'d13</t>
  </si>
  <si>
    <t>CMD_STRIDE_LPB_R</t>
  </si>
  <si>
    <t>CMD_STRIDE_CPB_R</t>
  </si>
  <si>
    <t>CMD_STRIDE_LPB_W</t>
  </si>
  <si>
    <t>CMD_STRIDE_CPB_W</t>
  </si>
  <si>
    <t>CMD_PIC_W_LPB_R</t>
  </si>
  <si>
    <t>CMD_PIC_H_LPB_R</t>
  </si>
  <si>
    <t>CMD_PIXWIDTH_LPB_R</t>
  </si>
  <si>
    <t>CMD_DWIDTH_LPB_R</t>
  </si>
  <si>
    <t>CMD_PIC_W_CPB_R</t>
  </si>
  <si>
    <t>CMD_PIC_H_CPB_R</t>
  </si>
  <si>
    <t>CMD_PIXWIDTH_CPB_R</t>
  </si>
  <si>
    <t>CMD_DWIDTH_CPB_R</t>
  </si>
  <si>
    <t>CMD_PIC_W_LPB_W</t>
  </si>
  <si>
    <t>CMD_PIC_H_LPB_W</t>
  </si>
  <si>
    <t>CMD_PIXWIDTH_LPB_W</t>
  </si>
  <si>
    <t>CMD_DWIDTH_LPB_W</t>
  </si>
  <si>
    <t>CMD_VAL_MODE_LPB_W</t>
  </si>
  <si>
    <t>CMD_PIC_W_CPB_W</t>
  </si>
  <si>
    <t>CMD_PIC_H_CPB_W</t>
  </si>
  <si>
    <t>CMD_PIXWIDTH_CPB_W</t>
  </si>
  <si>
    <t>CMD_DWIDTH_CPB_W</t>
  </si>
  <si>
    <t>CMD_VAL_MODE_CPB_W</t>
  </si>
  <si>
    <t>CMD_BASE_LPB_R</t>
  </si>
  <si>
    <t>CMD_BASE_CPB_R</t>
  </si>
  <si>
    <t>CMD_BASE_LPB_W</t>
  </si>
  <si>
    <t>CMD_BASE_CPB_W</t>
  </si>
  <si>
    <t>CMD_CNFG_LPB_NUM</t>
  </si>
  <si>
    <t>CMD_CNFG_LPB_OFFSET</t>
  </si>
  <si>
    <t>CMD_CNFG_CPB_NUM</t>
  </si>
  <si>
    <t>CMD_CNFG_CPB_OFFSET</t>
  </si>
  <si>
    <t>CMD_DDRIN_EN</t>
  </si>
  <si>
    <t>CMD_STRIDE_LPC</t>
  </si>
  <si>
    <t>CMD_STRIDE_CPC</t>
  </si>
  <si>
    <t>CMD_STRIDE_LDC</t>
  </si>
  <si>
    <t>CMD_STRIDE_CDC</t>
  </si>
  <si>
    <t>CMD_PIC_W_LPC</t>
  </si>
  <si>
    <t>CMD_PIC_H_LPC</t>
  </si>
  <si>
    <t>CMD_PIXWIDTH_LPC</t>
  </si>
  <si>
    <t>CMD_DWIDTH_LPC</t>
  </si>
  <si>
    <t>CMD_PIC_W_CPC</t>
  </si>
  <si>
    <t>CMD_PIC_H_CPC</t>
  </si>
  <si>
    <t>CMD_PIXWIDTH_CPC</t>
  </si>
  <si>
    <t>CMD_DWIDTH_CPC</t>
  </si>
  <si>
    <t>CMD_PIC_W_LDC</t>
  </si>
  <si>
    <t>CMD_PIC_H_LDC</t>
  </si>
  <si>
    <t>CMD_PIXWIDTH_LDC</t>
  </si>
  <si>
    <t>CMD_DWIDTH_LDC</t>
  </si>
  <si>
    <t>CMD_VAL_MODE_LDC</t>
  </si>
  <si>
    <t>CMD_PIC_W_CDC</t>
  </si>
  <si>
    <t>CMD_PIC_H_CDC</t>
  </si>
  <si>
    <t>CMD_PIXWIDTH_CDC</t>
  </si>
  <si>
    <t>CMD_DWIDTH_CDC</t>
  </si>
  <si>
    <t>CMD_VAL_MODE_CDC</t>
  </si>
  <si>
    <t>CMD_BASE_LPC</t>
  </si>
  <si>
    <t>CMD_BASE_CPC</t>
  </si>
  <si>
    <t>CMD_BASE_LDC</t>
  </si>
  <si>
    <t>CMD_BASE_CDC</t>
  </si>
  <si>
    <t>CMD_CNFG_LPC_NUM</t>
  </si>
  <si>
    <t>CMD_CNFG_LPC_OFFSET</t>
  </si>
  <si>
    <t>CMD_CNFG_CPC_NUM</t>
  </si>
  <si>
    <t>CMD_CNFG_CPC_OFFSET</t>
  </si>
  <si>
    <t>CMD_CNFG_LDC_NUM</t>
  </si>
  <si>
    <t>CMD_CNFG_LDC_OFFSET</t>
  </si>
  <si>
    <t>CMD_CNFG_CDC_NUM</t>
  </si>
  <si>
    <t>CMD_CNFG_CDC_OFFSET</t>
  </si>
  <si>
    <t>Description</t>
  </si>
  <si>
    <r>
      <rPr>
        <b/>
        <sz val="10"/>
        <rFont val="Arial"/>
        <family val="2"/>
      </rPr>
      <t>name in</t>
    </r>
    <r>
      <rPr>
        <sz val="10"/>
        <rFont val="Arial"/>
        <family val="2"/>
      </rPr>
      <t>idspdrv_ctrl_reg_a5m.h</t>
    </r>
  </si>
  <si>
    <t>result</t>
  </si>
  <si>
    <t>RTL double check</t>
  </si>
  <si>
    <t>cnfg_reg_swreset</t>
  </si>
  <si>
    <t>Flag</t>
  </si>
  <si>
    <t>系统软复位</t>
  </si>
  <si>
    <t>REG_VIN_CONTROL</t>
  </si>
  <si>
    <t>OK</t>
  </si>
  <si>
    <t>cnfg_reg_enable</t>
  </si>
  <si>
    <t>模块使能</t>
  </si>
  <si>
    <t>cnfg_reg_win_en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</si>
  <si>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使能</t>
    </r>
  </si>
  <si>
    <t>cnfg_reg_data_edge</t>
  </si>
  <si>
    <t>VinDataEdgeType</t>
  </si>
  <si>
    <t>clock capture edge</t>
  </si>
  <si>
    <t>cnfg_reg_ext_sync_en</t>
  </si>
  <si>
    <r>
      <rPr>
        <sz val="10"/>
        <rFont val="AR PL UMing HK"/>
        <family val="1"/>
      </rPr>
      <t>外部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</si>
  <si>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cnfg_reg_int_sync_en</t>
  </si>
  <si>
    <r>
      <rPr>
        <sz val="10"/>
        <rFont val="AR PL UMing HK"/>
        <family val="1"/>
      </rPr>
      <t>内部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</si>
  <si>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cnfg_reg_emb</t>
  </si>
  <si>
    <r>
      <rPr>
        <sz val="10"/>
        <rFont val="AR PL UMing HK"/>
        <family val="1"/>
      </rPr>
      <t>使能</t>
    </r>
    <r>
      <rPr>
        <sz val="10"/>
        <rFont val="Arial Unicode MS"/>
        <family val="2"/>
        <charset val="134"/>
      </rPr>
      <t>embeded sync</t>
    </r>
  </si>
  <si>
    <t>cnfg_reg_emb_mode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</si>
  <si>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模式，</t>
    </r>
    <r>
      <rPr>
        <sz val="10"/>
        <rFont val="Arial Unicode MS"/>
        <family val="2"/>
        <charset val="134"/>
      </rPr>
      <t>0 for 8bit 656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full range 656</t>
    </r>
  </si>
  <si>
    <t>cnfg_reg_emb_loc</t>
  </si>
  <si>
    <t>VinSyncLocation</t>
  </si>
  <si>
    <t>[9:8]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</si>
  <si>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位置，</t>
    </r>
    <r>
      <rPr>
        <sz val="10"/>
        <rFont val="Arial Unicode MS"/>
        <family val="2"/>
        <charset val="134"/>
      </rPr>
      <t>lower/upper/both/both</t>
    </r>
  </si>
  <si>
    <t>cnfg_reg_vs_pol</t>
  </si>
  <si>
    <t>VinSyncPolarity</t>
  </si>
  <si>
    <r>
      <rPr>
        <sz val="10"/>
        <rFont val="Arial"/>
        <family val="2"/>
      </rPr>
      <t>vsync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</si>
  <si>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cnfg_reg_hs_pol</t>
  </si>
  <si>
    <r>
      <rPr>
        <sz val="10"/>
        <rFont val="Arial"/>
        <family val="2"/>
      </rPr>
      <t>hsync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</si>
  <si>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cnfg_reg_field_pol</t>
  </si>
  <si>
    <t>VinFieldPolarity</t>
  </si>
  <si>
    <r>
      <rPr>
        <sz val="10"/>
        <rFont val="Arial"/>
        <family val="2"/>
      </rPr>
      <t>field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</si>
  <si>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cnfg_reg_sony_field_mode</t>
  </si>
  <si>
    <r>
      <rPr>
        <sz val="10"/>
        <rFont val="Arial"/>
        <family val="2"/>
      </rPr>
      <t>sony sensor field</t>
    </r>
    <r>
      <rPr>
        <sz val="10"/>
        <rFont val="AR PL UMing HK"/>
        <charset val="1"/>
      </rPr>
      <t>模式</t>
    </r>
  </si>
  <si>
    <t>cnfg_reg_emb_ecc</t>
  </si>
  <si>
    <r>
      <rPr>
        <sz val="10"/>
        <rFont val="Arial"/>
        <family val="2"/>
      </rPr>
      <t>embed sync</t>
    </r>
    <r>
      <rPr>
        <sz val="10"/>
        <rFont val="AR PL UMing HK"/>
        <charset val="1"/>
      </rPr>
      <t>错误校正使能</t>
    </r>
  </si>
  <si>
    <t>cnfg_reg_hsync_mask</t>
  </si>
  <si>
    <t>[15]</t>
  </si>
  <si>
    <r>
      <rPr>
        <sz val="10"/>
        <rFont val="AR PL UMing HK"/>
        <family val="1"/>
      </rPr>
      <t>为</t>
    </r>
    <r>
      <rPr>
        <sz val="10"/>
        <rFont val="Arial Unicode MS"/>
        <family val="2"/>
        <charset val="134"/>
      </rPr>
      <t>1</t>
    </r>
    <r>
      <rPr>
        <sz val="10"/>
        <rFont val="AR PL UMing HK"/>
        <charset val="1"/>
      </rPr>
      <t>表示</t>
    </r>
    <r>
      <rPr>
        <sz val="10"/>
        <rFont val="Arial Unicode MS"/>
        <family val="2"/>
        <charset val="134"/>
      </rPr>
      <t>no master hsync during vertical blanking</t>
    </r>
  </si>
  <si>
    <t>cnfg_reg_input_mode</t>
  </si>
  <si>
    <t>VinInputMode</t>
  </si>
  <si>
    <t>[17:16]</t>
  </si>
  <si>
    <r>
      <rPr>
        <sz val="10"/>
        <rFont val="Arial"/>
        <family val="2"/>
      </rPr>
      <t>bit 0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LVCMOS/LVDS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bit 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SDR/DDR</t>
    </r>
  </si>
  <si>
    <t>REG_VIN_INPUT_MODE</t>
  </si>
  <si>
    <t>cnfg_reg_input_width</t>
  </si>
  <si>
    <t>VinInputWidth</t>
  </si>
  <si>
    <t>[18]</t>
  </si>
  <si>
    <t>input width 1x/2x</t>
  </si>
  <si>
    <t>cnfg_reg_input_src</t>
  </si>
  <si>
    <t>VinInputSource</t>
  </si>
  <si>
    <t>[19]</t>
  </si>
  <si>
    <r>
      <rPr>
        <sz val="10"/>
        <rFont val="Arial"/>
        <family val="2"/>
      </rPr>
      <t>0 for 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GPIO</t>
    </r>
  </si>
  <si>
    <t>cnfg_reg_input_type</t>
  </si>
  <si>
    <t>VinInputType</t>
  </si>
  <si>
    <t>[20]</t>
  </si>
  <si>
    <r>
      <rPr>
        <sz val="10"/>
        <rFont val="Arial"/>
        <family val="2"/>
      </rPr>
      <t>0 for RGB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YUV</t>
    </r>
  </si>
  <si>
    <t>cnfg_reg_input_pxl_width</t>
  </si>
  <si>
    <t>VinPixelWidth</t>
  </si>
  <si>
    <t>[22:21]</t>
  </si>
  <si>
    <r>
      <rPr>
        <sz val="10"/>
        <rFont val="Arial"/>
        <family val="2"/>
      </rPr>
      <t>00:8 bit</t>
    </r>
    <r>
      <rPr>
        <sz val="10"/>
        <rFont val="宋体"/>
        <family val="3"/>
        <charset val="134"/>
      </rPr>
      <t>，</t>
    </r>
    <r>
      <rPr>
        <sz val="10"/>
        <rFont val="Arial Unicode MS"/>
        <family val="2"/>
        <charset val="134"/>
      </rPr>
      <t>01:10 bit</t>
    </r>
    <r>
      <rPr>
        <sz val="10"/>
        <rFont val="宋体"/>
        <family val="3"/>
        <charset val="134"/>
      </rPr>
      <t>，</t>
    </r>
    <r>
      <rPr>
        <sz val="10"/>
        <rFont val="Arial Unicode MS"/>
        <family val="2"/>
        <charset val="134"/>
      </rPr>
      <t>10:12 bit</t>
    </r>
    <r>
      <rPr>
        <sz val="10"/>
        <rFont val="宋体"/>
        <family val="3"/>
        <charset val="134"/>
      </rPr>
      <t>，</t>
    </r>
    <r>
      <rPr>
        <sz val="10"/>
        <rFont val="Arial Unicode MS"/>
        <family val="2"/>
        <charset val="134"/>
      </rPr>
      <t>11</t>
    </r>
    <r>
      <rPr>
        <sz val="10"/>
        <rFont val="宋体"/>
        <family val="3"/>
        <charset val="134"/>
      </rPr>
      <t>：</t>
    </r>
    <r>
      <rPr>
        <sz val="10"/>
        <rFont val="Arial Unicode MS"/>
        <family val="2"/>
        <charset val="134"/>
      </rPr>
      <t>14bit</t>
    </r>
  </si>
  <si>
    <t>REG_VIN_BIT_RESOLUTION</t>
  </si>
  <si>
    <t>cnfg_reg_input_yuv_mode</t>
  </si>
  <si>
    <t>VinYuvMode</t>
  </si>
  <si>
    <t>[24:23]</t>
  </si>
  <si>
    <t>input YUV order</t>
  </si>
  <si>
    <t>REG_VIN_INPUT_ORDER</t>
  </si>
  <si>
    <t>[28:25]</t>
  </si>
  <si>
    <t>cnfg_reg_use_slvs_clock</t>
  </si>
  <si>
    <t>VinUseSlvsClock</t>
  </si>
  <si>
    <t>[29]</t>
  </si>
  <si>
    <t>VIN source clk: 0 for IDSP clk, 1 for LVDS clk</t>
  </si>
  <si>
    <t>REG_VIN_NON_MIPI_INPUT</t>
  </si>
  <si>
    <t>cnfg_reg_input_mipi</t>
  </si>
  <si>
    <t>input MIPI select</t>
  </si>
  <si>
    <t>cnfg_reg_bit_swap_en</t>
  </si>
  <si>
    <t>[31]</t>
  </si>
  <si>
    <t>VIN bit swap enable</t>
  </si>
  <si>
    <t>Resulution</t>
  </si>
  <si>
    <t>cnfg_reg_status</t>
  </si>
  <si>
    <t>OrcRegStatus</t>
  </si>
  <si>
    <r>
      <rPr>
        <sz val="10"/>
        <rFont val="Arial"/>
        <family val="2"/>
      </rPr>
      <t>Orc</t>
    </r>
    <r>
      <rPr>
        <sz val="10"/>
        <rFont val="宋体"/>
        <family val="3"/>
        <charset val="134"/>
      </rPr>
      <t xml:space="preserve">状态寄存器
</t>
    </r>
    <r>
      <rPr>
        <sz val="10"/>
        <rFont val="Arial"/>
        <family val="2"/>
      </rPr>
      <t>15:illegal configure,act_v &gt; ctrl_v or act_h&gt;ctl_h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14:uncorrectable 656 error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13:capture window end to ARM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12:master frame end to ARM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11:slave frame end to ARM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10:timeout vsync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9:timeout hsync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8:6 field count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5: line win_cnt_v</t>
    </r>
    <r>
      <rPr>
        <sz val="10"/>
        <rFont val="宋体"/>
        <family val="3"/>
        <charset val="134"/>
      </rPr>
      <t>　</t>
    </r>
    <r>
      <rPr>
        <sz val="10"/>
        <rFont val="Arial"/>
        <family val="2"/>
      </rPr>
      <t>&lt; ctl_min_v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4: pixel win_cnt_h &lt; ctl_min_h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3:fifo overflow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2:~trig1_pol ^ trig1_out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1:~trig0_pol ^ trig0_out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begin of frame detected</t>
    </r>
  </si>
  <si>
    <t>RTL_VIN_STATUS</t>
  </si>
  <si>
    <t>cnfg_reg_v_width</t>
  </si>
  <si>
    <t>14'h96</t>
  </si>
  <si>
    <t>u14</t>
  </si>
  <si>
    <t>[29:16]</t>
  </si>
  <si>
    <t>active region height</t>
  </si>
  <si>
    <t>RTL_VIN_VERTICAL_ACTIVE_REGION_WIDTH</t>
  </si>
  <si>
    <t>cnfg_reg_bit_swap_val</t>
  </si>
  <si>
    <t>VIN bit swap value</t>
  </si>
  <si>
    <t>cnfg_reg_h_width</t>
  </si>
  <si>
    <t>14'h1cb</t>
  </si>
  <si>
    <t>[13:0]</t>
  </si>
  <si>
    <t>active region width</t>
  </si>
  <si>
    <t>RTL_VIN_HORIZONTAL_ACTIVE_REGION_WIDTH</t>
  </si>
  <si>
    <t>cnfg_reg_bit_swap_1</t>
  </si>
  <si>
    <t>VIN swap selection 1</t>
  </si>
  <si>
    <t>NONE</t>
  </si>
  <si>
    <t>NOK</t>
  </si>
  <si>
    <t>Pending Field issue related</t>
  </si>
  <si>
    <t>cnfg_reg_bit_swap_2</t>
  </si>
  <si>
    <t>VIN swap selection 2</t>
  </si>
  <si>
    <t>Pending</t>
  </si>
  <si>
    <t>cnfg_reg_v</t>
  </si>
  <si>
    <t>14'h0</t>
  </si>
  <si>
    <t>frame height</t>
  </si>
  <si>
    <t>RTL_VIN_VERTICAL_FRAME_SIZE</t>
  </si>
  <si>
    <t>cnfg_reg_h</t>
  </si>
  <si>
    <t>frame width</t>
  </si>
  <si>
    <t>RTL_VIN_HORIZONTAL_FRAME_SIZE</t>
  </si>
  <si>
    <t>cnfg_reg_min_v</t>
  </si>
  <si>
    <t>minimum frame height</t>
  </si>
  <si>
    <t>RTL_VIN_MINIMUM_VERTICAL_FRAME_SIZE</t>
  </si>
  <si>
    <t>Trigger</t>
  </si>
  <si>
    <t>cnfg_reg_min_h</t>
  </si>
  <si>
    <t>minimum frame width</t>
  </si>
  <si>
    <t>RTL_VIN_MINIMUM_HORIZONTAL_FRAME_SIZE</t>
  </si>
  <si>
    <t>cnfg_reg_trig0_en</t>
  </si>
  <si>
    <t>RTL_VIN_TRIGGER0_ENABLE</t>
  </si>
  <si>
    <t>cnfg_reg_trig0_start</t>
  </si>
  <si>
    <t>RTL_VIN_TRIGGER0_STARTLINE</t>
  </si>
  <si>
    <t>cnfg_reg_trig0_pol</t>
  </si>
  <si>
    <t>RTL_VIN_TRIGGER0_POLARITY</t>
  </si>
  <si>
    <t>cnfg_reg_trig0_end</t>
  </si>
  <si>
    <t>RTL_VIN_TRIGGER0_LASTLINE</t>
  </si>
  <si>
    <t>cnfg_reg_trig1_en</t>
  </si>
  <si>
    <t>RTL_VIN_TRIGGER1_ENABLE</t>
  </si>
  <si>
    <t>cnfg_reg_trig1_start</t>
  </si>
  <si>
    <t>RTL_VIN_TRIGGER1_STARTLINE</t>
  </si>
  <si>
    <t>cnfg_reg_trig1_pol</t>
  </si>
  <si>
    <t>RTL_VIN_TRIGGER1_POLARITY</t>
  </si>
  <si>
    <t>Vout</t>
  </si>
  <si>
    <t>cnfg_reg_trig1_end</t>
  </si>
  <si>
    <t>RTL_VIN_TRIGGER1_LASTLINE</t>
  </si>
  <si>
    <t>cnfg_reg_vout0_start</t>
  </si>
  <si>
    <t>RTL_VIN_VOUT_START0_STARTLINE</t>
  </si>
  <si>
    <t>cnfg_reg_vout0_fen_1</t>
  </si>
  <si>
    <t>RTL_VIN_VOUT_START0_FIELD_CHECK</t>
  </si>
  <si>
    <t>cnfg_reg_vout1_start</t>
  </si>
  <si>
    <t>RTL_VIN_VOUT_START1_STARTLINE</t>
  </si>
  <si>
    <t>Capture Window</t>
  </si>
  <si>
    <t>cnfg_reg_vout1_fen_1</t>
  </si>
  <si>
    <t>RTL_VIN_VOUT_START1_FIELD_CHECK</t>
  </si>
  <si>
    <t>cnfg_reg_win_sv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</si>
  <si>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起始行</t>
    </r>
  </si>
  <si>
    <t>REG_VIN_VERTICAL_START</t>
  </si>
  <si>
    <t>cnfg_reg_win_sh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</si>
  <si>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起始列</t>
    </r>
  </si>
  <si>
    <t>REG_VIN_HORIZONTAL_START</t>
  </si>
  <si>
    <t>cnfg_reg_win_ev</t>
  </si>
  <si>
    <t>14'h77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</si>
  <si>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结束行</t>
    </r>
  </si>
  <si>
    <t>REG_VIN_VERTICAL_END</t>
  </si>
  <si>
    <t>A7 Features</t>
  </si>
  <si>
    <t>cnfg_reg_win_eh</t>
  </si>
  <si>
    <t>14'hb3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</si>
  <si>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结束列</t>
    </r>
  </si>
  <si>
    <t>REG_VIN_HORIZONTAL_END</t>
  </si>
  <si>
    <t>cnfg_reg_blank_length_h</t>
  </si>
  <si>
    <t>RTL_VIN_HORIZONTAL_BLANK_INTERVAL</t>
  </si>
  <si>
    <t>cnfg_reg_timeout_vl</t>
  </si>
  <si>
    <t>RTL_VIN_VSYNC_TIMEOUT_LIMIT</t>
  </si>
  <si>
    <t>cnfg_reg_timeout_vh</t>
  </si>
  <si>
    <t>RTL_VIN_VSYNC_TIMEOUT_LIMIT_MSB</t>
  </si>
  <si>
    <t>cnfg_reg_timeouth_hl</t>
  </si>
  <si>
    <t>RTL_VIN_HSYNC_TIMEOUT_LIMIT</t>
  </si>
  <si>
    <t>cnfg_reg_timeout_hh</t>
  </si>
  <si>
    <t>RTL_VIN_HSYNC_TIMEOUT_LIMIT_MSB</t>
  </si>
  <si>
    <t>cnfg_reg_bit_swap_3</t>
  </si>
  <si>
    <t>VIN swap selection 3</t>
  </si>
  <si>
    <t>cnfg_ipi_den_shield_cnt</t>
  </si>
  <si>
    <t>REG_IP)I_DATA_EN_SHIELD_CNT</t>
  </si>
  <si>
    <t>cnfg_ipi_vsync_shield_cnt</t>
  </si>
  <si>
    <t>REG_IPI_VSYNC_SHIELD_CNT</t>
  </si>
  <si>
    <t>TPG</t>
  </si>
  <si>
    <t>cnfg_tpg_en</t>
  </si>
  <si>
    <t>Test Pattern Generator Enable</t>
  </si>
  <si>
    <t>cnfg_tpg_srst</t>
  </si>
  <si>
    <t>TPG Soft Reset</t>
  </si>
  <si>
    <t>cnfg_tpg_start</t>
  </si>
  <si>
    <t>TPG Start Flag</t>
  </si>
  <si>
    <t>cnfg_tpg_pat_num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</si>
  <si>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</si>
  <si>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TPG Pattern Resolution Sel</t>
  </si>
  <si>
    <t>cnfg_tpg_img_num</t>
  </si>
  <si>
    <r>
      <rPr>
        <sz val="10"/>
        <rFont val="Arial"/>
        <family val="2"/>
      </rPr>
      <t>[23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</si>
  <si>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t>TPG Pattern Image Sel</t>
  </si>
  <si>
    <t>cnfg_tpg_cfa_pat</t>
  </si>
  <si>
    <t>[25:24]</t>
  </si>
  <si>
    <t>TPG CFA Pattern</t>
  </si>
  <si>
    <t>cnfg_tpg_pix_wid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</si>
  <si>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26</t>
    </r>
    <r>
      <rPr>
        <sz val="10"/>
        <rFont val="Arial"/>
        <family val="2"/>
      </rPr>
      <t>]</t>
    </r>
  </si>
  <si>
    <t>TPG Pixel Width</t>
  </si>
  <si>
    <t>cnfg_tpg_def_sync</t>
  </si>
  <si>
    <r>
      <rPr>
        <sz val="10"/>
        <rFont val="Arial"/>
        <family val="2"/>
      </rPr>
      <t>[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</si>
  <si>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TPG use default sync value as CEA standard</t>
  </si>
  <si>
    <t>cnfg_tpg_max_sync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</si>
  <si>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]</t>
    </r>
  </si>
  <si>
    <t>TPG use sync value as active resolution</t>
  </si>
  <si>
    <t>cnfg_tpg_vs_width</t>
  </si>
  <si>
    <t>TPG vs width</t>
  </si>
  <si>
    <t>cnfg_tpg_hs_width</t>
  </si>
  <si>
    <r>
      <rPr>
        <sz val="10"/>
        <rFont val="Arial"/>
        <family val="2"/>
      </rPr>
      <t>[</t>
    </r>
    <r>
      <rPr>
        <sz val="10"/>
        <rFont val="Arial"/>
        <family val="2"/>
      </rPr>
      <t>27:16]</t>
    </r>
  </si>
  <si>
    <t>TPG hs width</t>
  </si>
  <si>
    <t>cnfg_tpg_vtotal</t>
  </si>
  <si>
    <t>TPG vtotal</t>
  </si>
  <si>
    <t>cnfg_tpg_htotal</t>
  </si>
  <si>
    <t>TPG htotal</t>
  </si>
  <si>
    <t>cnfg_tpg_v_act</t>
  </si>
  <si>
    <t>TPG active line</t>
  </si>
  <si>
    <t>cnfg_tpg_h_act</t>
  </si>
  <si>
    <t>TPG active pixel</t>
  </si>
  <si>
    <t>cnfg_tpg_fp_v</t>
  </si>
  <si>
    <t>TPG vertical front porch</t>
  </si>
  <si>
    <t>cnfg_tpg_bp_v</t>
  </si>
  <si>
    <t>TPG vertical back porch</t>
  </si>
  <si>
    <t>cnfg_tpg_fp_h</t>
  </si>
  <si>
    <t>TPG horizontal front porch</t>
  </si>
  <si>
    <t>cnfg_tpg_bp_h</t>
  </si>
  <si>
    <t>TPG horizontal back porch</t>
  </si>
  <si>
    <r>
      <rPr>
        <sz val="10"/>
        <rFont val="Arial"/>
        <family val="2"/>
      </rPr>
      <t>0x</t>
    </r>
    <r>
      <rPr>
        <sz val="10"/>
        <rFont val="Arial"/>
        <family val="2"/>
      </rPr>
      <t>16</t>
    </r>
  </si>
  <si>
    <t>cnfg_tpg_init_vs_cnt</t>
  </si>
  <si>
    <r>
      <rPr>
        <sz val="10"/>
        <rFont val="宋体"/>
        <family val="3"/>
        <charset val="134"/>
      </rPr>
      <t>初始化</t>
    </r>
    <r>
      <rPr>
        <sz val="10"/>
        <rFont val="Arial Unicode MS"/>
        <family val="2"/>
        <charset val="134"/>
      </rPr>
      <t>Vsync counter</t>
    </r>
    <r>
      <rPr>
        <sz val="10"/>
        <rFont val="宋体"/>
        <family val="3"/>
        <charset val="134"/>
      </rPr>
      <t>计数初始值</t>
    </r>
  </si>
  <si>
    <t>sensor_vs_cnt</t>
  </si>
  <si>
    <t>R</t>
  </si>
  <si>
    <t>Sensor Input Vsync counter</t>
  </si>
  <si>
    <t>vin_vs_cnt</t>
  </si>
  <si>
    <r>
      <rPr>
        <sz val="10"/>
        <rFont val="Arial"/>
        <family val="2"/>
      </rPr>
      <t>[</t>
    </r>
    <r>
      <rPr>
        <sz val="10"/>
        <rFont val="Arial"/>
        <family val="2"/>
      </rPr>
      <t>31:16]</t>
    </r>
  </si>
  <si>
    <t>VIN Captured Vsync counter</t>
  </si>
  <si>
    <t>32'hffff_ffff</t>
  </si>
  <si>
    <r>
      <t>bit 31没有使用。
30:mipi crc error
29:mipi ecc two bit error
28:mipi ecc one bit error
27:mipi IPI2 fifo overflow 
26:mipi IPI2 hline error
25:mipi IPI2 empty frame start error
24:mipi IPI2 frame sync error
23:mipi IPI2 overflow error
22:mipi IPI2 underflow error
21:mipi IPI1 fifo overflow 
20:mipi IPI1 hline error
19:mipi IPI1 empty frame start error
18:mipi IPI1 frame sync error
17:mipi IPI1 overflow error
16:mipi IPI1 underflow error</t>
    </r>
    <r>
      <rPr>
        <sz val="10"/>
        <rFont val="Arial"/>
        <family val="2"/>
      </rPr>
      <t xml:space="preserve">
Orc</t>
    </r>
    <r>
      <rPr>
        <sz val="10"/>
        <rFont val="宋体"/>
        <family val="3"/>
        <charset val="134"/>
      </rPr>
      <t>状态寄存器</t>
    </r>
    <r>
      <rPr>
        <sz val="10"/>
        <rFont val="Arial"/>
        <family val="2"/>
      </rPr>
      <t xml:space="preserve">
15:illegal configure,act_v &gt; ctrl_v or act_h&gt;ctl_h
14:uncorrectable 656 error
13:capture window end to ARM
12:master frame end to ARM
11:slave frame end to ARM
10:timeout vsync
9:timeout hsync
8:6 field count
5: line win_cnt_v</t>
    </r>
    <r>
      <rPr>
        <sz val="10"/>
        <rFont val="宋体"/>
        <family val="3"/>
        <charset val="134"/>
      </rPr>
      <t>　</t>
    </r>
    <r>
      <rPr>
        <sz val="10"/>
        <rFont val="Arial"/>
        <family val="2"/>
      </rPr>
      <t>&lt; ctl_min_v
4: pixel win_cnt_h &lt; ctl_min_h
3:fifo overflow
2:~trig1_pol ^ trig1_out
1:~trig0_pol ^ trig0_out
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begin of frame detected</t>
    </r>
  </si>
  <si>
    <t>W</t>
  </si>
  <si>
    <t>32'h0000_0000</t>
  </si>
  <si>
    <t>对应上面的中断清除。</t>
  </si>
  <si>
    <t>中断状态位读取</t>
  </si>
  <si>
    <t>ipi_mode_qst</t>
  </si>
  <si>
    <t>25‘h0</t>
  </si>
  <si>
    <t>u25</t>
  </si>
  <si>
    <t>[24:0]</t>
  </si>
  <si>
    <r>
      <rPr>
        <sz val="10"/>
        <rFont val="宋体"/>
        <family val="3"/>
        <charset val="134"/>
      </rPr>
      <t>只有</t>
    </r>
    <r>
      <rPr>
        <sz val="10"/>
        <rFont val="Arial"/>
        <family val="2"/>
      </rPr>
      <t xml:space="preserve"> bit 0 </t>
    </r>
    <r>
      <rPr>
        <sz val="10"/>
        <rFont val="宋体"/>
        <family val="3"/>
        <charset val="134"/>
      </rPr>
      <t>，bit 8， bit 16 ，bit 24有效</t>
    </r>
  </si>
  <si>
    <t>ipi_vcid_qst</t>
  </si>
  <si>
    <t>ipi_data_type_qst</t>
  </si>
  <si>
    <t>9'h0</t>
  </si>
  <si>
    <t>u9</t>
  </si>
  <si>
    <t>[24:16]</t>
  </si>
  <si>
    <r>
      <rPr>
        <sz val="10"/>
        <rFont val="宋体"/>
        <family val="3"/>
        <charset val="134"/>
      </rPr>
      <t>只有</t>
    </r>
    <r>
      <rPr>
        <sz val="10"/>
        <rFont val="AR PL UMing HK"/>
        <family val="1"/>
      </rPr>
      <t xml:space="preserve"> bit 24 </t>
    </r>
    <r>
      <rPr>
        <sz val="10"/>
        <rFont val="宋体"/>
        <family val="3"/>
        <charset val="134"/>
      </rPr>
      <t>，</t>
    </r>
    <r>
      <rPr>
        <sz val="10"/>
        <rFont val="AR PL UMing HK"/>
        <family val="1"/>
      </rPr>
      <t xml:space="preserve">bit 21~ bit 16 </t>
    </r>
    <r>
      <rPr>
        <sz val="10"/>
        <rFont val="宋体"/>
        <family val="3"/>
        <charset val="134"/>
      </rPr>
      <t>有效</t>
    </r>
  </si>
  <si>
    <t>ipi_hsa_time_qst</t>
  </si>
  <si>
    <t>ipi_hbp_time_qst</t>
  </si>
  <si>
    <t>[27:16]</t>
  </si>
  <si>
    <t>ipi_hsd_time_qst</t>
  </si>
  <si>
    <t>ipi_hline_time_qst</t>
  </si>
  <si>
    <t>15'h0</t>
  </si>
  <si>
    <t>u15</t>
  </si>
  <si>
    <t>[30:16]</t>
  </si>
  <si>
    <t>ipi_adv_features_qst</t>
  </si>
  <si>
    <t>只有 bit 24 ，bit 21~ bit 16，
bit 18~ bit 13，bit 0 有效</t>
  </si>
  <si>
    <t>ipi_vsa_lines_qst</t>
  </si>
  <si>
    <t>10'h0</t>
  </si>
  <si>
    <t>u10</t>
  </si>
  <si>
    <t>[9:0]</t>
  </si>
  <si>
    <t>ipi_vbp_lines_qst</t>
  </si>
  <si>
    <t>[25:16]</t>
  </si>
  <si>
    <t>ipi_vfp_lines_qst</t>
  </si>
  <si>
    <t>ipi_vactive_lines_qst</t>
  </si>
  <si>
    <t>ipi_mem_flush_qst</t>
  </si>
  <si>
    <t>[8:0]</t>
  </si>
  <si>
    <r>
      <rPr>
        <sz val="10"/>
        <rFont val="宋体"/>
        <family val="3"/>
        <charset val="134"/>
      </rPr>
      <t>只有</t>
    </r>
    <r>
      <rPr>
        <sz val="10"/>
        <rFont val="AR PL UMing HK"/>
        <family val="1"/>
      </rPr>
      <t xml:space="preserve"> bit 8</t>
    </r>
    <r>
      <rPr>
        <sz val="10"/>
        <rFont val="宋体"/>
        <family val="3"/>
        <charset val="134"/>
      </rPr>
      <t>，</t>
    </r>
    <r>
      <rPr>
        <sz val="10"/>
        <rFont val="AR PL UMing HK"/>
        <family val="1"/>
      </rPr>
      <t>bit 0</t>
    </r>
    <r>
      <rPr>
        <sz val="10"/>
        <rFont val="宋体"/>
        <family val="3"/>
        <charset val="134"/>
      </rPr>
      <t>有效</t>
    </r>
  </si>
  <si>
    <t>ipi2_mode_qst</t>
  </si>
  <si>
    <t>ipi2_vcid_qst</t>
  </si>
  <si>
    <t>ipi2_data_type_qst</t>
  </si>
  <si>
    <t>ipi2_hsa_time_qst</t>
  </si>
  <si>
    <t>ipi2_hbp_time_qst</t>
  </si>
  <si>
    <t>ipi2_hsd_time_qst</t>
  </si>
  <si>
    <t>ipi2_hline_time_qst</t>
  </si>
  <si>
    <t>ipi2_adv_features_qst</t>
  </si>
  <si>
    <t>ipi2_vsa_lines_qst</t>
  </si>
  <si>
    <t>ipi2_vbp_lines_qst</t>
  </si>
  <si>
    <t>ipi2_vfp_lines_qst</t>
  </si>
  <si>
    <t>ipi2_vactive_lines_qst</t>
  </si>
  <si>
    <t>ipi2_mem_flush_qst</t>
  </si>
  <si>
    <t>ipi2_start_line</t>
  </si>
  <si>
    <t>用于设置 IPI2 通道，在发送第几行数据后，触发rawin 的fifo 读入数据。</t>
  </si>
  <si>
    <r>
      <rPr>
        <b/>
        <sz val="10"/>
        <rFont val="Arial"/>
        <family val="2"/>
      </rPr>
      <t>name in</t>
    </r>
    <r>
      <rPr>
        <sz val="10"/>
        <color rgb="FFFF6600"/>
        <rFont val="Arial"/>
        <family val="2"/>
      </rPr>
      <t>idspdrv_ctrl_reg_a5m.h</t>
    </r>
  </si>
  <si>
    <t>Amplifier Linearztion - 0X108</t>
  </si>
  <si>
    <t>block enable</t>
  </si>
  <si>
    <r>
      <rPr>
        <sz val="10"/>
        <rFont val="Arial"/>
        <family val="2"/>
      </rPr>
      <t>AML</t>
    </r>
    <r>
      <rPr>
        <sz val="10"/>
        <rFont val="AR PL UMing HK"/>
        <charset val="1"/>
      </rPr>
      <t>模块使能</t>
    </r>
  </si>
  <si>
    <t>REG_AMP_LINEAR_ENABLE</t>
  </si>
  <si>
    <t>debug enable</t>
  </si>
  <si>
    <r>
      <rPr>
        <sz val="10"/>
        <rFont val="Arial"/>
        <family val="2"/>
      </rPr>
      <t>Debug</t>
    </r>
    <r>
      <rPr>
        <sz val="10"/>
        <rFont val="AR PL UMing HK"/>
        <charset val="1"/>
      </rPr>
      <t>模式使能</t>
    </r>
  </si>
  <si>
    <t>Read only reg</t>
  </si>
  <si>
    <t>0x2-0x3F</t>
  </si>
  <si>
    <t>-</t>
  </si>
  <si>
    <t>black and exponent table</t>
  </si>
  <si>
    <t>14</t>
  </si>
  <si>
    <t>black_offset_even</t>
  </si>
  <si>
    <t>Value</t>
  </si>
  <si>
    <r>
      <rPr>
        <sz val="10"/>
        <rFont val="AR PL UMing HK"/>
        <family val="1"/>
      </rPr>
      <t>偶点</t>
    </r>
    <r>
      <rPr>
        <sz val="10"/>
        <rFont val="Arial Unicode MS"/>
        <family val="2"/>
        <charset val="134"/>
      </rPr>
      <t>black offset value</t>
    </r>
  </si>
  <si>
    <t>REG_AMP_LINEAR_BLACK_LEVEL_OFFSET</t>
  </si>
  <si>
    <t>0x41</t>
  </si>
  <si>
    <t>black_offset_odd</t>
  </si>
  <si>
    <r>
      <rPr>
        <sz val="10"/>
        <rFont val="AR PL UMing HK"/>
        <family val="1"/>
      </rPr>
      <t>奇点</t>
    </r>
    <r>
      <rPr>
        <sz val="10"/>
        <rFont val="Arial Unicode MS"/>
        <family val="2"/>
        <charset val="134"/>
      </rPr>
      <t>black offset value</t>
    </r>
  </si>
  <si>
    <t>0x42-0x5F</t>
  </si>
  <si>
    <t>0</t>
  </si>
  <si>
    <t>0x60</t>
  </si>
  <si>
    <t>16</t>
  </si>
  <si>
    <t>exponent_even (2×8)</t>
  </si>
  <si>
    <t>16'h6</t>
  </si>
  <si>
    <r>
      <rPr>
        <sz val="10"/>
        <rFont val="AR PL UMing HK"/>
        <family val="1"/>
      </rPr>
      <t>偶点</t>
    </r>
    <r>
      <rPr>
        <sz val="10"/>
        <rFont val="Arial Unicode MS"/>
        <family val="2"/>
        <charset val="134"/>
      </rPr>
      <t>exponent value</t>
    </r>
  </si>
  <si>
    <t>REG_AMP_LINEAR_EXPONENT_TABLE</t>
  </si>
  <si>
    <t>different with algrithm</t>
  </si>
  <si>
    <t>0x61</t>
  </si>
  <si>
    <t>exponent_odd (2×8)</t>
  </si>
  <si>
    <r>
      <rPr>
        <sz val="10"/>
        <rFont val="AR PL UMing HK"/>
        <family val="1"/>
      </rPr>
      <t>奇点</t>
    </r>
    <r>
      <rPr>
        <sz val="10"/>
        <rFont val="Arial Unicode MS"/>
        <family val="2"/>
        <charset val="134"/>
      </rPr>
      <t>exponent value</t>
    </r>
  </si>
  <si>
    <t>0x62-0x7F</t>
  </si>
  <si>
    <t>main table</t>
  </si>
  <si>
    <t>0x4000-0x4167</t>
  </si>
  <si>
    <t>12</t>
  </si>
  <si>
    <t>main table 0</t>
  </si>
  <si>
    <t>See LUT sheet</t>
  </si>
  <si>
    <r>
      <rPr>
        <sz val="10"/>
        <rFont val="Arial"/>
        <family val="2"/>
      </rPr>
      <t>AML</t>
    </r>
    <r>
      <rPr>
        <sz val="10"/>
        <rFont val="AR PL UMing HK"/>
        <charset val="1"/>
      </rPr>
      <t>查找表</t>
    </r>
    <r>
      <rPr>
        <sz val="10"/>
        <rFont val="Arial Unicode MS"/>
        <family val="2"/>
        <charset val="134"/>
      </rPr>
      <t>0 (354x2)</t>
    </r>
  </si>
  <si>
    <t>REG_AMP_LINEAR_LOOKUP_TABLE</t>
  </si>
  <si>
    <t>OK(Only use 354 of 512)</t>
  </si>
  <si>
    <t>0x4200-0x5FFF</t>
  </si>
  <si>
    <t>0x6000-0x6167</t>
  </si>
  <si>
    <t>main table 1</t>
  </si>
  <si>
    <r>
      <rPr>
        <sz val="10"/>
        <rFont val="Arial"/>
        <family val="2"/>
      </rPr>
      <t>AML</t>
    </r>
    <r>
      <rPr>
        <sz val="10"/>
        <rFont val="AR PL UMing HK"/>
        <charset val="1"/>
      </rPr>
      <t>查找表</t>
    </r>
    <r>
      <rPr>
        <sz val="10"/>
        <rFont val="Arial Unicode MS"/>
        <family val="2"/>
        <charset val="134"/>
      </rPr>
      <t>1 (354x2)</t>
    </r>
  </si>
  <si>
    <t>0x6200-0x7FFF</t>
  </si>
  <si>
    <t>bits</t>
  </si>
  <si>
    <t>Lossy Compression - 0X110</t>
  </si>
  <si>
    <t>cnfg_reg_lossy_compression_mode</t>
  </si>
  <si>
    <t>2'h1</t>
  </si>
  <si>
    <t>00 - lossy compression 14 bit pad
01 - lossy compression enable
10 - lossy compression 12 bit package
11 - lossy compression 14 bit package</t>
  </si>
  <si>
    <t>REG_LOSSY_COMPRESSOR_ENABLE</t>
  </si>
  <si>
    <t>May ucode simplified
double check enable bit width with Ucode</t>
  </si>
  <si>
    <t>cnfg_reg_lossy_compression_mantissa_bits</t>
  </si>
  <si>
    <t>number of Mantissa bits/pixels
00 - 6 bits
01 - 7 bits
10 - 8 bits
11 - 9 bits</t>
  </si>
  <si>
    <t>REG_LOSSY_COMPRESSOR_MANTISSA_BITS</t>
  </si>
  <si>
    <t>cnfg_reg_lossy_compression_block_size</t>
  </si>
  <si>
    <t>0:block size of 2
1:block size of 4</t>
  </si>
  <si>
    <t>REG_LOSSY_COMPRESSOR_BLOCK_SIZE</t>
  </si>
  <si>
    <t>cnfg_reg_lossy_compression_clip_num</t>
  </si>
  <si>
    <t>11'h0</t>
  </si>
  <si>
    <t>u11</t>
  </si>
  <si>
    <t>[15:5]</t>
  </si>
  <si>
    <t>No-real Time Left Screen Clip Pixel Number</t>
  </si>
  <si>
    <t>REG_LOSSY_COMPRESSOR_CLIP_NUM</t>
  </si>
  <si>
    <t>dbg_vld_status</t>
  </si>
  <si>
    <t>for debug; read data valid status.</t>
  </si>
  <si>
    <t>0x02-0x03</t>
  </si>
  <si>
    <r>
      <rPr>
        <sz val="10"/>
        <rFont val="Arial"/>
        <family val="2"/>
      </rPr>
      <t>00:8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01:10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10:12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14bit</t>
    </r>
  </si>
  <si>
    <r>
      <rPr>
        <sz val="10"/>
        <rFont val="Arial"/>
        <family val="2"/>
      </rPr>
      <t>Orc</t>
    </r>
    <r>
      <rPr>
        <sz val="10"/>
        <rFont val="AR PL UMing HK"/>
        <charset val="1"/>
      </rPr>
      <t>状态寄存器</t>
    </r>
  </si>
  <si>
    <t>cnfg_reg_bit_swap_4</t>
  </si>
  <si>
    <t>VIN swap selection 4</t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</si>
  <si>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</si>
  <si>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</si>
  <si>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</si>
  <si>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</si>
  <si>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</si>
  <si>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</si>
  <si>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</si>
  <si>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</si>
  <si>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</si>
  <si>
    <r>
      <rPr>
        <sz val="10"/>
        <rFont val="AR PL UMing HK"/>
        <family val="1"/>
      </rPr>
      <t>初始化</t>
    </r>
    <r>
      <rPr>
        <sz val="10"/>
        <rFont val="Arial Unicode MS"/>
        <family val="2"/>
        <charset val="134"/>
      </rPr>
      <t>Vsync counter</t>
    </r>
    <r>
      <rPr>
        <sz val="10"/>
        <rFont val="AR PL UMing HK"/>
        <charset val="1"/>
      </rPr>
      <t>计数初始值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</si>
  <si>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</si>
  <si>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3116</t>
    </r>
    <r>
      <rPr>
        <sz val="10"/>
        <rFont val="Arial"/>
        <family val="2"/>
      </rPr>
      <t>0]</t>
    </r>
  </si>
  <si>
    <r>
      <rPr>
        <sz val="10"/>
        <rFont val="宋体"/>
        <family val="3"/>
        <charset val="134"/>
      </rPr>
      <t>高16bit 没有使用。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低16bit 对应以下状态是否产生中断。</t>
    </r>
    <r>
      <rPr>
        <sz val="10"/>
        <rFont val="Arial"/>
        <family val="2"/>
      </rPr>
      <t xml:space="preserve">
Orc</t>
    </r>
    <r>
      <rPr>
        <sz val="10"/>
        <rFont val="宋体"/>
        <family val="3"/>
        <charset val="134"/>
      </rPr>
      <t>状态寄存器</t>
    </r>
    <r>
      <rPr>
        <sz val="10"/>
        <rFont val="Arial"/>
        <family val="2"/>
      </rPr>
      <t xml:space="preserve">
15:illegal configure,act_v &gt; ctrl_v or act_h&gt;ctl_h
14:uncorrectable 656 error
13:capture window end to ARM
12:master frame end to ARM
11:slave frame end to ARM
10:timeout vsync
9:timeout hsync
8:6 field count
5: line win_cnt_v</t>
    </r>
    <r>
      <rPr>
        <sz val="10"/>
        <rFont val="宋体"/>
        <family val="3"/>
        <charset val="134"/>
      </rPr>
      <t>　</t>
    </r>
    <r>
      <rPr>
        <sz val="10"/>
        <rFont val="Arial"/>
        <family val="2"/>
      </rPr>
      <t>&lt; ctl_min_v
4: pixel win_cnt_h &lt; ctl_min_h
3:fifo overflow
2:~trig1_pol ^ trig1_out
1:~trig0_pol ^ trig0_out
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begin of frame detected</t>
    </r>
  </si>
  <si>
    <r>
      <rPr>
        <sz val="10"/>
        <rFont val="Arial"/>
        <family val="2"/>
      </rPr>
      <t>0x18</t>
    </r>
    <r>
      <rPr>
        <sz val="10"/>
        <rFont val="Arial"/>
        <family val="2"/>
      </rPr>
      <t>-0x</t>
    </r>
    <r>
      <rPr>
        <sz val="10"/>
        <rFont val="Arial"/>
        <family val="2"/>
      </rPr>
      <t>1F</t>
    </r>
  </si>
  <si>
    <r>
      <rPr>
        <sz val="10"/>
        <rFont val="Arial"/>
        <family val="2"/>
      </rPr>
      <t>p</t>
    </r>
    <r>
      <rPr>
        <sz val="10"/>
        <rFont val="Arial"/>
        <family val="2"/>
      </rPr>
      <t>adding</t>
    </r>
  </si>
  <si>
    <t>REG_BLACK_LEVEL_OPTIONS</t>
  </si>
  <si>
    <t>3'h1</t>
  </si>
  <si>
    <t>Bypass: XX0
cal_mode: X11
nor_mode: X01
static_bad_pixel_stream_en: 1XX | X11</t>
  </si>
  <si>
    <t>REG_BLACK_LEVEL_OPTIONS
REG_BLACK_LEVEL_READ_STATIC_BAD_PIXEL_STREAM</t>
  </si>
  <si>
    <t>REG_BLACK_LEVEL_GLOBAL_OFFSET_EE</t>
  </si>
  <si>
    <t>s+11</t>
  </si>
  <si>
    <t>correction parameter for even col and even row</t>
  </si>
  <si>
    <t>REG_BLACK_LEVEL_GLOBAL_OFFSET_EO</t>
  </si>
  <si>
    <t>correction parameter for even col and odd row</t>
  </si>
  <si>
    <t>REG_BLACK_LEVEL_GLOBAL_OFFSET_OE</t>
  </si>
  <si>
    <t>correction parameter for odd col and even row</t>
  </si>
  <si>
    <t>REG_BLACK_LEVEL_GLOBAL_OFFSET_OO</t>
  </si>
  <si>
    <t>correction parameter for odd col and odd row</t>
  </si>
  <si>
    <t>REG_BLACK_LEVEL_ACTIVE_VRT_START</t>
  </si>
  <si>
    <t>vertical pixel start</t>
  </si>
  <si>
    <t>REG_BLACK_LEVEL_ACTIVE_VRT_END</t>
  </si>
  <si>
    <t>13'h77</t>
  </si>
  <si>
    <t>vertical pixel end</t>
  </si>
  <si>
    <t>REG_BLACK_LEVEL_ACTIVE_HRZ_START</t>
  </si>
  <si>
    <t>horizontal pixel start</t>
  </si>
  <si>
    <t>REG_BLACK_LEVEL_ACTIVE_HOR_START</t>
  </si>
  <si>
    <t>REG_BLACK_LEVEL_ACTIVE_HRZ_END</t>
  </si>
  <si>
    <t>13'hb3</t>
  </si>
  <si>
    <t>horizontal pixel end</t>
  </si>
  <si>
    <t>REG_BLACK_LEVEL_ACTIVE_HOR_END</t>
  </si>
  <si>
    <t>REG_BLACK_LEVEL_ACTIVE_COL_COUNT</t>
  </si>
  <si>
    <t>11'hb4</t>
  </si>
  <si>
    <t>REG_BLACK_LEVEL_ACTIVE_PLUS_DUMMY_COL_COUNT</t>
  </si>
  <si>
    <t>pending 12 bit enough</t>
  </si>
  <si>
    <t>REG_BLACK_LEVEL_TOP_DUMMY_ROWS</t>
  </si>
  <si>
    <t>the number of TOP rows in the dummy region</t>
  </si>
  <si>
    <t>REG_BLACK_LEVEL_DUMMY_ROWS_TOP</t>
  </si>
  <si>
    <t>revised</t>
  </si>
  <si>
    <t>REG_BLACK_LEVEL_LEFT_DUMMY_COLS</t>
  </si>
  <si>
    <t>the number of left colomns in the dummy region</t>
  </si>
  <si>
    <t>REG_BLACK_LEVEL_DUMMY_COLS_LEFT</t>
  </si>
  <si>
    <t>REG_BLACK_LEVEL_RIGHT_DUMMY_COLS</t>
  </si>
  <si>
    <t>the number of right colomns in the dummy region</t>
  </si>
  <si>
    <t>REG_BLACK_LEVEL_DUMMY_COLS_RIGHT</t>
  </si>
  <si>
    <t>REG_BLACK_LEVEL_LD_REG_0_HIT</t>
  </si>
  <si>
    <t>5'h0</t>
  </si>
  <si>
    <t>u5</t>
  </si>
  <si>
    <t>[20:16]</t>
  </si>
  <si>
    <t>[1:0] lossy_decompression_mode
[3:2] lossy_decompression_mantissa_bits
[4]   lossy_decompression_block_size</t>
  </si>
  <si>
    <t>REG_BLACK_LEVEL_LOSSY_ENABLE
REG_BLACK_LEVEL_LOSSY_MANTISSA_BITS
REG_BLACK_LEVEL_LOSSY_BLOCK_SIZE</t>
  </si>
  <si>
    <t>double check enable bit width with Ucode</t>
  </si>
  <si>
    <t>REG_BLACK_LEVEL_LD_REG_1_HIT</t>
  </si>
  <si>
    <t>16'hb3</t>
  </si>
  <si>
    <t>REG_BLACK_LEVEL_LOSSY_WIDTH</t>
  </si>
  <si>
    <t>REG_BLACK_LEVEL_LD_REG_2_HIT</t>
  </si>
  <si>
    <t>16'h77</t>
  </si>
  <si>
    <t>REG_BLACK_LEVEL_LOSSY_HEIGHT</t>
  </si>
  <si>
    <t>REG_DEBUG0_HIT</t>
  </si>
  <si>
    <t>unused  assign 0</t>
  </si>
  <si>
    <t>REG_DEBUG1_HIT</t>
  </si>
  <si>
    <t>REG_DEBUG2_HIT</t>
  </si>
  <si>
    <t>FPGA</t>
  </si>
  <si>
    <t>reg_sum_hit</t>
  </si>
  <si>
    <t>for FPGA debug</t>
  </si>
  <si>
    <t>0x0b ~ 0x0F</t>
  </si>
  <si>
    <t>padding</t>
  </si>
  <si>
    <r>
      <rPr>
        <sz val="10"/>
        <rFont val="Arial"/>
        <family val="2"/>
      </rPr>
      <t>0</t>
    </r>
    <r>
      <rPr>
        <sz val="10"/>
        <rFont val="Arial"/>
        <family val="2"/>
      </rPr>
      <t>x00</t>
    </r>
  </si>
  <si>
    <t>cnfg_reg_aaa_awb_tile_col_start</t>
  </si>
  <si>
    <r>
      <rPr>
        <sz val="10"/>
        <rFont val="Arial"/>
        <family val="2"/>
      </rPr>
      <t>AWB tile coulmns start</t>
    </r>
    <r>
      <rPr>
        <sz val="10"/>
        <color rgb="FFFF0000"/>
        <rFont val="Arial"/>
        <family val="2"/>
      </rPr>
      <t xml:space="preserve"> . even.(cnfg_reg_aaa_awb_tile_width + 1) * (cnfg_reg_aaa_awb_tile_num_cols + 1) + cnfg_reg_aaa_awb_tile_col_start &lt;= image-&gt;H_size </t>
    </r>
  </si>
  <si>
    <t>REG_AAA_STATS_AWB_CFA_TILE_COLUMN_START</t>
  </si>
  <si>
    <t>cnfg_reg_aaa_awb_tile_num_rows</t>
  </si>
  <si>
    <r>
      <rPr>
        <sz val="10"/>
        <rFont val="Arial"/>
        <family val="2"/>
      </rPr>
      <t>6'h1</t>
    </r>
    <r>
      <rPr>
        <sz val="10"/>
        <rFont val="Arial"/>
        <family val="2"/>
      </rPr>
      <t>f</t>
    </r>
  </si>
  <si>
    <r>
      <rPr>
        <sz val="10"/>
        <rFont val="Arial"/>
        <family val="2"/>
      </rPr>
      <t>u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</si>
  <si>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[1</t>
    </r>
    <r>
      <rPr>
        <sz val="10"/>
        <rFont val="Arial"/>
        <family val="2"/>
      </rPr>
      <t>2</t>
    </r>
    <r>
      <rPr>
        <sz val="10"/>
        <rFont val="Arial"/>
        <family val="2"/>
      </rPr>
      <t>:</t>
    </r>
    <r>
      <rPr>
        <sz val="10"/>
        <rFont val="Arial"/>
        <family val="2"/>
      </rPr>
      <t>7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</si>
  <si>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Number of AWB rows</t>
    </r>
    <r>
      <rPr>
        <sz val="10"/>
        <color rgb="FFFF0000"/>
        <rFont val="Arial"/>
        <family val="2"/>
      </rPr>
      <t xml:space="preserve"> .odd. (cnfg_reg_aaa_awb_tile_height + 1) * (cnfg_reg_aaa_awb_tile_num_rows + 1) + cnfg_reg_aaa_awb_tile_row_start &lt;= image-&gt;V_size . constraint inside {[0:63]}</t>
    </r>
  </si>
  <si>
    <t>REG_AAA_STATS_AWB_CFA_TILE_NUM_ROWS</t>
  </si>
  <si>
    <t>cnfg_reg_aaa_awb_tile_num_cols</t>
  </si>
  <si>
    <r>
      <rPr>
        <sz val="10"/>
        <rFont val="Arial"/>
        <family val="2"/>
      </rPr>
      <t>[</t>
    </r>
    <r>
      <rPr>
        <sz val="10"/>
        <rFont val="Arial"/>
        <family val="2"/>
      </rPr>
      <t>6</t>
    </r>
    <r>
      <rPr>
        <sz val="10"/>
        <rFont val="Arial"/>
        <family val="2"/>
      </rPr>
      <t>:1]</t>
    </r>
  </si>
  <si>
    <r>
      <rPr>
        <sz val="10"/>
        <rFont val="Arial"/>
        <family val="2"/>
      </rPr>
      <t>Number of AWB coulmns .</t>
    </r>
    <r>
      <rPr>
        <sz val="10"/>
        <color rgb="FFFF0000"/>
        <rFont val="Arial"/>
        <family val="2"/>
      </rPr>
      <t xml:space="preserve"> odd. (cnfg_reg_aaa_awb_tile_width + 1) * (cnfg_reg_aaa_awb_tile_num_cols + 1) + cnfg_reg_aaa_awb_tile_col_start &lt;= image-&gt;H_size . constraint inside {[0:63]}</t>
    </r>
  </si>
  <si>
    <t>REG_AAA_STATS_AWB_CFA_TILE_NUM_COLUMNS</t>
  </si>
  <si>
    <t>cnfg_reg_aaa_awb_en</t>
  </si>
  <si>
    <t>AWB function enable</t>
  </si>
  <si>
    <t>REG_AAA_STATS_AWB_CFA_ENABLE</t>
  </si>
  <si>
    <t>cnfg_reg_aaa_awb_tile_row_start</t>
  </si>
  <si>
    <r>
      <rPr>
        <sz val="10"/>
        <rFont val="Arial"/>
        <family val="2"/>
      </rPr>
      <t>AWB tile row start  .</t>
    </r>
    <r>
      <rPr>
        <sz val="10"/>
        <color rgb="FFFF0000"/>
        <rFont val="Arial"/>
        <family val="2"/>
      </rPr>
      <t xml:space="preserve"> even.  (cnfg_reg_aaa_awb_tile_height + 1) * (cnfg_reg_aaa_awb_tile_num_rows + 1) + cnfg_reg_aaa_awb_tile_row_start &lt;= image-&gt;V_size</t>
    </r>
  </si>
  <si>
    <t>REG_AAA_STATS_AWB_CFA_TILE_ROW_START</t>
  </si>
  <si>
    <t>cnfg_reg_aaa_awb_tile_width</t>
  </si>
  <si>
    <t>9'h3</t>
  </si>
  <si>
    <r>
      <rPr>
        <sz val="10"/>
        <rFont val="Arial"/>
        <family val="2"/>
      </rPr>
      <t>[</t>
    </r>
    <r>
      <rPr>
        <sz val="10"/>
        <rFont val="Arial"/>
        <family val="2"/>
      </rPr>
      <t>24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</si>
  <si>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 xml:space="preserve">AWB tile width . </t>
    </r>
    <r>
      <rPr>
        <sz val="10"/>
        <color rgb="FFFF0000"/>
        <rFont val="Arial"/>
        <family val="2"/>
      </rPr>
      <t>odd. (cnfg_reg_aaa_awb_tile_width + 1) * (cnfg_reg_aaa_awb_tile_num_cols + 1) + cnfg_reg_aaa_awb_tile_col_start &lt;= image-&gt;H_size</t>
    </r>
  </si>
  <si>
    <t>REG_AAA_STATS_AWB_CFA_TILE_WIDTH</t>
  </si>
  <si>
    <t>cnfg_reg_aaa_awb_tile_height</t>
  </si>
  <si>
    <t>9'h1</t>
  </si>
  <si>
    <r>
      <rPr>
        <sz val="10"/>
        <rFont val="Arial"/>
        <family val="2"/>
      </rPr>
      <t xml:space="preserve">AWB tile height  </t>
    </r>
    <r>
      <rPr>
        <sz val="10"/>
        <color rgb="FFFF0000"/>
        <rFont val="Arial"/>
        <family val="2"/>
      </rPr>
      <t>. odd.  (cnfg_reg_aaa_awb_tile_height + 1) * (cnfg_reg_aaa_awb_tile_num_rows + 1) + cnfg_reg_aaa_awb_tile_row_start &lt;= image-&gt;V_size</t>
    </r>
  </si>
  <si>
    <t>REG_AAA_STATS_AWB_CFA_TILE_HEIGHT</t>
  </si>
  <si>
    <t>cnfg_reg_aaa_awb_tile_active_width</t>
  </si>
  <si>
    <r>
      <rPr>
        <sz val="10"/>
        <rFont val="Arial"/>
        <family val="2"/>
      </rPr>
      <t xml:space="preserve">AWB tile active width  </t>
    </r>
    <r>
      <rPr>
        <sz val="10"/>
        <color rgb="FFFF0000"/>
        <rFont val="Arial"/>
        <family val="2"/>
      </rPr>
      <t>.odd.  cnfg_reg_aaa_awb_tile_active_width &lt;=  cnfg_reg_aaa_awb_tile_width  ,  cnfg_reg_aaa_awb_tile_active_width  &gt;= 3 ,</t>
    </r>
  </si>
  <si>
    <t>REG_AAA_STATS_AWB_CFA_TILE_ACTIVE_WIDTH</t>
  </si>
  <si>
    <t>cnfg_reg_aaa_awb_tile_avtive_height</t>
  </si>
  <si>
    <r>
      <rPr>
        <sz val="10"/>
        <rFont val="Arial"/>
        <family val="2"/>
      </rPr>
      <t xml:space="preserve">AWB tile active height  </t>
    </r>
    <r>
      <rPr>
        <sz val="10"/>
        <color rgb="FFFF0000"/>
        <rFont val="Arial"/>
        <family val="2"/>
      </rPr>
      <t xml:space="preserve">. odd .cnfg_reg_aaa_awb_tile_active_height&lt;=  cnfg_reg_aaa_awb_tile_height  </t>
    </r>
  </si>
  <si>
    <t>REG_AAA_STATS_AWB_CFA_TILE_ACTIVE_HEIGHT</t>
  </si>
  <si>
    <t>cnfg_reg_aaa_awb_tile_min_thresh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</si>
  <si>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</si>
  <si>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AWB tile minimum thresh</t>
  </si>
  <si>
    <t>REG_AAA_STATS_AWB_CFA_TILE_MIN_THRESH</t>
  </si>
  <si>
    <r>
      <rPr>
        <sz val="10"/>
        <rFont val="Arial"/>
        <family val="2"/>
      </rPr>
      <t>0</t>
    </r>
    <r>
      <rPr>
        <sz val="10"/>
        <rFont val="Arial"/>
        <family val="2"/>
      </rPr>
      <t>x04</t>
    </r>
  </si>
  <si>
    <t>cnfg_reg_aaa_awb_tile_max_thresh</t>
  </si>
  <si>
    <t>14'h3ee4</t>
  </si>
  <si>
    <t>AWB tile maximum thresh</t>
  </si>
  <si>
    <t>REG_AAA_STATS_AWB_CFA_TILE_MAX_THRESH</t>
  </si>
  <si>
    <t>cnfg_reg_aaa_awb_tile_rgb_shift</t>
  </si>
  <si>
    <t>5'h1</t>
  </si>
  <si>
    <r>
      <rPr>
        <sz val="10"/>
        <rFont val="Arial"/>
        <family val="2"/>
      </rPr>
      <t>[</t>
    </r>
    <r>
      <rPr>
        <sz val="10"/>
        <rFont val="Arial"/>
        <family val="2"/>
      </rPr>
      <t>20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</si>
  <si>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AWB tile RGB shift</t>
  </si>
  <si>
    <t>REG_AAA_STATS_AWB_CFA_TILE_RGB_SHIFT</t>
  </si>
  <si>
    <t>cnfg_reg_aaa_awb_tile_min_max_shift</t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</si>
  <si>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21</t>
    </r>
    <r>
      <rPr>
        <sz val="10"/>
        <rFont val="Arial"/>
        <family val="2"/>
      </rPr>
      <t>]</t>
    </r>
  </si>
  <si>
    <t>AWB tile Min_Max shift</t>
  </si>
  <si>
    <t>REG_AAA_STATS_AWB_CFA_TILE_MIN_MAX_SHIFT</t>
  </si>
  <si>
    <r>
      <rPr>
        <sz val="10"/>
        <rFont val="Arial"/>
        <family val="2"/>
      </rPr>
      <t>0</t>
    </r>
    <r>
      <rPr>
        <sz val="10"/>
        <rFont val="Arial"/>
        <family val="2"/>
      </rPr>
      <t>x05</t>
    </r>
  </si>
  <si>
    <t>cnfg_reg_aaa_ae_tile_col_start</t>
  </si>
  <si>
    <r>
      <rPr>
        <sz val="10"/>
        <rFont val="Arial"/>
        <family val="2"/>
      </rPr>
      <t>[27:16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</si>
  <si>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AE tile coulmns start  .</t>
    </r>
    <r>
      <rPr>
        <sz val="10"/>
        <color rgb="FFFF0000"/>
        <rFont val="Arial"/>
        <family val="2"/>
      </rPr>
      <t xml:space="preserve"> even.(cnfg_reg_aaa_ae_tile_width + 1) * (cnfg_reg_aaa_ae_tile_num_cols + 1) + cnfg_reg_aaa_ae_tile_col_start &lt;= image-&gt;H_size </t>
    </r>
  </si>
  <si>
    <t>REG_AAA_STATS_AE_CFA_TILE_COLUMN_START</t>
  </si>
  <si>
    <t>cnfg_reg_aaa_ae_tile_num_rows</t>
  </si>
  <si>
    <t>4'h7</t>
  </si>
  <si>
    <r>
      <rPr>
        <sz val="10"/>
        <rFont val="Arial"/>
        <family val="2"/>
      </rPr>
      <t>u</t>
    </r>
    <r>
      <rPr>
        <sz val="10"/>
        <rFont val="Arial"/>
        <family val="2"/>
      </rPr>
      <t>4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</si>
  <si>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9</t>
    </r>
    <r>
      <rPr>
        <sz val="10"/>
        <rFont val="Arial"/>
        <family val="2"/>
      </rPr>
      <t>:</t>
    </r>
    <r>
      <rPr>
        <sz val="10"/>
        <rFont val="Arial"/>
        <family val="2"/>
      </rPr>
      <t>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</si>
  <si>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 xml:space="preserve">Number of AE rows </t>
    </r>
    <r>
      <rPr>
        <sz val="10"/>
        <color rgb="FFFF0000"/>
        <rFont val="Arial"/>
        <family val="2"/>
      </rPr>
      <t xml:space="preserve"> .odd. (cnfg_reg_aaa_ae_tile_height + 1) * (cnfg_reg_aaa_ae_tile_num_rows + 1) + cnfg_reg_aaa_ae_tile_row_start &lt;= image-&gt;V_size . constraint inside {[0:15]}</t>
    </r>
  </si>
  <si>
    <t>REG_AAA_STATS_AE_CFA_TILE_NUM_ROWS</t>
  </si>
  <si>
    <t>cnfg_reg_aaa_ae_tile_num_cols</t>
  </si>
  <si>
    <t>5'hb</t>
  </si>
  <si>
    <r>
      <rPr>
        <sz val="10"/>
        <rFont val="Arial"/>
        <family val="2"/>
      </rPr>
      <t>[</t>
    </r>
    <r>
      <rPr>
        <sz val="10"/>
        <rFont val="Arial"/>
        <family val="2"/>
      </rPr>
      <t>5</t>
    </r>
    <r>
      <rPr>
        <sz val="10"/>
        <rFont val="Arial"/>
        <family val="2"/>
      </rPr>
      <t>:1]</t>
    </r>
  </si>
  <si>
    <r>
      <rPr>
        <sz val="10"/>
        <rFont val="Arial"/>
        <family val="2"/>
      </rPr>
      <t>Number of AE coulmns</t>
    </r>
    <r>
      <rPr>
        <sz val="10"/>
        <color rgb="FFFF0000"/>
        <rFont val="Arial"/>
        <family val="2"/>
      </rPr>
      <t>. odd. (cnfg_reg_aaa_ae_tile_width + 1) * (cnfg_reg_aaa_ae_tile_num_cols + 1) + cnfg_reg_aaa_ae_tile_col_start &lt;= image-&gt;H_size . constraint inside {[0:23]}</t>
    </r>
  </si>
  <si>
    <t>REG_AAA_STATS_AE_CFA_TILE_NUM_COLUMNS</t>
  </si>
  <si>
    <t>cnfg_reg_aaa_ae_en</t>
  </si>
  <si>
    <t>AE function enable</t>
  </si>
  <si>
    <t>REG_AAA_STATS_AE_CFA_ENABLE</t>
  </si>
  <si>
    <r>
      <rPr>
        <sz val="10"/>
        <rFont val="Arial"/>
        <family val="2"/>
      </rPr>
      <t>0</t>
    </r>
    <r>
      <rPr>
        <sz val="10"/>
        <rFont val="Arial"/>
        <family val="2"/>
      </rPr>
      <t>x06</t>
    </r>
  </si>
  <si>
    <t>cnfg_reg_aaa_ae_tile_row_start</t>
  </si>
  <si>
    <r>
      <rPr>
        <sz val="10"/>
        <rFont val="Arial"/>
        <family val="2"/>
      </rPr>
      <t>AE tile row start   .</t>
    </r>
    <r>
      <rPr>
        <sz val="10"/>
        <color rgb="FFFF0000"/>
        <rFont val="Arial"/>
        <family val="2"/>
      </rPr>
      <t xml:space="preserve"> even.  (cnfg_reg_aaa_ae_tile_height + 1) * (cnfg_reg_aaa_ae_tile_num_rows + 1) + cnfg_reg_aaa_ae_tile_row_start &lt;= image-&gt;V_size ,</t>
    </r>
  </si>
  <si>
    <t>REG_AAA_STATS_AE_CFA_TILE_ROW_START</t>
  </si>
  <si>
    <t>cnfg_reg_aaa_ae_tile_width</t>
  </si>
  <si>
    <t>9'hd</t>
  </si>
  <si>
    <r>
      <rPr>
        <sz val="10"/>
        <rFont val="Arial"/>
        <family val="2"/>
      </rPr>
      <t xml:space="preserve">AE tile width(odd Number only) . </t>
    </r>
    <r>
      <rPr>
        <sz val="10"/>
        <color rgb="FFFF0000"/>
        <rFont val="Arial"/>
        <family val="2"/>
      </rPr>
      <t>odd. (cnfg_reg_aaa_ae_tile_width + 1) * (cnfg_reg_aaa_ae_tile_num_cols + 1) + cnfg_reg_aaa_ae_tile_col_start &lt;= image-&gt;H_size , cnfg_reg_aaa_ae_tile_width&gt;=3.</t>
    </r>
  </si>
  <si>
    <t>REG_AAA_STATS_AE_CFA_TILE_WIDTH</t>
  </si>
  <si>
    <r>
      <rPr>
        <sz val="10"/>
        <rFont val="Arial"/>
        <family val="2"/>
      </rPr>
      <t>0</t>
    </r>
    <r>
      <rPr>
        <sz val="10"/>
        <rFont val="Arial"/>
        <family val="2"/>
      </rPr>
      <t>x07</t>
    </r>
  </si>
  <si>
    <t>cnfg_reg_aaa_ae_tile_height</t>
  </si>
  <si>
    <r>
      <rPr>
        <sz val="10"/>
        <rFont val="Arial"/>
        <family val="2"/>
      </rPr>
      <t xml:space="preserve">AE tile height(odd Number only) </t>
    </r>
    <r>
      <rPr>
        <sz val="10"/>
        <color rgb="FFFF0000"/>
        <rFont val="Arial"/>
        <family val="2"/>
      </rPr>
      <t xml:space="preserve"> . odd.  (cnfg_reg_aaa_ae_tile_height + 1) * (cnfg_reg_aaa_ae_tile_num_rows + 1) + cnfg_reg_aaa_awb_tile_row_start &lt;= image-&gt;V_size</t>
    </r>
  </si>
  <si>
    <t>REG_AAA_STATS_AE_CFA_TILE_HEIGHT</t>
  </si>
  <si>
    <t>cnfg_reg_aaa_ae_tile_lin_y_shift</t>
  </si>
  <si>
    <t>5'h6</t>
  </si>
  <si>
    <t>AE tile lin_y shift</t>
  </si>
  <si>
    <t>REG_AAA_STATS_AE_CFA_TILE_LIN_Y_SHIFT</t>
  </si>
  <si>
    <t>May ucode simplified</t>
  </si>
  <si>
    <t>cnfg_reg_aaa_ae_tile_min_max_shift</t>
  </si>
  <si>
    <t>AE tile Min_Max shift</t>
  </si>
  <si>
    <r>
      <rPr>
        <sz val="10"/>
        <rFont val="Arial"/>
        <family val="2"/>
      </rPr>
      <t>0</t>
    </r>
    <r>
      <rPr>
        <sz val="10"/>
        <rFont val="Arial"/>
        <family val="2"/>
      </rPr>
      <t>x08</t>
    </r>
  </si>
  <si>
    <t>cnfg_reg_aaa_af_tile_col_start</t>
  </si>
  <si>
    <t>AF tile column start</t>
  </si>
  <si>
    <t>REG_AAA_STATS_AF_CFA_TILE_COLUMN_START</t>
  </si>
  <si>
    <t>cnfg_reg_aaa_af_tile_num_rows</t>
  </si>
  <si>
    <t>4'h4</t>
  </si>
  <si>
    <r>
      <rPr>
        <sz val="10"/>
        <rFont val="Arial"/>
        <family val="2"/>
      </rPr>
      <t>[</t>
    </r>
    <r>
      <rPr>
        <sz val="10"/>
        <rFont val="Arial"/>
        <family val="2"/>
      </rPr>
      <t>8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</si>
  <si>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Number of AF rows</t>
    </r>
    <r>
      <rPr>
        <sz val="10"/>
        <color rgb="FFFF0000"/>
        <rFont val="Arial"/>
        <family val="2"/>
      </rPr>
      <t>.odd. (cnfg_reg_aaa_af_tile_height + 1) * (cnfg_reg_aaa_af_tile_num_rows + 1) + cnfg_reg_aaa_af_tile_row_start &lt;= image-&gt;V_size . constraint inside {[0:9]}</t>
    </r>
  </si>
  <si>
    <t>REG_AAA_STATS_AF_CFA_TILE_NUM_ROWS</t>
  </si>
  <si>
    <t>cnfg_reg_aaa_af_tile_num_cols</t>
  </si>
  <si>
    <r>
      <rPr>
        <sz val="10"/>
        <rFont val="Arial"/>
        <family val="2"/>
      </rPr>
      <t>[</t>
    </r>
    <r>
      <rPr>
        <sz val="10"/>
        <rFont val="Arial"/>
        <family val="2"/>
      </rPr>
      <t>4</t>
    </r>
    <r>
      <rPr>
        <sz val="10"/>
        <rFont val="Arial"/>
        <family val="2"/>
      </rPr>
      <t>:1]</t>
    </r>
  </si>
  <si>
    <r>
      <rPr>
        <sz val="10"/>
        <rFont val="Arial"/>
        <family val="2"/>
      </rPr>
      <t xml:space="preserve">Number of AF coulmns . </t>
    </r>
    <r>
      <rPr>
        <sz val="10"/>
        <color rgb="FFFF0000"/>
        <rFont val="Arial"/>
        <family val="2"/>
      </rPr>
      <t>odd. (cnfg_reg_aaa_af_tile_width + 1) * (cnfg_reg_aaa_af_tile_num_cols + 1) + cnfg_reg_aaa_af_tile_col_start &lt;= image-&gt;H_size . constraint inside {[0:15]}</t>
    </r>
  </si>
  <si>
    <t>REG_AAA_STATS_AF_CFA_TILE_NUM_COLUMNS</t>
  </si>
  <si>
    <t>cnfg_reg_aaa_af_en</t>
  </si>
  <si>
    <t>AF function enable</t>
  </si>
  <si>
    <t>REG_AAA_STATS_AF_CFA_ENABLE</t>
  </si>
  <si>
    <r>
      <rPr>
        <sz val="10"/>
        <rFont val="Arial"/>
        <family val="2"/>
      </rPr>
      <t>0</t>
    </r>
    <r>
      <rPr>
        <sz val="10"/>
        <rFont val="Arial"/>
        <family val="2"/>
      </rPr>
      <t>x09</t>
    </r>
  </si>
  <si>
    <t>cnfg_reg_aaa_af_tile_row_start</t>
  </si>
  <si>
    <r>
      <rPr>
        <sz val="10"/>
        <rFont val="Arial"/>
        <family val="2"/>
      </rPr>
      <t>AF tile row start  .</t>
    </r>
    <r>
      <rPr>
        <sz val="10"/>
        <color rgb="FFFF0000"/>
        <rFont val="Arial"/>
        <family val="2"/>
      </rPr>
      <t xml:space="preserve"> even.  (cnfg_reg_aaa_awb_tile_height + 1) * (cnfg_reg_aaa_awb_tile_num_rows + 1) + cnfg_reg_aaa_awb_tile_row_start &lt;= image-&gt;V_size</t>
    </r>
  </si>
  <si>
    <t>REG_AAA_STATS_AF_CFA_TILE_ROW_START</t>
  </si>
  <si>
    <t>cnfg_reg_aaa_af_tile_width</t>
  </si>
  <si>
    <t>10'h15</t>
  </si>
  <si>
    <r>
      <rPr>
        <sz val="10"/>
        <rFont val="Arial"/>
        <family val="2"/>
      </rPr>
      <t>AF tile width .</t>
    </r>
    <r>
      <rPr>
        <sz val="10"/>
        <color rgb="FFFF0000"/>
        <rFont val="Arial"/>
        <family val="2"/>
      </rPr>
      <t xml:space="preserve"> odd. (cnfg_reg_aaa_af_tile_width + 1) * (cnfg_reg_aaa_af_tile_num_cols + 1) + cnfg_reg_aaa_af_tile_col_start &lt;= image-&gt;H_size</t>
    </r>
  </si>
  <si>
    <t>REG_AAA_STATS_AF_CFA_TILE_WIDTH</t>
  </si>
  <si>
    <t>cnfg_reg_aaa_af_tile_height</t>
  </si>
  <si>
    <t>10'h17</t>
  </si>
  <si>
    <r>
      <rPr>
        <sz val="10"/>
        <rFont val="Arial"/>
        <family val="2"/>
      </rPr>
      <t>AF tile height  .</t>
    </r>
    <r>
      <rPr>
        <sz val="10"/>
        <color rgb="FFFF0000"/>
        <rFont val="Arial"/>
        <family val="2"/>
      </rPr>
      <t xml:space="preserve"> odd.  (cnfg_reg_aaa_af_tile_height + 1) * (cnfg_reg_aaa_af_tile_num_rows + 1) + cnfg_reg_aaa_af_tile_row_start &lt;= image-&gt;V_size</t>
    </r>
  </si>
  <si>
    <t>REG_AAA_STATS_AF_CFA_TILE_HEIGHT</t>
  </si>
  <si>
    <t>cnfg_reg_aaa_af_tile_active_width</t>
  </si>
  <si>
    <t>9'h15</t>
  </si>
  <si>
    <r>
      <rPr>
        <sz val="10"/>
        <rFont val="Arial"/>
        <family val="2"/>
      </rPr>
      <t xml:space="preserve">AF tile active width(odd Number only) </t>
    </r>
    <r>
      <rPr>
        <sz val="10"/>
        <color rgb="FFFF0000"/>
        <rFont val="Arial"/>
        <family val="2"/>
      </rPr>
      <t>.odd.  cnfg_reg_aaa_af_tile_active_width &lt;=  cnfg_reg_aaa_af_tile_width  ,  cnfg_reg_aaa_af_tile_active_width  &gt;= 3 ,</t>
    </r>
  </si>
  <si>
    <t>REG_AAA_STATS_AF_CFA_TILE_ACTIVE_WIDTH</t>
  </si>
  <si>
    <r>
      <rPr>
        <sz val="10"/>
        <rFont val="Arial"/>
        <family val="2"/>
      </rPr>
      <t>0</t>
    </r>
    <r>
      <rPr>
        <sz val="10"/>
        <rFont val="Arial"/>
        <family val="2"/>
      </rPr>
      <t>x0B</t>
    </r>
  </si>
  <si>
    <t>cnfg_reg_aaa_af_tile_avtive_height</t>
  </si>
  <si>
    <t>9'h17</t>
  </si>
  <si>
    <r>
      <rPr>
        <sz val="10"/>
        <rFont val="Arial"/>
        <family val="2"/>
      </rPr>
      <t xml:space="preserve">AF tile active height(odd Number only)  </t>
    </r>
    <r>
      <rPr>
        <sz val="10"/>
        <color rgb="FFFF0000"/>
        <rFont val="Arial"/>
        <family val="2"/>
      </rPr>
      <t xml:space="preserve">. odd .cnfg_reg_aaa_awb_tile_active_height&lt;=  cnfg_reg_aaa_awb_tile_height  </t>
    </r>
  </si>
  <si>
    <t>REG_AAA_STATS_AF_CFA_TILE_ACTIVE_HEIGHT</t>
  </si>
  <si>
    <t>cnfg_reg_aaa_af_cfa_hor_fil1_mode</t>
  </si>
  <si>
    <r>
      <rPr>
        <sz val="10"/>
        <rFont val="Arial"/>
        <family val="2"/>
      </rPr>
      <t>[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</si>
  <si>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Horizontal filter1 mode</t>
  </si>
  <si>
    <t>REG_AAA_STATS_AF_CFA_HORIZONTAL_FILTER1_MODE</t>
  </si>
  <si>
    <t>cnfg_reg_aaa_af_cfa_hor_fil1_stg1_en</t>
  </si>
  <si>
    <r>
      <rPr>
        <sz val="10"/>
        <rFont val="Arial"/>
        <family val="2"/>
      </rPr>
      <t>[</t>
    </r>
    <r>
      <rPr>
        <sz val="10"/>
        <rFont val="Arial"/>
        <family val="2"/>
      </rPr>
      <t>17]</t>
    </r>
  </si>
  <si>
    <t>Horizontal filter1 stage1 enable</t>
  </si>
  <si>
    <t>REG_AAA_STATS_AF_CFA_HORIZONTAL_FILTER1_STAGE1_ENABLE</t>
  </si>
  <si>
    <t>cnfg_reg_aaa_af_cfa_hor_fil1_stg2_en</t>
  </si>
  <si>
    <r>
      <rPr>
        <sz val="10"/>
        <rFont val="Arial"/>
        <family val="2"/>
      </rPr>
      <t>[</t>
    </r>
    <r>
      <rPr>
        <sz val="10"/>
        <rFont val="Arial"/>
        <family val="2"/>
      </rPr>
      <t>18]</t>
    </r>
  </si>
  <si>
    <t>Horizontal filter1 stage2 enable</t>
  </si>
  <si>
    <t>REG_AAA_STATS_AF_CFA_HORIZONTAL_FILTER1_STAGE2_ENABLE</t>
  </si>
  <si>
    <t>cnfg_reg_aaa_af_cfa_hor_fil1_stg3_en</t>
  </si>
  <si>
    <r>
      <rPr>
        <sz val="10"/>
        <rFont val="Arial"/>
        <family val="2"/>
      </rPr>
      <t>[</t>
    </r>
    <r>
      <rPr>
        <sz val="10"/>
        <rFont val="Arial"/>
        <family val="2"/>
      </rPr>
      <t>19]</t>
    </r>
  </si>
  <si>
    <t>Horizontal filter1 stage3 enable</t>
  </si>
  <si>
    <t>REG_AAA_STATS_AF_CFA_HORIZONTAL_FILTER1_STAGE3_ENABLE</t>
  </si>
  <si>
    <t>cnfg_reg_aaa_af_cfa_hor_fil2_mode</t>
  </si>
  <si>
    <r>
      <rPr>
        <sz val="10"/>
        <rFont val="Arial"/>
        <family val="2"/>
      </rPr>
      <t>[</t>
    </r>
    <r>
      <rPr>
        <sz val="10"/>
        <rFont val="Arial"/>
        <family val="2"/>
      </rPr>
      <t>20]</t>
    </r>
  </si>
  <si>
    <t>Horizontal filter2 mode</t>
  </si>
  <si>
    <t>REG_AAA_STATS_AF_CFA_HORIZONTAL_FILTER2_MODE</t>
  </si>
  <si>
    <t>cnfg_reg_aaa_af_cfa_hor_fil2_stg1_en</t>
  </si>
  <si>
    <r>
      <rPr>
        <sz val="10"/>
        <rFont val="Arial"/>
        <family val="2"/>
      </rPr>
      <t>[</t>
    </r>
    <r>
      <rPr>
        <sz val="10"/>
        <rFont val="Arial"/>
        <family val="2"/>
      </rPr>
      <t>21]</t>
    </r>
  </si>
  <si>
    <t>Horizontal filter2 stage1 enable</t>
  </si>
  <si>
    <t>REG_AAA_STATS_AF_CFA_HORIZONTAL_FILTER2_STAGE1_ENABLE</t>
  </si>
  <si>
    <t>cnfg_reg_aaa_af_cfa_hor_fil2_stg2_en</t>
  </si>
  <si>
    <r>
      <rPr>
        <sz val="10"/>
        <rFont val="Arial"/>
        <family val="2"/>
      </rPr>
      <t>[</t>
    </r>
    <r>
      <rPr>
        <sz val="10"/>
        <rFont val="Arial"/>
        <family val="2"/>
      </rPr>
      <t>22]</t>
    </r>
  </si>
  <si>
    <t>Horizontal filter2 stage2 enable</t>
  </si>
  <si>
    <t>REG_AAA_STATS_AF_CFA_HORIZONTAL_FILTER2_STAGE2_ENABLE</t>
  </si>
  <si>
    <t>cnfg_reg_aaa_af_cfa_hor_fil2_stg3_en</t>
  </si>
  <si>
    <r>
      <rPr>
        <sz val="10"/>
        <rFont val="Arial"/>
        <family val="2"/>
      </rPr>
      <t>[</t>
    </r>
    <r>
      <rPr>
        <sz val="10"/>
        <rFont val="Arial"/>
        <family val="2"/>
      </rPr>
      <t>23]</t>
    </r>
  </si>
  <si>
    <t>Horizontal filter2 stage3 enable</t>
  </si>
  <si>
    <t>REG_AAA_STATS_AF_CFA_HORIZONTAL_FILTER2_STAGE3_ENABLE</t>
  </si>
  <si>
    <t>cnfg_reg_aaa_af_cfa_hor_fil1_gain0</t>
  </si>
  <si>
    <t>8'hbc</t>
  </si>
  <si>
    <t>u8</t>
  </si>
  <si>
    <t>AF horizontal filter1 gain0</t>
  </si>
  <si>
    <t>REG_AAA_STATS_AF_CFA_HORIZONTAL_FILTER1_GAIN</t>
  </si>
  <si>
    <t>RTL only different on gain0</t>
  </si>
  <si>
    <t>cnfg_reg_aaa_af_cfa_hor_fil1_gain1</t>
  </si>
  <si>
    <t>10'h1d3</t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</si>
  <si>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</si>
  <si>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AF horizontal filter1 gain1</t>
  </si>
  <si>
    <t>cnfg_reg_aaa_af_cfa_hor_fil1_gain2</t>
  </si>
  <si>
    <t>10'h315</t>
  </si>
  <si>
    <t>AF horizontal filter1 gain2</t>
  </si>
  <si>
    <t>cnfg_reg_aaa_af_cfa_hor_fil1_gain3</t>
  </si>
  <si>
    <t>10'h177</t>
  </si>
  <si>
    <t>AF horizontal filter1 gain3</t>
  </si>
  <si>
    <t>cnfg_reg_aaa_af_cfa_hor_fil1_gain4</t>
  </si>
  <si>
    <t>10'h348</t>
  </si>
  <si>
    <t>AF horizontal filter1 gain4</t>
  </si>
  <si>
    <t>cnfg_reg_aaa_af_cfa_hor_fil1_gain5</t>
  </si>
  <si>
    <t>10'h114</t>
  </si>
  <si>
    <t>AF horizontal filter1 gain5</t>
  </si>
  <si>
    <r>
      <rPr>
        <sz val="10"/>
        <rFont val="Arial"/>
        <family val="2"/>
      </rPr>
      <t>0</t>
    </r>
    <r>
      <rPr>
        <sz val="10"/>
        <rFont val="Arial"/>
        <family val="2"/>
      </rPr>
      <t>x0F</t>
    </r>
  </si>
  <si>
    <t>cnfg_reg_aaa_af_cfa_hor_fil1_shift3</t>
  </si>
  <si>
    <r>
      <rPr>
        <sz val="10"/>
        <rFont val="Arial"/>
        <family val="2"/>
      </rPr>
      <t>[</t>
    </r>
    <r>
      <rPr>
        <sz val="10"/>
        <rFont val="Arial"/>
        <family val="2"/>
      </rPr>
      <t>31</t>
    </r>
    <r>
      <rPr>
        <sz val="10"/>
        <rFont val="Arial"/>
        <family val="2"/>
      </rPr>
      <t>: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</si>
  <si>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AF horizontal filter1 shift3</t>
  </si>
  <si>
    <t>REG_AAA_STATS_AF_CFA_HORIZONTAL_FILTER1_SHIFT</t>
  </si>
  <si>
    <t>cnfg_reg_aaa_af_cfa_hor_fil1_shift2</t>
  </si>
  <si>
    <t>4'h2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</si>
  <si>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</si>
  <si>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t>AF horizontal filter1 shift2</t>
  </si>
  <si>
    <t>cnfg_reg_aaa_af_cfa_hor_fil1_shift1</t>
  </si>
  <si>
    <t>AF horizontal filter1 shift1</t>
  </si>
  <si>
    <t>cnfg_reg_aaa_af_cfa_hor_fil1_shift0</t>
  </si>
  <si>
    <t>AF horizontal filter1 shift0</t>
  </si>
  <si>
    <t>cnfg_reg_aaa_af_cfa_hor_fil1_gain6</t>
  </si>
  <si>
    <t>10'h332</t>
  </si>
  <si>
    <t>AF horizontal filter1 gain6</t>
  </si>
  <si>
    <t>cnfg_reg_aaa_af_cfa_hor_fil1_bias_offset</t>
  </si>
  <si>
    <t>AF Y horizontal filter1 bias offset</t>
  </si>
  <si>
    <t>REG_AAA_STATS_AF_CFA_HORIZONTAL_FILTER1_BIAS_OFFSET</t>
  </si>
  <si>
    <t>cnfg_reg_aaa_af_cfa_hor_fil1_thresh</t>
  </si>
  <si>
    <r>
      <rPr>
        <sz val="10"/>
        <rFont val="Arial"/>
        <family val="2"/>
      </rPr>
      <t>[</t>
    </r>
    <r>
      <rPr>
        <sz val="10"/>
        <rFont val="Arial"/>
        <family val="2"/>
      </rPr>
      <t>26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</si>
  <si>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AF Y horizontal filter1 threshold</t>
  </si>
  <si>
    <t>REG_AAA_STATS_AF_CFA_HORIZONTAL_FILTER1_THRESH</t>
  </si>
  <si>
    <t>cnfg_reg_aaa_af_cfa_hor_fil2_gain0</t>
  </si>
  <si>
    <t>AF Y horizontal filter2 gain0</t>
  </si>
  <si>
    <t>REG_AAA_STATS_AF_CFA_HORIZONTAL_FILTER2_GAIN</t>
  </si>
  <si>
    <t>cnfg_reg_aaa_af_cfa_hor_fil2_gain1</t>
  </si>
  <si>
    <t>AF Y horizontal filter2 gain1</t>
  </si>
  <si>
    <t>cnfg_reg_aaa_af_cfa_hor_fil2_gain2</t>
  </si>
  <si>
    <t>AF Y horizontal filter2 gain2</t>
  </si>
  <si>
    <t>cnfg_reg_aaa_af_cfa_hor_fil2_gain3</t>
  </si>
  <si>
    <t>AF Y horizontal filter2 gain3</t>
  </si>
  <si>
    <t>cnfg_reg_aaa_af_cfa_hor_fil2_gain4</t>
  </si>
  <si>
    <t>AF Y horizontal filter2 gain4</t>
  </si>
  <si>
    <t>cnfg_reg_aaa_af_cfa_hor_fil2_gain5</t>
  </si>
  <si>
    <t>AF Y horizontal filter2 gain5</t>
  </si>
  <si>
    <r>
      <rPr>
        <sz val="10"/>
        <rFont val="Arial"/>
        <family val="2"/>
      </rPr>
      <t>0</t>
    </r>
    <r>
      <rPr>
        <sz val="10"/>
        <rFont val="Arial"/>
        <family val="2"/>
      </rPr>
      <t>x14</t>
    </r>
  </si>
  <si>
    <t>cnfg_reg_aaa_af_cfa_hor_fil2_shift3</t>
  </si>
  <si>
    <t>AF Y horizontal filter2 shift3</t>
  </si>
  <si>
    <t>cnfg_reg_aaa_af_cfa_hor_fil2_shift2</t>
  </si>
  <si>
    <t>AF Y horizontal filter2 shift2</t>
  </si>
  <si>
    <t>REG_AAA_STATS_AF_CFA_HORIZONTAL_FILTER2_SHIFT</t>
  </si>
  <si>
    <t>cnfg_reg_aaa_af_cfa_hor_fil2_shift1</t>
  </si>
  <si>
    <t>AF Y horizontal filter2 shift1</t>
  </si>
  <si>
    <t>cnfg_reg_aaa_af_cfa_hor_fil2_shift0</t>
  </si>
  <si>
    <t>AF Y horizontal filter2 shift0</t>
  </si>
  <si>
    <t>cnfg_reg_aaa_af_cfa_hor_fil2_gain6</t>
  </si>
  <si>
    <t>AF Y horizontal filter2 gain6</t>
  </si>
  <si>
    <t>cnfg_reg_aaa_af_cfa_hor_fil2_bias_offset</t>
  </si>
  <si>
    <t>AF Y horizontal filter2 bias offset</t>
  </si>
  <si>
    <t>REG_AAA_STATS_AF_CFA_HORIZONTAL_FILTER2_BIAS</t>
  </si>
  <si>
    <t>cnfg_reg_aaa_af_cfa_hor_fil2_thresh</t>
  </si>
  <si>
    <t>11'h32</t>
  </si>
  <si>
    <t>[26:16]</t>
  </si>
  <si>
    <t>AF Y horizontal filter2 threshold</t>
  </si>
  <si>
    <t>REG_AAA_STATS_AF_CFA_HORIZONTAL_FILTER2_THRESH</t>
  </si>
  <si>
    <r>
      <rPr>
        <sz val="10"/>
        <rFont val="Arial"/>
        <family val="2"/>
      </rPr>
      <t>0</t>
    </r>
    <r>
      <rPr>
        <sz val="10"/>
        <rFont val="Arial"/>
        <family val="2"/>
      </rPr>
      <t>x16</t>
    </r>
  </si>
  <si>
    <t>cnfg_reg_aaa_ae_af_pseudo_y_sum_shift</t>
  </si>
  <si>
    <t>2'h2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</si>
  <si>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: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</si>
  <si>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AF/AE pseudo Y sum shift</t>
  </si>
  <si>
    <t>REG_AAA_STATS_AE_AF_PSEUDO_Y_SUM_SHIFT</t>
  </si>
  <si>
    <t>cnfg_reg_aaa_ae_af_pseudo_y_pix_weight3</t>
  </si>
  <si>
    <t>AF/AE pseudo Y pixel weight3</t>
  </si>
  <si>
    <t>REG_AAA_STATS_AE_AF_PSEUDO_Y_PIXEL_WEIGHT</t>
  </si>
  <si>
    <t>cnfg_reg_aaa_ae_af_pseudo_y_pix_weight2</t>
  </si>
  <si>
    <t>AF/AE pseudo Y pixel weight2</t>
  </si>
  <si>
    <t>cnfg_reg_aaa_ae_af_pseudo_y_pix_weight1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</si>
  <si>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22</t>
    </r>
    <r>
      <rPr>
        <sz val="10"/>
        <rFont val="Arial"/>
        <family val="2"/>
      </rPr>
      <t>]</t>
    </r>
  </si>
  <si>
    <t>AF/AE pseudo Y pixel weight1</t>
  </si>
  <si>
    <t>cnfg_reg_aaa_ae_af_pseudo_y_pix_weight0</t>
  </si>
  <si>
    <r>
      <rPr>
        <sz val="10"/>
        <rFont val="Arial"/>
        <family val="2"/>
      </rPr>
      <t>[</t>
    </r>
    <r>
      <rPr>
        <sz val="10"/>
        <rFont val="Arial"/>
        <family val="2"/>
      </rPr>
      <t>21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</si>
  <si>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t>AF/AE pseudo Y pixel weight0</t>
  </si>
  <si>
    <t>cnfg_reg_aaa_ae_pseudo_y_mode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</si>
  <si>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18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</si>
  <si>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 xml:space="preserve">AE pseudo Y pixel mode </t>
    </r>
    <r>
      <rPr>
        <sz val="10"/>
        <color rgb="FFFF0000"/>
        <rFont val="Arial"/>
        <family val="2"/>
      </rPr>
      <t>. constraint inside {[0:2]}</t>
    </r>
  </si>
  <si>
    <t>REG_AAA_STATS_AE_PSEUDO_Y_MODE</t>
  </si>
  <si>
    <t>cnfg_reg_aaa_af_pseudo_y_mode</t>
  </si>
  <si>
    <r>
      <rPr>
        <sz val="10"/>
        <rFont val="Arial"/>
        <family val="2"/>
      </rPr>
      <t>[</t>
    </r>
    <r>
      <rPr>
        <sz val="10"/>
        <rFont val="Arial"/>
        <family val="2"/>
      </rPr>
      <t>17:16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</si>
  <si>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 xml:space="preserve">AF pseudo Y pixel mode </t>
    </r>
    <r>
      <rPr>
        <sz val="10"/>
        <color rgb="FFFF0000"/>
        <rFont val="Arial"/>
        <family val="2"/>
      </rPr>
      <t>. constraint inside {[0:2]}</t>
    </r>
  </si>
  <si>
    <t>REG_AAA_STATS_AF_PSEUDO_Y_MODE</t>
  </si>
  <si>
    <t>cnfg_reg_aaa_af_cfa_y_tile_y_shift</t>
  </si>
  <si>
    <t>5'h8</t>
  </si>
  <si>
    <t>[14:10]</t>
  </si>
  <si>
    <t>AF Y tile shift</t>
  </si>
  <si>
    <t>REG_AAA_STATS_AF_CFA_TILE_Y_SHIFT</t>
  </si>
  <si>
    <t>cnfg_reg_aaa_af_cfa_tile_fv2_hor_shift</t>
  </si>
  <si>
    <t>5'h5</t>
  </si>
  <si>
    <t>[9:5]</t>
  </si>
  <si>
    <t>AF Y tile FV2 horizontal shift</t>
  </si>
  <si>
    <t>REG_AAA_STATS_AF_CFA_TILE_FV2_HORIZONTAL_SHIFT</t>
  </si>
  <si>
    <t>cnfg_reg_aaa_af_cfa_tile_fv1_hor_shift</t>
  </si>
  <si>
    <t>AF Y tile FV1 horizontal shift</t>
  </si>
  <si>
    <t>REG_AAA_STATS_AF_CFA_TILE_FV1_HORIZONTAL_SHIFT</t>
  </si>
  <si>
    <r>
      <rPr>
        <sz val="10"/>
        <rFont val="Arial"/>
        <family val="2"/>
      </rPr>
      <t>0</t>
    </r>
    <r>
      <rPr>
        <sz val="10"/>
        <rFont val="Arial"/>
        <family val="2"/>
      </rPr>
      <t>x17</t>
    </r>
  </si>
  <si>
    <t>cnfg_reg_bayer_pattern</t>
  </si>
  <si>
    <t>bayer pattern</t>
  </si>
  <si>
    <t>REG_BAYER_PATTERN_OF_AAA_CFA</t>
  </si>
  <si>
    <t>cnfg_reg_aaa_histogram_mode</t>
  </si>
  <si>
    <r>
      <rPr>
        <sz val="10"/>
        <rFont val="Arial"/>
        <family val="2"/>
      </rPr>
      <t>[1</t>
    </r>
    <r>
      <rPr>
        <sz val="10"/>
        <rFont val="Arial"/>
        <family val="2"/>
      </rPr>
      <t>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</si>
  <si>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 xml:space="preserve">Histogram mode  </t>
    </r>
    <r>
      <rPr>
        <sz val="10"/>
        <color rgb="FFFF0000"/>
        <rFont val="Arial"/>
        <family val="2"/>
      </rPr>
      <t>. constraint inside {[0:2]}</t>
    </r>
  </si>
  <si>
    <t>REG_AAA_STATS_HISTOGRAM_CFA_MODE</t>
  </si>
  <si>
    <r>
      <rPr>
        <sz val="10"/>
        <rFont val="Arial"/>
        <family val="2"/>
      </rPr>
      <t>0</t>
    </r>
    <r>
      <rPr>
        <sz val="10"/>
        <rFont val="Arial"/>
        <family val="2"/>
      </rPr>
      <t>x18</t>
    </r>
  </si>
  <si>
    <t>cnfg_reg_aaa_histogram_ae_tile_mask0</t>
  </si>
  <si>
    <t>24'hfff</t>
  </si>
  <si>
    <t>[23:0]</t>
  </si>
  <si>
    <t>Histogram AE tile Mask0</t>
  </si>
  <si>
    <t>REG_AAA_STATS_HISTOGRAM_CFA_AE_TILE_MASK</t>
  </si>
  <si>
    <r>
      <rPr>
        <sz val="10"/>
        <rFont val="Arial"/>
        <family val="2"/>
      </rPr>
      <t>0</t>
    </r>
    <r>
      <rPr>
        <sz val="10"/>
        <rFont val="Arial"/>
        <family val="2"/>
      </rPr>
      <t>x19</t>
    </r>
  </si>
  <si>
    <t>cnfg_reg_aaa_histogram_ae_tile_mask1</t>
  </si>
  <si>
    <t>Histogram AE tile Mask1</t>
  </si>
  <si>
    <t>cnfg_reg_aaa_histogram_ae_tile_mask2</t>
  </si>
  <si>
    <t>Histogram AE tile Mask2</t>
  </si>
  <si>
    <t>cnfg_reg_aaa_histogram_ae_tile_mask3</t>
  </si>
  <si>
    <t>Histogram AE tile Mask3</t>
  </si>
  <si>
    <r>
      <rPr>
        <sz val="10"/>
        <rFont val="Arial"/>
        <family val="2"/>
      </rPr>
      <t>0</t>
    </r>
    <r>
      <rPr>
        <sz val="10"/>
        <rFont val="Arial"/>
        <family val="2"/>
      </rPr>
      <t>x1C</t>
    </r>
  </si>
  <si>
    <t>cnfg_reg_aaa_mul_green_odd</t>
  </si>
  <si>
    <t>8'h80--16'h8080</t>
  </si>
  <si>
    <r>
      <rPr>
        <sz val="10"/>
        <rFont val="Arial"/>
        <family val="2"/>
      </rPr>
      <t>[</t>
    </r>
    <r>
      <rPr>
        <sz val="10"/>
        <rFont val="Arial"/>
        <family val="2"/>
      </rPr>
      <t>31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</si>
  <si>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t>green odd pixel multiplier,pregain</t>
  </si>
  <si>
    <t>REG_AAA_STATS_GAIN_MULTIPLIER_GREEN_ODD_ROW</t>
  </si>
  <si>
    <t>cnfg_reg_aaa_mul_green_even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</si>
  <si>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</si>
  <si>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green even pixel multiplier,pregain</t>
  </si>
  <si>
    <t>REG_AAA_STATS_GAIN_MULTIPLIER_GREEN_EVEN_ROW</t>
  </si>
  <si>
    <t>cnfg_reg_aaa_mul_blue</t>
  </si>
  <si>
    <t>[15:8]</t>
  </si>
  <si>
    <t>blue pixel multiplier,pregain</t>
  </si>
  <si>
    <t>REG_AAA_STATS_GAIN_MULTIPLIER_BLUE</t>
  </si>
  <si>
    <t>cnfg_reg_aaa_mul_red</t>
  </si>
  <si>
    <t>red pixel multiplier,pregain</t>
  </si>
  <si>
    <t>REG_AAA_STATS_GAIN_MULTIPLIER_RED</t>
  </si>
  <si>
    <r>
      <rPr>
        <sz val="10"/>
        <rFont val="Arial"/>
        <family val="2"/>
      </rPr>
      <t>0</t>
    </r>
    <r>
      <rPr>
        <sz val="10"/>
        <rFont val="Arial"/>
        <family val="2"/>
      </rPr>
      <t>x1D</t>
    </r>
  </si>
  <si>
    <t>cnfg_reg_aaa_wb_mul_blue</t>
  </si>
  <si>
    <t>blue pixel multiplier,white balance</t>
  </si>
  <si>
    <t>REG_AAA_STATS_GAIN_WB_MULTIPLIER_BLUE</t>
  </si>
  <si>
    <t>cnfg_reg_aaa_wb_mul_red</t>
  </si>
  <si>
    <t>red pixel multiplier,pregain,white balance</t>
  </si>
  <si>
    <t>REG_AAA_STATS_GAIN_WB_MULTIPLIER_RED</t>
  </si>
  <si>
    <t>cnfg_reg_aaa_shift_blue</t>
  </si>
  <si>
    <t>4‘h7--16'h7777</t>
  </si>
  <si>
    <t>blue pixel shift,pregain</t>
  </si>
  <si>
    <t>REG_AAA_STATS_GAIN_SHIFT_BLUE</t>
  </si>
  <si>
    <t>cnfg_reg_aaa_shift_green_odd</t>
  </si>
  <si>
    <t>[11:8]</t>
  </si>
  <si>
    <t>green odd pixel shift,pregain</t>
  </si>
  <si>
    <t>REG_AAA_STATS_GAIN_SHIFT_GREEN_ODD_ROW</t>
  </si>
  <si>
    <t>cnfg_reg_aaa_shift_green_even</t>
  </si>
  <si>
    <t>green even pixel shift,pregain</t>
  </si>
  <si>
    <t>REG_AAA_STATS_GAIN_SHIFT_GREEN_EVEN_ROW</t>
  </si>
  <si>
    <t>cnfg_reg_aaa_shift_red</t>
  </si>
  <si>
    <t>red pixel shift,pregian</t>
  </si>
  <si>
    <t>REG_AAA_STATS_GAIN_SHIFT_RED</t>
  </si>
  <si>
    <r>
      <rPr>
        <sz val="10"/>
        <rFont val="Arial"/>
        <family val="2"/>
      </rPr>
      <t>0</t>
    </r>
    <r>
      <rPr>
        <sz val="10"/>
        <rFont val="Arial"/>
        <family val="2"/>
      </rPr>
      <t>x1E</t>
    </r>
  </si>
  <si>
    <t>cnfg_reg_aaa_wb_shift_blue</t>
  </si>
  <si>
    <t>blue pixel shift,pregain,white balance</t>
  </si>
  <si>
    <t>REG_AAA_STATS_GAIN_WB_SHIFT_BLUE</t>
  </si>
  <si>
    <t>cnfg_reg_aaa_wb_shift_green_odd</t>
  </si>
  <si>
    <t>green odd pixel shift,pregain,white balance</t>
  </si>
  <si>
    <t>REG_AAA_STATS_GAIN_WB_SHIFT_GREEN_ODD_ROW</t>
  </si>
  <si>
    <t>cnfg_reg_aaa_wb_shift_green_even</t>
  </si>
  <si>
    <t>green even pixel shift,pregain,white balance</t>
  </si>
  <si>
    <t>REG_AAA_STATS_GAIN_WB_SHIFT_GREEN_EVEN_ROW</t>
  </si>
  <si>
    <t>cnfg_reg_aaa_wb_shift_red</t>
  </si>
  <si>
    <t>red pixel shift,pregian,white balance</t>
  </si>
  <si>
    <t>REG_AAA_STATS_GAIN_WB_SHIFT_RED</t>
  </si>
  <si>
    <t>cnfg_reg_aaa_wb_mul_green_odd</t>
  </si>
  <si>
    <t>green odd pixel multiplier,pregain,white balance</t>
  </si>
  <si>
    <t>REG_AAA_STATS_GAIN_WB_MULTIPLIER_GREEN_ODD_ROW</t>
  </si>
  <si>
    <t>cnfg_reg_aaa_wb_mul_green_even</t>
  </si>
  <si>
    <t>green even pixel multiplier,pregain,white balance</t>
  </si>
  <si>
    <t>REG_AAA_STATS_GAIN_WB_MULTIPLIER_GREEN_EVEN_ROW</t>
  </si>
  <si>
    <r>
      <rPr>
        <sz val="10"/>
        <rFont val="Arial"/>
        <family val="2"/>
      </rPr>
      <t>0</t>
    </r>
    <r>
      <rPr>
        <sz val="10"/>
        <rFont val="Arial"/>
        <family val="2"/>
      </rPr>
      <t>x1F</t>
    </r>
  </si>
  <si>
    <t>cnfg_reg_aaa_ae_tile_min_thresh</t>
  </si>
  <si>
    <t>AE tile minimum thresh</t>
  </si>
  <si>
    <t>REG_AAA_STATS_AE_TILE_MIN_THRESH</t>
  </si>
  <si>
    <t>cnfg_reg_aaa_ae_tile_max_thresh</t>
  </si>
  <si>
    <t>16'h3ee4</t>
  </si>
  <si>
    <t>AE tile maximum thresh</t>
  </si>
  <si>
    <t>REG_AAA_STATS_AE_TILE_MAX_THRESH</t>
  </si>
  <si>
    <r>
      <rPr>
        <sz val="10"/>
        <rFont val="Arial"/>
        <family val="2"/>
      </rPr>
      <t>0</t>
    </r>
    <r>
      <rPr>
        <sz val="10"/>
        <rFont val="Arial"/>
        <family val="2"/>
      </rPr>
      <t>x20</t>
    </r>
  </si>
  <si>
    <t>cnfg_reg_aaa_wb_hist_en</t>
  </si>
  <si>
    <t>1'h1--16'h7</t>
  </si>
  <si>
    <t>white balance pseudo, histogram enable</t>
  </si>
  <si>
    <t>REG_AAA_STATS_GAIN_WB_HISTOGRAM_Y_ENABLE</t>
  </si>
  <si>
    <t>cnfg_reg_aaa_wb_ae_en</t>
  </si>
  <si>
    <t>white balance pseudo, AE enable</t>
  </si>
  <si>
    <t>REG_AAA_STATS_GAIN_WB_AE_ENABLE</t>
  </si>
  <si>
    <t xml:space="preserve">cnfg_reg_aaa_wb_af_en </t>
  </si>
  <si>
    <t>white balance pseudo, AF enable</t>
  </si>
  <si>
    <t>REG_AAA_STATS_GAIN_WB_AF_ENABLE</t>
  </si>
  <si>
    <t>cnfg_reg_aaa_histogram_ae_tile_mask4</t>
  </si>
  <si>
    <t>Histogram AE tile Mask4</t>
  </si>
  <si>
    <t>cnfg_reg_aaa_histogram_ae_tile_mask5</t>
  </si>
  <si>
    <t>Histogram AE tile Mask5</t>
  </si>
  <si>
    <t>cnfg_reg_aaa_histogram_ae_tile_mask6</t>
  </si>
  <si>
    <t>Histogram AE tile Mask6</t>
  </si>
  <si>
    <t>cnfg_reg_aaa_histogram_ae_tile_mask7</t>
  </si>
  <si>
    <t>Histogram AE tile Mask7</t>
  </si>
  <si>
    <t>cnfg_reg_aaa_histogram_ae_tile_mask8</t>
  </si>
  <si>
    <t>Histogram AE tile Mask8</t>
  </si>
  <si>
    <t>cnfg_reg_aaa_histogram_ae_tile_mask9</t>
  </si>
  <si>
    <t>Histogram AE tile Mask9</t>
  </si>
  <si>
    <t>cnfg_reg_aaa_histogram_ae_tile_mask10</t>
  </si>
  <si>
    <t>Histogram AE tile Mask10</t>
  </si>
  <si>
    <t>cnfg_reg_aaa_histogram_ae_tile_mask11</t>
  </si>
  <si>
    <t>Histogram AE tile Mask11</t>
  </si>
  <si>
    <t>cnfg_reg_aaa_histogram_ae_tile_mask12</t>
  </si>
  <si>
    <t>Histogram AE tile Mask12</t>
  </si>
  <si>
    <t>cnfg_reg_aaa_histogram_ae_tile_mask13</t>
  </si>
  <si>
    <t>Histogram AE tile Mask13</t>
  </si>
  <si>
    <t>cnfg_reg_aaa_histogram_ae_tile_mask14</t>
  </si>
  <si>
    <t>Histogram AE tile Mask14</t>
  </si>
  <si>
    <t>cnfg_reg_aaa_histogram_ae_tile_mask15</t>
  </si>
  <si>
    <t>Histogram AE tile Mask15</t>
  </si>
  <si>
    <t>aaa_status</t>
  </si>
  <si>
    <t>AF status read
[14]: rd_done_d1
[13]: tiles_done
[12]: end_of_tile
[11:10]: state</t>
  </si>
  <si>
    <r>
      <rPr>
        <sz val="10"/>
        <rFont val="Arial"/>
        <family val="2"/>
      </rPr>
      <t xml:space="preserve">AE status read
</t>
    </r>
    <r>
      <rPr>
        <sz val="10"/>
        <rFont val="Arial"/>
        <family val="2"/>
      </rPr>
      <t>[9]: rd_done_d1
[8]: tiles_done
[7]: end_of_tile
[6:5] : state</t>
    </r>
  </si>
  <si>
    <r>
      <rPr>
        <sz val="10"/>
        <rFont val="Arial"/>
        <family val="2"/>
      </rPr>
      <t xml:space="preserve">AWB status read
</t>
    </r>
    <r>
      <rPr>
        <sz val="10"/>
        <rFont val="Arial"/>
        <family val="2"/>
      </rPr>
      <t>[4]   end_of_tile</t>
    </r>
    <r>
      <rPr>
        <sz val="10"/>
        <rFont val="Arial"/>
        <family val="2"/>
      </rPr>
      <t xml:space="preserve">
</t>
    </r>
    <r>
      <rPr>
        <sz val="10"/>
        <rFont val="Arial"/>
        <family val="2"/>
      </rPr>
      <t>[3]   state_vld_eof</t>
    </r>
    <r>
      <rPr>
        <sz val="10"/>
        <rFont val="Arial"/>
        <family val="2"/>
      </rPr>
      <t xml:space="preserve">
</t>
    </r>
    <r>
      <rPr>
        <sz val="10"/>
        <rFont val="Arial"/>
        <family val="2"/>
      </rPr>
      <t>[2:0] state</t>
    </r>
  </si>
  <si>
    <t>aaa_ctrl_status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</si>
  <si>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:</t>
    </r>
    <r>
      <rPr>
        <sz val="10"/>
        <rFont val="Arial"/>
        <family val="2"/>
      </rPr>
      <t>17</t>
    </r>
    <r>
      <rPr>
        <sz val="10"/>
        <rFont val="Arial"/>
        <family val="2"/>
      </rPr>
      <t>]</t>
    </r>
  </si>
  <si>
    <t>aaa contrl status1 read</t>
  </si>
  <si>
    <r>
      <rPr>
        <sz val="10"/>
        <rFont val="Arial"/>
        <family val="2"/>
      </rPr>
      <t>[1</t>
    </r>
    <r>
      <rPr>
        <sz val="10"/>
        <rFont val="Arial"/>
        <family val="2"/>
      </rPr>
      <t>6</t>
    </r>
    <r>
      <rPr>
        <sz val="10"/>
        <rFont val="Arial"/>
        <family val="2"/>
      </rPr>
      <t>]</t>
    </r>
  </si>
  <si>
    <t>input row odd or not</t>
  </si>
  <si>
    <t>aaa_hist_sttaus</t>
  </si>
  <si>
    <t>[10:7]</t>
  </si>
  <si>
    <t>aaa RGB histogram status</t>
  </si>
  <si>
    <t>u7</t>
  </si>
  <si>
    <t>aaa Y histogram status</t>
  </si>
  <si>
    <t>aaa_dbg_vld</t>
  </si>
  <si>
    <t>debug data read,pixel vaild status.</t>
  </si>
  <si>
    <t>cnfg_af_cfa_tone_curve</t>
  </si>
  <si>
    <t>8'h0</t>
  </si>
  <si>
    <t>af_cfa_tone_curve_coeff0</t>
  </si>
  <si>
    <t>8'h15</t>
  </si>
  <si>
    <r>
      <rPr>
        <sz val="10"/>
        <rFont val="Arial"/>
        <family val="2"/>
      </rPr>
      <t>[</t>
    </r>
    <r>
      <rPr>
        <sz val="10"/>
        <rFont val="Arial"/>
        <family val="2"/>
      </rPr>
      <t>15</t>
    </r>
    <r>
      <rPr>
        <sz val="10"/>
        <rFont val="Arial"/>
        <family val="2"/>
      </rPr>
      <t>:</t>
    </r>
    <r>
      <rPr>
        <sz val="10"/>
        <rFont val="Arial"/>
        <family val="2"/>
      </rPr>
      <t>8</t>
    </r>
    <r>
      <rPr>
        <sz val="10"/>
        <rFont val="Arial"/>
        <family val="2"/>
      </rPr>
      <t>]</t>
    </r>
  </si>
  <si>
    <t>af_cfa_tone_curve_coeff1</t>
  </si>
  <si>
    <t>REG_AAA_STATS_AF_CFA_TONE_CURVE_LOOKUP</t>
  </si>
  <si>
    <t>8'h28</t>
  </si>
  <si>
    <t>af_cfa_tone_curve_coeff2</t>
  </si>
  <si>
    <t>8'h3a</t>
  </si>
  <si>
    <t>af_cfa_tone_curve_coeff3</t>
  </si>
  <si>
    <t>8'h4a</t>
  </si>
  <si>
    <t>af_cfa_tone_curve_coeff4</t>
  </si>
  <si>
    <t>8'h56</t>
  </si>
  <si>
    <t>af_cfa_tone_curve_coeff5</t>
  </si>
  <si>
    <t>8'h61</t>
  </si>
  <si>
    <t>af_cfa_tone_curve_coeff6</t>
  </si>
  <si>
    <t>8'h6b</t>
  </si>
  <si>
    <t>af_cfa_tone_curve_coeff7</t>
  </si>
  <si>
    <t>0x3a</t>
  </si>
  <si>
    <t>8'h73</t>
  </si>
  <si>
    <t>af_cfa_tone_curve_coeff8</t>
  </si>
  <si>
    <t>8'h7b</t>
  </si>
  <si>
    <t>af_cfa_tone_curve_coeff9</t>
  </si>
  <si>
    <t>8'h83</t>
  </si>
  <si>
    <t>af_cfa_tone_curve_coeff10</t>
  </si>
  <si>
    <t>8'h8a</t>
  </si>
  <si>
    <t>af_cfa_tone_curve_coeff11</t>
  </si>
  <si>
    <t>0x3b</t>
  </si>
  <si>
    <t>8'h91</t>
  </si>
  <si>
    <t>af_cfa_tone_curve_coeff12</t>
  </si>
  <si>
    <t>8'h97</t>
  </si>
  <si>
    <t>af_cfa_tone_curve_coeff13</t>
  </si>
  <si>
    <t>8'h9d</t>
  </si>
  <si>
    <t>af_cfa_tone_curve_coeff14</t>
  </si>
  <si>
    <t>8'ha2</t>
  </si>
  <si>
    <t>af_cfa_tone_curve_coeff15</t>
  </si>
  <si>
    <t>8'ha7</t>
  </si>
  <si>
    <t>af_cfa_tone_curve_coeff16</t>
  </si>
  <si>
    <t>8'hac</t>
  </si>
  <si>
    <t>af_cfa_tone_curve_coeff17</t>
  </si>
  <si>
    <t>8'hb0</t>
  </si>
  <si>
    <t>af_cfa_tone_curve_coeff18</t>
  </si>
  <si>
    <t>8'hb5</t>
  </si>
  <si>
    <t>af_cfa_tone_curve_coeff19</t>
  </si>
  <si>
    <t>0x3d</t>
  </si>
  <si>
    <t>8'hb9</t>
  </si>
  <si>
    <t>af_cfa_tone_curve_coeff20</t>
  </si>
  <si>
    <t>8'hbd</t>
  </si>
  <si>
    <t>af_cfa_tone_curve_coeff21</t>
  </si>
  <si>
    <t>8'hc1</t>
  </si>
  <si>
    <t>af_cfa_tone_curve_coeff22</t>
  </si>
  <si>
    <t>8'hc4</t>
  </si>
  <si>
    <t>af_cfa_tone_curve_coeff23</t>
  </si>
  <si>
    <t>0x3e</t>
  </si>
  <si>
    <t>8'hc8</t>
  </si>
  <si>
    <t>af_cfa_tone_curve_coeff24</t>
  </si>
  <si>
    <t>8'hcb</t>
  </si>
  <si>
    <t>af_cfa_tone_curve_coeff25</t>
  </si>
  <si>
    <t>8'hce</t>
  </si>
  <si>
    <t>af_cfa_tone_curve_coeff26</t>
  </si>
  <si>
    <t>8'hd1</t>
  </si>
  <si>
    <t>af_cfa_tone_curve_coeff27</t>
  </si>
  <si>
    <t>0x3f</t>
  </si>
  <si>
    <t>8'hd3</t>
  </si>
  <si>
    <t>af_cfa_tone_curve_coeff28</t>
  </si>
  <si>
    <t>8'hd6</t>
  </si>
  <si>
    <t>af_cfa_tone_curve_coeff29</t>
  </si>
  <si>
    <t>8'hd8</t>
  </si>
  <si>
    <t>af_cfa_tone_curve_coeff30</t>
  </si>
  <si>
    <t>8'hdb</t>
  </si>
  <si>
    <t>af_cfa_tone_curve_coeff31</t>
  </si>
  <si>
    <t>name inidspdrv_ctrl_reg_a5m.h</t>
  </si>
  <si>
    <t>0 - 32'h0000051e</t>
  </si>
  <si>
    <t>cnfg_reg_cfa_bad_pixel_correction_mode</t>
  </si>
  <si>
    <t>2'h3</t>
  </si>
  <si>
    <t>[2:1]</t>
  </si>
  <si>
    <t>00: bypass bad pixel correction mode
01: static correction mode
10: dynamic correction mode
11: both correction mode</t>
  </si>
  <si>
    <t>REG_CFA_BAD_PIXEL_CORRECTION_MODE</t>
  </si>
  <si>
    <t>cnfg_reg_cfa_leakage_filter_enable</t>
  </si>
  <si>
    <t>enable leakage filter</t>
  </si>
  <si>
    <t>REG_CFA_LEAKAGE_FILTER_ENABLE</t>
  </si>
  <si>
    <t>cnfg_reg_cfa_bad_noise_filter_enable</t>
  </si>
  <si>
    <t>enable noise filter</t>
  </si>
  <si>
    <t>REG_CFA_NOISE_FILTER_ENABLE</t>
  </si>
  <si>
    <t>cnfg_reg_cfa_bad_pixel_dynamic_detection_enable</t>
  </si>
  <si>
    <t>3'h0</t>
  </si>
  <si>
    <t>enable bad pixel dynamic detection
[6]: selection maximum for pixel22
[5]: selection minimum for pixel 22</t>
  </si>
  <si>
    <t>REG_CFA_BAD_PIXEL_DYNAMIC_DETECTION_MODE
REG_CFA_BAD_PIXEL_DYNAMIC_DETECTION_ENABLE</t>
  </si>
  <si>
    <t>cnfg_reg_bpc_cor_enable</t>
  </si>
  <si>
    <t>[8]</t>
  </si>
  <si>
    <t>MV corrossion enable</t>
  </si>
  <si>
    <t>REG_BPC_COR_ENABLE</t>
  </si>
  <si>
    <t>cnfg_reg_bpc_cor_range</t>
  </si>
  <si>
    <t>2'b10</t>
  </si>
  <si>
    <t>[10:9]</t>
  </si>
  <si>
    <t>MV corrossion range</t>
  </si>
  <si>
    <t>REG_BPC_COR_RANGE</t>
  </si>
  <si>
    <t>cnfg_reg_bpc_cor_thresh</t>
  </si>
  <si>
    <t>5'b00000</t>
  </si>
  <si>
    <t>[15:11]</t>
  </si>
  <si>
    <t>MV corrossion thresh</t>
  </si>
  <si>
    <t>cnfg_reg_cfa_bayer_pattern</t>
  </si>
  <si>
    <t>00: RG mode
01: BG mode
10: GR mode
11: GB mode</t>
  </si>
  <si>
    <t>REG_BAYER_PATTERN_OF_BAD_PIXEL_CORRECTION_GRGB_MISMATCH</t>
  </si>
  <si>
    <t>cnfg_reg_cfa_leakage_filter_thresh</t>
  </si>
  <si>
    <t>14'hfff</t>
  </si>
  <si>
    <t>REG_CFA_LEAKAGE_FILTER_CHKR_THRESH</t>
  </si>
  <si>
    <t>cnfg_reg_cfa_leakage_filter_shift</t>
  </si>
  <si>
    <t>3'h4</t>
  </si>
  <si>
    <t>[18:16]</t>
  </si>
  <si>
    <t>REG_CFA_LEAKAGE_FILTER_CHKR_SHIFT</t>
  </si>
  <si>
    <t>cnfg_reg_cfa_leakage_filter_alpha_rr</t>
  </si>
  <si>
    <r>
      <rPr>
        <sz val="10"/>
        <rFont val="Arial"/>
        <family val="2"/>
      </rPr>
      <t>s8*2</t>
    </r>
    <r>
      <rPr>
        <vertAlign val="superscript"/>
        <sz val="10"/>
        <rFont val="Arial Unicode MS"/>
        <family val="2"/>
        <charset val="134"/>
      </rPr>
      <t>^</t>
    </r>
    <r>
      <rPr>
        <sz val="10"/>
        <rFont val="Arial Unicode MS"/>
        <family val="2"/>
        <charset val="134"/>
      </rPr>
      <t>--10</t>
    </r>
  </si>
  <si>
    <t>REG_CFA_LEAKAGE_FILTER_ALPHA_RR</t>
  </si>
  <si>
    <t>cnfg_reg_cfa_leakage_filter_alpha_rb</t>
  </si>
  <si>
    <t>[23:16]</t>
  </si>
  <si>
    <t>REG_CFA_LEAKAGE_FILTER_ALPHA_RB</t>
  </si>
  <si>
    <t>cnfg_reg_cfa_leakage_filter_alpha_bb</t>
  </si>
  <si>
    <t>REG_CFA_LEAKAGE_FILTER_ALPHA_BB</t>
  </si>
  <si>
    <t>cnfg_reg_cfa_leakage_filter_alpha_br</t>
  </si>
  <si>
    <t>REG_CFA_LEAKAGE_FILTER_ALPHA_BR</t>
  </si>
  <si>
    <t>cnfg_reg_cfa_leakage_filter_sturation_level</t>
  </si>
  <si>
    <t>14'h3fff</t>
  </si>
  <si>
    <t>REG_CFA_LEAKAGE_FILTER_SATURATION_LEVEL</t>
  </si>
  <si>
    <t>cnfg_reg_cfa_noise_filter_dir_center_weight_red</t>
  </si>
  <si>
    <t>8'h4</t>
  </si>
  <si>
    <t>REG_CFA_NOISE_FILTER_DIR_CENTER_WEIGHT_RED</t>
  </si>
  <si>
    <t>cnfg_reg_cfa_noise_filter_dir_center_weight_green</t>
  </si>
  <si>
    <t>8'h6</t>
  </si>
  <si>
    <t>REG_CFA_NOISE_FILTER_DIR_CENTER_WEIGHT_GREEN</t>
  </si>
  <si>
    <t>cnfg_reg_cfa_noise_filter_dir_center_weight_blue</t>
  </si>
  <si>
    <t>REG_CFA_NOISE_FILTER_DIR_CENTER_WEIGHT_BLUE</t>
  </si>
  <si>
    <t>cnfg_reg_cfa_noise_filter_dir_thresh_k0_red</t>
  </si>
  <si>
    <t>14'h5a</t>
  </si>
  <si>
    <t>REG_CFA_NOISE_FILTER_DIR_THRESH_K0_RED</t>
  </si>
  <si>
    <t>cnfg_reg_cfa_noise_filter_dir_thresh_k1_red</t>
  </si>
  <si>
    <t>u6</t>
  </si>
  <si>
    <t>[21:16]</t>
  </si>
  <si>
    <t>REG_CFA_NOISE_FILTER_DIR_THRESH_K1_RED</t>
  </si>
  <si>
    <t>cnfg_reg_cfa_noise_filter_dir_thresh_k0_green</t>
  </si>
  <si>
    <t>14'h3c</t>
  </si>
  <si>
    <t>REG_CFA_NOISE_FILTER_DIR_THRESH_K0_GREEN</t>
  </si>
  <si>
    <t>cnfg_reg_cfa_noise_filter_dir_thresh_k1_green</t>
  </si>
  <si>
    <t>REG_CFA_NOISE_FILTER_DIR_THRESH_K1_GREEN</t>
  </si>
  <si>
    <t>cnfg_reg_cfa_noise_filter_dir_thresh_k0_blue</t>
  </si>
  <si>
    <t>REG_CFA_NOISE_FILTER_DIR_THRESH_K0_BLUE</t>
  </si>
  <si>
    <t>cnfg_reg_cfa_noise_filter_dir_thresh_k1_blue</t>
  </si>
  <si>
    <t>REG_CFA_NOISE_FILTER_DIR_THRESH_K1_BLUE</t>
  </si>
  <si>
    <t>cnfg_reg_cfa_noise_filter_thresh_close</t>
  </si>
  <si>
    <t>REG_CFA_NOISE_FILTER_ISO_THRESH_K0_CLOSE</t>
  </si>
  <si>
    <t>cnfg_reg_cfa_noise_filter_dir_thresh_grad</t>
  </si>
  <si>
    <t>14'h155</t>
  </si>
  <si>
    <t>REG_CFA_NOISE_FILTER_DIR_THRESH_GRAD</t>
  </si>
  <si>
    <t>cnfg_reg_cfa_noise_filter_iso_center_weight_red</t>
  </si>
  <si>
    <t>REG_CFA_NOISE_FILTER_ISO_CENTER_WEIGHT_RED</t>
  </si>
  <si>
    <t>cnfg_reg_cfa_noise_filter_iso_center_weight_green</t>
  </si>
  <si>
    <t>REG_CFA_NOISE_FILTER_ISO_CENTER_WEIGHT_GREEN</t>
  </si>
  <si>
    <t>cnfg_reg_cfa_noise_filter_iso_center_weight_blue</t>
  </si>
  <si>
    <t>REG_CFA_NOISE_FILTER_ISO_CENTER_WEIGHT_BLUE</t>
  </si>
  <si>
    <t>cnfg_reg_cfa_noise_filter_iso_thresh_k0_red</t>
  </si>
  <si>
    <t>REG_CFA_NOISE_FILTER_ISO_THRESH_K0_RED</t>
  </si>
  <si>
    <t>cnfg_reg_cfa_noise_filter_iso_thresh_k1_red</t>
  </si>
  <si>
    <t>REG_CFA_NOISE_FILTER_ISO_THRESH_K1_RED</t>
  </si>
  <si>
    <t>cnfg_reg_cfa_noise_filter_iso_thresh_k0_green</t>
  </si>
  <si>
    <t>REG_CFA_NOISE_FILTER_ISO_THRESH_K0_GREEN</t>
  </si>
  <si>
    <t>cnfg_reg_cfa_noise_filter_iso_thresh_k1_green</t>
  </si>
  <si>
    <t>REG_CFA_NOISE_FILTER_ISO_THRESH_K1_GREEN</t>
  </si>
  <si>
    <t>cnfg_reg_cfa_noise_filter_iso_thresh_k0_blue</t>
  </si>
  <si>
    <t>REG_CFA_NOISE_FILTER_ISO_THRESH_K0_BLUE</t>
  </si>
  <si>
    <t>cnfg_reg_cfa_noise_filter_iso_thresh_k1_blue</t>
  </si>
  <si>
    <t>REG_CFA_NOISE_FILTER_ISO_THRESH_K1_BLUE</t>
  </si>
  <si>
    <t>cnfg_reg_cfa_lossy_compression_mode</t>
  </si>
  <si>
    <t>REG_CFA_LOSSY_ENABLE</t>
  </si>
  <si>
    <t>cnfg_reg_cfa_lossy_compression_mantissa_bits</t>
  </si>
  <si>
    <t>[19:18]</t>
  </si>
  <si>
    <t>REG_CFA_LOSSY_MANTISSA_BITS</t>
  </si>
  <si>
    <t>cnfg_reg_cfa_lossy_compression_block_size</t>
  </si>
  <si>
    <t>REG_CFA_LOSSY_BLOCK_SIZE</t>
  </si>
  <si>
    <t>cnfg_reg_cfa_bad_pixel_dynamic_dection_shift0</t>
  </si>
  <si>
    <t>REG_CFA_BAD_PIXEL_DYNAMIC_DETECTION_THRESH_SHIFT0</t>
  </si>
  <si>
    <t>cnfg_reg_cfa_bad_pixel_dynamic_dection_shift1</t>
  </si>
  <si>
    <t>REG_CFA_BAD_PIXEL_DYNAMIC_DETECTION_THRESH_SHIFT1</t>
  </si>
  <si>
    <t>cnfg_reg_cfa_bad_pixel_dynamic_dection_shift2</t>
  </si>
  <si>
    <t>REG_CFA_BAD_PIXEL_DYNAMIC_DETECTION_THRESH_SHIFT2</t>
  </si>
  <si>
    <t>cnfg_reg_cfa_bad_pixel_dynamic_dection_shift3</t>
  </si>
  <si>
    <t>[11:9]</t>
  </si>
  <si>
    <t>REG_CFA_BAD_PIXEL_DYNAMIC_DETECTION_THRESH_SHIFT3</t>
  </si>
  <si>
    <t>cnfg_reg_cfa_bad_pixel_dynamic_dection_shift4</t>
  </si>
  <si>
    <t>[14:12]</t>
  </si>
  <si>
    <t>REG_CFA_BAD_PIXEL_DYNAMIC_DETECTION_THRESH_SHIFT4</t>
  </si>
  <si>
    <t>cnfg_reg_cfa_bad_pixel_dynamic_dection_shift5</t>
  </si>
  <si>
    <t>REG_CFA_BAD_PIXEL_DYNAMIC_DETECTION_THRESH_SHIFT5</t>
  </si>
  <si>
    <t>debug_status</t>
  </si>
  <si>
    <t>debug status</t>
  </si>
  <si>
    <t>FPGA sum</t>
  </si>
  <si>
    <t>sum_cfa</t>
  </si>
  <si>
    <t>sum_mv</t>
  </si>
  <si>
    <t>0x20~0x3f</t>
  </si>
  <si>
    <t>8*4</t>
  </si>
  <si>
    <t xml:space="preserve"> hot_th_green</t>
  </si>
  <si>
    <t>8*384</t>
  </si>
  <si>
    <t>[7:0] -&gt; [31:0]</t>
  </si>
  <si>
    <t>0x80~0xFF green       ;       0x40~0x5F</t>
  </si>
  <si>
    <t>REG_CFA_BAD_PIXEL_DYNAMIC_DETECTION_THRESH_HOT</t>
  </si>
  <si>
    <t>using 4 RAM, OK</t>
  </si>
  <si>
    <t>0x40~0x7f</t>
  </si>
  <si>
    <t>hot_th_red_blue</t>
  </si>
  <si>
    <t>0x100~0x1FF red+blue       0x60~0x9F</t>
  </si>
  <si>
    <t>0x80~0x9f</t>
  </si>
  <si>
    <t>dark_th_green</t>
  </si>
  <si>
    <t>0x200~0x27F   green  ;       0xA0~0xBF</t>
  </si>
  <si>
    <t>0xa0~0xdf</t>
  </si>
  <si>
    <t>dark_th_red_blue</t>
  </si>
  <si>
    <t>0x280~0x37F red+blue        0xC0~0xFF</t>
  </si>
  <si>
    <t>REG_CFA_BAD_PIXEL_DYNAMIC_DETECTION_THRESH_DARK</t>
  </si>
  <si>
    <t>[ 1: 0]</t>
  </si>
  <si>
    <t>Bayer Pattern</t>
  </si>
  <si>
    <t>REG_BAYER_PATTERN_OF_DIGITAL_GAIN</t>
  </si>
  <si>
    <t>cnfg_reg_digital_gain_mul_red</t>
  </si>
  <si>
    <t>8'h80</t>
  </si>
  <si>
    <t>[ 23: 16]</t>
  </si>
  <si>
    <t>Digital Gain Multiplier Red</t>
  </si>
  <si>
    <t>REG_DIGITAL_GAIN_MULTIPLIER_RED</t>
  </si>
  <si>
    <t>cnfg_reg_digital_gain_mul_blue</t>
  </si>
  <si>
    <t>[31: 24]</t>
  </si>
  <si>
    <t>Digital Gain Multiplier Blue</t>
  </si>
  <si>
    <t>REG_DIGITAL_GAIN_MULTIPLIER_BLUE</t>
  </si>
  <si>
    <t>cnfg_reg_digital_gain_mul_green_even</t>
  </si>
  <si>
    <t>[ 7: 0]</t>
  </si>
  <si>
    <t>Digital Gain Multiplier Green even</t>
  </si>
  <si>
    <t>REG_DIGITAL_GAIN_MULTIPLIER_GREEN_EVEN_ROW</t>
  </si>
  <si>
    <t>cnfg_reg_digital_gain_mul_green_odd</t>
  </si>
  <si>
    <t>[15: 8]</t>
  </si>
  <si>
    <t>Digital Gain Multiplier Green odd</t>
  </si>
  <si>
    <t>REG_DIGITAL_GAIN_MULTIPLIER_GREEN_ODD_ROW</t>
  </si>
  <si>
    <t>cnfg_reg_digital_gain_shift_red</t>
  </si>
  <si>
    <t>4'ha</t>
  </si>
  <si>
    <t>[ 19: 16]</t>
  </si>
  <si>
    <t>Digital Gain Shift</t>
  </si>
  <si>
    <t>REG_DIGITAL_GAIN_SHIFT_RED</t>
  </si>
  <si>
    <t>cnfg_reg_digital_gain_shift_green_even</t>
  </si>
  <si>
    <t>[ 23: 20]</t>
  </si>
  <si>
    <t>REG_DIGITAL_GAIN_SHIFT_GREEN_EVEN_ROW</t>
  </si>
  <si>
    <t>cnfg_reg_digital_gain_shift_green_odd</t>
  </si>
  <si>
    <t>[27: 24]</t>
  </si>
  <si>
    <t>REG_DIGITAL_GAIN_SHIFT_GREEN_ODD_ROW</t>
  </si>
  <si>
    <t>cnfg_reg_digital_gain_shift_blue</t>
  </si>
  <si>
    <t>[31:28]</t>
  </si>
  <si>
    <t>REG_DIGITAL_GAIN_SHIFT_BLUE</t>
  </si>
  <si>
    <t>cnfg_reg_digital_gain_saturation_red</t>
  </si>
  <si>
    <t>15'h3fff</t>
  </si>
  <si>
    <t>[14: 0]</t>
  </si>
  <si>
    <t>Digital Gain Saturation Level Red</t>
  </si>
  <si>
    <t>REG_DIGITAL_GAIN_SATURATION_LEVEL_RED</t>
  </si>
  <si>
    <t>cnfg_reg_digital_gain_saturation_green_even</t>
  </si>
  <si>
    <t>[30: 16]</t>
  </si>
  <si>
    <t>Digital Gain Saturation Level Green even</t>
  </si>
  <si>
    <t>REG_DIGITAL_GAIN_SATURATION_LEVEL_GREEN_EVEN_ROW</t>
  </si>
  <si>
    <t>cnfg_reg_digital_gain_saturation_green_odd</t>
  </si>
  <si>
    <t>Digital Gain Saturation Level Green odd</t>
  </si>
  <si>
    <t>REG_DIGITAL_GAIN_SATURATION_LEVEL_GREEN_ODD_ROW</t>
  </si>
  <si>
    <t>cnfg_reg_digital_gain_saturation_blue</t>
  </si>
  <si>
    <t>Digital Gain Saturation Level Blue</t>
  </si>
  <si>
    <t>REG_DIGITAL_GAIN_SATURATION_LEVEL_BLUE</t>
  </si>
  <si>
    <t>cnfg_reg_digital_gain_vig_com_en</t>
  </si>
  <si>
    <t>[    0]</t>
  </si>
  <si>
    <t>Digital Gain Vignette Compensation</t>
  </si>
  <si>
    <t>REG_DIGITAL_GAIN_VIGNETTE_COMP_ENABLE</t>
  </si>
  <si>
    <t>cnfg_reg_digital_gain_vig_com_shift</t>
  </si>
  <si>
    <t>[ 2: 1]</t>
  </si>
  <si>
    <t>REG_DIGITAL_GAIN_VIGNETTE_COMP_GAIN_SHIFT</t>
  </si>
  <si>
    <t>cnfg_reg_digital_gain_hphase_init_int</t>
  </si>
  <si>
    <t>[ 20: 16]</t>
  </si>
  <si>
    <t>Horizontal Initial Phase Integer</t>
  </si>
  <si>
    <t>REG_DIGITAL_GAIN_VIGNETTE_COMP_INITIAL_PHASE_HORIZONTAL</t>
  </si>
  <si>
    <t>cnfg_reg_digital_gain_hphase_init_frac</t>
  </si>
  <si>
    <t>[12: 0];</t>
  </si>
  <si>
    <t>Horizontal Initial Phase Fractional bits</t>
  </si>
  <si>
    <t>REG_DIGITAL_GAIN_VIGNETTE_COMP_INITIAL_PHASE_HORIZONTAL_FRAC</t>
  </si>
  <si>
    <t>cnfg_reg_digital_gain_vphase_init_int</t>
  </si>
  <si>
    <t>Vertical  Initial Phase Integer</t>
  </si>
  <si>
    <t>REG_DIGITAL_GAIN_VIGNETTE_COMP_INITIAL_PHASE_VERTICAL</t>
  </si>
  <si>
    <t>cnfg_reg_digital_gain_vphase_init_frac</t>
  </si>
  <si>
    <t>[12: 0]</t>
  </si>
  <si>
    <t>Vertical Initial Phase Fractional bits</t>
  </si>
  <si>
    <t>REG_DIGITAL_GAIN_VIGNETTE_COMP_INITIAL_PHASE_VERTICAL_FRAC</t>
  </si>
  <si>
    <t>cnfg_reg_digital_gain_hphase_incr</t>
  </si>
  <si>
    <t>13'h199</t>
  </si>
  <si>
    <t>[28: 16]</t>
  </si>
  <si>
    <t>Horizontal Phase Increment</t>
  </si>
  <si>
    <t>REG_DIGITAL_GAIN_VIGNETTE_COMP_PHASE_INCREMENT_HORIZONTAL</t>
  </si>
  <si>
    <t>cnfg_reg_digital_gain_vphase_incr</t>
  </si>
  <si>
    <t>13'h0222</t>
  </si>
  <si>
    <t>Vertical Phase Increment</t>
  </si>
  <si>
    <t>REG_DIGITAL_GAIN_VIGNETTE_COMP_PHASE_INCREMENT_VERTICAL</t>
  </si>
  <si>
    <t>cnfg_reg_digital_gain_black_level_offset_red</t>
  </si>
  <si>
    <t>REG_DIGITAL_GAIN_BLACK_LEVEL_OFFSET_RED</t>
  </si>
  <si>
    <t>cnfg_reg_digital_gain_black_level_offset_green</t>
  </si>
  <si>
    <t>REG_DIGITAL_GAIN_BLACK_LEVEL_OFFSET_GREEN</t>
  </si>
  <si>
    <t>cnfg_reg_digital_gain_black_level_offset_blue</t>
  </si>
  <si>
    <t>REG_DIGITAL_GAIN_BLACK_LEVEL_OFFSET_BLUE</t>
  </si>
  <si>
    <t>cnfg_reg_digital_gain_single</t>
  </si>
  <si>
    <t>REG_DIGITAL_GAIN_MULTIPLIER_SINGLE</t>
  </si>
  <si>
    <t>cnfg_reg_digital_gain_single_shift</t>
  </si>
  <si>
    <t>[19:16]</t>
  </si>
  <si>
    <t>REG_DIGITAL_GAIN_MULTIPLIER_SINGLE_SHIFT</t>
  </si>
  <si>
    <t>0xa</t>
  </si>
  <si>
    <t>digital_gain_dbg_data</t>
  </si>
  <si>
    <t>[ 15:0]</t>
  </si>
  <si>
    <t>debug data/debug sum(FPGA)</t>
  </si>
  <si>
    <t>read only</t>
  </si>
  <si>
    <t>0xb-0xF</t>
  </si>
  <si>
    <t>Vignette
Table</t>
  </si>
  <si>
    <t>0x10 ~0x230</t>
  </si>
  <si>
    <t>digital_gain  (lut)</t>
  </si>
  <si>
    <t>[ 25:16][ 9:0]</t>
  </si>
  <si>
    <t>REG_DIGITAL_GAIN_VIGNETTE_COMP_GAIN_RED</t>
  </si>
  <si>
    <t>1089*10</t>
  </si>
  <si>
    <t>OK check RAM</t>
  </si>
  <si>
    <t>0x230~0x450</t>
  </si>
  <si>
    <t>REG_DIGITAL_GAIN_VIGNETTE_COMP_GAIN_GREEN_EVEN_ROW</t>
  </si>
  <si>
    <t>0x451~0x671</t>
  </si>
  <si>
    <t>REG_DIGITAL_GAIN_VIGNETTE_COMP_GAIN_GREEN_ODD_ROW</t>
  </si>
  <si>
    <t>0x671~0x891</t>
  </si>
  <si>
    <t>REG_DIGITAL_GAIN_VIGNETTE_COMP_GAIN_BLUE</t>
  </si>
  <si>
    <t>0x891~0x89F</t>
  </si>
  <si>
    <t>REG_GMD_GAMMA_EN</t>
  </si>
  <si>
    <t xml:space="preserve">Enable to use reference value of MV scale threshold </t>
  </si>
  <si>
    <t>REG_GMD_THRESHOLD_SCALE_EN</t>
  </si>
  <si>
    <t>Enable threshold scale function, scale value by reference value</t>
  </si>
  <si>
    <t>REG_GMD_MV_MEAN_EN</t>
  </si>
  <si>
    <t>Enable MV value 3x3 mean filter</t>
  </si>
  <si>
    <t>REG_GMF_CFA_ENABLE</t>
  </si>
  <si>
    <t>Enable GMF filter</t>
  </si>
  <si>
    <t>REG_GMF_CFA_WEIGHT_CORRECT_ENABLE</t>
  </si>
  <si>
    <t>Enable weight correct of GMF filter parameters</t>
  </si>
  <si>
    <t>REG_GMD_REF_FRAME_WORK</t>
  </si>
  <si>
    <t>REG_GMD_NLM_ENABLE</t>
  </si>
  <si>
    <t>nlm enable</t>
  </si>
  <si>
    <t>REG_GMD_ROI_EN</t>
  </si>
  <si>
    <t>roi enable</t>
  </si>
  <si>
    <t>REG_GMD_BLACK_LEVEL_OFFSET</t>
  </si>
  <si>
    <t>16'h0000</t>
  </si>
  <si>
    <t>s16</t>
  </si>
  <si>
    <t>black level offset, before tough gamma</t>
  </si>
  <si>
    <t>REG_GMD_DIGITAL_GAIN_MULTIPLIER</t>
  </si>
  <si>
    <t>Digital Gain Multiplier Green</t>
  </si>
  <si>
    <t>REG_GMD_DIGITAL_GAIN_SHIFT</t>
  </si>
  <si>
    <t>5'h7</t>
  </si>
  <si>
    <t>[28:24]</t>
  </si>
  <si>
    <t>Digital Gain Shift Green . constraint inside {[0:22]}</t>
  </si>
  <si>
    <t>REG_GMD_MV_WEIGHT_NUM_2X2_0</t>
  </si>
  <si>
    <t>4'h1</t>
  </si>
  <si>
    <t>MV increase value, if mv greater then 2x2 threshold stage 1</t>
  </si>
  <si>
    <t>REG_GMD_MV_WEIGHT_NUM_2X2_1</t>
  </si>
  <si>
    <t>MV increase value, if mv greater then 2x2 threshold stage 2</t>
  </si>
  <si>
    <t>REG_GMD_MV_WEIGHT_NUM_2X2_2</t>
  </si>
  <si>
    <t>MV increase value, if mv greater then 2x2 threshold stage 3</t>
  </si>
  <si>
    <t>REG_GMD_MV_WEIGHT_NUM_2X2_3</t>
  </si>
  <si>
    <t>MV increase value, if mv greater then 2x2 threshold stage 4</t>
  </si>
  <si>
    <t>REG_GMD_MV_WEIGHT_NUM_4X4_0</t>
  </si>
  <si>
    <t>MV increase value, if mv greater then 4x4 threshold stage 1</t>
  </si>
  <si>
    <t>REG_GMD_MV_WEIGHT_NUM_4X4_1</t>
  </si>
  <si>
    <t>[23:20]</t>
  </si>
  <si>
    <t>MV increase value, if mv greater then 4x4 threshold stage 2</t>
  </si>
  <si>
    <t>REG_GMD_MV_WEIGHT_NUM_4X4_2</t>
  </si>
  <si>
    <t>[27:24]</t>
  </si>
  <si>
    <t>MV increase value, if mv greater then 4x4 threshold stage 3</t>
  </si>
  <si>
    <t>REG_GMD_MV_WEIGHT_NUM_4X4_3</t>
  </si>
  <si>
    <t>MV increase value, if mv greater then 4x4 threshold stage 4</t>
  </si>
  <si>
    <t>REG_GMD_MV_WEIGHT_NUM_8X8_0</t>
  </si>
  <si>
    <t>MV increase value, if mv greater then 8x8 threshold stage 1</t>
  </si>
  <si>
    <t>REG_GMD_MV_WEIGHT_NUM_8X8_1</t>
  </si>
  <si>
    <t>MV increase value, if mv greater then 8x8 threshold stage 2</t>
  </si>
  <si>
    <t>REG_GMD_MV_WEIGHT_NUM_8X8_2</t>
  </si>
  <si>
    <t>MV increase value, if mv greater then 8x8 threshold stage 3</t>
  </si>
  <si>
    <t>REG_GMD_MV_WEIGHT_NUM_8X8_3</t>
  </si>
  <si>
    <t>MV increase value, if mv greater then 8x8 threshold stage 4</t>
  </si>
  <si>
    <t>REG_GMD_MV_NLM_MV2S_WEIGHT</t>
  </si>
  <si>
    <t>NLM MV2S Weight</t>
  </si>
  <si>
    <t>REG_GMD_MV_THRESHOLD_2X2_0</t>
  </si>
  <si>
    <t>16'h200</t>
  </si>
  <si>
    <t>MV threshold of 2x2 block stage 1</t>
  </si>
  <si>
    <t>REG_GMD_MV_THRESHOLD_2X2_1</t>
  </si>
  <si>
    <t>MV threshold of 2x2 block stage 2</t>
  </si>
  <si>
    <t>REG_GMD_MV_THRESHOLD_2X2_2</t>
  </si>
  <si>
    <t>MV threshold of 2x2 block stage 3</t>
  </si>
  <si>
    <t>REG_GMD_MV_THRESHOLD_2X2_3</t>
  </si>
  <si>
    <t>MV threshold of 2x2 block stage 4</t>
  </si>
  <si>
    <t>REG_GMD_MV_THRESHOLD_4X4_0</t>
  </si>
  <si>
    <t>16'h100</t>
  </si>
  <si>
    <t>MV threshold of 4x4 block stage 1</t>
  </si>
  <si>
    <t>REG_GMD_MV_THRESHOLD_4X4_1</t>
  </si>
  <si>
    <t>MV threshold of 4x4 block stage 2</t>
  </si>
  <si>
    <t>REG_GMD_MV_THRESHOLD_4X4_2</t>
  </si>
  <si>
    <t>MV threshold of 4x4 block stage 3</t>
  </si>
  <si>
    <t>REG_GMD_MV_THRESHOLD_4X4_3</t>
  </si>
  <si>
    <t>MV threshold of 4x4 block stage 4</t>
  </si>
  <si>
    <t>REG_GMD_MV_THRESHOLD_8X8_0</t>
  </si>
  <si>
    <t>16'h80</t>
  </si>
  <si>
    <t>MV threshold of 8x8 block stage 1</t>
  </si>
  <si>
    <t>REG_GMD_MV_THRESHOLD_8X8_1</t>
  </si>
  <si>
    <t>MV threshold of 8x8 block stage 2</t>
  </si>
  <si>
    <t>REG_GMD_MV_THRESHOLD_8X8_2</t>
  </si>
  <si>
    <t>MV threshold of 8x8 block stage 3</t>
  </si>
  <si>
    <t>REG_GMD_MV_THRESHOLD_8X8_3</t>
  </si>
  <si>
    <t>MV threshold of 8x8 block stage 4</t>
  </si>
  <si>
    <t>REG_GMD_MV_4X4_WEIGHT_TABLE_0</t>
  </si>
  <si>
    <t>6'h1</t>
  </si>
  <si>
    <r>
      <rPr>
        <sz val="10"/>
        <rFont val="Arial"/>
        <family val="2"/>
      </rPr>
      <t xml:space="preserve">weight of </t>
    </r>
    <r>
      <rPr>
        <sz val="10"/>
        <rFont val="Arial"/>
        <family val="2"/>
      </rPr>
      <t>r</t>
    </r>
    <r>
      <rPr>
        <sz val="10"/>
        <rFont val="Arial"/>
        <family val="2"/>
      </rPr>
      <t xml:space="preserve">ight up 4x4 block </t>
    </r>
  </si>
  <si>
    <t>REG_GMD_MV_4X4_WEIGHT_TABLE_1</t>
  </si>
  <si>
    <t>[11:6]</t>
  </si>
  <si>
    <r>
      <rPr>
        <sz val="10"/>
        <rFont val="Arial"/>
        <family val="2"/>
      </rPr>
      <t>weight of left up 4x4 block</t>
    </r>
  </si>
  <si>
    <t>REG_GMD_MV_4X4_WEIGHT_TABLE_2</t>
  </si>
  <si>
    <t>[17:12]</t>
  </si>
  <si>
    <r>
      <rPr>
        <sz val="10"/>
        <rFont val="Arial"/>
        <family val="2"/>
      </rPr>
      <t xml:space="preserve">weight of </t>
    </r>
    <r>
      <rPr>
        <sz val="10"/>
        <rFont val="Arial"/>
        <family val="2"/>
      </rPr>
      <t>r</t>
    </r>
    <r>
      <rPr>
        <sz val="10"/>
        <rFont val="Arial"/>
        <family val="2"/>
      </rPr>
      <t>ight down 4x4 block</t>
    </r>
  </si>
  <si>
    <t>REG_GMD_MV_4X4_WEIGHT_TABLE_3</t>
  </si>
  <si>
    <t>[23:18]</t>
  </si>
  <si>
    <r>
      <rPr>
        <sz val="10"/>
        <rFont val="Arial"/>
        <family val="2"/>
      </rPr>
      <t>weight of left down 4x4 block</t>
    </r>
  </si>
  <si>
    <t>REG_GMD_MV_4X4_SHIFT</t>
  </si>
  <si>
    <t>div num of  4x4 block weight  . constraint inside {[0:29]}</t>
  </si>
  <si>
    <t>REG_GMD_MV_8X8_WEIGHT_TABLE_0</t>
  </si>
  <si>
    <r>
      <rPr>
        <sz val="10"/>
        <rFont val="Arial"/>
        <family val="2"/>
      </rPr>
      <t xml:space="preserve">weight of </t>
    </r>
    <r>
      <rPr>
        <sz val="10"/>
        <rFont val="Arial"/>
        <family val="2"/>
      </rPr>
      <t>r</t>
    </r>
    <r>
      <rPr>
        <sz val="10"/>
        <rFont val="Arial"/>
        <family val="2"/>
      </rPr>
      <t xml:space="preserve">ight up 8x8 block </t>
    </r>
  </si>
  <si>
    <t>REG_GMD_MV_8X8_WEIGHT_TABLE_1</t>
  </si>
  <si>
    <r>
      <rPr>
        <sz val="10"/>
        <rFont val="Arial"/>
        <family val="2"/>
      </rPr>
      <t>weight of left up 8x8 block</t>
    </r>
  </si>
  <si>
    <t>REG_GMD_MV_8X8_WEIGHT_TABLE_2</t>
  </si>
  <si>
    <r>
      <rPr>
        <sz val="10"/>
        <rFont val="Arial"/>
        <family val="2"/>
      </rPr>
      <t xml:space="preserve">weight of </t>
    </r>
    <r>
      <rPr>
        <sz val="10"/>
        <rFont val="Arial"/>
        <family val="2"/>
      </rPr>
      <t>r</t>
    </r>
    <r>
      <rPr>
        <sz val="10"/>
        <rFont val="Arial"/>
        <family val="2"/>
      </rPr>
      <t>ight down 8x8 block</t>
    </r>
  </si>
  <si>
    <t>REG_GMD_MV_8X8_WEIGHT_TABLE_3</t>
  </si>
  <si>
    <r>
      <rPr>
        <sz val="10"/>
        <rFont val="Arial"/>
        <family val="2"/>
      </rPr>
      <t>weight of left down 8x8 block</t>
    </r>
  </si>
  <si>
    <t>REG_GMD_MV_8X8_SHIFT</t>
  </si>
  <si>
    <t>div num of  8x8 block weight  . constraint inside {[0:27]}</t>
  </si>
  <si>
    <t>REG_GMD_MV_MEAN_STRENGTH</t>
  </si>
  <si>
    <t>8'hff</t>
  </si>
  <si>
    <r>
      <rPr>
        <sz val="10"/>
        <rFont val="Arial"/>
        <family val="2"/>
      </rPr>
      <t>M</t>
    </r>
    <r>
      <rPr>
        <sz val="10"/>
        <rFont val="Arial"/>
        <family val="2"/>
      </rPr>
      <t>V value mean filter strength 0~255</t>
    </r>
  </si>
  <si>
    <t>REG_GMD_MV_CLIP_LOW</t>
  </si>
  <si>
    <t>10'h000</t>
  </si>
  <si>
    <t>[17:8]</t>
  </si>
  <si>
    <t>Clipping MV value lowest      REG_GMD_MV_CLIP_LOW&lt;REG_GMD_MV_CLIP_HIGH</t>
  </si>
  <si>
    <t>REG_GMD_MV_CLIP_HIGH</t>
  </si>
  <si>
    <t>10'h030</t>
  </si>
  <si>
    <t>[27:18]</t>
  </si>
  <si>
    <t>Clipping MV value heighest   REG_GMD_MV_CLIP_LOW&lt;REG_GMD_MV_CLIP_HIGH</t>
  </si>
  <si>
    <t>REG_GMD_NLM_DIFF_WEIGHT</t>
  </si>
  <si>
    <t>7'h40</t>
  </si>
  <si>
    <r>
      <rPr>
        <sz val="10"/>
        <rFont val="Arial"/>
        <family val="2"/>
      </rPr>
      <t>N</t>
    </r>
    <r>
      <rPr>
        <sz val="10"/>
        <rFont val="Arial"/>
        <family val="2"/>
      </rPr>
      <t xml:space="preserve">LM weight of calculate difference value </t>
    </r>
  </si>
  <si>
    <t>REG_GMD_NLM_LUMA_MAX_STRENGTH_LOCATION</t>
  </si>
  <si>
    <t>NLM coeff of parabola</t>
  </si>
  <si>
    <t>REG_GMD_MV_ALPHA_UP_LIMIT</t>
  </si>
  <si>
    <t>8'h20</t>
  </si>
  <si>
    <t>MV value up limit, if over limit MV value, result is UP_LIMITVALUE</t>
  </si>
  <si>
    <t>REG_GMD_MV_ALPHA_UP_LIMITVALUE</t>
  </si>
  <si>
    <t>[31:24]</t>
  </si>
  <si>
    <t>MV value use UP_LIMITVALUE, if MV value over up limit</t>
  </si>
  <si>
    <t>REG_GMD_MV_APLHA_DOWN_LIMIT</t>
  </si>
  <si>
    <t>8'hf0</t>
  </si>
  <si>
    <t>MV value down limit, if over limit MV value, result is DOWN_LIMITVALUE</t>
  </si>
  <si>
    <t>REG_GMD_MV_APLHA_DOWN_LIMITVALUE</t>
  </si>
  <si>
    <t>MV value use DOWN_LIMITVALUE, if MV value over up limit</t>
  </si>
  <si>
    <t>REG_GMD_MVS2_ALPHA_0</t>
  </si>
  <si>
    <t>8'h40</t>
  </si>
  <si>
    <t>Min alpha value, if mv is 1 when frame n-1</t>
  </si>
  <si>
    <t>REG_GMD_MVS2_ALPHA_1</t>
  </si>
  <si>
    <t>Min alpha value, if mv is 1 when frame n-2</t>
  </si>
  <si>
    <t>REG_GMD_MV_TH</t>
  </si>
  <si>
    <r>
      <rPr>
        <sz val="10"/>
        <rFont val="Arial"/>
        <family val="2"/>
      </rPr>
      <t>M</t>
    </r>
    <r>
      <rPr>
        <sz val="10"/>
        <rFont val="Arial"/>
        <family val="2"/>
      </rPr>
      <t>V value binaryzation threshold</t>
    </r>
  </si>
  <si>
    <t>REG_GMD_MV_HOREXPAND</t>
  </si>
  <si>
    <t>6'h00</t>
  </si>
  <si>
    <t>[13:8]</t>
  </si>
  <si>
    <r>
      <rPr>
        <sz val="10"/>
        <rFont val="Arial"/>
        <family val="2"/>
      </rPr>
      <t>M</t>
    </r>
    <r>
      <rPr>
        <sz val="10"/>
        <rFont val="Arial"/>
        <family val="2"/>
      </rPr>
      <t>V value horizontal direct expend length</t>
    </r>
  </si>
  <si>
    <t>REG_GMD_MV_CLIP_DIV_FACTOR</t>
  </si>
  <si>
    <t>18'h1540</t>
  </si>
  <si>
    <t>u18</t>
  </si>
  <si>
    <t>[31:14]</t>
  </si>
  <si>
    <t>div factor for clipping value. div_factor = (255*1024)/(REG_GMD_MV_ClipHigh-REG_GMD_MV_ClipLow)</t>
  </si>
  <si>
    <t>REG_GMD_NLM_WEIGHT_TH</t>
  </si>
  <si>
    <t>10'h180</t>
  </si>
  <si>
    <r>
      <rPr>
        <sz val="10"/>
        <rFont val="Arial"/>
        <family val="2"/>
      </rPr>
      <t>N</t>
    </r>
    <r>
      <rPr>
        <sz val="10"/>
        <rFont val="Arial"/>
        <family val="2"/>
      </rPr>
      <t>LM threshold of current frame range</t>
    </r>
  </si>
  <si>
    <t>REG_GMD_NLM_WEIGHT_TH_REF</t>
  </si>
  <si>
    <t>10'h280</t>
  </si>
  <si>
    <t>[19:10]</t>
  </si>
  <si>
    <t>NLM threshold of previous frame range</t>
  </si>
  <si>
    <t>REG_GMD_NLM_LUT_INDEX_SHIFT</t>
  </si>
  <si>
    <t>NLM lut table index shift value</t>
  </si>
  <si>
    <t>REG_GMD_NLM_REF_WEIGHT</t>
  </si>
  <si>
    <t>8'h128</t>
  </si>
  <si>
    <t>NLM weight of calculate sumpixels and sumweights</t>
  </si>
  <si>
    <t>REG_GMD_NLM_MAX_CHANGE</t>
  </si>
  <si>
    <t>14'h3E8</t>
  </si>
  <si>
    <r>
      <rPr>
        <sz val="10"/>
        <rFont val="Arial"/>
        <family val="2"/>
      </rPr>
      <t>N</t>
    </r>
    <r>
      <rPr>
        <sz val="10"/>
        <rFont val="Arial"/>
        <family val="2"/>
      </rPr>
      <t>LM max change range by current data value</t>
    </r>
  </si>
  <si>
    <t>REG_GMD_GMF_MAX_CHANGE</t>
  </si>
  <si>
    <t>14'h2710</t>
  </si>
  <si>
    <t>[27:14]</t>
  </si>
  <si>
    <t>GMF max change range by reference data value</t>
  </si>
  <si>
    <t>REG_GMD_GMF_NLM_UP</t>
  </si>
  <si>
    <r>
      <rPr>
        <sz val="10"/>
        <rFont val="Arial"/>
        <family val="2"/>
      </rPr>
      <t xml:space="preserve">if MV value greater than  threshlod, </t>
    </r>
    <r>
      <rPr>
        <sz val="10"/>
        <rFont val="Arial"/>
        <family val="2"/>
      </rPr>
      <t>G</t>
    </r>
    <r>
      <rPr>
        <sz val="10"/>
        <rFont val="Arial"/>
        <family val="2"/>
      </rPr>
      <t>MF all of use NLM output data</t>
    </r>
  </si>
  <si>
    <t>REG_GMD_GMF_NLM_DOWN</t>
  </si>
  <si>
    <t>8'h64</t>
  </si>
  <si>
    <r>
      <rPr>
        <sz val="10"/>
        <rFont val="Arial"/>
        <family val="2"/>
      </rPr>
      <t xml:space="preserve">if MV value less than  threshlod, </t>
    </r>
    <r>
      <rPr>
        <sz val="10"/>
        <rFont val="Arial"/>
        <family val="2"/>
      </rPr>
      <t>G</t>
    </r>
    <r>
      <rPr>
        <sz val="10"/>
        <rFont val="Arial"/>
        <family val="2"/>
      </rPr>
      <t>MF all of use raw data</t>
    </r>
  </si>
  <si>
    <t>REG_GMD_GMF_DIV_FACTOR</t>
  </si>
  <si>
    <t>10'ha</t>
  </si>
  <si>
    <r>
      <rPr>
        <sz val="10"/>
        <rFont val="Arial"/>
        <family val="2"/>
      </rPr>
      <t>D</t>
    </r>
    <r>
      <rPr>
        <sz val="10"/>
        <rFont val="Arial"/>
        <family val="2"/>
      </rPr>
      <t>iv factor of GMF input data select. Div_factor = 1024/(REG_GMF_CFA_MV_NLM_TH_LimitUp-REG_GMF_CFA_MV_NLM_TH_LimitDown)</t>
    </r>
  </si>
  <si>
    <t>REG_GMD_NLM_LUMA_STRENGTH_1</t>
  </si>
  <si>
    <t>REG_GMD_NLM_LUMA_STRENGTH_2</t>
  </si>
  <si>
    <t>[17:10]</t>
  </si>
  <si>
    <t>REG_GMD_NLM_INDEX_SCALE_RED</t>
  </si>
  <si>
    <t>red nlm index scale coeff , &lt;=256</t>
  </si>
  <si>
    <t>REG_GMD_NLM_INDEX_SCALE_BLUE</t>
  </si>
  <si>
    <t>[17:9]</t>
  </si>
  <si>
    <t>blue nlm index scale coeff , &lt;=256</t>
  </si>
  <si>
    <t>REG_GMD_NLM_INDEX_SCALE_GREEN</t>
  </si>
  <si>
    <t>[26:18]</t>
  </si>
  <si>
    <t>green nlm index scale coeff , &lt;=256</t>
  </si>
  <si>
    <t>REG_GMD_NLM_BAYER_PATTERN</t>
  </si>
  <si>
    <t>2'b0</t>
  </si>
  <si>
    <t>[28:27]</t>
  </si>
  <si>
    <t>bayer pattern 0:1:2:3</t>
  </si>
  <si>
    <t>REG_GMD_ROI_X</t>
  </si>
  <si>
    <t>ROI start index of horizontal</t>
  </si>
  <si>
    <t>REG_GMD_ROI_Y</t>
  </si>
  <si>
    <t>ROI start index of vertical</t>
  </si>
  <si>
    <t>REG_GMD_ROI_Width</t>
  </si>
  <si>
    <t>ROI area width</t>
  </si>
  <si>
    <t>REG_GMD_ROI_Height</t>
  </si>
  <si>
    <t>ROI area height</t>
  </si>
  <si>
    <t>REG_GMD_ROI_GMF_MaxChange</t>
  </si>
  <si>
    <t>ROI area GMF maxchange</t>
  </si>
  <si>
    <t>REG_GMD_ROI_NLM_MaxChange</t>
  </si>
  <si>
    <t>ROI area NLM maxchange</t>
  </si>
  <si>
    <t>REG_GMD_NLM_Strength</t>
  </si>
  <si>
    <t>no ROI area NLM strength insdie {[0:512]}</t>
  </si>
  <si>
    <t>REG_GMD_ROI_NLM_Strength</t>
  </si>
  <si>
    <t>ROI area NLM strength inside {[0:512]}</t>
  </si>
  <si>
    <t>FPGA_sum_cfa</t>
  </si>
  <si>
    <t>sum of cfa for FPGA debug</t>
  </si>
  <si>
    <t>FPGA_sum_mv</t>
  </si>
  <si>
    <t>sum of mv for FPGA debug</t>
  </si>
  <si>
    <t>0x1a~0x1f</t>
  </si>
  <si>
    <t>0x20~0xCf</t>
  </si>
  <si>
    <t>GAMMA TABLE</t>
  </si>
  <si>
    <r>
      <rPr>
        <sz val="10"/>
        <rFont val="Arial"/>
        <family val="2"/>
      </rPr>
      <t>[27:16]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[11:0]</t>
    </r>
  </si>
  <si>
    <r>
      <rPr>
        <sz val="10"/>
        <rFont val="Arial"/>
        <family val="2"/>
      </rPr>
      <t xml:space="preserve">gamma </t>
    </r>
    <r>
      <rPr>
        <sz val="10"/>
        <rFont val="AR PL UMing HK"/>
        <charset val="1"/>
      </rPr>
      <t>查找表</t>
    </r>
    <r>
      <rPr>
        <sz val="10"/>
        <rFont val="Arial"/>
        <family val="2"/>
      </rPr>
      <t>, 352x12bit</t>
    </r>
  </si>
  <si>
    <t>0xD0~0x10f</t>
  </si>
  <si>
    <t>GAMMA_MV_TABLE</t>
  </si>
  <si>
    <r>
      <rPr>
        <sz val="10"/>
        <rFont val="Arial"/>
        <family val="2"/>
      </rPr>
      <t>u</t>
    </r>
    <r>
      <rPr>
        <sz val="10"/>
        <rFont val="Arial"/>
        <family val="2"/>
      </rPr>
      <t>8</t>
    </r>
  </si>
  <si>
    <t>[31:24],[23:16],[15:8],[7:0]</t>
  </si>
  <si>
    <r>
      <rPr>
        <sz val="10"/>
        <rFont val="Arial"/>
        <family val="2"/>
      </rPr>
      <t>gamma mv</t>
    </r>
    <r>
      <rPr>
        <sz val="10"/>
        <rFont val="宋体"/>
        <family val="3"/>
        <charset val="134"/>
      </rPr>
      <t>查找表</t>
    </r>
    <r>
      <rPr>
        <sz val="10"/>
        <rFont val="Arial"/>
        <family val="2"/>
      </rPr>
      <t>, 256x8bit</t>
    </r>
  </si>
  <si>
    <t>0x110~0x14f</t>
  </si>
  <si>
    <t>GAMMA_ROI_TABLE</t>
  </si>
  <si>
    <t>0x150~0x18f</t>
  </si>
  <si>
    <t>NLM_TABLE</t>
  </si>
  <si>
    <r>
      <rPr>
        <sz val="10"/>
        <rFont val="Arial"/>
        <family val="2"/>
      </rPr>
      <t>u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</si>
  <si>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 xml:space="preserve">nlm </t>
    </r>
    <r>
      <rPr>
        <sz val="10"/>
        <rFont val="宋体"/>
        <family val="3"/>
        <charset val="134"/>
      </rPr>
      <t>查找表</t>
    </r>
    <r>
      <rPr>
        <sz val="10"/>
        <rFont val="Arial"/>
        <family val="2"/>
      </rPr>
      <t xml:space="preserve"> 64x10bit</t>
    </r>
  </si>
  <si>
    <t>0x190~0x1af</t>
  </si>
  <si>
    <t>GMF_TABLE</t>
  </si>
  <si>
    <t>[15:8],[7:0]</t>
  </si>
  <si>
    <r>
      <rPr>
        <sz val="10"/>
        <rFont val="Arial"/>
        <family val="2"/>
      </rPr>
      <t>g</t>
    </r>
    <r>
      <rPr>
        <sz val="10"/>
        <rFont val="Arial"/>
        <family val="2"/>
      </rPr>
      <t xml:space="preserve">mf </t>
    </r>
    <r>
      <rPr>
        <sz val="10"/>
        <rFont val="宋体"/>
        <family val="3"/>
        <charset val="134"/>
      </rPr>
      <t>查找表</t>
    </r>
    <r>
      <rPr>
        <sz val="10"/>
        <rFont val="Arial"/>
        <family val="2"/>
      </rPr>
      <t xml:space="preserve"> 64x8bit</t>
    </r>
  </si>
  <si>
    <t>REG_NLM_MAXCHANGE</t>
  </si>
  <si>
    <t>REG_NLM_WEIGHT_TH</t>
  </si>
  <si>
    <r>
      <rPr>
        <sz val="10"/>
        <rFont val="Arial"/>
        <family val="2"/>
      </rPr>
      <t>O</t>
    </r>
    <r>
      <rPr>
        <sz val="10"/>
        <rFont val="Arial"/>
        <family val="2"/>
      </rPr>
      <t>K</t>
    </r>
  </si>
  <si>
    <t>REG_NLM_EN</t>
  </si>
  <si>
    <t>[28]</t>
  </si>
  <si>
    <t>REG_NLM_LUT0</t>
  </si>
  <si>
    <t>REG_NLM_LUT1</t>
  </si>
  <si>
    <t>REG_NLM_LUT2</t>
  </si>
  <si>
    <t>REG_NLM_LUT3</t>
  </si>
  <si>
    <t>REG_NLM_LUT4</t>
  </si>
  <si>
    <t>REG_NLM_LUT5</t>
  </si>
  <si>
    <t>REG_NLM_LUT6</t>
  </si>
  <si>
    <t>REG_NLM_LUT7</t>
  </si>
  <si>
    <t>REG_NLM_LUT8</t>
  </si>
  <si>
    <t>REG_NLM_LUT9</t>
  </si>
  <si>
    <t>REG_NLM_LUT10</t>
  </si>
  <si>
    <t>REG_NLM_LUT11</t>
  </si>
  <si>
    <t>REG_NLM_LUT12</t>
  </si>
  <si>
    <t>REG_NLM_LUT13</t>
  </si>
  <si>
    <t>REG_NLM_LUT14</t>
  </si>
  <si>
    <t>REG_NLM_LUT15</t>
  </si>
  <si>
    <t>REG_NLM_LUT16</t>
  </si>
  <si>
    <t>REG_NLM_LUT17</t>
  </si>
  <si>
    <t>REG_NLM_LUT18</t>
  </si>
  <si>
    <t>REG_NLM_LUT19</t>
  </si>
  <si>
    <t>REG_NLM_LUT20</t>
  </si>
  <si>
    <t>REG_NLM_LUT21</t>
  </si>
  <si>
    <t>REG_NLM_LUT22</t>
  </si>
  <si>
    <t>REG_NLM_LUT23</t>
  </si>
  <si>
    <t>REG_NLM_LUT24</t>
  </si>
  <si>
    <t>REG_NLM_LUT25</t>
  </si>
  <si>
    <t>REG_NLM_LUT26</t>
  </si>
  <si>
    <t>REG_NLM_LUT27</t>
  </si>
  <si>
    <t>REG_NLM_LUT28</t>
  </si>
  <si>
    <t>REG_NLM_LUT29</t>
  </si>
  <si>
    <t>REG_NLM_LUT30</t>
  </si>
  <si>
    <t>REG_NLM_LUT31</t>
  </si>
  <si>
    <t>REG_NLM_LUT32</t>
  </si>
  <si>
    <t>REG_NLM_LUT33</t>
  </si>
  <si>
    <t>REG_NLM_LUT34</t>
  </si>
  <si>
    <t>REG_NLM_LUT35</t>
  </si>
  <si>
    <t>REG_NLM_LUT36</t>
  </si>
  <si>
    <t>REG_NLM_LUT37</t>
  </si>
  <si>
    <t>REG_NLM_LUT38</t>
  </si>
  <si>
    <t>REG_NLM_LUT39</t>
  </si>
  <si>
    <t>REG_NLM_LUT40</t>
  </si>
  <si>
    <t>REG_NLM_LUT41</t>
  </si>
  <si>
    <t>REG_NLM_LUT42</t>
  </si>
  <si>
    <t>REG_NLM_LUT43</t>
  </si>
  <si>
    <t>REG_NLM_LUT44</t>
  </si>
  <si>
    <t>REG_NLM_LUT45</t>
  </si>
  <si>
    <t>REG_NLM_LUT46</t>
  </si>
  <si>
    <t>REG_NLM_LUT47</t>
  </si>
  <si>
    <t>REG_NLM_LUT48</t>
  </si>
  <si>
    <t>REG_NLM_LUT49</t>
  </si>
  <si>
    <t>REG_NLM_LUT50</t>
  </si>
  <si>
    <t>REG_NLM_LUT51</t>
  </si>
  <si>
    <t>REG_NLM_LUT52</t>
  </si>
  <si>
    <t>REG_NLM_LUT53</t>
  </si>
  <si>
    <t>REG_NLM_LUT54</t>
  </si>
  <si>
    <t>REG_NLM_LUT55</t>
  </si>
  <si>
    <t>REG_NLM_LUT56</t>
  </si>
  <si>
    <t>REG_NLM_LUT57</t>
  </si>
  <si>
    <t>REG_NLM_LUT58</t>
  </si>
  <si>
    <t>REG_NLM_LUT59</t>
  </si>
  <si>
    <t>REG_NLM_LUT60</t>
  </si>
  <si>
    <t>REG_NLM_LUT61</t>
  </si>
  <si>
    <t>REG_NLM_LUT62</t>
  </si>
  <si>
    <t>REG_NLM_LUT63</t>
  </si>
  <si>
    <t>REG_NLM_PIX_LENGHTH</t>
  </si>
  <si>
    <t>[10:0]</t>
  </si>
  <si>
    <t>REG_NLM_TBALE_INDEX_SHIFT</t>
  </si>
  <si>
    <t>REG_NLM_ROI_MAXCHANGE</t>
  </si>
  <si>
    <t>REG_NLM_ROI_EN</t>
  </si>
  <si>
    <t>[16]</t>
  </si>
  <si>
    <t>REG_NLM_ROI_LUT0</t>
  </si>
  <si>
    <t>REG_NLM_ROI_LUT1</t>
  </si>
  <si>
    <t>REG_NLM_ROI_LUT2</t>
  </si>
  <si>
    <t>REG_NLM_ROI_LUT3</t>
  </si>
  <si>
    <t>REG_NLM_ROI_LUT4</t>
  </si>
  <si>
    <t>REG_NLM_ROI_LUT5</t>
  </si>
  <si>
    <t>REG_NLM_ROI_LUT6</t>
  </si>
  <si>
    <t>REG_NLM_ROI_LUT7</t>
  </si>
  <si>
    <t>REG_NLM_ROI_LUT8</t>
  </si>
  <si>
    <t>REG_NLM_ROI_LUT9</t>
  </si>
  <si>
    <t>REG_NLM_ROI_LUT10</t>
  </si>
  <si>
    <t>REG_NLM_ROI_LUT11</t>
  </si>
  <si>
    <t>REG_NLM_ROI_LUT12</t>
  </si>
  <si>
    <t>REG_NLM_ROI_LUT13</t>
  </si>
  <si>
    <t>REG_NLM_ROI_LUT14</t>
  </si>
  <si>
    <t>REG_NLM_ROI_LUT15</t>
  </si>
  <si>
    <t>REG_NLM_ROI_LUT16</t>
  </si>
  <si>
    <t>REG_NLM_ROI_LUT17</t>
  </si>
  <si>
    <t>REG_NLM_ROI_LUT18</t>
  </si>
  <si>
    <t>REG_NLM_ROI_LUT19</t>
  </si>
  <si>
    <t>REG_NLM_ROI_LUT20</t>
  </si>
  <si>
    <t>REG_NLM_ROI_LUT21</t>
  </si>
  <si>
    <t>REG_NLM_ROI_LUT22</t>
  </si>
  <si>
    <t>REG_NLM_ROI_LUT23</t>
  </si>
  <si>
    <t>REG_NLM_ROI_LUT24</t>
  </si>
  <si>
    <t>REG_NLM_ROI_LUT25</t>
  </si>
  <si>
    <t>REG_NLM_ROI_LUT26</t>
  </si>
  <si>
    <t>REG_NLM_ROI_LUT27</t>
  </si>
  <si>
    <t>REG_NLM_ROI_LUT28</t>
  </si>
  <si>
    <t>REG_NLM_ROI_LUT29</t>
  </si>
  <si>
    <t>REG_NLM_ROI_LUT30</t>
  </si>
  <si>
    <t>REG_NLM_ROI_LUT31</t>
  </si>
  <si>
    <t>REG_NLM_ROI_LUT32</t>
  </si>
  <si>
    <t>REG_NLM_ROI_LUT33</t>
  </si>
  <si>
    <t>REG_NLM_ROI_LUT34</t>
  </si>
  <si>
    <t>REG_NLM_ROI_LUT35</t>
  </si>
  <si>
    <t>REG_NLM_ROI_LUT36</t>
  </si>
  <si>
    <t>REG_NLM_ROI_LUT37</t>
  </si>
  <si>
    <t>REG_NLM_ROI_LUT38</t>
  </si>
  <si>
    <t>REG_NLM_ROI_LUT39</t>
  </si>
  <si>
    <t>REG_NLM_ROI_LUT40</t>
  </si>
  <si>
    <t>REG_NLM_ROI_LUT41</t>
  </si>
  <si>
    <t>REG_NLM_ROI_LUT42</t>
  </si>
  <si>
    <t>REG_NLM_ROI_LUT43</t>
  </si>
  <si>
    <t>REG_NLM_ROI_LUT44</t>
  </si>
  <si>
    <t>REG_NLM_ROI_LUT45</t>
  </si>
  <si>
    <t>REG_NLM_ROI_LUT46</t>
  </si>
  <si>
    <t>REG_NLM_ROI_LUT47</t>
  </si>
  <si>
    <t>REG_NLM_ROI_LUT48</t>
  </si>
  <si>
    <t>REG_NLM_ROI_LUT49</t>
  </si>
  <si>
    <t>REG_NLM_ROI_LUT50</t>
  </si>
  <si>
    <t>REG_NLM_ROI_LUT51</t>
  </si>
  <si>
    <t>REG_NLM_ROI_LUT52</t>
  </si>
  <si>
    <t>REG_NLM_ROI_LUT53</t>
  </si>
  <si>
    <t>REG_NLM_ROI_LUT54</t>
  </si>
  <si>
    <t>REG_NLM_ROI_LUT55</t>
  </si>
  <si>
    <t>REG_NLM_ROI_LUT56</t>
  </si>
  <si>
    <t>REG_NLM_ROI_LUT57</t>
  </si>
  <si>
    <t>REG_NLM_ROI_LUT58</t>
  </si>
  <si>
    <t>REG_NLM_ROI_LUT59</t>
  </si>
  <si>
    <t>REG_NLM_ROI_LUT60</t>
  </si>
  <si>
    <t>REG_NLM_ROI_LUT61</t>
  </si>
  <si>
    <t>REG_NLM_ROI_LUT62</t>
  </si>
  <si>
    <t>REG_NLM_ROI_LUT63</t>
  </si>
  <si>
    <t>0x43</t>
  </si>
  <si>
    <t>REG_NLM_ROI_Y</t>
  </si>
  <si>
    <t>REG_NLM_ROI_X</t>
  </si>
  <si>
    <t>REG_NLM_ROI_HEIGHT</t>
  </si>
  <si>
    <t>REG_NLM_ROI_WIDTH</t>
  </si>
  <si>
    <t>0x77f</t>
  </si>
  <si>
    <t>hor output width - 1</t>
  </si>
  <si>
    <t>fractional bits of horizontal phase increment</t>
  </si>
  <si>
    <t>integer bits of horizontal phase increment</t>
  </si>
  <si>
    <t>0x100</t>
  </si>
  <si>
    <t>0x437</t>
  </si>
  <si>
    <t>ver output height - 1</t>
  </si>
  <si>
    <t>fractional bits of vertical phase increment</t>
  </si>
  <si>
    <t>integer bits of vertical phase increment</t>
  </si>
  <si>
    <t>[15:9]</t>
  </si>
  <si>
    <t>0x66</t>
  </si>
  <si>
    <t>0x96</t>
  </si>
  <si>
    <t>[25:20]</t>
  </si>
  <si>
    <t>[31:26]</t>
  </si>
  <si>
    <t>[22:16]</t>
  </si>
  <si>
    <t>[31:23]</t>
  </si>
  <si>
    <t>[11:5]</t>
  </si>
  <si>
    <t>0x4a</t>
  </si>
  <si>
    <t>0x000</t>
  </si>
  <si>
    <t>s8</t>
  </si>
  <si>
    <t>phase 0 hcoeff 0</t>
  </si>
  <si>
    <t>phase 0 hcoeff 1</t>
  </si>
  <si>
    <t>phase 0 hcoeff 2</t>
  </si>
  <si>
    <t>phase 0 hcoeff 3</t>
  </si>
  <si>
    <t>phase 0 hcoeff 4</t>
  </si>
  <si>
    <t>phase 0 hcoeff 5</t>
  </si>
  <si>
    <t>phase 1 hcoeff 0</t>
  </si>
  <si>
    <t>phase 1 hcoeff 1</t>
  </si>
  <si>
    <t>phase 1 hcoeff 2</t>
  </si>
  <si>
    <t>phase 1 hcoeff 3</t>
  </si>
  <si>
    <t>phase 1 hcoeff 4</t>
  </si>
  <si>
    <t>phase 1 hcoeff 5</t>
  </si>
  <si>
    <t>phase 2 hcoeff 0</t>
  </si>
  <si>
    <t>phase 2 hcoeff 1</t>
  </si>
  <si>
    <t>phase 2 hcoeff 2</t>
  </si>
  <si>
    <t>phase 2 hcoeff 3</t>
  </si>
  <si>
    <t>phase 2 hcoeff 4</t>
  </si>
  <si>
    <t>phase 2 hcoeff 5</t>
  </si>
  <si>
    <t>phase 3 hcoeff 0</t>
  </si>
  <si>
    <t>phase 3 hcoeff 1</t>
  </si>
  <si>
    <t>phase 3 hcoeff 2</t>
  </si>
  <si>
    <t>phase 3 hcoeff 3</t>
  </si>
  <si>
    <t>phase 3 hcoeff 4</t>
  </si>
  <si>
    <t>phase 3 hcoeff 5</t>
  </si>
  <si>
    <t>phase 4 hcoeff 0</t>
  </si>
  <si>
    <t>phase 4 hcoeff 1</t>
  </si>
  <si>
    <t>phase 4 hcoeff 2</t>
  </si>
  <si>
    <t>phase 4 hcoeff 3</t>
  </si>
  <si>
    <t>0x1FB</t>
  </si>
  <si>
    <t>phase 4 hcoeff 4</t>
  </si>
  <si>
    <t>phase 4 hcoeff 5</t>
  </si>
  <si>
    <t>phase 5 hcoeff 0</t>
  </si>
  <si>
    <t>phase 5 hcoeff 1</t>
  </si>
  <si>
    <t>phase 5 hcoeff 2</t>
  </si>
  <si>
    <t>phase 5 hcoeff 3</t>
  </si>
  <si>
    <t>phase 5 hcoeff 4</t>
  </si>
  <si>
    <t>phase 5 hcoeff 5</t>
  </si>
  <si>
    <t>phase 6 hcoeff 0</t>
  </si>
  <si>
    <t>phase 6 hcoeff 1</t>
  </si>
  <si>
    <t>phase 6 hcoeff 2</t>
  </si>
  <si>
    <t>phase 6 hcoeff 3</t>
  </si>
  <si>
    <t>phase 6 hcoeff 4</t>
  </si>
  <si>
    <t>phase 6 hcoeff 5</t>
  </si>
  <si>
    <t>phase 7 hcoeff 0</t>
  </si>
  <si>
    <t>phase 7 hcoeff 1</t>
  </si>
  <si>
    <t>phase 7 hcoeff 2</t>
  </si>
  <si>
    <t>phase 7 hcoeff 3</t>
  </si>
  <si>
    <t>phase 7 hcoeff 4</t>
  </si>
  <si>
    <t>phase 7 hcoeff 5</t>
  </si>
  <si>
    <t>phase 8 hcoeff 0</t>
  </si>
  <si>
    <t>phase 8 hcoeff 1</t>
  </si>
  <si>
    <t>phase 8 hcoeff 2</t>
  </si>
  <si>
    <t>phase 8 hcoeff 3</t>
  </si>
  <si>
    <t>phase 8 hcoeff 4</t>
  </si>
  <si>
    <t>phase 8 hcoeff 5</t>
  </si>
  <si>
    <t>phase 9 hcoeff 0</t>
  </si>
  <si>
    <t>phase 9 hcoeff 1</t>
  </si>
  <si>
    <t>phase 9 hcoeff 2</t>
  </si>
  <si>
    <t>phase 9 hcoeff 3</t>
  </si>
  <si>
    <t>phase 9 hcoeff 4</t>
  </si>
  <si>
    <t>phase 9 hcoeff 5</t>
  </si>
  <si>
    <t>phase 10 hcoeff 0</t>
  </si>
  <si>
    <t>phase 10 hcoeff 1</t>
  </si>
  <si>
    <t>phase 10 hcoeff 2</t>
  </si>
  <si>
    <t>phase 10 hcoeff 3</t>
  </si>
  <si>
    <t>phase 10 hcoeff 4</t>
  </si>
  <si>
    <t>phase 10 hcoeff 5</t>
  </si>
  <si>
    <t>phase 11 hcoeff 0</t>
  </si>
  <si>
    <t>phase 11 hcoeff 1</t>
  </si>
  <si>
    <t>phase 11 hcoeff 2</t>
  </si>
  <si>
    <t>phase 11 hcoeff 3</t>
  </si>
  <si>
    <t>phase 11 hcoeff 4</t>
  </si>
  <si>
    <t>phase 11 hcoeff 5</t>
  </si>
  <si>
    <t>0xFB01</t>
  </si>
  <si>
    <t>phase 12 hcoeff 0</t>
  </si>
  <si>
    <t>phase 12 hcoeff 1</t>
  </si>
  <si>
    <t>phase 12 hcoeff 2</t>
  </si>
  <si>
    <t>phase 12 hcoeff 3</t>
  </si>
  <si>
    <t>phase 12 hcoeff 4</t>
  </si>
  <si>
    <t>phase 12 hcoeff 5</t>
  </si>
  <si>
    <t>phase 13 hcoeff 0</t>
  </si>
  <si>
    <t>phase 13 hcoeff 1</t>
  </si>
  <si>
    <t>phase 13 hcoeff 2</t>
  </si>
  <si>
    <t>phase 13 hcoeff 3</t>
  </si>
  <si>
    <t>phase 13 hcoeff 4</t>
  </si>
  <si>
    <t>phase 13 hcoeff 5</t>
  </si>
  <si>
    <t>phase 14 hcoeff 0</t>
  </si>
  <si>
    <t>phase 14 hcoeff 1</t>
  </si>
  <si>
    <t>phase 14 hcoeff 2</t>
  </si>
  <si>
    <t>phase 14 hcoeff 3</t>
  </si>
  <si>
    <t>phase 14 hcoeff 4</t>
  </si>
  <si>
    <t>phase 14 hcoeff 5</t>
  </si>
  <si>
    <t>0xFF00</t>
  </si>
  <si>
    <t>phase 15 hcoeff 0</t>
  </si>
  <si>
    <t>phase 15 hcoeff 1</t>
  </si>
  <si>
    <t>phase 15 hcoeff 2</t>
  </si>
  <si>
    <t>phase 15 hcoeff 3</t>
  </si>
  <si>
    <t>phase 15 hcoeff 4</t>
  </si>
  <si>
    <t>phase 15 hcoeff 5</t>
  </si>
  <si>
    <t>phase 0 vcoeff 0</t>
  </si>
  <si>
    <t>phase 0 vcoeff 1</t>
  </si>
  <si>
    <t>phase 0 vcoeff 2</t>
  </si>
  <si>
    <t>phase 0 vcoeff 3</t>
  </si>
  <si>
    <t>phase 1 vcoeff 0</t>
  </si>
  <si>
    <t>phase 1 vcoeff 1</t>
  </si>
  <si>
    <t>phase 1 vcoeff 2</t>
  </si>
  <si>
    <t>phase 1 vcoeff 3</t>
  </si>
  <si>
    <t>phase 2 vcoeff 0</t>
  </si>
  <si>
    <t>phase 2 vcoeff 1</t>
  </si>
  <si>
    <t>phase 2 vcoeff 2</t>
  </si>
  <si>
    <t>phase 2 vcoeff 3</t>
  </si>
  <si>
    <t>phase 3 vcoeff 0</t>
  </si>
  <si>
    <t>phase 3 vcoeff 1</t>
  </si>
  <si>
    <t>phase 3 vcoeff 2</t>
  </si>
  <si>
    <t>phase 3 vcoeff 3</t>
  </si>
  <si>
    <t>phase 4 vcoeff 0</t>
  </si>
  <si>
    <t>phase 4 vcoeff 1</t>
  </si>
  <si>
    <t>phase 4 vcoeff 2</t>
  </si>
  <si>
    <t>phase 4 vcoeff 3</t>
  </si>
  <si>
    <t>0x45</t>
  </si>
  <si>
    <t>phase 5 vcoeff 0</t>
  </si>
  <si>
    <t>phase 5 vcoeff 1</t>
  </si>
  <si>
    <t>phase 5 vcoeff 2</t>
  </si>
  <si>
    <t>phase 5 vcoeff 3</t>
  </si>
  <si>
    <t>0x46</t>
  </si>
  <si>
    <t>phase 6 vcoeff 0</t>
  </si>
  <si>
    <t>phase 6 vcoeff 1</t>
  </si>
  <si>
    <t>phase 6 vcoeff 2</t>
  </si>
  <si>
    <t>phase 6 vcoeff 3</t>
  </si>
  <si>
    <t>0x47</t>
  </si>
  <si>
    <t>phase 7 vcoeff 0</t>
  </si>
  <si>
    <t>phase 7 vcoeff 1</t>
  </si>
  <si>
    <t>phase 7 vcoeff 2</t>
  </si>
  <si>
    <t>phase 7 vcoeff 3</t>
  </si>
  <si>
    <t>phase 8 vcoeff 0</t>
  </si>
  <si>
    <t>phase 8 vcoeff 1</t>
  </si>
  <si>
    <t>phase 8 vcoeff 2</t>
  </si>
  <si>
    <t>phase 8 vcoeff 3</t>
  </si>
  <si>
    <t>phase 9 vcoeff 0</t>
  </si>
  <si>
    <t>phase 9 vcoeff 1</t>
  </si>
  <si>
    <t>phase 9 vcoeff 2</t>
  </si>
  <si>
    <t>phase 9 vcoeff 3</t>
  </si>
  <si>
    <t>phase 10 vcoeff 0</t>
  </si>
  <si>
    <t>phase 10 vcoeff 1</t>
  </si>
  <si>
    <t>phase 10 vcoeff 2</t>
  </si>
  <si>
    <t>phase 10 vcoeff 3</t>
  </si>
  <si>
    <t>0x4b</t>
  </si>
  <si>
    <t>phase 11 vcoeff 0</t>
  </si>
  <si>
    <t>phase 11 vcoeff 1</t>
  </si>
  <si>
    <t>phase 11 vcoeff 2</t>
  </si>
  <si>
    <t>phase 11 vcoeff 3</t>
  </si>
  <si>
    <t>0x4c</t>
  </si>
  <si>
    <t>phase 12 vcoeff 0</t>
  </si>
  <si>
    <t>phase 12 vcoeff 1</t>
  </si>
  <si>
    <t>phase 12 vcoeff 2</t>
  </si>
  <si>
    <t>phase 12 vcoeff 3</t>
  </si>
  <si>
    <t>0x4d</t>
  </si>
  <si>
    <t>phase 13 vcoeff 0</t>
  </si>
  <si>
    <t>phase 13 vcoeff 1</t>
  </si>
  <si>
    <t>phase 13 vcoeff 2</t>
  </si>
  <si>
    <t>phase 13 vcoeff 3</t>
  </si>
  <si>
    <t>0x4e</t>
  </si>
  <si>
    <t>phase 14 vcoeff 0</t>
  </si>
  <si>
    <t>phase 14 vcoeff 1</t>
  </si>
  <si>
    <t>phase 14 vcoeff 2</t>
  </si>
  <si>
    <t>phase 14 vcoeff 3</t>
  </si>
  <si>
    <t>0x4f</t>
  </si>
  <si>
    <t>phase 15 vcoeff 0</t>
  </si>
  <si>
    <t>phase 15 vcoeff 1</t>
  </si>
  <si>
    <t>phase 15 vcoeff 2</t>
  </si>
  <si>
    <t>phase 15 vcoeff 3</t>
  </si>
  <si>
    <t>18</t>
  </si>
  <si>
    <t>REG_LOCAL_EXPOSURE_ENABLE</t>
  </si>
  <si>
    <t>REG_LEA_EXPAND_ENABLE</t>
  </si>
  <si>
    <t>TBD</t>
  </si>
  <si>
    <t>REG_LEA_HOREXP_ENABLE</t>
  </si>
  <si>
    <t>REG_EXPAND_RANGE</t>
  </si>
  <si>
    <t>4'd0</t>
  </si>
  <si>
    <t>u4(max 8)</t>
  </si>
  <si>
    <t>REG_EXPAND_RANGE+REG_CORROSION_RANGE &lt;= REG_LOCAL_EXPOSURE_RADIUS</t>
  </si>
  <si>
    <t>REG_CORROSION_RANGE</t>
  </si>
  <si>
    <t>REG_BAYER_PATTERN</t>
  </si>
  <si>
    <t>BayerPattern</t>
  </si>
  <si>
    <t>REG_BAYER_PATTERN_OF_LOCAL_EXPOSURE_ADJUSTMENT</t>
  </si>
  <si>
    <t>21</t>
  </si>
  <si>
    <t>REG_LOCAL_EXPOSURE_LUMA_SUM_SHIFT</t>
  </si>
  <si>
    <t>REG_LOCAL_EXPOSURE_LUMA_WEIGHT_RED</t>
  </si>
  <si>
    <t>5'h10</t>
  </si>
  <si>
    <t>u1.4</t>
  </si>
  <si>
    <t>REG_LOCAL_EXPOSURE_LUMA_WEIGHT_GREEN</t>
  </si>
  <si>
    <t>REG_LOCAL_EXPOSURE_LUMA_WEIGHT_BLUE</t>
  </si>
  <si>
    <t>17</t>
  </si>
  <si>
    <t>REG_LOCAL_EXPOSURE_RADIUS</t>
  </si>
  <si>
    <t>3'h6</t>
  </si>
  <si>
    <t>log2(2..16)</t>
  </si>
  <si>
    <t>REG_LEA_COR_TH</t>
  </si>
  <si>
    <t>[11:3]</t>
  </si>
  <si>
    <t>REG_LOCAL_EXPOSURE_PFPMODE</t>
  </si>
  <si>
    <t>REG_LEA_HOREXP_RANGE</t>
  </si>
  <si>
    <t>6'h0</t>
  </si>
  <si>
    <t>[22:17]</t>
  </si>
  <si>
    <t>REG_LEA_HOREXP_RANGE_LIMIT</t>
  </si>
  <si>
    <t>[29:24</t>
  </si>
  <si>
    <t>24</t>
  </si>
  <si>
    <t>REG_LOCAL_EXPOSURE_LBUF_A_RED[0]{7:4}</t>
  </si>
  <si>
    <t>4'h0--16‘h0</t>
  </si>
  <si>
    <t>REG_LOCAL_EXPOSURE_LBUF_A_RED</t>
  </si>
  <si>
    <t>REG_LOCAL_EXPOSURE_LBUF_A_RED[1]{9:5}</t>
  </si>
  <si>
    <t>5'h0--16‘h0</t>
  </si>
  <si>
    <t>REG_LOCAL_EXPOSURE_LBUF_A_RED[2]{11:5}</t>
  </si>
  <si>
    <t>7'h0--16‘h0</t>
  </si>
  <si>
    <t>REG_LOCAL_EXPOSURE_LBUF_A_RED[3]{12:5}</t>
  </si>
  <si>
    <t>8'h60</t>
  </si>
  <si>
    <t>26</t>
  </si>
  <si>
    <t>REG_LOCAL_EXPOSURE_LBUF_A_RED[4]{13:5}</t>
  </si>
  <si>
    <t>9'h100</t>
  </si>
  <si>
    <t>REG_LOCAL_EXPOSURE_LBUF_A_RED[5]{14:5}</t>
  </si>
  <si>
    <t>10'h168</t>
  </si>
  <si>
    <t>25</t>
  </si>
  <si>
    <t>REG_LOCAL_EXPOSURE_LBUF_A_RED[6]{15:6}</t>
  </si>
  <si>
    <t>9'h118</t>
  </si>
  <si>
    <t>REG_LOCAL_EXPOSURE_LBUF_A_RED[7]{15:6}</t>
  </si>
  <si>
    <t>9'h1ff</t>
  </si>
  <si>
    <t>28</t>
  </si>
  <si>
    <t>REG_LOCAL_EXPOSURE_LBUF_B_RED[0]{7:4}</t>
  </si>
  <si>
    <t>REG_LOCAL_EXPOSURE_LBUF_B_RED</t>
  </si>
  <si>
    <t>REG_LOCAL_EXPOSURE_LBUF_B_RED[1]{9:4}</t>
  </si>
  <si>
    <t>[9:4]</t>
  </si>
  <si>
    <t>REG_LOCAL_EXPOSURE_LBUF_B_RED[2]{9:4}</t>
  </si>
  <si>
    <t>[15:10]</t>
  </si>
  <si>
    <t>REG_LOCAL_EXPOSURE_LBUF_B_RED[3]{9:4}</t>
  </si>
  <si>
    <t>6'h18--12'hb18</t>
  </si>
  <si>
    <t>REG_LOCAL_EXPOSURE_LBUF_B_RED[4]{9:4}</t>
  </si>
  <si>
    <t>6'h2c--12'hb18</t>
  </si>
  <si>
    <t>[27:22]</t>
  </si>
  <si>
    <t>REG_LOCAL_EXPOSURE_LBUF_B_RED[5]{9:3}</t>
  </si>
  <si>
    <t>7'h65--16'he365</t>
  </si>
  <si>
    <t>REG_LOCAL_EXPOSURE_LBUF_B_RED[6]{9:1}</t>
  </si>
  <si>
    <t>9'h1c6--16'he365</t>
  </si>
  <si>
    <t>[15:7]</t>
  </si>
  <si>
    <t>REG_LOCAL_EXPOSURE_LBUF_C_RED[0]{9:4}</t>
  </si>
  <si>
    <t>5'h0--12'h0</t>
  </si>
  <si>
    <t>REG_LOCAL_EXPOSURE_LBUF_C_RED</t>
  </si>
  <si>
    <t>REG_LOCAL_EXPOSURE_LBUF_C_RED[1]{11:5}</t>
  </si>
  <si>
    <t>7'h0--12‘h0</t>
  </si>
  <si>
    <t>[27:21]</t>
  </si>
  <si>
    <t>REG_LOCAL_EXPOSURE_LBUF_C_RED[2]{12:5}</t>
  </si>
  <si>
    <t>REG_LOCAL_EXPOSURE_LBUF_C_RED[3]{13:5}</t>
  </si>
  <si>
    <t>9'h60</t>
  </si>
  <si>
    <t>REG_LOCAL_EXPOSURE_LBUF_C_RED[4]{14:5}</t>
  </si>
  <si>
    <t>10'h1c0</t>
  </si>
  <si>
    <t>REG_LOCAL_EXPOSURE_LBUF_C_RED[5]{15:6}</t>
  </si>
  <si>
    <t>10'h274</t>
  </si>
  <si>
    <t>32</t>
  </si>
  <si>
    <t>REG_LOCAL_EXPOSURE_LBUF_C_RED[6]{16:6}</t>
  </si>
  <si>
    <t>11'h600</t>
  </si>
  <si>
    <t>REG_LOCAL_EXPOSURE_LBUF_A_GREEN[0]{7:4}</t>
  </si>
  <si>
    <t>4'h0--16'h0</t>
  </si>
  <si>
    <t>REG_LOCAL_EXPOSURE_LBUF_A_GREEN</t>
  </si>
  <si>
    <t>REG_LOCAL_EXPOSURE_LBUF_A_GREEN[1]{9:5}</t>
  </si>
  <si>
    <t>5'h0--16'h0</t>
  </si>
  <si>
    <t>[24:20]</t>
  </si>
  <si>
    <t>REG_LOCAL_EXPOSURE_LBUF_A_GREEN[2]{11:5}</t>
  </si>
  <si>
    <t>7'h0--16'h0</t>
  </si>
  <si>
    <t>[31:25]</t>
  </si>
  <si>
    <t>REG_LOCAL_EXPOSURE_LBUF_A_GREEN[3]{12:5}</t>
  </si>
  <si>
    <t>REG_LOCAL_EXPOSURE_LBUF_A_GREEN[4]{13:5}</t>
  </si>
  <si>
    <t>REG_LOCAL_EXPOSURE_LBUF_A_GREEN[5]{14:5}</t>
  </si>
  <si>
    <t>REG_LOCAL_EXPOSURE_LBUF_A_GREEN[6]{15:6}</t>
  </si>
  <si>
    <t>REG_LOCAL_EXPOSURE_LBUF_A_GREEN[7]{15:6}</t>
  </si>
  <si>
    <t>REG_LOCAL_EXPOSURE_LBUF_B_GREEN[0]{7:4}</t>
  </si>
  <si>
    <t>REG_LOCAL_EXPOSURE_LBUF_B_GREEN</t>
  </si>
  <si>
    <t>REG_LOCAL_EXPOSURE_LBUF_B_GREEN[1]{9:4}</t>
  </si>
  <si>
    <t>6'h0--16'h0</t>
  </si>
  <si>
    <t>REG_LOCAL_EXPOSURE_LBUF_B_GREEN[2]{9:4}</t>
  </si>
  <si>
    <t>REG_LOCAL_EXPOSURE_LBUF_B_GREEN[3]{9:4}</t>
  </si>
  <si>
    <t>REG_LOCAL_EXPOSURE_LBUF_B_GREEN[4]{9:4}</t>
  </si>
  <si>
    <t>REG_LOCAL_EXPOSURE_LBUF_B_GREEN[5]{9:3}</t>
  </si>
  <si>
    <t>REG_LOCAL_EXPOSURE_LBUF_B_GREEN[6]{9:1}</t>
  </si>
  <si>
    <t>REG_LOCAL_EXPOSURE_LBUF_C_GREEN[0]{9:4}</t>
  </si>
  <si>
    <t>REG_LOCAL_EXPOSURE_LBUF_C_GREEN</t>
  </si>
  <si>
    <t>REG_LOCAL_EXPOSURE_LBUF_C_GREEN[1]{11:5}</t>
  </si>
  <si>
    <t>REG_LOCAL_EXPOSURE_LBUF_C_GREEN[2]{12:5}</t>
  </si>
  <si>
    <t>REG_LOCAL_EXPOSURE_LBUF_C_GREEN[3]{13:5}</t>
  </si>
  <si>
    <t>REG_LOCAL_EXPOSURE_LBUF_C_GREEN[4]{14:5}</t>
  </si>
  <si>
    <t>27</t>
  </si>
  <si>
    <t>REG_LOCAL_EXPOSURE_LBUF_C_GREEN[5]{15:6}</t>
  </si>
  <si>
    <t>REG_LOCAL_EXPOSURE_LBUF_C_GREEN[6]{16:6}</t>
  </si>
  <si>
    <t>REG_LOCAL_EXPOSURE_LBUF_A_BLUE[0]{7:4}</t>
  </si>
  <si>
    <t>REG_LOCAL_EXPOSURE_LBUF_A_BLUE</t>
  </si>
  <si>
    <t>REG_LOCAL_EXPOSURE_LBUF_A_BLUE[1]{9:5}</t>
  </si>
  <si>
    <t>REG_LOCAL_EXPOSURE_LBUF_A_BLUE[2]{11:5}</t>
  </si>
  <si>
    <t>REG_LOCAL_EXPOSURE_LBUF_A_BLUE[3]{12:5}</t>
  </si>
  <si>
    <t>REG_LOCAL_EXPOSURE_LBUF_A_BLUE[4]{13:5}</t>
  </si>
  <si>
    <t>REG_LOCAL_EXPOSURE_LBUF_A_BLUE[5]{14:5}</t>
  </si>
  <si>
    <t>REG_LOCAL_EXPOSURE_LBUF_A_BLUE[6]{15:6}</t>
  </si>
  <si>
    <t>REG_LOCAL_EXPOSURE_LBUF_A_BLUE[7]{15:6}</t>
  </si>
  <si>
    <t>REG_LOCAL_EXPOSURE_LBUF_B_BLUE[0]{7:4}</t>
  </si>
  <si>
    <t>REG_LOCAL_EXPOSURE_LBUF_B_BLUE</t>
  </si>
  <si>
    <t>REG_LOCAL_EXPOSURE_LBUF_B_BLUE[1]{9:4}</t>
  </si>
  <si>
    <t>REG_LOCAL_EXPOSURE_LBUF_B_BLUE[2]{9:4}</t>
  </si>
  <si>
    <t>REG_LOCAL_EXPOSURE_LBUF_B_BLUE[3]{9:4}</t>
  </si>
  <si>
    <t>REG_LOCAL_EXPOSURE_LBUF_B_BLUE[4]{9:4}</t>
  </si>
  <si>
    <t>REG_LOCAL_EXPOSURE_LBUF_B_BLUE[5]{9:3}</t>
  </si>
  <si>
    <t>REG_LOCAL_EXPOSURE_LBUF_B_BLUE[6]{9:1}</t>
  </si>
  <si>
    <t>REG_LOCAL_EXPOSURE_LBUF_C_BLUE[0]{9:4}</t>
  </si>
  <si>
    <t>REG_LOCAL_EXPOSURE_LBUF_C_BLUE</t>
  </si>
  <si>
    <t>REG_LOCAL_EXPOSURE_LBUF_C_BLUE[1]{11:5}</t>
  </si>
  <si>
    <t>REG_LOCAL_EXPOSURE_LBUF_C_BLUE[2]{12:5}</t>
  </si>
  <si>
    <t>REG_LOCAL_EXPOSURE_LBUF_C_BLUE[3]{13:5}</t>
  </si>
  <si>
    <t>REG_LOCAL_EXPOSURE_LBUF_C_BLUE[4]{14:5}</t>
  </si>
  <si>
    <t>REG_LOCAL_EXPOSURE_LBUF_C_BLUE[5]{15:6}</t>
  </si>
  <si>
    <t>11</t>
  </si>
  <si>
    <t>REG_LOCAL_EXPOSURE_LBUF_C_BLUE[6]{16:6}</t>
  </si>
  <si>
    <t>IDSP_LEA_REG_OFFSET</t>
  </si>
  <si>
    <t>REG_LOCAL_EXPOSURE_OFFSET</t>
  </si>
  <si>
    <t>IDSP_LEA_REG_LUMA_OFFSET</t>
  </si>
  <si>
    <t>16'h8</t>
  </si>
  <si>
    <t>REG_LOCAL_EXPOSURE_LUMA_OFFSET</t>
  </si>
  <si>
    <t>31</t>
  </si>
  <si>
    <t>IDSP_LEA_REG_BLK_OFFSET_R</t>
  </si>
  <si>
    <t>[14:0]</t>
  </si>
  <si>
    <t>REG_LOCAL_EXPOSURE_BLACK_LEVEL_OFFSET_RED</t>
  </si>
  <si>
    <t>IDSP_LEA_REG_BLK_OFFSET_G</t>
  </si>
  <si>
    <t>REG_LOCAL_EXPOSURE_BLACK_LEVEL_OFFSET_GREEN</t>
  </si>
  <si>
    <t>15</t>
  </si>
  <si>
    <t>IDSP_LEA_REG_BLK_OFFSET_B</t>
  </si>
  <si>
    <t>REG_LOCAL_EXPOSURE_BLACK_LEVEL_OFFSET_BLUE</t>
  </si>
  <si>
    <t>IDSP_LEA_DEBUG</t>
  </si>
  <si>
    <t>lea_sum</t>
  </si>
  <si>
    <t>sum_uv</t>
  </si>
  <si>
    <t>0x20-0x3F</t>
  </si>
  <si>
    <t>Gain
Table</t>
  </si>
  <si>
    <t>0x40 ~ 0xBF</t>
  </si>
  <si>
    <t>gain_table</t>
  </si>
  <si>
    <t>[31:16],[15:0]</t>
  </si>
  <si>
    <t>REG_LOCAL_EXPOSURE_GAIN_CURVE</t>
  </si>
  <si>
    <t>pending</t>
  </si>
  <si>
    <r>
      <rPr>
        <b/>
        <sz val="10"/>
        <rFont val="Arial"/>
        <family val="2"/>
      </rPr>
      <t>name in</t>
    </r>
    <r>
      <rPr>
        <sz val="10"/>
        <rFont val="Arial Unicode MS"/>
        <family val="2"/>
        <charset val="134"/>
      </rPr>
      <t>idspdrv_ctrl_reg_a5m.h &amp; A5RegRules.pm</t>
    </r>
  </si>
  <si>
    <t>DMS_EN</t>
  </si>
  <si>
    <r>
      <rPr>
        <sz val="10"/>
        <rFont val="宋体"/>
        <family val="3"/>
        <charset val="134"/>
      </rPr>
      <t>整个模块使能，取值</t>
    </r>
    <r>
      <rPr>
        <sz val="10"/>
        <rFont val="Arial"/>
        <family val="2"/>
      </rPr>
      <t>0/1</t>
    </r>
  </si>
  <si>
    <t>REG_DEMOSAIC_ENABLE</t>
  </si>
  <si>
    <t>limit_change</t>
  </si>
  <si>
    <r>
      <rPr>
        <sz val="10"/>
        <rFont val="Arial"/>
        <family val="2"/>
      </rPr>
      <t>LSH_EN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时，</t>
    </r>
    <r>
      <rPr>
        <sz val="10"/>
        <rFont val="Arial"/>
        <family val="2"/>
      </rPr>
      <t>limit_change</t>
    </r>
    <r>
      <rPr>
        <sz val="10"/>
        <rFont val="宋体"/>
        <family val="3"/>
        <charset val="134"/>
      </rPr>
      <t>才有意义，取值为</t>
    </r>
    <r>
      <rPr>
        <sz val="10"/>
        <rFont val="Arial"/>
        <family val="2"/>
      </rPr>
      <t>0/1</t>
    </r>
  </si>
  <si>
    <t>REG_DEMOSAIC_limit_change</t>
  </si>
  <si>
    <t>MV_EN</t>
  </si>
  <si>
    <t>LSH_EN为1时，limit_change才有意义，取值为0/1</t>
  </si>
  <si>
    <t>REG_DEMOSAIC_MV_ENABLE</t>
  </si>
  <si>
    <t>max_change_sel</t>
  </si>
  <si>
    <r>
      <rPr>
        <sz val="10"/>
        <rFont val="Arial"/>
        <family val="2"/>
      </rPr>
      <t>limit_change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max_change_sel</t>
    </r>
    <r>
      <rPr>
        <sz val="10"/>
        <rFont val="宋体"/>
        <family val="3"/>
        <charset val="134"/>
      </rPr>
      <t>才有意义，取值</t>
    </r>
    <r>
      <rPr>
        <sz val="10"/>
        <rFont val="Arial"/>
        <family val="2"/>
      </rPr>
      <t>0/1</t>
    </r>
  </si>
  <si>
    <t>REG_DEMOSAIC_max_change_sel</t>
  </si>
  <si>
    <t>LSH_EN</t>
  </si>
  <si>
    <r>
      <rPr>
        <sz val="10"/>
        <rFont val="Arial"/>
        <family val="2"/>
      </rPr>
      <t>FIR</t>
    </r>
    <r>
      <rPr>
        <sz val="10"/>
        <rFont val="宋体"/>
        <family val="3"/>
        <charset val="134"/>
      </rPr>
      <t>使能，取值</t>
    </r>
    <r>
      <rPr>
        <sz val="10"/>
        <rFont val="Arial"/>
        <family val="2"/>
      </rPr>
      <t>0/1</t>
    </r>
  </si>
  <si>
    <t>REG_DEMOSAIC_FIR_ENABLE</t>
  </si>
  <si>
    <t>bayer</t>
  </si>
  <si>
    <t>rgb_change_coefs</t>
  </si>
  <si>
    <t>[0,16]</t>
  </si>
  <si>
    <t>REG_DEMOSAIC_rgb_change_coefs</t>
  </si>
  <si>
    <t>gradcoef0</t>
  </si>
  <si>
    <t>[22:20]</t>
  </si>
  <si>
    <t>REG_DEMOSAIC_gradCoefs[0]</t>
  </si>
  <si>
    <t>gradcoef1</t>
  </si>
  <si>
    <t>REG_DEMOSAIC_gradCoefs[1]</t>
  </si>
  <si>
    <t>gradcoef2</t>
  </si>
  <si>
    <t>REG_DEMOSAIC_gradCoefs[2]</t>
  </si>
  <si>
    <t>fir_m2_coef8</t>
  </si>
  <si>
    <t>s9</t>
  </si>
  <si>
    <r>
      <rPr>
        <sz val="10"/>
        <color rgb="FFFF0000"/>
        <rFont val="Arial"/>
        <family val="2"/>
      </rPr>
      <t>[-256,255],</t>
    </r>
    <r>
      <rPr>
        <sz val="10"/>
        <color rgb="FFFF0000"/>
        <rFont val="宋体"/>
        <family val="3"/>
        <charset val="134"/>
      </rPr>
      <t>有符号位</t>
    </r>
  </si>
  <si>
    <t>REG_DEMOSAIC_fir_m2_coefs_m[8]</t>
  </si>
  <si>
    <t>fir_m2_coef9</t>
  </si>
  <si>
    <r>
      <rPr>
        <sz val="10"/>
        <rFont val="Arial"/>
        <family val="2"/>
      </rPr>
      <t>[0,1023]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2^10</t>
    </r>
  </si>
  <si>
    <t>REG_DEMOSAIC_fir_m2_coefs_m[9]</t>
  </si>
  <si>
    <t>max_change_down</t>
  </si>
  <si>
    <t>REG_DEMOSAIC_MAX_CHANGE_DOWN</t>
  </si>
  <si>
    <t>max_change_up</t>
  </si>
  <si>
    <t>REG_DEMOSAIC_MAX_CHANGE_UP</t>
  </si>
  <si>
    <t>max_change_down_m</t>
  </si>
  <si>
    <t>REG_DEMOSAIC_MAX_CHANGE_DOWN_m</t>
  </si>
  <si>
    <t>max_change_up_m</t>
  </si>
  <si>
    <t>REG_DEMOSAIC_MAX_CHANGE_UP_m</t>
  </si>
  <si>
    <t>cfg_grad_cof</t>
  </si>
  <si>
    <t>未使用</t>
  </si>
  <si>
    <t>diffColorGradOffset</t>
  </si>
  <si>
    <t>deFalseColorStrenth</t>
  </si>
  <si>
    <t>[0,128]</t>
  </si>
  <si>
    <t>REG_DEMOSAIC_deFalseColorStrenth</t>
  </si>
  <si>
    <t>diffColorGradCoef_RB</t>
  </si>
  <si>
    <t>REG_DEMOSAIC_diffColorGradCoef[3]</t>
  </si>
  <si>
    <t>a0_compress</t>
  </si>
  <si>
    <t>a1_compress</t>
  </si>
  <si>
    <t>a2_compress</t>
  </si>
  <si>
    <t>[18:12]</t>
  </si>
  <si>
    <t>a3_compress</t>
  </si>
  <si>
    <t>[27:20]</t>
  </si>
  <si>
    <t>a4_compress</t>
  </si>
  <si>
    <t>a5_compress</t>
  </si>
  <si>
    <t>[21:12]</t>
  </si>
  <si>
    <t>a6_compress</t>
  </si>
  <si>
    <t>[30:22]</t>
  </si>
  <si>
    <t>a7_compress</t>
  </si>
  <si>
    <t>diffColorGradCoef_G2</t>
  </si>
  <si>
    <t>REG_DEMOSAIC_diffColorGradCoef[2]</t>
  </si>
  <si>
    <t>b0_compress</t>
  </si>
  <si>
    <t>b1_compress</t>
  </si>
  <si>
    <t>b2_compress</t>
  </si>
  <si>
    <t>b3_compress</t>
  </si>
  <si>
    <t>0xA</t>
  </si>
  <si>
    <t>b4_compress</t>
  </si>
  <si>
    <t>b5_compress</t>
  </si>
  <si>
    <t>[14:8]</t>
  </si>
  <si>
    <t>b6_compress</t>
  </si>
  <si>
    <t>0xB</t>
  </si>
  <si>
    <t>c0_compress</t>
  </si>
  <si>
    <t>c1_compress</t>
  </si>
  <si>
    <t>[12:6]</t>
  </si>
  <si>
    <t>c2_compress</t>
  </si>
  <si>
    <t>[21:14]</t>
  </si>
  <si>
    <t>c3_compress</t>
  </si>
  <si>
    <t>0xC</t>
  </si>
  <si>
    <t>c4_compress</t>
  </si>
  <si>
    <t>c5_compress</t>
  </si>
  <si>
    <t>c6_compress</t>
  </si>
  <si>
    <t>[30:20]</t>
  </si>
  <si>
    <t>0xD</t>
  </si>
  <si>
    <t>diffColorGradCoef_G0</t>
  </si>
  <si>
    <t>REG_DEMOSAIC_diffColorGradCoef[0]</t>
  </si>
  <si>
    <t>diffColorGradCoef_G1</t>
  </si>
  <si>
    <r>
      <rPr>
        <sz val="10"/>
        <rFont val="Arial"/>
        <family val="2"/>
      </rPr>
      <t>[22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16]</t>
    </r>
  </si>
  <si>
    <t>REG_DEMOSAIC_diffColorGradCoef[1]</t>
  </si>
  <si>
    <t>0xE</t>
  </si>
  <si>
    <t>shift0</t>
  </si>
  <si>
    <t>[7,10]</t>
  </si>
  <si>
    <t>REG_DEMOSAIC_fir_shift[0]</t>
  </si>
  <si>
    <t>shift1</t>
  </si>
  <si>
    <t>REG_DEMOSAIC_fir_shift[1]</t>
  </si>
  <si>
    <t>shift2</t>
  </si>
  <si>
    <t>REG_DEMOSAIC_fir_shift[2]</t>
  </si>
  <si>
    <t>shift_m0</t>
  </si>
  <si>
    <t>REG_DEMOSAIC_fir_shift_m[0]</t>
  </si>
  <si>
    <t>shift_m1</t>
  </si>
  <si>
    <t>REG_DEMOSAIC_fir_shift_m[1]</t>
  </si>
  <si>
    <t>shift_m2</t>
  </si>
  <si>
    <t>REG_DEMOSAIC_fir_shift_m[2]</t>
  </si>
  <si>
    <t>EDGE_THRESH</t>
  </si>
  <si>
    <t>REG_DEMOSAIC_EDGE_THRESH_MUL</t>
  </si>
  <si>
    <t>0xF</t>
  </si>
  <si>
    <t>gradth0</t>
  </si>
  <si>
    <t>[0,256]</t>
  </si>
  <si>
    <t>REG_DEMOSAIC_gradth1</t>
  </si>
  <si>
    <t>gradth1</t>
  </si>
  <si>
    <t>[18:10]</t>
  </si>
  <si>
    <t>REG_DEMOSAIC_gradth2</t>
  </si>
  <si>
    <t>fir0_coef0</t>
  </si>
  <si>
    <t>s6</t>
  </si>
  <si>
    <t>REG_DEMOSAIC_fir0_coefs[0]</t>
  </si>
  <si>
    <t>fir0_coef1</t>
  </si>
  <si>
    <t>REG_DEMOSAIC_fir0_coefs[1]</t>
  </si>
  <si>
    <t>fir0_coef2</t>
  </si>
  <si>
    <t>REG_DEMOSAIC_fir0_coefs[2]</t>
  </si>
  <si>
    <t>fir0_coef3</t>
  </si>
  <si>
    <t>REG_DEMOSAIC_fir0_coefs[3]</t>
  </si>
  <si>
    <t>fir0_coef4</t>
  </si>
  <si>
    <t>s7</t>
  </si>
  <si>
    <t>[16:10]</t>
  </si>
  <si>
    <t>REG_DEMOSAIC_fir0_coefs[4]</t>
  </si>
  <si>
    <t>fir0_coef5</t>
  </si>
  <si>
    <t>REG_DEMOSAIC_fir0_coefs[5]</t>
  </si>
  <si>
    <t>fir0_coef6</t>
  </si>
  <si>
    <t>REG_DEMOSAIC_fir0_coefs[6]</t>
  </si>
  <si>
    <t>fir0_coef7</t>
  </si>
  <si>
    <t>REG_DEMOSAIC_fir0_coefs[7]</t>
  </si>
  <si>
    <t>fir0_coef8</t>
  </si>
  <si>
    <t>REG_DEMOSAIC_fir0_coefs[8]</t>
  </si>
  <si>
    <t>fir0_coef9</t>
  </si>
  <si>
    <t>[0,1023]</t>
  </si>
  <si>
    <t>REG_DEMOSAIC_fir0_coefs[9]</t>
  </si>
  <si>
    <t>fir1_coef0</t>
  </si>
  <si>
    <t>REG_DEMOSAIC_fir1_coefs[0]</t>
  </si>
  <si>
    <t>fir1_coef1</t>
  </si>
  <si>
    <t>REG_DEMOSAIC_fir1_coefs[1]</t>
  </si>
  <si>
    <t>fir1_coef2</t>
  </si>
  <si>
    <t>REG_DEMOSAIC_fir1_coefs[2]</t>
  </si>
  <si>
    <t>fir1_coef3</t>
  </si>
  <si>
    <t>REG_DEMOSAIC_fir1_coefs[3]</t>
  </si>
  <si>
    <t>fir1_coef4</t>
  </si>
  <si>
    <t>REG_DEMOSAIC_fir1_coefs[4]</t>
  </si>
  <si>
    <t>fir1_coef5</t>
  </si>
  <si>
    <t>REG_DEMOSAIC_fir1_coefs[5]</t>
  </si>
  <si>
    <t>fir1_coef6</t>
  </si>
  <si>
    <t>REG_DEMOSAIC_fir1_coefs[6]</t>
  </si>
  <si>
    <t>fir1_coef7</t>
  </si>
  <si>
    <t>REG_DEMOSAIC_fir1_coefs[7]</t>
  </si>
  <si>
    <t>fir1_coef8</t>
  </si>
  <si>
    <t>REG_DEMOSAIC_fir1_coefs[8]</t>
  </si>
  <si>
    <t>fir1_coef9</t>
  </si>
  <si>
    <t>REG_DEMOSAIC_fir1_coefs[9]</t>
  </si>
  <si>
    <t>fir2_coef0</t>
  </si>
  <si>
    <t>REG_DEMOSAIC_fir2_coefs[0]</t>
  </si>
  <si>
    <t>fir2_coef1</t>
  </si>
  <si>
    <t>REG_DEMOSAIC_fir2_coefs[1]</t>
  </si>
  <si>
    <t>fir2_coef2</t>
  </si>
  <si>
    <t>REG_DEMOSAIC_fir2_coefs[2]</t>
  </si>
  <si>
    <t>fir2_coef3</t>
  </si>
  <si>
    <t>REG_DEMOSAIC_fir2_coefs[3]</t>
  </si>
  <si>
    <t>fir2_coef4</t>
  </si>
  <si>
    <t>REG_DEMOSAIC_fir2_coefs[4]</t>
  </si>
  <si>
    <t>fir2_coef5</t>
  </si>
  <si>
    <t>REG_DEMOSAIC_fir2_coefs[5]</t>
  </si>
  <si>
    <t>fir2_coef6</t>
  </si>
  <si>
    <t>REG_DEMOSAIC_fir2_coefs[6]</t>
  </si>
  <si>
    <t>fir2_coef7</t>
  </si>
  <si>
    <t>REG_DEMOSAIC_fir2_coefs[7]</t>
  </si>
  <si>
    <t>fir2_coef8</t>
  </si>
  <si>
    <t>REG_DEMOSAIC_fir2_coefs[8]</t>
  </si>
  <si>
    <t>fir2_coef9</t>
  </si>
  <si>
    <t>REG_DEMOSAIC_fir2_coefs[9]</t>
  </si>
  <si>
    <t>fir_m0_coef0</t>
  </si>
  <si>
    <t>REG_DEMOSAIC_fir_m0_coefs[0]</t>
  </si>
  <si>
    <t>fir_m0_coef1</t>
  </si>
  <si>
    <t>REG_DEMOSAIC_fir_m0_coefs[1]</t>
  </si>
  <si>
    <t>fir_m0_coef2</t>
  </si>
  <si>
    <t>REG_DEMOSAIC_fir_m0_coefs[2]</t>
  </si>
  <si>
    <t>fir_m0_coef3</t>
  </si>
  <si>
    <t>REG_DEMOSAIC_fir_m0_coefs[3]</t>
  </si>
  <si>
    <t>fir_m0_coef4</t>
  </si>
  <si>
    <t>REG_DEMOSAIC_fir_m0_coefs[4]</t>
  </si>
  <si>
    <t>fir_m0_coef5</t>
  </si>
  <si>
    <t>REG_DEMOSAIC_fir_m0_coefs[5]</t>
  </si>
  <si>
    <t>fir_m0_coef6</t>
  </si>
  <si>
    <t>REG_DEMOSAIC_fir_m0_coefs[6]</t>
  </si>
  <si>
    <t>fir_m0_coef7</t>
  </si>
  <si>
    <t>REG_DEMOSAIC_fir_m0_coefs[7]</t>
  </si>
  <si>
    <t>fir_m0_coef8</t>
  </si>
  <si>
    <t>REG_DEMOSAIC_fir_m0_coefs[8]</t>
  </si>
  <si>
    <t>fir_m0_coef9</t>
  </si>
  <si>
    <t>REG_DEMOSAIC_fir_m0_coefs[9]</t>
  </si>
  <si>
    <t>fir_m1_coef0</t>
  </si>
  <si>
    <t>REG_DEMOSAIC_fir_m1_coefs[0]</t>
  </si>
  <si>
    <t>fir_m1_coef1</t>
  </si>
  <si>
    <t>REG_DEMOSAIC_fir_m1_coefs[1]</t>
  </si>
  <si>
    <t>fir_m1_coef2</t>
  </si>
  <si>
    <t>REG_DEMOSAIC_fir_m1_coefs[2]</t>
  </si>
  <si>
    <t>fir_m1_coef3</t>
  </si>
  <si>
    <t>REG_DEMOSAIC_fir_m1_coefs[3]</t>
  </si>
  <si>
    <t>fir_m1_coef4</t>
  </si>
  <si>
    <t>REG_DEMOSAIC_fir_m1_coefs[4]</t>
  </si>
  <si>
    <t>fir_m1_coef5</t>
  </si>
  <si>
    <t>REG_DEMOSAIC_fir_m1_coefs[5]</t>
  </si>
  <si>
    <t>fir_m1_coef6</t>
  </si>
  <si>
    <t>REG_DEMOSAIC_fir_m1_coefs[6]</t>
  </si>
  <si>
    <t>fir_m1_coef7</t>
  </si>
  <si>
    <t>REG_DEMOSAIC_fir_m1_coefs[7]</t>
  </si>
  <si>
    <t>fir_m1_coef8</t>
  </si>
  <si>
    <t>REG_DEMOSAIC_fir_m1_coefs[8]</t>
  </si>
  <si>
    <t>fir_m1_coef9</t>
  </si>
  <si>
    <t>REG_DEMOSAIC_fir_m1_coefs[9]</t>
  </si>
  <si>
    <t>fir_m2_coef0</t>
  </si>
  <si>
    <t>REG_DEMOSAIC_fir_m2_coefs[0]</t>
  </si>
  <si>
    <t>fir_m2_coef1</t>
  </si>
  <si>
    <t>REG_DEMOSAIC_fir_m2_coefs[1]</t>
  </si>
  <si>
    <t>fir_m2_coef2</t>
  </si>
  <si>
    <t>REG_DEMOSAIC_fir_m2_coefs[2]</t>
  </si>
  <si>
    <t>fir_m2_coef3</t>
  </si>
  <si>
    <t>REG_DEMOSAIC_fir_m2_coefs[3]</t>
  </si>
  <si>
    <t>fir_m2_coef4</t>
  </si>
  <si>
    <t>REG_DEMOSAIC_fir_m2_coefs[4]</t>
  </si>
  <si>
    <t>fir_m2_coef5</t>
  </si>
  <si>
    <t>REG_DEMOSAIC_fir_m2_coefs[5]</t>
  </si>
  <si>
    <t>fir_m2_coef6</t>
  </si>
  <si>
    <t>REG_DEMOSAIC_fir_m2_coefs[6]</t>
  </si>
  <si>
    <t>fir_m2_coef7</t>
  </si>
  <si>
    <t>REG_DEMOSAIC_fir_m2_coefs[7]</t>
  </si>
  <si>
    <t>description</t>
  </si>
  <si>
    <t>6</t>
  </si>
  <si>
    <t>REG_COLOR_COR_ENABLE</t>
  </si>
  <si>
    <t>1'h1--32'h23</t>
  </si>
  <si>
    <t>REG_COLOR_COR_OUT_LOOKUP_BYPASS</t>
  </si>
  <si>
    <t>1'h1 (YUV)--32'h23</t>
  </si>
  <si>
    <t>REG_COLOR_COR_NO_INTERPOLATION</t>
  </si>
  <si>
    <t>1'h0--32'h23</t>
  </si>
  <si>
    <t>REG_COLOR_COR_UV_CENTERED</t>
  </si>
  <si>
    <t>REG_COLOR_COR_YUV_MODE</t>
  </si>
  <si>
    <t>REG_COLOR_COR_YUV422</t>
  </si>
  <si>
    <t>REG_COLOR_COR_PREMUL_RED</t>
  </si>
  <si>
    <t>32'h10000</t>
  </si>
  <si>
    <t>u2.15</t>
  </si>
  <si>
    <t>[16:0]</t>
  </si>
  <si>
    <t>0x2</t>
  </si>
  <si>
    <t>REG_COLOR_COR_PREMUL_GREEN</t>
  </si>
  <si>
    <t>REG_COLOR_COR_PREMUL_BLUE</t>
  </si>
  <si>
    <t>0x4</t>
  </si>
  <si>
    <t>debug0 (no use)</t>
  </si>
  <si>
    <t>0x5</t>
  </si>
  <si>
    <t>debug1 (no use)</t>
  </si>
  <si>
    <r>
      <rPr>
        <sz val="10"/>
        <rFont val="Arial"/>
        <family val="2"/>
      </rPr>
      <t>0x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</si>
  <si>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s</t>
    </r>
    <r>
      <rPr>
        <sz val="10"/>
        <rFont val="Arial"/>
        <family val="2"/>
      </rPr>
      <t>um_out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</si>
  <si>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15:0]</t>
    </r>
  </si>
  <si>
    <r>
      <rPr>
        <sz val="10"/>
        <rFont val="Arial"/>
        <family val="2"/>
      </rPr>
      <t>d</t>
    </r>
    <r>
      <rPr>
        <sz val="10"/>
        <rFont val="Arial"/>
        <family val="2"/>
      </rPr>
      <t>ebug sum out(FPGA)</t>
    </r>
  </si>
  <si>
    <t>0x7-0x1F</t>
  </si>
  <si>
    <t>Main
Table</t>
  </si>
  <si>
    <t>REG_COLOR_COR_OUT_LOOKUP_RED</t>
  </si>
  <si>
    <t>Ucode double check</t>
  </si>
  <si>
    <t>0x20-0x11f</t>
  </si>
  <si>
    <r>
      <rPr>
        <sz val="10"/>
        <rFont val="Arial"/>
        <family val="2"/>
      </rPr>
      <t>color_cor_out_lookup_</t>
    </r>
    <r>
      <rPr>
        <sz val="11"/>
        <color rgb="FF333333"/>
        <rFont val="Arial Unicode MS"/>
        <family val="2"/>
        <charset val="134"/>
      </rPr>
      <t>rgb</t>
    </r>
  </si>
  <si>
    <t>[29:0]</t>
  </si>
  <si>
    <r>
      <rPr>
        <sz val="10"/>
        <rFont val="Arial"/>
        <family val="2"/>
      </rPr>
      <t xml:space="preserve">[29:20] for </t>
    </r>
    <r>
      <rPr>
        <b/>
        <sz val="11"/>
        <color rgb="FF333333"/>
        <rFont val="Arial Unicode MS"/>
        <family val="2"/>
        <charset val="134"/>
      </rPr>
      <t xml:space="preserve">V </t>
    </r>
    <r>
      <rPr>
        <sz val="10"/>
        <color rgb="FF333333"/>
        <rFont val="Arial Unicode MS"/>
        <family val="2"/>
        <charset val="134"/>
      </rPr>
      <t>128d10w x 2</t>
    </r>
  </si>
  <si>
    <t>REG_COLOR_COR_OUT_LOOKUP_GREEN</t>
  </si>
  <si>
    <t>[29:0][0:255]</t>
  </si>
  <si>
    <r>
      <rPr>
        <sz val="10"/>
        <rFont val="Arial"/>
        <family val="2"/>
      </rPr>
      <t xml:space="preserve">[19:10] for </t>
    </r>
    <r>
      <rPr>
        <b/>
        <sz val="11"/>
        <color rgb="FF333333"/>
        <rFont val="Arial Unicode MS"/>
        <family val="2"/>
        <charset val="134"/>
      </rPr>
      <t xml:space="preserve">U </t>
    </r>
    <r>
      <rPr>
        <sz val="10"/>
        <color rgb="FF333333"/>
        <rFont val="Arial Unicode MS"/>
        <family val="2"/>
        <charset val="134"/>
      </rPr>
      <t>128d10w x 2</t>
    </r>
  </si>
  <si>
    <t>REG_COLOR_COR_OUT_LOOKUP_BLUE</t>
  </si>
  <si>
    <r>
      <rPr>
        <sz val="10"/>
        <rFont val="Arial"/>
        <family val="2"/>
      </rPr>
      <t xml:space="preserve">[ 9: 0] for </t>
    </r>
    <r>
      <rPr>
        <b/>
        <sz val="11"/>
        <color rgb="FF333333"/>
        <rFont val="Arial Unicode MS"/>
        <family val="2"/>
        <charset val="134"/>
      </rPr>
      <t xml:space="preserve">Y </t>
    </r>
    <r>
      <rPr>
        <sz val="10"/>
        <color rgb="FF333333"/>
        <rFont val="Arial Unicode MS"/>
        <family val="2"/>
        <charset val="134"/>
      </rPr>
      <t>128d10w x 2</t>
    </r>
  </si>
  <si>
    <r>
      <rPr>
        <sz val="10"/>
        <rFont val="Arial"/>
        <family val="2"/>
      </rPr>
      <t>0x1</t>
    </r>
    <r>
      <rPr>
        <sz val="10"/>
        <rFont val="Arial"/>
        <family val="2"/>
      </rPr>
      <t>20-</t>
    </r>
    <r>
      <rPr>
        <sz val="10"/>
        <rFont val="Arial"/>
        <family val="2"/>
      </rPr>
      <t>0x1df</t>
    </r>
  </si>
  <si>
    <t>color_cor_input_lookup_R</t>
  </si>
  <si>
    <t>[23:12] for odd 176d12w</t>
  </si>
  <si>
    <t>REG_COLOR_COR_IN_LOOKUP_RED</t>
  </si>
  <si>
    <t>这三个表的数值必须是顺序递增，否则会有问题</t>
  </si>
  <si>
    <t>[23:0][0:175]</t>
  </si>
  <si>
    <t>[11: 0] for even 176d12w</t>
  </si>
  <si>
    <r>
      <rPr>
        <sz val="10"/>
        <rFont val="Arial"/>
        <family val="2"/>
      </rPr>
      <t>0x1e0</t>
    </r>
    <r>
      <rPr>
        <sz val="10"/>
        <rFont val="Arial"/>
        <family val="2"/>
      </rPr>
      <t>-</t>
    </r>
    <r>
      <rPr>
        <sz val="10"/>
        <rFont val="Arial"/>
        <family val="2"/>
      </rPr>
      <t>0x2bf</t>
    </r>
  </si>
  <si>
    <t>color_cor_input_lookup_G</t>
  </si>
  <si>
    <t>REG_COLOR_COR_IN_LOOKUP_GREEN</t>
  </si>
  <si>
    <r>
      <rPr>
        <sz val="10"/>
        <rFont val="Arial"/>
        <family val="2"/>
      </rPr>
      <t>0x2a0</t>
    </r>
    <r>
      <rPr>
        <sz val="10"/>
        <rFont val="Arial"/>
        <family val="2"/>
      </rPr>
      <t>-</t>
    </r>
    <r>
      <rPr>
        <sz val="10"/>
        <rFont val="Arial"/>
        <family val="2"/>
      </rPr>
      <t>0x35f</t>
    </r>
  </si>
  <si>
    <t>color_cor_input_lookup_B</t>
  </si>
  <si>
    <t>REG_COLOR_COR_IN_LOOKUP_BLUE</t>
  </si>
  <si>
    <r>
      <rPr>
        <sz val="10"/>
        <rFont val="Arial"/>
        <family val="2"/>
      </rPr>
      <t>0x360</t>
    </r>
    <r>
      <rPr>
        <sz val="10"/>
        <rFont val="Arial"/>
        <family val="2"/>
      </rPr>
      <t>-</t>
    </r>
    <r>
      <rPr>
        <sz val="10"/>
        <rFont val="Arial"/>
        <family val="2"/>
      </rPr>
      <t>0x135f</t>
    </r>
  </si>
  <si>
    <t>color_cor_3D_RGB</t>
  </si>
  <si>
    <t>REG_COLOR_COR_3D</t>
  </si>
  <si>
    <t>bits ? pending</t>
  </si>
  <si>
    <t>[29:0][0:4095] -- grid=16x16x16</t>
  </si>
  <si>
    <r>
      <rPr>
        <sz val="10"/>
        <rFont val="Arial"/>
        <family val="2"/>
      </rPr>
      <t xml:space="preserve">[ 9: 0] for </t>
    </r>
    <r>
      <rPr>
        <b/>
        <sz val="11"/>
        <rFont val="Arial"/>
        <family val="2"/>
      </rPr>
      <t>Y</t>
    </r>
    <r>
      <rPr>
        <sz val="10"/>
        <rFont val="Arial"/>
        <family val="2"/>
      </rPr>
      <t xml:space="preserve"> 128d10w x 2</t>
    </r>
  </si>
  <si>
    <t>name</t>
  </si>
  <si>
    <r>
      <rPr>
        <sz val="10"/>
        <rFont val="Arial"/>
        <family val="2"/>
      </rPr>
      <t>0x</t>
    </r>
    <r>
      <rPr>
        <sz val="10"/>
        <rFont val="Arial"/>
        <family val="2"/>
      </rPr>
      <t>0</t>
    </r>
    <r>
      <rPr>
        <sz val="10"/>
        <rFont val="Arial"/>
        <family val="2"/>
      </rPr>
      <t>0</t>
    </r>
  </si>
  <si>
    <t>cnfg_reg_m11</t>
  </si>
  <si>
    <t>13'hbb</t>
  </si>
  <si>
    <t>RGB to YUV convertion, y_coeff1</t>
  </si>
  <si>
    <t>REG_RGB_TO_YUV_MATRIX</t>
  </si>
  <si>
    <t>cnfg_reg_m12</t>
  </si>
  <si>
    <r>
      <rPr>
        <sz val="10"/>
        <rFont val="Arial"/>
        <family val="2"/>
      </rPr>
      <t>13'h275</t>
    </r>
    <r>
      <rPr>
        <sz val="10"/>
        <rFont val="Arial"/>
        <family val="2"/>
      </rPr>
      <t xml:space="preserve"> </t>
    </r>
  </si>
  <si>
    <t>RGB to YUV convertion, y_coeff2</t>
  </si>
  <si>
    <r>
      <rPr>
        <sz val="10"/>
        <rFont val="Arial"/>
        <family val="2"/>
      </rPr>
      <t>0x</t>
    </r>
    <r>
      <rPr>
        <sz val="10"/>
        <rFont val="Arial"/>
        <family val="2"/>
      </rPr>
      <t>01</t>
    </r>
  </si>
  <si>
    <t>cnfg_reg_m13</t>
  </si>
  <si>
    <t>13'h3f</t>
  </si>
  <si>
    <t>RGB to YUV convertion, y_coeff3</t>
  </si>
  <si>
    <t>cnfg_reg_m21</t>
  </si>
  <si>
    <t>13'h1f99</t>
  </si>
  <si>
    <t>RGB to YUV convertion, u_coeff1</t>
  </si>
  <si>
    <r>
      <rPr>
        <sz val="10"/>
        <rFont val="Arial"/>
        <family val="2"/>
      </rPr>
      <t>0x</t>
    </r>
    <r>
      <rPr>
        <sz val="10"/>
        <rFont val="Arial"/>
        <family val="2"/>
      </rPr>
      <t>02</t>
    </r>
  </si>
  <si>
    <t>cnfg_reg_m22</t>
  </si>
  <si>
    <t>13'h1ea6</t>
  </si>
  <si>
    <t>RGB to YUV convertion, u_coeff2</t>
  </si>
  <si>
    <t>cnfg_reg_m23</t>
  </si>
  <si>
    <t>13'h1c2</t>
  </si>
  <si>
    <t>RGB to YUV convertion, u_coeff3</t>
  </si>
  <si>
    <r>
      <rPr>
        <sz val="10"/>
        <rFont val="Arial"/>
        <family val="2"/>
      </rPr>
      <t>0x</t>
    </r>
    <r>
      <rPr>
        <sz val="10"/>
        <rFont val="Arial"/>
        <family val="2"/>
      </rPr>
      <t>03</t>
    </r>
  </si>
  <si>
    <t>cnfg_reg_m31</t>
  </si>
  <si>
    <t>RGB to YUV convertion, v_coeff1</t>
  </si>
  <si>
    <t>cnfg_reg_m32</t>
  </si>
  <si>
    <t>13'h1e67</t>
  </si>
  <si>
    <t>RGB to YUV convertion, v_coeff2</t>
  </si>
  <si>
    <r>
      <rPr>
        <sz val="10"/>
        <rFont val="Arial"/>
        <family val="2"/>
      </rPr>
      <t>0x</t>
    </r>
    <r>
      <rPr>
        <sz val="10"/>
        <rFont val="Arial"/>
        <family val="2"/>
      </rPr>
      <t>04</t>
    </r>
  </si>
  <si>
    <t>cnfg_reg_m33</t>
  </si>
  <si>
    <t>13'h1fd7</t>
  </si>
  <si>
    <t>RGB to YUV convertion, v_coeff3</t>
  </si>
  <si>
    <t>cnfg_reg_offsety</t>
  </si>
  <si>
    <t>11'h10</t>
  </si>
  <si>
    <t>RGB to YUV convertion, y_offset</t>
  </si>
  <si>
    <t>REG_RGB_TO_YUV_Y_OFFSET</t>
  </si>
  <si>
    <r>
      <rPr>
        <sz val="10"/>
        <rFont val="Arial"/>
        <family val="2"/>
      </rPr>
      <t>0x</t>
    </r>
    <r>
      <rPr>
        <sz val="10"/>
        <rFont val="Arial"/>
        <family val="2"/>
      </rPr>
      <t>05</t>
    </r>
  </si>
  <si>
    <t>cnfg_reg_offsetu</t>
  </si>
  <si>
    <t>9'h80</t>
  </si>
  <si>
    <t>RGB to YUV convertion, u_offset</t>
  </si>
  <si>
    <t>REG_RGB_TO_YUV_U_OFFSET</t>
  </si>
  <si>
    <t>cnfg_reg_offsetv</t>
  </si>
  <si>
    <t>RGB to YUV convertion, v_offset</t>
  </si>
  <si>
    <t>REG_RGB_TO_YUV_V_OFFSET</t>
  </si>
  <si>
    <r>
      <rPr>
        <sz val="10"/>
        <rFont val="Arial"/>
        <family val="2"/>
      </rPr>
      <t>0x</t>
    </r>
    <r>
      <rPr>
        <sz val="10"/>
        <rFont val="Arial"/>
        <family val="2"/>
      </rPr>
      <t>06</t>
    </r>
  </si>
  <si>
    <t>cnfg_reg_wu_r</t>
  </si>
  <si>
    <t>u coeff, in R coordinate</t>
  </si>
  <si>
    <t>REG_CHROMA_SCALE_WEIGHTS_U</t>
  </si>
  <si>
    <t>cnfg_reg_wu_g</t>
  </si>
  <si>
    <t>9'h1d4</t>
  </si>
  <si>
    <t>u coeff, in G coordinate</t>
  </si>
  <si>
    <r>
      <rPr>
        <sz val="10"/>
        <rFont val="Arial"/>
        <family val="2"/>
      </rPr>
      <t>0x</t>
    </r>
    <r>
      <rPr>
        <sz val="10"/>
        <rFont val="Arial"/>
        <family val="2"/>
      </rPr>
      <t>07</t>
    </r>
  </si>
  <si>
    <t>cnfg_reg_wu_b</t>
  </si>
  <si>
    <t>9'he3</t>
  </si>
  <si>
    <t>u coeff, in B coordinate</t>
  </si>
  <si>
    <t>cnfg_reg_wv_r</t>
  </si>
  <si>
    <t>9'hb3</t>
  </si>
  <si>
    <t>v coeff, in R coordinate</t>
  </si>
  <si>
    <t>REG_CHROMA_SCALE_WEIGHTS_V</t>
  </si>
  <si>
    <r>
      <rPr>
        <sz val="10"/>
        <rFont val="Arial"/>
        <family val="2"/>
      </rPr>
      <t>0x</t>
    </r>
    <r>
      <rPr>
        <sz val="10"/>
        <rFont val="Arial"/>
        <family val="2"/>
      </rPr>
      <t>08</t>
    </r>
  </si>
  <si>
    <t>cnfg_reg_wv_g</t>
  </si>
  <si>
    <t>9'h1a5</t>
  </si>
  <si>
    <t>v coeff, in G coordinate</t>
  </si>
  <si>
    <t>cnfg_reg_wv_b</t>
  </si>
  <si>
    <t>v coeff, in B coordinate</t>
  </si>
  <si>
    <r>
      <rPr>
        <sz val="10"/>
        <rFont val="Arial"/>
        <family val="2"/>
      </rPr>
      <t>0x</t>
    </r>
    <r>
      <rPr>
        <sz val="10"/>
        <rFont val="Arial"/>
        <family val="2"/>
      </rPr>
      <t>09</t>
    </r>
  </si>
  <si>
    <t>chroma_prescale_en</t>
  </si>
  <si>
    <t>chroma prescale enable.(u/v * gain)</t>
  </si>
  <si>
    <t>REG_CHROMA_SCALE_ENABLE</t>
  </si>
  <si>
    <t>make_legal_en</t>
  </si>
  <si>
    <t>chroma prescale boundary gain enable</t>
  </si>
  <si>
    <t>REG_CHROMA_SCALE_MAKE_LEGAL</t>
  </si>
  <si>
    <t>yuv_mode</t>
  </si>
  <si>
    <t>yuv input mode</t>
  </si>
  <si>
    <t>REG_RGB_TO_YUV_MODE</t>
  </si>
  <si>
    <r>
      <rPr>
        <sz val="10"/>
        <rFont val="Arial"/>
        <family val="2"/>
      </rPr>
      <t>0</t>
    </r>
    <r>
      <rPr>
        <sz val="10"/>
        <rFont val="Arial"/>
        <family val="2"/>
      </rPr>
      <t>x0a</t>
    </r>
  </si>
  <si>
    <t>in_valid</t>
  </si>
  <si>
    <t>pixel valid input</t>
  </si>
  <si>
    <t>in_valid_d1</t>
  </si>
  <si>
    <t>pixel valid d1</t>
  </si>
  <si>
    <t>in_valid_d2</t>
  </si>
  <si>
    <t>pixel valid d2</t>
  </si>
  <si>
    <t>in_valid_d3</t>
  </si>
  <si>
    <t>pixel valid d3</t>
  </si>
  <si>
    <t>in_valid_d4</t>
  </si>
  <si>
    <t>pixel valid d4</t>
  </si>
  <si>
    <t>in_valid_d5</t>
  </si>
  <si>
    <t>[11:10]</t>
  </si>
  <si>
    <t>pixel valid d5</t>
  </si>
  <si>
    <t>in_valid_d6</t>
  </si>
  <si>
    <t>[13:12]</t>
  </si>
  <si>
    <t>pixel valid d6</t>
  </si>
  <si>
    <t>in_valid_d7</t>
  </si>
  <si>
    <t>[15:14]</t>
  </si>
  <si>
    <t>pixel valid d7</t>
  </si>
  <si>
    <t>in_valid_d8</t>
  </si>
  <si>
    <t>pixel valid d8</t>
  </si>
  <si>
    <t>in_valid_d9</t>
  </si>
  <si>
    <t>pixel valid d9</t>
  </si>
  <si>
    <t>in_valid_d10</t>
  </si>
  <si>
    <t>[21:20]</t>
  </si>
  <si>
    <t>pixel valid d10</t>
  </si>
  <si>
    <t>in_valid_d11</t>
  </si>
  <si>
    <t>[23:22]</t>
  </si>
  <si>
    <t>pixel valid d11</t>
  </si>
  <si>
    <t>in_valid_d12</t>
  </si>
  <si>
    <t>pixel valid d12</t>
  </si>
  <si>
    <t>in_valid_d13</t>
  </si>
  <si>
    <t>pixel valid d13</t>
  </si>
  <si>
    <r>
      <rPr>
        <sz val="10"/>
        <rFont val="Arial"/>
        <family val="2"/>
      </rPr>
      <t>d</t>
    </r>
    <r>
      <rPr>
        <sz val="10"/>
        <rFont val="Arial"/>
        <family val="2"/>
      </rPr>
      <t>bg_sum_y</t>
    </r>
  </si>
  <si>
    <r>
      <rPr>
        <sz val="10"/>
        <rFont val="Arial"/>
        <family val="2"/>
      </rPr>
      <t>f</t>
    </r>
    <r>
      <rPr>
        <sz val="10"/>
        <rFont val="Arial"/>
        <family val="2"/>
      </rPr>
      <t>pga</t>
    </r>
  </si>
  <si>
    <r>
      <rPr>
        <sz val="10"/>
        <rFont val="Arial"/>
        <family val="2"/>
      </rPr>
      <t>d</t>
    </r>
    <r>
      <rPr>
        <sz val="10"/>
        <rFont val="Arial"/>
        <family val="2"/>
      </rPr>
      <t>bg_sum_uv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</si>
  <si>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0-0x</t>
    </r>
    <r>
      <rPr>
        <sz val="10"/>
        <rFont val="Arial"/>
        <family val="2"/>
      </rPr>
      <t xml:space="preserve">4f </t>
    </r>
  </si>
  <si>
    <t>gain_curve_lut</t>
  </si>
  <si>
    <r>
      <rPr>
        <sz val="10"/>
        <rFont val="Arial"/>
        <family val="2"/>
      </rPr>
      <t>[</t>
    </r>
    <r>
      <rPr>
        <sz val="10"/>
        <rFont val="Arial"/>
        <family val="2"/>
      </rPr>
      <t>27:16]</t>
    </r>
    <r>
      <rPr>
        <sz val="10"/>
        <rFont val="Arial"/>
        <family val="2"/>
      </rPr>
      <t>,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[11:0]</t>
    </r>
  </si>
  <si>
    <t>REG_CHROMA_SCALE_GAIN_CURVE</t>
  </si>
  <si>
    <t>1</t>
  </si>
  <si>
    <t>REG_SHPA_ENABLE</t>
  </si>
  <si>
    <t>cnfg_reg_act_enable</t>
  </si>
  <si>
    <t>REG_LUMA_SHARPENING_CHROMA_MEDIAN_ENABLE</t>
  </si>
  <si>
    <t>cnfg_reg_aaa_enable</t>
  </si>
  <si>
    <t>REG_AAA_ENABLE</t>
  </si>
  <si>
    <t>cnfg_reg_fir1_enable</t>
  </si>
  <si>
    <t>3</t>
  </si>
  <si>
    <t>REG_SHPA_FIR_1_ENABLE</t>
  </si>
  <si>
    <t>cnfg_reg_fir2_enable</t>
  </si>
  <si>
    <t>REG_SHPA_FIR_2_ENABLE</t>
  </si>
  <si>
    <t>cnfg_reg_coring_ctrl</t>
  </si>
  <si>
    <t>REG_SHPA_CORING_CNTL</t>
  </si>
  <si>
    <t>cnfg_reg_lsh_roi_en</t>
  </si>
  <si>
    <t>REG_ROI_EN</t>
  </si>
  <si>
    <t>cnfg_reg_fir1_s_enable</t>
  </si>
  <si>
    <t>REG_SHPA_FIR_1_Strong_ENABLE</t>
  </si>
  <si>
    <t>cnfg_reg_fir1_w_enable</t>
  </si>
  <si>
    <t>REG_SHPA_FIR_1_Weak_ENABLE</t>
  </si>
  <si>
    <t>cnfg_reg_fir3_enable</t>
  </si>
  <si>
    <t>REG_SHPA_FIR_3_ENABLE</t>
  </si>
  <si>
    <t>cnfg_reg_edge_disp_enable</t>
  </si>
  <si>
    <t>[17]</t>
  </si>
  <si>
    <t>REG_SHPA_EDGE_DISP_ENABLE</t>
  </si>
  <si>
    <t>cnfg_reg_edge_dir_sel</t>
  </si>
  <si>
    <t>[21:18]</t>
  </si>
  <si>
    <t>0: OMNI--ISO;
1: dir 0;
2: dir 90;
3: dir 45;
4: dir 135;
5: dir 22;
6: dir 67;
7: dir 112;
8: dir 157;
9: max grad;
10: FIR1_Weak;
11: FIR1;
12: FIR1_Strong;</t>
  </si>
  <si>
    <t>REG_SHPA_EDGE_DISP_DIR_SELECT</t>
  </si>
  <si>
    <t>cnfg_reg_edge_dir_shift</t>
  </si>
  <si>
    <t>[24:22]</t>
  </si>
  <si>
    <t>REG_SHPA_EDGE_DISP_DIR_SHIFT</t>
  </si>
  <si>
    <t>cnfg_reg_edge_dir_info</t>
  </si>
  <si>
    <t>[25]</t>
  </si>
  <si>
    <t>0: display dir gradient;
1: display dir info share gradient dir params;</t>
  </si>
  <si>
    <t>REG_SHPA_EDGE_DISP_DIR_INFO</t>
  </si>
  <si>
    <t>cnfg_reg_mv_enable</t>
  </si>
  <si>
    <t>1: enable mv flag</t>
  </si>
  <si>
    <t>REG_SHPA_MV_ENABLE</t>
  </si>
  <si>
    <t>cnfg_reg_ram_gt</t>
  </si>
  <si>
    <r>
      <rPr>
        <sz val="10"/>
        <color rgb="FFFF0000"/>
        <rFont val="Arial"/>
        <family val="2"/>
      </rPr>
      <t>0:sram</t>
    </r>
    <r>
      <rPr>
        <sz val="10"/>
        <color rgb="FFFF0000"/>
        <rFont val="宋体"/>
        <family val="3"/>
        <charset val="134"/>
      </rPr>
      <t>自动门控</t>
    </r>
    <r>
      <rPr>
        <sz val="10"/>
        <color rgb="FFFF0000"/>
        <rFont val="Arial"/>
        <family val="2"/>
      </rPr>
      <t>;
1: sram</t>
    </r>
    <r>
      <rPr>
        <sz val="10"/>
        <color rgb="FFFF0000"/>
        <rFont val="宋体"/>
        <family val="3"/>
        <charset val="134"/>
      </rPr>
      <t>门控常开</t>
    </r>
  </si>
  <si>
    <t>cnfg_reg_cfgclk_clsd</t>
  </si>
  <si>
    <r>
      <rPr>
        <sz val="10"/>
        <color rgb="FFFF0000"/>
        <rFont val="Arial"/>
        <family val="2"/>
      </rPr>
      <t>0:</t>
    </r>
    <r>
      <rPr>
        <sz val="10"/>
        <color rgb="FFFF0000"/>
        <rFont val="宋体"/>
        <family val="3"/>
        <charset val="134"/>
      </rPr>
      <t>其他地址寄存器配置时钟打开</t>
    </r>
    <r>
      <rPr>
        <sz val="10"/>
        <color rgb="FFFF0000"/>
        <rFont val="Arial"/>
        <family val="2"/>
      </rPr>
      <t>(</t>
    </r>
    <r>
      <rPr>
        <sz val="10"/>
        <color rgb="FFFF0000"/>
        <rFont val="宋体"/>
        <family val="3"/>
        <charset val="134"/>
      </rPr>
      <t>包括</t>
    </r>
    <r>
      <rPr>
        <sz val="10"/>
        <color rgb="FFFF0000"/>
        <rFont val="Arial"/>
        <family val="2"/>
      </rPr>
      <t>LSH</t>
    </r>
    <r>
      <rPr>
        <sz val="10"/>
        <color rgb="FFFF0000"/>
        <rFont val="宋体"/>
        <family val="3"/>
        <charset val="134"/>
      </rPr>
      <t>的</t>
    </r>
    <r>
      <rPr>
        <sz val="10"/>
        <color rgb="FFFF0000"/>
        <rFont val="Arial"/>
        <family val="2"/>
      </rPr>
      <t>0x1~0x3f</t>
    </r>
    <r>
      <rPr>
        <sz val="10"/>
        <color rgb="FFFF0000"/>
        <rFont val="宋体"/>
        <family val="3"/>
        <charset val="134"/>
      </rPr>
      <t>地址的寄存器，以及</t>
    </r>
    <r>
      <rPr>
        <sz val="10"/>
        <color rgb="FFFF0000"/>
        <rFont val="Arial"/>
        <family val="2"/>
      </rPr>
      <t>fir1/2/3</t>
    </r>
    <r>
      <rPr>
        <sz val="10"/>
        <color rgb="FFFF0000"/>
        <rFont val="宋体"/>
        <family val="3"/>
        <charset val="134"/>
      </rPr>
      <t>的寄存器的写时钟关闭；寄存器读不影响</t>
    </r>
    <r>
      <rPr>
        <sz val="10"/>
        <color rgb="FFFF0000"/>
        <rFont val="Arial"/>
        <family val="2"/>
      </rPr>
      <t>);
1:</t>
    </r>
    <r>
      <rPr>
        <sz val="10"/>
        <color rgb="FFFF0000"/>
        <rFont val="宋体"/>
        <family val="3"/>
        <charset val="134"/>
      </rPr>
      <t>其他地址寄存器配置时钟关闭</t>
    </r>
  </si>
  <si>
    <t>cnfg_reg_fir3_clip_low</t>
  </si>
  <si>
    <t>-4096</t>
  </si>
  <si>
    <t>[20:8]</t>
  </si>
  <si>
    <t>REG_SHPA_FIR_CLIP_LOW3</t>
  </si>
  <si>
    <t>cnfg_reg_fir3_clip_high</t>
  </si>
  <si>
    <t>4095</t>
  </si>
  <si>
    <t>REG_SHPA_FIR_CLIP_HIGH3</t>
  </si>
  <si>
    <t>2</t>
  </si>
  <si>
    <t>cnfg_reg_edge_shft</t>
  </si>
  <si>
    <t>REG_SHPA_EDGE_SHIFT</t>
  </si>
  <si>
    <t>cnfg_reg_smooth_shft</t>
  </si>
  <si>
    <t>REG_SHPA_SMOOTH_SHIFT</t>
  </si>
  <si>
    <t>cnfg_reg_edge_th</t>
  </si>
  <si>
    <t>REG_SHPA_EDGE_THRESH</t>
  </si>
  <si>
    <t>cnfg_reg_edge_mul</t>
  </si>
  <si>
    <t>[18:11]</t>
  </si>
  <si>
    <r>
      <rPr>
        <sz val="10"/>
        <color rgb="FFFF0000"/>
        <rFont val="宋体"/>
        <family val="3"/>
        <charset val="134"/>
      </rPr>
      <t>对应</t>
    </r>
    <r>
      <rPr>
        <sz val="10"/>
        <color rgb="FFFF0000"/>
        <rFont val="Arial"/>
        <family val="2"/>
      </rPr>
      <t>c code858</t>
    </r>
    <r>
      <rPr>
        <sz val="10"/>
        <color rgb="FFFF0000"/>
        <rFont val="宋体"/>
        <family val="3"/>
        <charset val="134"/>
      </rPr>
      <t>行，</t>
    </r>
    <r>
      <rPr>
        <sz val="10"/>
        <color rgb="FFFF0000"/>
        <rFont val="Arial"/>
        <family val="2"/>
      </rPr>
      <t>EDGE_THRESH_MUL</t>
    </r>
    <r>
      <rPr>
        <sz val="10"/>
        <color rgb="FFFF0000"/>
        <rFont val="宋体"/>
        <family val="3"/>
        <charset val="134"/>
      </rPr>
      <t>，作为垂直方向的</t>
    </r>
    <r>
      <rPr>
        <sz val="10"/>
        <color rgb="FFFF0000"/>
        <rFont val="Arial"/>
        <family val="2"/>
      </rPr>
      <t>strength</t>
    </r>
    <r>
      <rPr>
        <sz val="10"/>
        <color rgb="FFFF0000"/>
        <rFont val="宋体"/>
        <family val="3"/>
        <charset val="134"/>
      </rPr>
      <t>系数。如果</t>
    </r>
    <r>
      <rPr>
        <sz val="10"/>
        <color rgb="FFFF0000"/>
        <rFont val="Arial"/>
        <family val="2"/>
      </rPr>
      <t xml:space="preserve">c </t>
    </r>
    <r>
      <rPr>
        <sz val="10"/>
        <color rgb="FFFF0000"/>
        <rFont val="宋体"/>
        <family val="3"/>
        <charset val="134"/>
      </rPr>
      <t>无该寄存器，配置为</t>
    </r>
    <r>
      <rPr>
        <sz val="10"/>
        <color rgb="FFFF0000"/>
        <rFont val="Arial"/>
        <family val="2"/>
      </rPr>
      <t>0</t>
    </r>
  </si>
  <si>
    <t>REG_SHPA_EDGE_THRESH_MUL</t>
  </si>
  <si>
    <t>cnfg_reg_wide_weight</t>
  </si>
  <si>
    <t>[22:19]</t>
  </si>
  <si>
    <t>REG_SHPA_WIDE_WEIGHT</t>
  </si>
  <si>
    <t>cnfg_reg_narrow_weight</t>
  </si>
  <si>
    <t>8</t>
  </si>
  <si>
    <t>[26:23]</t>
  </si>
  <si>
    <t>REG_SHPA_NARROW_WEIGHT</t>
  </si>
  <si>
    <t>cnfg_reg_max_change_down</t>
  </si>
  <si>
    <t>255</t>
  </si>
  <si>
    <t>REG_SHPA_MAX_CHANGE_DOWN</t>
  </si>
  <si>
    <t>cnfg_reg_max_change_up</t>
  </si>
  <si>
    <t>REG_SHPA_MAX_CHANGE_UP</t>
  </si>
  <si>
    <t>cnfg_reg_abs</t>
  </si>
  <si>
    <r>
      <rPr>
        <sz val="10"/>
        <color rgb="FFFF0000"/>
        <rFont val="宋体"/>
        <family val="3"/>
        <charset val="134"/>
      </rPr>
      <t>对应</t>
    </r>
    <r>
      <rPr>
        <sz val="10"/>
        <color rgb="FFFF0000"/>
        <rFont val="Arial"/>
        <family val="2"/>
      </rPr>
      <t>c code1462</t>
    </r>
    <r>
      <rPr>
        <sz val="10"/>
        <color rgb="FFFF0000"/>
        <rFont val="宋体"/>
        <family val="3"/>
        <charset val="134"/>
      </rPr>
      <t>行的配置，</t>
    </r>
    <r>
      <rPr>
        <sz val="10"/>
        <color rgb="FFFF0000"/>
        <rFont val="Arial"/>
        <family val="2"/>
      </rPr>
      <t>2082</t>
    </r>
    <r>
      <rPr>
        <sz val="10"/>
        <color rgb="FFFF0000"/>
        <rFont val="宋体"/>
        <family val="3"/>
        <charset val="134"/>
      </rPr>
      <t>行，</t>
    </r>
    <r>
      <rPr>
        <sz val="10"/>
        <color rgb="FFFF0000"/>
        <rFont val="Arial"/>
        <family val="2"/>
      </rPr>
      <t>c</t>
    </r>
    <r>
      <rPr>
        <sz val="10"/>
        <color rgb="FFFF0000"/>
        <rFont val="宋体"/>
        <family val="3"/>
        <charset val="134"/>
      </rPr>
      <t>固定成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了，就配置为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。</t>
    </r>
  </si>
  <si>
    <t>REG_SHPA_ABS</t>
  </si>
  <si>
    <t>cnfg_reg_max_change_sel</t>
  </si>
  <si>
    <t>REG_SHPA_MAX_CHANGE_SEL</t>
  </si>
  <si>
    <t>cnfg_reg_clip_low</t>
  </si>
  <si>
    <t>REG_SHPA_CLIP_LOW</t>
  </si>
  <si>
    <t>cnfg_reg_clip_high</t>
  </si>
  <si>
    <t>REG_SHPA_CLIP_HIGH</t>
  </si>
  <si>
    <t>cnfg_reg_max_change_down_for_fir1w</t>
  </si>
  <si>
    <t>REG_SHPA_MAX_CHANGE_DOWN_FOR_FIR1W</t>
  </si>
  <si>
    <t>cnfg_reg_max_change_up_for_fir1w</t>
  </si>
  <si>
    <t>REG_SHPA_MAX_CHANGE_UP_FOR_FIR1W</t>
  </si>
  <si>
    <t>30</t>
  </si>
  <si>
    <t>cnfg_reg_fir1_clip_low</t>
  </si>
  <si>
    <r>
      <rPr>
        <sz val="10"/>
        <rFont val="宋体"/>
        <family val="3"/>
        <charset val="134"/>
      </rPr>
      <t>范围±</t>
    </r>
    <r>
      <rPr>
        <sz val="10"/>
        <rFont val="Arial"/>
        <family val="2"/>
      </rPr>
      <t>8192</t>
    </r>
  </si>
  <si>
    <t>REG_SHPA_FIR_CLIP_LOW</t>
  </si>
  <si>
    <t>cnfg_reg_fir1_clip_high</t>
  </si>
  <si>
    <t>REG_SHPA_FIR_CLIP_HIGH</t>
  </si>
  <si>
    <t>cnfg_reg_fir2_clip_low</t>
  </si>
  <si>
    <t>REG_SHPA_FIR_CLIP_LOW2</t>
  </si>
  <si>
    <t>cnfg_reg_fir2_clip_high</t>
  </si>
  <si>
    <t>REG_SHPA_FIR_CLIP_HIGH2</t>
  </si>
  <si>
    <t>20</t>
  </si>
  <si>
    <t>cnfg_reg_lsh_roi_y</t>
  </si>
  <si>
    <t>REG_ROI_Y</t>
  </si>
  <si>
    <t>cnfg_reg_lsh_roi_x</t>
  </si>
  <si>
    <t>REG_ROI_X</t>
  </si>
  <si>
    <t>cnfg_reg_lsh_roi_height</t>
  </si>
  <si>
    <t>REG_ROI_Heigh</t>
  </si>
  <si>
    <t>cnfg_reg_lsh_roi_width</t>
  </si>
  <si>
    <t>REG_ROI_Width</t>
  </si>
  <si>
    <t>cnfg_reg_lsh_strengthscale</t>
  </si>
  <si>
    <t>REG_ROI_LSH_StrengthScale</t>
  </si>
  <si>
    <t>cnfg_reg_fir1_out_lvl_ctrl_area</t>
  </si>
  <si>
    <t>REG_SHPA_FIR_1_OUT_SCALE_LVL_CNTL_AREA</t>
  </si>
  <si>
    <t>cnfg_reg_coring1_mul_lvl_ctrl_area</t>
  </si>
  <si>
    <t>[23:21]</t>
  </si>
  <si>
    <t>REG_SHPA_CORING1_MULTIPLIER_MUL_LVL_CNTL_AREA</t>
  </si>
  <si>
    <t>cnfg_reg_coring1_index_mul_lvl_ctrl_area</t>
  </si>
  <si>
    <t>REG_SHPA_CORING1_INDEX_MUL_LVL_CNTL_AREA</t>
  </si>
  <si>
    <t>cnfg_reg_sec_input_enable</t>
  </si>
  <si>
    <t>冗余寄存器已删除</t>
  </si>
  <si>
    <t>REG_SHPA_SEC_INPUT_ENABLE</t>
  </si>
  <si>
    <t>cnfg_reg_sec_input_signed</t>
  </si>
  <si>
    <t>REG_SHPA_SEC_INPUT_SIGNED</t>
  </si>
  <si>
    <t>cnfg_reg_output_signed</t>
  </si>
  <si>
    <t>REG_SHPA_OUTPUT_SIGNED</t>
  </si>
  <si>
    <t>cnfg_reg_sec_input_shift</t>
  </si>
  <si>
    <t>REG_SHPA_SEC_INPUT_SHIFT</t>
  </si>
  <si>
    <t>cnfg_reg_output_shift</t>
  </si>
  <si>
    <t>4</t>
  </si>
  <si>
    <t>REG_SHPA_OUTPUT_SHIFT</t>
  </si>
  <si>
    <t>cnfg_reg_max_change_down_for_mv</t>
  </si>
  <si>
    <t>REG_SHPA_MAX_CHANGE_DOWN_FOR_MV</t>
  </si>
  <si>
    <t>cnfg_reg_max_change_up_for_mv</t>
  </si>
  <si>
    <t>REG_SHPA_MAX_CHANGE_UP_FOR_MV</t>
  </si>
  <si>
    <t>cnfg_reg_max_change_down_for_fir1s</t>
  </si>
  <si>
    <t>REG_SHPA_MAX_CHANGE_DOWN_FOR_FIR1S</t>
  </si>
  <si>
    <t>cnfg_reg_max_change_up_for_fir1s</t>
  </si>
  <si>
    <t>REG_SHPA_MAX_CHANGE_UP_FOR_FIR1S</t>
  </si>
  <si>
    <t>cnfg_reg_fir1_out_lvl_ctrl_low</t>
  </si>
  <si>
    <t>10</t>
  </si>
  <si>
    <t>REG_SHPA_FIR_1_OUT_SCALE_LVL_CNTL_LOW</t>
  </si>
  <si>
    <t>cnfg_reg_fir1_out_lvl_ctrl_high</t>
  </si>
  <si>
    <t>REG_SHPA_FIR_1_OUT_SCALE_LVL_CNTL_HIGH</t>
  </si>
  <si>
    <t>cnfg_reg_fir1_out_lvl_ctrl_delta_low</t>
  </si>
  <si>
    <t>REG_SHPA_FIR_1_OUT_SCALE_LVL_CNTL_DELTA_LOW</t>
  </si>
  <si>
    <t>cnfg_reg_fir1_out_lvl_ctrl_delta_high</t>
  </si>
  <si>
    <t>REG_SHPA_FIR_1_OUT_SCALE_LVL_CNTL_DELTA_HIGH</t>
  </si>
  <si>
    <t>cnfg_reg_lvl_ctrl1_clip_low</t>
  </si>
  <si>
    <t>[18:6]</t>
  </si>
  <si>
    <t>REG_SHPA_LVL_CNTL_CLIP_LOW</t>
  </si>
  <si>
    <t>cnfg_reg_lvl_ctrl1_clip_high</t>
  </si>
  <si>
    <t>[31:19]</t>
  </si>
  <si>
    <t>REG_SHPA_LVL_CNTL_CLIP_HIGH</t>
  </si>
  <si>
    <t>cnfg_reg_fir1_out_lvl_ctrl_mul_low</t>
  </si>
  <si>
    <t>REG_SHPA_FIR_1_OUT_SCALE_LVL_CNTL_LOW_VAL</t>
  </si>
  <si>
    <t>cnfg_reg_fir1_out_lvl_ctrl_mul_high</t>
  </si>
  <si>
    <t>REG_SHPA_FIR_1_OUT_SCALE_LVL_CNTL_HIGH_VAL</t>
  </si>
  <si>
    <t>cnfg_reg_fir1_out_lvl_ctrl_mul_base</t>
  </si>
  <si>
    <t>REG_SHPA_FIR_1_OUT_SCALE_LVL_CNTL_BASE_VAL</t>
  </si>
  <si>
    <t>cnfg_reg_coring1_mul_lvl_ctrl_low</t>
  </si>
  <si>
    <t>REG_SHPA_CORING1_MULTIPLIER_MUL_LVL_CNTL_LOW</t>
  </si>
  <si>
    <t>cnfg_reg_coring1_mul_lvl_ctrl_high</t>
  </si>
  <si>
    <t>REG_SHPA_CORING1_MULTIPLIER_MUL_LVL_CNTL_HIGH</t>
  </si>
  <si>
    <t>cnfg_reg_coring1_mul_lvl_ctrl_delta_low</t>
  </si>
  <si>
    <t>REG_SHPA_CORING1_MULTIPLIER_MUL_LVL_CNTL_DELTA_LOW</t>
  </si>
  <si>
    <t>cnfg_reg_coring1_mul_lvl_ctrl_delta_high</t>
  </si>
  <si>
    <t>REG_SHPA_CORING1_MULTIPLIER_MUL_LVL_CNTL_DELTA_HIGH</t>
  </si>
  <si>
    <t>cnfg_reg_coring1_mul_lvl_ctrl_mul_low</t>
  </si>
  <si>
    <t>REG_SHPA_CORING1_MULTIPLIER_MUL_LVL_CNTL_LOW_VAL</t>
  </si>
  <si>
    <t>cnfg_reg_coring1_mul_lvl_ctrl_mul_high</t>
  </si>
  <si>
    <t>REG_SHPA_CORING1_MULTIPLIER_MUL_LVL_CNTL_HIGH_VAL</t>
  </si>
  <si>
    <t>cnfg_reg_coring1_mul_lvl_ctrl_mul_base</t>
  </si>
  <si>
    <t>REG_SHPA_CORING1_MULTIPLIER_MUL_LVL_CNTL_BASE_VAL</t>
  </si>
  <si>
    <t>0x3B</t>
  </si>
  <si>
    <t>cnfg_reg_coring1_index_mul_lvl_ctrl_low</t>
  </si>
  <si>
    <t>REG_SHPA_CORING1_INDEX_MUL_LVL_CNTL_LOW</t>
  </si>
  <si>
    <t>cnfg_reg_coring1_index_mul_lvl_ctrl_high</t>
  </si>
  <si>
    <t>REG_SHPA_CORING1_INDEX_MUL_LVL_CNTL_HIGH</t>
  </si>
  <si>
    <t>cnfg_reg_coring1_strength</t>
  </si>
  <si>
    <t>cnfg_reg_coring_ctrl[1]使能时有效，coring的缩放系数：*cnfg_reg_coring1_strength/256</t>
  </si>
  <si>
    <t>REG_SHPA_CORING1_INDEX_MUL_LVL_CNTL_HIGH0</t>
  </si>
  <si>
    <t>0x3D</t>
  </si>
  <si>
    <t>cnfg_reg_coring1_index_mul_lvl_ctrl_delta_low</t>
  </si>
  <si>
    <t>REG_SHPA_CORING1_INDEX_MUL_LVL_CNTL_DELTA_LOW</t>
  </si>
  <si>
    <t>cnfg_reg_coring1_index_mul_lvl_ctrl_delta_high</t>
  </si>
  <si>
    <t>REG_SHPA_CORING1_INDEX_MUL_LVL_CNTL_DELTA_HIGH</t>
  </si>
  <si>
    <t>0x3E</t>
  </si>
  <si>
    <t>cnfg_reg_coring1_index_mul_lvl_ctrl_mul_low</t>
  </si>
  <si>
    <t>REG_SHPA_CORING1_INDEX_MUL_LVL_CNTL_LOW_VAL</t>
  </si>
  <si>
    <t>cnfg_reg_coring1_index_mul_lvl_ctrl_mul_high</t>
  </si>
  <si>
    <t>REG_SHPA_CORING1_INDEX_MUL_LVL_CNTL_HIGH_VAL</t>
  </si>
  <si>
    <t>cnfg_reg_coring1_index_mul_lvl_ctrl_mul_base</t>
  </si>
  <si>
    <t>0x3F</t>
  </si>
  <si>
    <t>cnfg_reg_gradient_th1</t>
  </si>
  <si>
    <t>REG_SHPA_FIR_TH1 FIR_Weak</t>
  </si>
  <si>
    <t>cnfg_reg_gradient_th2</t>
  </si>
  <si>
    <t>[16:8]</t>
  </si>
  <si>
    <t>REG_SHPA_FIR_TH2 FIR_Strong</t>
  </si>
  <si>
    <t>cnfg_reg_gradient_fir3_th</t>
  </si>
  <si>
    <t>[24:17]</t>
  </si>
  <si>
    <t>REG_SHPA_FIR3_TH</t>
  </si>
  <si>
    <t>LSH
Filter</t>
  </si>
  <si>
    <t>fir1</t>
  </si>
  <si>
    <t>REG_SHPA_FIR_1</t>
  </si>
  <si>
    <t>width, config mode</t>
  </si>
  <si>
    <t>k=0 ~ 8;l=0~3</t>
  </si>
  <si>
    <t>0x40 + k * 7</t>
  </si>
  <si>
    <t>cnfg_reg_fir_coeff_center[k]</t>
  </si>
  <si>
    <t>s10</t>
  </si>
  <si>
    <t xml:space="preserve">cnfg_reg_fir_coeff[k][ 1] </t>
  </si>
  <si>
    <t>cnfg_reg_fir_coeff[k][ 2]</t>
  </si>
  <si>
    <t>[29:20]</t>
  </si>
  <si>
    <t>0x41 + k * 7</t>
  </si>
  <si>
    <t>cnfg_reg_fir_coeff[k][ 3]</t>
  </si>
  <si>
    <t>cnfg_reg_fir_coeff[k][ 4]</t>
  </si>
  <si>
    <t>0x42 + k * 7</t>
  </si>
  <si>
    <t>cnfg_reg_fir_coeff[k][ 5] ~ cnfg_reg_fir_coeff[k][ 8]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</si>
  <si>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[31:24]/[23:16]/[15:8]/[7:0]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coef8/7/6/5.</t>
    </r>
  </si>
  <si>
    <t>0x43 + k * 7</t>
  </si>
  <si>
    <t>cnfg_reg_fir_coeff[k][ 9] ~ cnfg_reg_fir_coeff[k][12]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</si>
  <si>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[31:24]/[23:16]/[15:8]/[7:0]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coef12/11/10/9.</t>
    </r>
  </si>
  <si>
    <t>0x44 + k * 7</t>
  </si>
  <si>
    <t>cnfg_reg_fir_coeff[k][13] ~ cnfg_reg_fir_coeff[k][16]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</si>
  <si>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[31:24]/[23:16]/[15:8]/[7:0]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coef16/15/14/13.</t>
    </r>
  </si>
  <si>
    <t>0x45 + k * 7</t>
  </si>
  <si>
    <t>cnfg_reg_fir_coeff[k][17] ~ cnfg_reg_fir_coeff[k][20]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</si>
  <si>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[31:24]/[23:16]/[15:8]/[7:0]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coef20/19/18/17.</t>
    </r>
  </si>
  <si>
    <t>0x46 + k * 7</t>
  </si>
  <si>
    <t>cnfg_reg_fir_coeff[k][21] ~ cnfg_reg_fir_coeff[k][24]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</si>
  <si>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[31:24]/[23:16]/[15:8]/[7:0]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coef24/23/22/21.</t>
    </r>
  </si>
  <si>
    <t>0x300 + k * 4+l</t>
  </si>
  <si>
    <t>cnfg_reg_fir_coeff[k][25+l*4+0] ~ cnfg_reg_fir_coeff[k][25+l*4+3]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</si>
  <si>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[29:24]/[21:16]/[13:8]/[5:0]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coef25~40.</t>
    </r>
  </si>
  <si>
    <t>cnfg_reg_fir_shift[8] ~ [0]</t>
  </si>
  <si>
    <t>u27</t>
  </si>
  <si>
    <t>[26:24][23:21]~ [2:0]</t>
  </si>
  <si>
    <t>reg[2:0] cnfg_reg_fir_shift[0:9-1]</t>
  </si>
  <si>
    <t>res+1</t>
  </si>
  <si>
    <t>fir1_s</t>
  </si>
  <si>
    <t>REG_SHPA_FIR_1_Strong</t>
  </si>
  <si>
    <t>0x80 + k * 7</t>
  </si>
  <si>
    <t>0x81 + k * 7</t>
  </si>
  <si>
    <t>REG_SHPA_FIR_1_Weak</t>
  </si>
  <si>
    <t>0x82 + k * 7</t>
  </si>
  <si>
    <t>0x83 + k * 7</t>
  </si>
  <si>
    <t>0x84 + k * 7</t>
  </si>
  <si>
    <t>0x85 + k * 7</t>
  </si>
  <si>
    <t>0x86 + k * 7</t>
  </si>
  <si>
    <t>0x324 + k * 4+l</t>
  </si>
  <si>
    <t>0xBF</t>
  </si>
  <si>
    <t>fir1_w</t>
  </si>
  <si>
    <t>REG_SHPA_FIR_1_LUMA_STR_LUT</t>
  </si>
  <si>
    <t>0xC0 + k * 7</t>
  </si>
  <si>
    <t>0xC1 + k * 7</t>
  </si>
  <si>
    <t>0xC2 + k * 7</t>
  </si>
  <si>
    <t>0xC3 + k * 7</t>
  </si>
  <si>
    <t>0xC4 + k * 7</t>
  </si>
  <si>
    <t>REG_SHPA_FIR_2_Extra</t>
  </si>
  <si>
    <t>0xC5 + k * 7</t>
  </si>
  <si>
    <t>0xC6 + k * 7</t>
  </si>
  <si>
    <t>0x348 + k * 4+l</t>
  </si>
  <si>
    <t>k=0 ~ 31</t>
  </si>
  <si>
    <t>0x390 + k</t>
  </si>
  <si>
    <t>cnfg_reg_fir1_luma_str_lut[2*k+1]      cnfg_reg_fir1_luma_str_lut[2*k]</t>
  </si>
  <si>
    <t>[25:16]    [9:0]</t>
  </si>
  <si>
    <t>0x3b0</t>
  </si>
  <si>
    <t>cnfg_reg_lsh_fir1_luma_str_shift</t>
  </si>
  <si>
    <t>fir2</t>
  </si>
  <si>
    <t>k=0 ~ 8</t>
  </si>
  <si>
    <t>REG_SHPA_CORING_TABLE</t>
  </si>
  <si>
    <t>0x100 + k * 7</t>
  </si>
  <si>
    <r>
      <rPr>
        <sz val="10"/>
        <color rgb="FFFF0000"/>
        <rFont val="宋体"/>
        <family val="3"/>
        <charset val="134"/>
      </rPr>
      <t>只有</t>
    </r>
    <r>
      <rPr>
        <sz val="10"/>
        <color rgb="FFFF0000"/>
        <rFont val="Arial"/>
        <family val="2"/>
      </rPr>
      <t>[8:0]</t>
    </r>
    <r>
      <rPr>
        <sz val="10"/>
        <color rgb="FFFF0000"/>
        <rFont val="宋体"/>
        <family val="3"/>
        <charset val="134"/>
      </rPr>
      <t>有效，无符号数，配置范围</t>
    </r>
    <r>
      <rPr>
        <sz val="10"/>
        <color rgb="FFFF0000"/>
        <rFont val="Arial"/>
        <family val="2"/>
      </rPr>
      <t>[0.256]</t>
    </r>
  </si>
  <si>
    <t>0x101 + k * 7</t>
  </si>
  <si>
    <t>cnfg_reg_fir_coeff[k][ 1] ~ cnfg_reg_fir_coeff[k][ 4]</t>
  </si>
  <si>
    <t>u5,u6</t>
  </si>
  <si>
    <t>[4:0]/[5:0]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</si>
  <si>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[28:24]/[20:16]/[13:8]/[5:0]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coef4/3/2/1.</t>
    </r>
    <r>
      <rPr>
        <sz val="10"/>
        <color rgb="FFFF0000"/>
        <rFont val="宋体"/>
        <family val="3"/>
        <charset val="134"/>
      </rPr>
      <t>配置范围：</t>
    </r>
    <r>
      <rPr>
        <sz val="10"/>
        <color rgb="FFFF0000"/>
        <rFont val="Arial"/>
        <family val="2"/>
      </rPr>
      <t>[0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31]/[0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31]/[0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63]/[0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63]</t>
    </r>
    <r>
      <rPr>
        <sz val="10"/>
        <color rgb="FFFF0000"/>
        <rFont val="宋体"/>
        <family val="3"/>
        <charset val="134"/>
      </rPr>
      <t>（对应配置</t>
    </r>
    <r>
      <rPr>
        <sz val="10"/>
        <color rgb="FFFF0000"/>
        <rFont val="Arial"/>
        <family val="2"/>
      </rPr>
      <t>5/5/6/6bit</t>
    </r>
    <r>
      <rPr>
        <sz val="10"/>
        <color rgb="FFFF0000"/>
        <rFont val="宋体"/>
        <family val="3"/>
        <charset val="134"/>
      </rPr>
      <t>有效）</t>
    </r>
  </si>
  <si>
    <t>0x102 + k * 7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</si>
  <si>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[27:24]/[19:16]/[11:8]/[3:0]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coef8/7/6/5.</t>
    </r>
    <r>
      <rPr>
        <sz val="10"/>
        <color rgb="FFFF0000"/>
        <rFont val="宋体"/>
        <family val="3"/>
        <charset val="134"/>
      </rPr>
      <t>配置范围：</t>
    </r>
    <r>
      <rPr>
        <sz val="10"/>
        <color rgb="FFFF0000"/>
        <rFont val="Arial"/>
        <family val="2"/>
      </rPr>
      <t>[0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15]</t>
    </r>
    <r>
      <rPr>
        <sz val="10"/>
        <color rgb="FFFF0000"/>
        <rFont val="宋体"/>
        <family val="3"/>
        <charset val="134"/>
      </rPr>
      <t>（对应配置</t>
    </r>
    <r>
      <rPr>
        <sz val="10"/>
        <color rgb="FFFF0000"/>
        <rFont val="Arial"/>
        <family val="2"/>
      </rPr>
      <t>4bit</t>
    </r>
    <r>
      <rPr>
        <sz val="10"/>
        <color rgb="FFFF0000"/>
        <rFont val="宋体"/>
        <family val="3"/>
        <charset val="134"/>
      </rPr>
      <t>有效）</t>
    </r>
  </si>
  <si>
    <t>0x103 + k * 7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</si>
  <si>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[27:24]/[19:16]/[11:8]/[3:0]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coef12/11/10/9.</t>
    </r>
    <r>
      <rPr>
        <sz val="10"/>
        <color rgb="FFFF0000"/>
        <rFont val="宋体"/>
        <family val="3"/>
        <charset val="134"/>
      </rPr>
      <t>配置范围：</t>
    </r>
    <r>
      <rPr>
        <sz val="10"/>
        <color rgb="FFFF0000"/>
        <rFont val="Arial"/>
        <family val="2"/>
      </rPr>
      <t>[0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15]</t>
    </r>
  </si>
  <si>
    <t>REG_SHPA_ALPHAS</t>
  </si>
  <si>
    <t>0x104 + k * 7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</si>
  <si>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[26:24]/[18:16]/[10:8]/[2:0]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coef16/15/14/13.</t>
    </r>
    <r>
      <rPr>
        <sz val="10"/>
        <color rgb="FFFF0000"/>
        <rFont val="宋体"/>
        <family val="3"/>
        <charset val="134"/>
      </rPr>
      <t>配置范围：</t>
    </r>
    <r>
      <rPr>
        <sz val="10"/>
        <color rgb="FFFF0000"/>
        <rFont val="Arial"/>
        <family val="2"/>
      </rPr>
      <t>[0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7]</t>
    </r>
    <r>
      <rPr>
        <sz val="10"/>
        <color rgb="FFFF0000"/>
        <rFont val="宋体"/>
        <family val="3"/>
        <charset val="134"/>
      </rPr>
      <t>（对应配置</t>
    </r>
    <r>
      <rPr>
        <sz val="10"/>
        <color rgb="FFFF0000"/>
        <rFont val="Arial"/>
        <family val="2"/>
      </rPr>
      <t>3bit</t>
    </r>
    <r>
      <rPr>
        <sz val="10"/>
        <color rgb="FFFF0000"/>
        <rFont val="宋体"/>
        <family val="3"/>
        <charset val="134"/>
      </rPr>
      <t>有效）</t>
    </r>
  </si>
  <si>
    <t>0x105 + k * 7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</si>
  <si>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[26:24]/[18:16]/[10:8]/[2:0]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coef20/19/18/17.</t>
    </r>
    <r>
      <rPr>
        <sz val="10"/>
        <color rgb="FFFF0000"/>
        <rFont val="宋体"/>
        <family val="3"/>
        <charset val="134"/>
      </rPr>
      <t>配置范围：</t>
    </r>
    <r>
      <rPr>
        <sz val="10"/>
        <color rgb="FFFF0000"/>
        <rFont val="Arial"/>
        <family val="2"/>
      </rPr>
      <t>[0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7]</t>
    </r>
    <r>
      <rPr>
        <sz val="10"/>
        <color rgb="FFFF0000"/>
        <rFont val="宋体"/>
        <family val="3"/>
        <charset val="134"/>
      </rPr>
      <t>（对应配置</t>
    </r>
    <r>
      <rPr>
        <sz val="10"/>
        <color rgb="FFFF0000"/>
        <rFont val="Arial"/>
        <family val="2"/>
      </rPr>
      <t>3bit</t>
    </r>
    <r>
      <rPr>
        <sz val="10"/>
        <color rgb="FFFF0000"/>
        <rFont val="宋体"/>
        <family val="3"/>
        <charset val="134"/>
      </rPr>
      <t>有效）</t>
    </r>
  </si>
  <si>
    <t>0x106 + k * 7</t>
  </si>
  <si>
    <r>
      <rPr>
        <sz val="10"/>
        <color rgb="FFFF0000"/>
        <rFont val="宋体"/>
        <family val="3"/>
        <charset val="134"/>
      </rPr>
      <t>其中</t>
    </r>
    <r>
      <rPr>
        <sz val="10"/>
        <color rgb="FFFF0000"/>
        <rFont val="Arial"/>
        <family val="2"/>
      </rPr>
      <t>[26:24]/[18:16]/[10:8]/[2:0]</t>
    </r>
    <r>
      <rPr>
        <sz val="10"/>
        <color rgb="FFFF0000"/>
        <rFont val="宋体"/>
        <family val="3"/>
        <charset val="134"/>
      </rPr>
      <t>分别对应</t>
    </r>
    <r>
      <rPr>
        <sz val="10"/>
        <color rgb="FFFF0000"/>
        <rFont val="Arial"/>
        <family val="2"/>
      </rPr>
      <t>coef24/23/22/21.</t>
    </r>
    <r>
      <rPr>
        <sz val="10"/>
        <color rgb="FFFF0000"/>
        <rFont val="宋体"/>
        <family val="3"/>
        <charset val="134"/>
      </rPr>
      <t>配置范围：</t>
    </r>
    <r>
      <rPr>
        <sz val="10"/>
        <color rgb="FFFF0000"/>
        <rFont val="Arial"/>
        <family val="2"/>
      </rPr>
      <t>[0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7]</t>
    </r>
    <r>
      <rPr>
        <sz val="10"/>
        <color rgb="FFFF0000"/>
        <rFont val="宋体"/>
        <family val="3"/>
        <charset val="134"/>
      </rPr>
      <t>（对应配置</t>
    </r>
    <r>
      <rPr>
        <sz val="10"/>
        <color rgb="FFFF0000"/>
        <rFont val="Arial"/>
        <family val="2"/>
      </rPr>
      <t>3bit</t>
    </r>
    <r>
      <rPr>
        <sz val="10"/>
        <color rgb="FFFF0000"/>
        <rFont val="宋体"/>
        <family val="3"/>
        <charset val="134"/>
      </rPr>
      <t>有效）</t>
    </r>
  </si>
  <si>
    <t>0x13F</t>
  </si>
  <si>
    <t>fir3</t>
  </si>
  <si>
    <t>0x140 + k * 7</t>
  </si>
  <si>
    <t>0x141 + k * 7</t>
  </si>
  <si>
    <t>0x142 + k * 7</t>
  </si>
  <si>
    <t>0x143 + k * 7</t>
  </si>
  <si>
    <t>0x144 + k * 7</t>
  </si>
  <si>
    <t>0x145 + k * 7</t>
  </si>
  <si>
    <t>0x146 + k * 7</t>
  </si>
  <si>
    <t>REG_SHPA_FIR_2</t>
  </si>
  <si>
    <t>0x17F</t>
  </si>
  <si>
    <t>coring</t>
  </si>
  <si>
    <t>0x180 ~ 0x1BF</t>
  </si>
  <si>
    <t>tbl_e    {tbl_d[3*5-1:2*5], tbl_d[1*5-1:0*5]}</t>
  </si>
  <si>
    <t>[19:0]</t>
  </si>
  <si>
    <t>tbl_o    {tbl_d[4*5-1:3*5], tbl_d[2*5-1:1*5]}</t>
  </si>
  <si>
    <t>alpha</t>
  </si>
  <si>
    <t>0x1C0 ~ 0x23F</t>
  </si>
  <si>
    <t>{2{config_reg_wr_data[15:0]}}</t>
  </si>
  <si>
    <t>fir1_for_mv</t>
  </si>
  <si>
    <t>0x240 + k * 7</t>
  </si>
  <si>
    <t>0x241 + k * 7</t>
  </si>
  <si>
    <t>0x242 + k * 7</t>
  </si>
  <si>
    <t>0x243 + k * 7</t>
  </si>
  <si>
    <t>0x244 + k * 7</t>
  </si>
  <si>
    <t>0x245 + k * 7</t>
  </si>
  <si>
    <t>0x246 + k * 7</t>
  </si>
  <si>
    <t>0x36c + k * 4+l</t>
  </si>
  <si>
    <t>0x27F</t>
  </si>
  <si>
    <t>fir2_for_mv</t>
  </si>
  <si>
    <t>0x280 + k * 7</t>
  </si>
  <si>
    <t>0x281 + k * 7</t>
  </si>
  <si>
    <t>0x282 + k * 7</t>
  </si>
  <si>
    <t>0x283 + k * 7</t>
  </si>
  <si>
    <t>0x284 + k * 7</t>
  </si>
  <si>
    <t>0x285 + k * 7</t>
  </si>
  <si>
    <t>0x286 + k * 7</t>
  </si>
  <si>
    <t>0x2BF</t>
  </si>
  <si>
    <t>coring_for_mv</t>
  </si>
  <si>
    <t>0x2C0 ~ 0x2FF</t>
  </si>
  <si>
    <t>u20</t>
  </si>
  <si>
    <t>0x800</t>
  </si>
  <si>
    <t>dbg_data_0</t>
  </si>
  <si>
    <t>debug data 0:dir out valid, line buffer out valid</t>
  </si>
  <si>
    <t>0x801</t>
  </si>
  <si>
    <r>
      <rPr>
        <sz val="10"/>
        <rFont val="Arial"/>
        <family val="2"/>
      </rPr>
      <t>dbg_data_1</t>
    </r>
  </si>
  <si>
    <t>debug data 1:fir3 ignore flag</t>
  </si>
  <si>
    <t>0x802</t>
  </si>
  <si>
    <t>dbg_data_2/sum</t>
  </si>
  <si>
    <t>debug data 2:coring valid signals in ASIC mode, sum in FPGA mode</t>
  </si>
  <si>
    <t>0x803</t>
  </si>
  <si>
    <r>
      <rPr>
        <sz val="10"/>
        <rFont val="Arial"/>
        <family val="2"/>
      </rPr>
      <t>dbg_data_3</t>
    </r>
  </si>
  <si>
    <t>debug data 3:fir1/2 stall</t>
  </si>
  <si>
    <t>0x804</t>
  </si>
  <si>
    <r>
      <rPr>
        <sz val="10"/>
        <rFont val="Arial"/>
        <family val="2"/>
      </rPr>
      <t>dbg_data_4</t>
    </r>
  </si>
  <si>
    <t>debug data 4:alpha valid signals</t>
  </si>
  <si>
    <t>1'h1--8'hf7</t>
  </si>
  <si>
    <t>REG_AAA_STATS_AE_Y_ENABLE</t>
  </si>
  <si>
    <t>4'hb--8'hf7</t>
  </si>
  <si>
    <t>[4:1]</t>
  </si>
  <si>
    <t>Number of AE coulmns</t>
  </si>
  <si>
    <t>REG_AAA_STATS_AE_Y_TILE_NUM_COLUMNS</t>
  </si>
  <si>
    <t>3'h7--8'hf7</t>
  </si>
  <si>
    <t>Number of AE rows</t>
  </si>
  <si>
    <t>REG_AAA_STATS_AE_Y_TILE_NUM_ROWS</t>
  </si>
  <si>
    <t>AE tile coulmns start</t>
  </si>
  <si>
    <t>REG_AAA_STATS_AE_Y_TILE_COLUMN_START</t>
  </si>
  <si>
    <r>
      <rPr>
        <sz val="10"/>
        <rFont val="Arial"/>
        <family val="2"/>
      </rPr>
      <t>0x0</t>
    </r>
    <r>
      <rPr>
        <sz val="10"/>
        <rFont val="Arial"/>
        <family val="2"/>
      </rPr>
      <t>1</t>
    </r>
  </si>
  <si>
    <t>AE tile row start</t>
  </si>
  <si>
    <t>REG_AAA_STATS_AE_Y_TILE_ROW_START</t>
  </si>
  <si>
    <t>9'h33</t>
  </si>
  <si>
    <t>AE tile width(odd Number only)</t>
  </si>
  <si>
    <t>REG_AAA_STATS_AE_Y_TILE_WIDTH</t>
  </si>
  <si>
    <r>
      <rPr>
        <sz val="10"/>
        <rFont val="Arial"/>
        <family val="2"/>
      </rPr>
      <t>0x0</t>
    </r>
    <r>
      <rPr>
        <sz val="10"/>
        <rFont val="Arial"/>
        <family val="2"/>
      </rPr>
      <t>2</t>
    </r>
  </si>
  <si>
    <t>9'h3b</t>
  </si>
  <si>
    <t>AE tile height(odd Number only)</t>
  </si>
  <si>
    <t>REG_AAA_STATS_AE_Y_TILE_HEIGHT</t>
  </si>
  <si>
    <t>cnfg_reg_aaa_ae_tile_y_shift</t>
  </si>
  <si>
    <t>5'h4</t>
  </si>
  <si>
    <t>AE tile shift,Y tile</t>
  </si>
  <si>
    <t>REG_AAA_STATS_AE_Y_TILE_Y_SHIFT</t>
  </si>
  <si>
    <r>
      <rPr>
        <sz val="10"/>
        <rFont val="Arial"/>
        <family val="2"/>
      </rPr>
      <t>0x0</t>
    </r>
    <r>
      <rPr>
        <sz val="10"/>
        <rFont val="Arial"/>
        <family val="2"/>
      </rPr>
      <t>3</t>
    </r>
  </si>
  <si>
    <t>1'h1--8'h4f</t>
  </si>
  <si>
    <t>REG_AAA_STATS_AF_Y_ENABLE</t>
  </si>
  <si>
    <t>3'h7--8'h4f</t>
  </si>
  <si>
    <t>Number of AF coulmns</t>
  </si>
  <si>
    <t>REG_AAA_STATS_AF_Y_TILE_NUM_COLUMNS</t>
  </si>
  <si>
    <t>3'h4--8'h4f</t>
  </si>
  <si>
    <t>Number of AF rows</t>
  </si>
  <si>
    <t>REG_AAA_STATS_AF_Y_TILE_NUM_ROWS</t>
  </si>
  <si>
    <t>REG_AAA_STATS_AF_Y_TILE_COLUMN_START</t>
  </si>
  <si>
    <r>
      <rPr>
        <sz val="10"/>
        <rFont val="Arial"/>
        <family val="2"/>
      </rPr>
      <t>0x0</t>
    </r>
    <r>
      <rPr>
        <sz val="10"/>
        <rFont val="Arial"/>
        <family val="2"/>
      </rPr>
      <t>4</t>
    </r>
  </si>
  <si>
    <t>AF tile row start</t>
  </si>
  <si>
    <t>REG_AAA_STATS_AF_Y_TILE_ROW_START</t>
  </si>
  <si>
    <t>10'h4f</t>
  </si>
  <si>
    <t>AF tile width</t>
  </si>
  <si>
    <t>REG_AAA_STATS_AF_Y_TILE_WIDTH</t>
  </si>
  <si>
    <r>
      <rPr>
        <sz val="10"/>
        <rFont val="Arial"/>
        <family val="2"/>
      </rPr>
      <t>0x0</t>
    </r>
    <r>
      <rPr>
        <sz val="10"/>
        <rFont val="Arial"/>
        <family val="2"/>
      </rPr>
      <t>5</t>
    </r>
  </si>
  <si>
    <t>10'h5f</t>
  </si>
  <si>
    <t>AF tile height</t>
  </si>
  <si>
    <t>REG_AAA_STATS_AF_Y_TILE_HEIGHT</t>
  </si>
  <si>
    <r>
      <rPr>
        <sz val="10"/>
        <rFont val="Arial"/>
        <family val="2"/>
      </rPr>
      <t>[</t>
    </r>
    <r>
      <rPr>
        <sz val="10"/>
        <rFont val="Arial"/>
        <family val="2"/>
      </rPr>
      <t>24:16]</t>
    </r>
  </si>
  <si>
    <t>AF tile active width(odd Number only)</t>
  </si>
  <si>
    <t>REG_AAA_STATS_AF_Y_TILE_ACTIVE_WIDTH</t>
  </si>
  <si>
    <r>
      <rPr>
        <sz val="10"/>
        <rFont val="Arial"/>
        <family val="2"/>
      </rPr>
      <t>0x0</t>
    </r>
    <r>
      <rPr>
        <sz val="10"/>
        <rFont val="Arial"/>
        <family val="2"/>
      </rPr>
      <t>6</t>
    </r>
  </si>
  <si>
    <t>AF tile active height(odd Number only)</t>
  </si>
  <si>
    <t>REG_AAA_STATS_AF_Y_TILE_ACTIVE_HEIGHT</t>
  </si>
  <si>
    <t>cnfg_reg_aaa_af_y_hor_fil1_mode</t>
  </si>
  <si>
    <t>1'h0--8'hee</t>
  </si>
  <si>
    <r>
      <rPr>
        <sz val="10"/>
        <rFont val="Arial"/>
        <family val="2"/>
      </rPr>
      <t>[</t>
    </r>
    <r>
      <rPr>
        <sz val="10"/>
        <rFont val="Arial"/>
        <family val="2"/>
      </rPr>
      <t>16]</t>
    </r>
  </si>
  <si>
    <t>Horizontal Y filter1 mode</t>
  </si>
  <si>
    <t>REG_AAA_STATS_AF_Y_HORIZONTAL_FILTER1_MODE</t>
  </si>
  <si>
    <t>cnfg_reg_aaa_af_y_hor_fil1_stg1_en</t>
  </si>
  <si>
    <t>1'h1--8'hee</t>
  </si>
  <si>
    <t>Horizontal Y filter1 stage1 enable</t>
  </si>
  <si>
    <t>REG_AAA_STATS_AF_Y_HORIZONTAL_FILTER1_STAGE1_ENABLE</t>
  </si>
  <si>
    <t>cnfg_reg_aaa_af_y_hor_fil1_stg2_en</t>
  </si>
  <si>
    <t>Horizontal Y filter1 stage2 enable</t>
  </si>
  <si>
    <t>REG_AAA_STATS_AF_Y_HORIZONTAL_FILTER1_STAGE2_ENABLE</t>
  </si>
  <si>
    <t>cnfg_reg_aaa_af_y_hor_fil1_stg3_en</t>
  </si>
  <si>
    <t>Horizontal Y filter1 stage3 enable</t>
  </si>
  <si>
    <t>REG_AAA_STATS_AF_Y_HORIZONTAL_FILTER1_STAGE3_ENABLE</t>
  </si>
  <si>
    <t>cnfg_reg_aaa_af_y_hor_fil2_mode</t>
  </si>
  <si>
    <t>Horizontal Y filter2 mode</t>
  </si>
  <si>
    <t>REG_AAA_STATS_AF_Y_HORIZONTAL_FILTER2_MODE</t>
  </si>
  <si>
    <t>cnfg_reg_aaa_af_y_hor_fil2_stg1_en</t>
  </si>
  <si>
    <t>Horizontal Y filter2 stage1 enable</t>
  </si>
  <si>
    <t>REG_AAA_STATS_AF_Y_HORIZONTAL_FILTER2_STAGE1_ENABLE</t>
  </si>
  <si>
    <t>cnfg_reg_aaa_af_y_hor_fil2_stg2_en</t>
  </si>
  <si>
    <t>Horizontal Y filter2 stage2 enable</t>
  </si>
  <si>
    <t>REG_AAA_STATS_AF_Y_HORIZONTAL_FILTER2_STAGE2_ENABLE</t>
  </si>
  <si>
    <t>cnfg_reg_aaa_af_y_hor_fil2_stg3_en</t>
  </si>
  <si>
    <t>Horizontal Y filter2 stage3 enable</t>
  </si>
  <si>
    <t>REG_AAA_STATS_AF_Y_HORIZONTAL_FILTER2_STAGE3_ENABLE</t>
  </si>
  <si>
    <r>
      <rPr>
        <sz val="10"/>
        <rFont val="Arial"/>
        <family val="2"/>
      </rPr>
      <t>0x0</t>
    </r>
    <r>
      <rPr>
        <sz val="10"/>
        <rFont val="Arial"/>
        <family val="2"/>
      </rPr>
      <t>7</t>
    </r>
  </si>
  <si>
    <t>cnfg_reg_aaa_af_y_hor_fil1_gain0</t>
  </si>
  <si>
    <t>AF horizontal Y filter1 gain0</t>
  </si>
  <si>
    <t>REG_AAA_STATS_AF_Y_HORIZONTAL_FILTER1_GAIN</t>
  </si>
  <si>
    <t>cnfg_reg_aaa_af_y_hor_fil1_gain1</t>
  </si>
  <si>
    <r>
      <rPr>
        <sz val="10"/>
        <rFont val="Arial"/>
        <family val="2"/>
      </rPr>
      <t>[</t>
    </r>
    <r>
      <rPr>
        <sz val="10"/>
        <rFont val="Arial"/>
        <family val="2"/>
      </rPr>
      <t>25:16]</t>
    </r>
  </si>
  <si>
    <t>AF horizontal Y filter1 gain1</t>
  </si>
  <si>
    <t>cnfg_reg_aaa_af_y_hor_fil1_gain2</t>
  </si>
  <si>
    <t>AF horizontal Y filter1 gain2</t>
  </si>
  <si>
    <t>cnfg_reg_aaa_af_y_hor_fil1_gain3</t>
  </si>
  <si>
    <t>AF horizontal Y filter1 gain3</t>
  </si>
  <si>
    <t>cnfg_reg_aaa_af_y_hor_fil1_gain4</t>
  </si>
  <si>
    <t>AF horizontal Y filter1 gain4</t>
  </si>
  <si>
    <t>cnfg_reg_aaa_af_y_hor_fil1_gain5</t>
  </si>
  <si>
    <t>AF horizontal Y filter1 gain5</t>
  </si>
  <si>
    <r>
      <rPr>
        <sz val="10"/>
        <rFont val="Arial"/>
        <family val="2"/>
      </rPr>
      <t>0x</t>
    </r>
    <r>
      <rPr>
        <sz val="10"/>
        <rFont val="Arial"/>
        <family val="2"/>
      </rPr>
      <t>0a</t>
    </r>
  </si>
  <si>
    <t>cnfg_reg_aaa_af_y_hor_fil1_gain6</t>
  </si>
  <si>
    <t>AF horizontal Y filter1 gain6</t>
  </si>
  <si>
    <t>cnfg_reg_aaa_af_y_hor_fil1_shift0</t>
  </si>
  <si>
    <t>4'h7--16'h227</t>
  </si>
  <si>
    <r>
      <rPr>
        <sz val="10"/>
        <rFont val="Arial"/>
        <family val="2"/>
      </rPr>
      <t>[</t>
    </r>
    <r>
      <rPr>
        <sz val="10"/>
        <rFont val="Arial"/>
        <family val="2"/>
      </rPr>
      <t>19:16]</t>
    </r>
  </si>
  <si>
    <t>AF horizontal Y filter1 shift0</t>
  </si>
  <si>
    <t>cnfg_reg_aaa_af_y_hor_fil1_shift1</t>
  </si>
  <si>
    <t>4'h2--16'h227</t>
  </si>
  <si>
    <r>
      <rPr>
        <sz val="10"/>
        <rFont val="Arial"/>
        <family val="2"/>
      </rPr>
      <t>[</t>
    </r>
    <r>
      <rPr>
        <sz val="10"/>
        <rFont val="Arial"/>
        <family val="2"/>
      </rPr>
      <t>23:20]</t>
    </r>
  </si>
  <si>
    <t>AF horizontal Y filter1 shift1</t>
  </si>
  <si>
    <t>cnfg_reg_aaa_af_y_hor_fil1_shift2</t>
  </si>
  <si>
    <r>
      <rPr>
        <sz val="10"/>
        <rFont val="Arial"/>
        <family val="2"/>
      </rPr>
      <t>[</t>
    </r>
    <r>
      <rPr>
        <sz val="10"/>
        <rFont val="Arial"/>
        <family val="2"/>
      </rPr>
      <t>27:24]</t>
    </r>
  </si>
  <si>
    <t>AF horizontal Y filter1 shift2</t>
  </si>
  <si>
    <t>cnfg_reg_aaa_af_y_hor_fil1_shift3</t>
  </si>
  <si>
    <t>4'h0--16'h227</t>
  </si>
  <si>
    <r>
      <rPr>
        <sz val="10"/>
        <rFont val="Arial"/>
        <family val="2"/>
      </rPr>
      <t>[</t>
    </r>
    <r>
      <rPr>
        <sz val="10"/>
        <rFont val="Arial"/>
        <family val="2"/>
      </rPr>
      <t>31:28]</t>
    </r>
  </si>
  <si>
    <t>AF horizontal Y filter1 shift3</t>
  </si>
  <si>
    <t>REG_AAA_STATS_AF_Y_HORIZONTAL_FILTER1_SHIFT</t>
  </si>
  <si>
    <r>
      <rPr>
        <sz val="10"/>
        <rFont val="Arial"/>
        <family val="2"/>
      </rPr>
      <t>0x</t>
    </r>
    <r>
      <rPr>
        <sz val="10"/>
        <rFont val="Arial"/>
        <family val="2"/>
      </rPr>
      <t>0b</t>
    </r>
  </si>
  <si>
    <t>cnfg_reg_aaa_af_y_hor_fil1_bias_offset</t>
  </si>
  <si>
    <t>REG_AAA_STATS_AF_Y_HORIZONTAL_FILTER1_BIAS_OFFSET</t>
  </si>
  <si>
    <t>cnfg_reg_aaa_af_y_hor_fil1_thresh</t>
  </si>
  <si>
    <r>
      <rPr>
        <sz val="10"/>
        <rFont val="Arial"/>
        <family val="2"/>
      </rPr>
      <t>[</t>
    </r>
    <r>
      <rPr>
        <sz val="10"/>
        <rFont val="Arial"/>
        <family val="2"/>
      </rPr>
      <t>26:16]</t>
    </r>
  </si>
  <si>
    <t>REG_AAA_STATS_AF_Y_HORIZONTAL_FILTER1_THRESH</t>
  </si>
  <si>
    <r>
      <rPr>
        <sz val="10"/>
        <rFont val="Arial"/>
        <family val="2"/>
      </rPr>
      <t>0x</t>
    </r>
    <r>
      <rPr>
        <sz val="10"/>
        <rFont val="Arial"/>
        <family val="2"/>
      </rPr>
      <t>0c</t>
    </r>
  </si>
  <si>
    <t>cnfg_reg_aaa_af_y_ver_fil1_thresh</t>
  </si>
  <si>
    <t>11'h64</t>
  </si>
  <si>
    <t>AF Y vertical filter1 threshold</t>
  </si>
  <si>
    <t>REG_AAA_STATS_AF_Y_VERTICAL_FILTER1_THRESH</t>
  </si>
  <si>
    <t>cnfg_reg_aaa_af_y_tile_fv1_hor_shift</t>
  </si>
  <si>
    <t>5'h8--13'h1fe8</t>
  </si>
  <si>
    <r>
      <rPr>
        <sz val="10"/>
        <rFont val="Arial"/>
        <family val="2"/>
      </rPr>
      <t>[</t>
    </r>
    <r>
      <rPr>
        <sz val="10"/>
        <rFont val="Arial"/>
        <family val="2"/>
      </rPr>
      <t>20:16]</t>
    </r>
  </si>
  <si>
    <t>REG_AAA_STATS_AF_Y_TILE_FV1_HORIZONTAL_SHIFT</t>
  </si>
  <si>
    <t>cnfg_reg_aaa_af_y_tile_fv1_hor_weight</t>
  </si>
  <si>
    <t>8'hff--13'h1fe8</t>
  </si>
  <si>
    <r>
      <rPr>
        <sz val="10"/>
        <rFont val="Arial"/>
        <family val="2"/>
      </rPr>
      <t>[</t>
    </r>
    <r>
      <rPr>
        <sz val="10"/>
        <rFont val="Arial"/>
        <family val="2"/>
      </rPr>
      <t>28:21]</t>
    </r>
  </si>
  <si>
    <t>AF Y tile FV1 horizontal weight</t>
  </si>
  <si>
    <t>REG_AAA_STATS_AF_Y_TILE_FV1_HORIZONTAL_WEIGHT</t>
  </si>
  <si>
    <r>
      <rPr>
        <sz val="10"/>
        <rFont val="Arial"/>
        <family val="2"/>
      </rPr>
      <t>0x</t>
    </r>
    <r>
      <rPr>
        <sz val="10"/>
        <rFont val="Arial"/>
        <family val="2"/>
      </rPr>
      <t>0d</t>
    </r>
  </si>
  <si>
    <t>cnfg_reg_aaa_af_y_tile_fv1_ver_shift</t>
  </si>
  <si>
    <t>5'h0--13'h0</t>
  </si>
  <si>
    <t>AF Y tile FV1 vertical shift</t>
  </si>
  <si>
    <t>REG_AAA_STATS_AF_Y_TILE_FV1_VERTICAL_SHIFT</t>
  </si>
  <si>
    <t>cnfg_reg_aaa_af_y_tile_fv1_ver_weight</t>
  </si>
  <si>
    <t>8'h0--13'h0</t>
  </si>
  <si>
    <t>[12:5]</t>
  </si>
  <si>
    <t>AF Y tile FV1 vertical weight</t>
  </si>
  <si>
    <t>REG_AAA_STATS_AF_Y_TILE_FV1_VERTICAL_WEIGHT</t>
  </si>
  <si>
    <t>cnfg_reg_aaa_af_y_hor_fil2_gain0</t>
  </si>
  <si>
    <r>
      <rPr>
        <sz val="10"/>
        <rFont val="Arial"/>
        <family val="2"/>
      </rPr>
      <t>[</t>
    </r>
    <r>
      <rPr>
        <sz val="10"/>
        <rFont val="Arial"/>
        <family val="2"/>
      </rPr>
      <t>23:16]</t>
    </r>
  </si>
  <si>
    <t>REG_AAA_STATS_AF_Y_HORIZONTAL_FILTER2_GAIN</t>
  </si>
  <si>
    <r>
      <rPr>
        <sz val="10"/>
        <rFont val="Arial"/>
        <family val="2"/>
      </rPr>
      <t>0x</t>
    </r>
    <r>
      <rPr>
        <sz val="10"/>
        <rFont val="Arial"/>
        <family val="2"/>
      </rPr>
      <t>0e</t>
    </r>
  </si>
  <si>
    <t>cnfg_reg_aaa_af_y_hor_fil2_gain1</t>
  </si>
  <si>
    <t>cnfg_reg_aaa_af_y_hor_fil2_gain2</t>
  </si>
  <si>
    <r>
      <rPr>
        <sz val="10"/>
        <rFont val="Arial"/>
        <family val="2"/>
      </rPr>
      <t>0x</t>
    </r>
    <r>
      <rPr>
        <sz val="10"/>
        <rFont val="Arial"/>
        <family val="2"/>
      </rPr>
      <t>0f</t>
    </r>
  </si>
  <si>
    <t>cnfg_reg_aaa_af_y_hor_fil2_gain3</t>
  </si>
  <si>
    <t>cnfg_reg_aaa_af_y_hor_fil2_gain4</t>
  </si>
  <si>
    <r>
      <rPr>
        <sz val="10"/>
        <rFont val="Arial"/>
        <family val="2"/>
      </rPr>
      <t>0x</t>
    </r>
    <r>
      <rPr>
        <sz val="10"/>
        <rFont val="Arial"/>
        <family val="2"/>
      </rPr>
      <t>10</t>
    </r>
  </si>
  <si>
    <t>cnfg_reg_aaa_af_y_hor_fil2_gain5</t>
  </si>
  <si>
    <t>cnfg_reg_aaa_af_y_hor_fil2_gain6</t>
  </si>
  <si>
    <t>cnfg_reg_aaa_af_y_hor_fil2_shift0</t>
  </si>
  <si>
    <t>cnfg_reg_aaa_af_y_hor_fil2_shift1</t>
  </si>
  <si>
    <t>cnfg_reg_aaa_af_y_hor_fil2_shift2</t>
  </si>
  <si>
    <t>cnfg_reg_aaa_af_y_hor_fil2_shift3</t>
  </si>
  <si>
    <t>REG_AAA_STATS_AF_Y_HORIZONTAL_FILTER2_SHIFT</t>
  </si>
  <si>
    <t>cnfg_reg_aaa_af_y_hor_fil2_bias_offset</t>
  </si>
  <si>
    <t>REG_AAA_STATS_AF_Y_HORIZONTAL_FILTER2_BIAS_OFFSET</t>
  </si>
  <si>
    <t>cnfg_reg_aaa_af_y_hor_fil2_thresh</t>
  </si>
  <si>
    <t>REG_AAA_STATS_AF_Y_HORIZONTAL_FILTER2_THRESH</t>
  </si>
  <si>
    <t>cnfg_reg_aaa_af_y_ver_fil2_thresh</t>
  </si>
  <si>
    <t>AF Y vertical filter2 threshold</t>
  </si>
  <si>
    <t>REG_AAA_STATS_AF_Y_VERTICAL_FILTER2_THRESH</t>
  </si>
  <si>
    <t>cnfg_reg_aaa_af_y_tile_fv2_hor_shift</t>
  </si>
  <si>
    <t>REG_AAA_STATS_AF_Y_TILE_FV2_HORIZONTAL_SHIFT</t>
  </si>
  <si>
    <t>cnfg_reg_aaa_af_y_tile_fv2_hor_weight</t>
  </si>
  <si>
    <t>AF Y tile FV2 horizontal weight</t>
  </si>
  <si>
    <t>REG_AAA_STATS_AF_Y_TILE_FV2_HORIZONTAL_WEIGHT</t>
  </si>
  <si>
    <t>cnfg_reg_aaa_af_y_tile_fv2_ver_shift</t>
  </si>
  <si>
    <t>AF Y tile FV2 vertical shift</t>
  </si>
  <si>
    <t>REG_AAA_STATS_AF_Y_TILE_FV2_VERTICAL_SHIFT</t>
  </si>
  <si>
    <t>cnfg_reg_aaa_af_y_tile_fv2_ver_weight</t>
  </si>
  <si>
    <t>AF Y tile FV2 vertical weight</t>
  </si>
  <si>
    <t>REG_AAA_STATS_AF_Y_TILE_FV2_VERTICAL_WEIGHT</t>
  </si>
  <si>
    <t>cnfg_reg_aaa_af_y_tile_y_shift</t>
  </si>
  <si>
    <t>REG_AAA_STATS_AF_Y_TILE_Y_SHIFT</t>
  </si>
  <si>
    <r>
      <rPr>
        <sz val="10"/>
        <rFont val="Arial"/>
        <family val="2"/>
      </rPr>
      <t>[</t>
    </r>
    <r>
      <rPr>
        <sz val="10"/>
        <rFont val="Arial"/>
        <family val="2"/>
      </rPr>
      <t>17:16]</t>
    </r>
  </si>
  <si>
    <t>Histogram mode</t>
  </si>
  <si>
    <t>REG_AAA_STATS_HISTOGRAM_MODE</t>
  </si>
  <si>
    <t>12'fff</t>
  </si>
  <si>
    <t>REG_AAA_STATS_HISTOGRAM_AE_TILE_MASK</t>
  </si>
  <si>
    <r>
      <rPr>
        <sz val="10"/>
        <rFont val="Arial"/>
        <family val="2"/>
      </rPr>
      <t>0x</t>
    </r>
    <r>
      <rPr>
        <sz val="10"/>
        <rFont val="Arial"/>
        <family val="2"/>
      </rPr>
      <t>18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</si>
  <si>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19</t>
    </r>
  </si>
  <si>
    <t>no used</t>
  </si>
  <si>
    <t>AE status read</t>
  </si>
  <si>
    <t>[14:9]</t>
  </si>
  <si>
    <t>AF status read</t>
  </si>
  <si>
    <t>aaa_ctrl_status_1</t>
  </si>
  <si>
    <r>
      <rPr>
        <sz val="10"/>
        <rFont val="Arial"/>
        <family val="2"/>
      </rPr>
      <t>[</t>
    </r>
    <r>
      <rPr>
        <sz val="10"/>
        <rFont val="Arial"/>
        <family val="2"/>
      </rPr>
      <t>28:16]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</si>
  <si>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1a</t>
    </r>
  </si>
  <si>
    <t>aaa_ctrl_status_2</t>
  </si>
  <si>
    <t>aaa contrl status2 read</t>
  </si>
  <si>
    <t>aaa_hist_status</t>
  </si>
  <si>
    <t>aaa B histogram status</t>
  </si>
  <si>
    <t>aaa G histogram status</t>
  </si>
  <si>
    <t>aaa R histogram status</t>
  </si>
  <si>
    <r>
      <rPr>
        <sz val="10"/>
        <rFont val="Arial"/>
        <family val="2"/>
      </rPr>
      <t>0x</t>
    </r>
    <r>
      <rPr>
        <sz val="10"/>
        <rFont val="Arial"/>
        <family val="2"/>
      </rPr>
      <t>1b</t>
    </r>
  </si>
  <si>
    <t>0x1c-0x1F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</si>
  <si>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</t>
    </r>
    <r>
      <rPr>
        <sz val="10"/>
        <rFont val="Arial"/>
        <family val="2"/>
      </rPr>
      <t>_en</t>
    </r>
  </si>
  <si>
    <r>
      <rPr>
        <sz val="10"/>
        <rFont val="Arial"/>
        <family val="2"/>
      </rPr>
      <t>DPF_YUV</t>
    </r>
    <r>
      <rPr>
        <sz val="10"/>
        <rFont val="Arial"/>
        <family val="2"/>
      </rPr>
      <t xml:space="preserve"> function enable</t>
    </r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</si>
  <si>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dpf_yuv_grad_threshold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</si>
  <si>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26</t>
    </r>
    <r>
      <rPr>
        <sz val="10"/>
        <rFont val="Arial"/>
        <family val="2"/>
      </rPr>
      <t>:1</t>
    </r>
    <r>
      <rPr>
        <sz val="10"/>
        <rFont val="Arial"/>
        <family val="2"/>
      </rPr>
      <t>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</si>
  <si>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D</t>
    </r>
    <r>
      <rPr>
        <sz val="10"/>
        <rFont val="Arial"/>
        <family val="2"/>
      </rPr>
      <t>PF_YUV grad threshold</t>
    </r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</si>
  <si>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dpf_yuv_luma_diff_threshold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</si>
  <si>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7</t>
    </r>
    <r>
      <rPr>
        <sz val="10"/>
        <rFont val="Arial"/>
        <family val="2"/>
      </rPr>
      <t>:0]</t>
    </r>
  </si>
  <si>
    <r>
      <rPr>
        <sz val="10"/>
        <rFont val="Arial"/>
        <family val="2"/>
      </rPr>
      <t>D</t>
    </r>
    <r>
      <rPr>
        <sz val="10"/>
        <rFont val="Arial"/>
        <family val="2"/>
      </rPr>
      <t>PF_YUV luma diff threshold</t>
    </r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</si>
  <si>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dpf_yuv_strength</t>
    </r>
  </si>
  <si>
    <t>DPF_YUV strength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</si>
  <si>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dpf_yuv_ucoeff</t>
    </r>
  </si>
  <si>
    <t>8'hcc</t>
  </si>
  <si>
    <t>DPF_YUV ucoeff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</si>
  <si>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dpf_yuv_vcoeff</t>
    </r>
  </si>
  <si>
    <t>DPF_YUV vcoeff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</si>
  <si>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dpf_yuv_lineroffset</t>
    </r>
  </si>
  <si>
    <t>17'he600</t>
  </si>
  <si>
    <r>
      <rPr>
        <sz val="10"/>
        <rFont val="Arial"/>
        <family val="2"/>
      </rPr>
      <t>u1</t>
    </r>
    <r>
      <rPr>
        <sz val="10"/>
        <rFont val="Arial"/>
        <family val="2"/>
      </rPr>
      <t>7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</si>
  <si>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16:</t>
    </r>
    <r>
      <rPr>
        <sz val="10"/>
        <rFont val="Arial"/>
        <family val="2"/>
      </rPr>
      <t>0]</t>
    </r>
  </si>
  <si>
    <t>DPF_YUV lineroffset</t>
  </si>
  <si>
    <r>
      <rPr>
        <sz val="10"/>
        <rFont val="Arial"/>
        <family val="2"/>
      </rPr>
      <t>cnfg_</t>
    </r>
    <r>
      <rPr>
        <sz val="10"/>
        <rFont val="Arial"/>
        <family val="2"/>
      </rPr>
      <t>dpf_yuv_decoloroffset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</si>
  <si>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6</t>
    </r>
    <r>
      <rPr>
        <sz val="10"/>
        <rFont val="Arial"/>
        <family val="2"/>
      </rPr>
      <t>'h0</t>
    </r>
  </si>
  <si>
    <r>
      <rPr>
        <sz val="10"/>
        <rFont val="Arial"/>
        <family val="2"/>
      </rPr>
      <t>u1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</si>
  <si>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[1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</si>
  <si>
    <t>DPF_YUV decoloroffset</t>
  </si>
  <si>
    <t>cnfg_dpf_yuv_enhance_enable</t>
  </si>
  <si>
    <t>DPF_YUV_enhance_enable</t>
  </si>
  <si>
    <t>cnfg_dpf_yuv_grad_min_shift</t>
  </si>
  <si>
    <t>DPF_YUV_grad_min_shift</t>
  </si>
  <si>
    <t>cnfg_dpf_yuv_luma_min_shift</t>
  </si>
  <si>
    <t>DPF_YUV_luma_min_shift</t>
  </si>
  <si>
    <t>0x06-0x1F</t>
  </si>
  <si>
    <t>1'h1 -- 32'h00210001</t>
  </si>
  <si>
    <t>bypass chroma median filter</t>
  </si>
  <si>
    <t>REG_CHROMA_MEDIAN_ENABLE</t>
  </si>
  <si>
    <t>cnfg_reg_input_422</t>
  </si>
  <si>
    <t xml:space="preserve">1'h0 </t>
  </si>
  <si>
    <t>for 4:2:2 input process odd samples from SOL</t>
  </si>
  <si>
    <t>REG_CHROMA_MEDIAN_422_INPUT</t>
  </si>
  <si>
    <t>cnfg_reg_ex_blur_en</t>
  </si>
  <si>
    <t>enable extream chroma blur</t>
  </si>
  <si>
    <t>REG_CHROMA_MEDIAN_EX_BLUR_EN</t>
  </si>
  <si>
    <t>cnfg_reg_blur_nolimit_en</t>
  </si>
  <si>
    <t>enable no limit extream chroma blur</t>
  </si>
  <si>
    <t>REG_CHROMA_MEDIAN_BLUR_NO_LIMIT_EN</t>
  </si>
  <si>
    <t>cnfg_reg_sat_thresh0_cb</t>
  </si>
  <si>
    <t>11'h21 -- 32'h00210001</t>
  </si>
  <si>
    <t>REG_CHROMA_MEDIAN_SAT_THRESH0_CB</t>
  </si>
  <si>
    <t>cnfg_reg_sat_thresh1_cb</t>
  </si>
  <si>
    <t>11'h51 -- 32'h00210051</t>
  </si>
  <si>
    <t>REG_CHROMA_MEDIAN_SAT_THRESH1_CB</t>
  </si>
  <si>
    <t>cnfg_reg_sat_thresh0_cr</t>
  </si>
  <si>
    <t>11'h21 -- 32'h00210051</t>
  </si>
  <si>
    <t>REG_CHROMA_MEDIAN_SAT_THRESH0_CR</t>
  </si>
  <si>
    <t>cnfg_reg_sat_thresh1_cr</t>
  </si>
  <si>
    <t>11'h51 -- 32'h00280051</t>
  </si>
  <si>
    <t>REG_CHROMA_MEDIAN_SAT_THRESH1_CR</t>
  </si>
  <si>
    <t>cnfg_reg_act_thresh0_cb</t>
  </si>
  <si>
    <t>11'h28 -- 32'h00280051</t>
  </si>
  <si>
    <t>REG_CHROMA_MEDIAN_ACT_THRESH0_CB</t>
  </si>
  <si>
    <t>cnfg_reg_act_thresh1_cb</t>
  </si>
  <si>
    <t>11'h82 -- 32'h00280082</t>
  </si>
  <si>
    <t>REG_CHROMA_MEDIAN_ACT_THRESH1_CB</t>
  </si>
  <si>
    <t>cnfg_reg_act_thresh0_cr</t>
  </si>
  <si>
    <t>11'h28 -- 32'h00280082</t>
  </si>
  <si>
    <t>REG_CHROMA_MEDIAN_ACT_THRESH0_CR</t>
  </si>
  <si>
    <t>cnfg_reg_act_thresh1_cr</t>
  </si>
  <si>
    <t>11'h82 -- 32'h7fba0082</t>
  </si>
  <si>
    <t>REG_CHROMA_MEDIAN_ACT_THRESH1_CR</t>
  </si>
  <si>
    <t>cnfg_reg_k0_sat0_cb[0]</t>
  </si>
  <si>
    <t>5'h1a -- 32'h7fba0082</t>
  </si>
  <si>
    <t>REG_CHROMA_MEDIAN_K0_CB</t>
  </si>
  <si>
    <t>cnfg_reg_k0_sat0_cb[1]</t>
  </si>
  <si>
    <t>5'h1d</t>
  </si>
  <si>
    <t>[25:21]</t>
  </si>
  <si>
    <t>cnfg_reg_k0_sat0_cb[2]</t>
  </si>
  <si>
    <t>5'h1f</t>
  </si>
  <si>
    <t>[30:26]</t>
  </si>
  <si>
    <t>cnfg_reg_k0_sat1_cb[0]</t>
  </si>
  <si>
    <t>5'h16 -- 32'h77547b56</t>
  </si>
  <si>
    <t>cnfg_reg_k0_sat1_cb[1]</t>
  </si>
  <si>
    <t>5'h1a</t>
  </si>
  <si>
    <t>cnfg_reg_k0_sat1_cb[2]</t>
  </si>
  <si>
    <t>5'h1e</t>
  </si>
  <si>
    <t>cnfg_reg_k0_sat2_cb[0]</t>
  </si>
  <si>
    <t>5'h14 -- 32'h77547b56</t>
  </si>
  <si>
    <t>cnfg_reg_k0_sat2_cb[1]</t>
  </si>
  <si>
    <t>cnfg_reg_k0_sat2_cb[2]</t>
  </si>
  <si>
    <t>cnfg_reg_k0_sat0_cr[0]</t>
  </si>
  <si>
    <t>5'h1a -- 32'h7b567fba</t>
  </si>
  <si>
    <t>REG_CHROMA_MEDIAN_K0_CR</t>
  </si>
  <si>
    <t>cnfg_reg_k0_sat0_cr[1]</t>
  </si>
  <si>
    <t>cnfg_reg_k0_sat0_cr[2]</t>
  </si>
  <si>
    <t>cnfg_reg_k0_sat1_cr[0]</t>
  </si>
  <si>
    <t>5'h16 -- 32'h7b567fba</t>
  </si>
  <si>
    <t>cnfg_reg_k0_sat1_cr[1]</t>
  </si>
  <si>
    <t>cnfg_reg_k0_sat1_cr[2]</t>
  </si>
  <si>
    <t>cnfg_reg_k0_sat2_cr[0]</t>
  </si>
  <si>
    <t>5'h14 -- 32'h7ff67754</t>
  </si>
  <si>
    <t>cnfg_reg_k0_sat2_cr[1]</t>
  </si>
  <si>
    <t>cnfg_reg_k0_sat2_cr[2]</t>
  </si>
  <si>
    <t>cnfg_reg_k1_sat0_cb[0]</t>
  </si>
  <si>
    <t>5'h16 -- 32'h7ff67754</t>
  </si>
  <si>
    <t>REG_CHROMA_MEDIAN_K1_CB</t>
  </si>
  <si>
    <t>cnfg_reg_k1_sat0_cb[1]</t>
  </si>
  <si>
    <t>cnfg_reg_k1_sat0_cb[2]</t>
  </si>
  <si>
    <t>cnfg_reg_k1_sat1_cb[0]</t>
  </si>
  <si>
    <t>5'h16 -- 32'h7ecf7bb6</t>
  </si>
  <si>
    <t>cnfg_reg_k1_sat1_cb[1]</t>
  </si>
  <si>
    <t>cnfg_reg_k1_sat1_cb[2]</t>
  </si>
  <si>
    <t>cnfg_reg_k1_sat2_cb[0]</t>
  </si>
  <si>
    <t>5'hf -- 32'h7ecf7bb6</t>
  </si>
  <si>
    <t>cnfg_reg_k1_sat2_cb[1]</t>
  </si>
  <si>
    <t>5'h16</t>
  </si>
  <si>
    <t>cnfg_reg_k1_sat2_cb[2]</t>
  </si>
  <si>
    <t>cnfg_reg_k1_sat0_cr[0]</t>
  </si>
  <si>
    <t>5'h16 -- 32'h7bb67ff6</t>
  </si>
  <si>
    <t>REG_CHROMA_MEDIAN_K1_CR</t>
  </si>
  <si>
    <t>cnfg_reg_k1_sat0_cr[1]</t>
  </si>
  <si>
    <t>cnfg_reg_k1_sat0_cr[2]</t>
  </si>
  <si>
    <t>cnfg_reg_k1_sat1_cr[0]</t>
  </si>
  <si>
    <t>cnfg_reg_k1_sat1_cr[1]</t>
  </si>
  <si>
    <t>cnfg_reg_k1_sat1_cr[2]</t>
  </si>
  <si>
    <t>cnfg_reg_k1_sat2_cr[0]</t>
  </si>
  <si>
    <t>5'hf -- 32'h7fff7ecf</t>
  </si>
  <si>
    <t>cnfg_reg_k1_sat2_cr[1]</t>
  </si>
  <si>
    <t>cnfg_reg_k1_sat2_cr[2]</t>
  </si>
  <si>
    <t>cnfg_reg_k2_sat0_cb[0]</t>
  </si>
  <si>
    <t>5'h1f -- 32'h7fff7ecf</t>
  </si>
  <si>
    <t>REG_CHROMA_MEDIAN_K2_CB</t>
  </si>
  <si>
    <t>cnfg_reg_k2_sat0_cb[1]</t>
  </si>
  <si>
    <t>cnfg_reg_k2_sat0_cb[2]</t>
  </si>
  <si>
    <t>cnfg_reg_k2_sat1_cb[0]</t>
  </si>
  <si>
    <t>5'h1d -- 32'h7ffc7ffd</t>
  </si>
  <si>
    <t>cnfg_reg_k2_sat1_cb[1]</t>
  </si>
  <si>
    <t>cnfg_reg_k2_sat1_cb[2]</t>
  </si>
  <si>
    <t>cnfg_reg_k2_sat2_cb[0]</t>
  </si>
  <si>
    <t>5'h1c -- 32'h7ffc7ffd</t>
  </si>
  <si>
    <t>cnfg_reg_k2_sat2_cb[1]</t>
  </si>
  <si>
    <t>cnfg_reg_k2_sat2_cb[2]</t>
  </si>
  <si>
    <t>cnfg_reg_k2_sat0_cr[0]</t>
  </si>
  <si>
    <t>5'h1f -- 32'h7ffd7fff</t>
  </si>
  <si>
    <t>REG_CHROMA_MEDIAN_K2_CR</t>
  </si>
  <si>
    <t>cnfg_reg_k2_sat0_cr[1]</t>
  </si>
  <si>
    <t>cnfg_reg_k2_sat0_cr[2]</t>
  </si>
  <si>
    <t>cnfg_reg_k2_sat1_cr[0]</t>
  </si>
  <si>
    <t>5'h1d -- 32'h7ffd7fff</t>
  </si>
  <si>
    <t>cnfg_reg_k2_sat1_cr[1]</t>
  </si>
  <si>
    <t>cnfg_reg_k2_sat1_cr[2]</t>
  </si>
  <si>
    <t>cnfg_reg_k2_sat2_cr[0]</t>
  </si>
  <si>
    <t>5'h1c -- 32'h62d37ffc</t>
  </si>
  <si>
    <t>cnfg_reg_k2_sat2_cr[1]</t>
  </si>
  <si>
    <t>cnfg_reg_k2_sat2_cr[2]</t>
  </si>
  <si>
    <t>cnfg_reg_k3_sat0_cb[0]</t>
  </si>
  <si>
    <t>5'h13 -- 32'h62d37ffc</t>
  </si>
  <si>
    <t>REG_CHROMA_MEDIAN_K3_CB</t>
  </si>
  <si>
    <t>cnfg_reg_k3_sat0_cb[1]</t>
  </si>
  <si>
    <t>cnfg_reg_k3_sat0_cb[2]</t>
  </si>
  <si>
    <t>5'h18</t>
  </si>
  <si>
    <t>cnfg_reg_k3_sat1_cb[0]</t>
  </si>
  <si>
    <t>5'h12 -- 32'h5c705e72</t>
  </si>
  <si>
    <t>cnfg_reg_k3_sat1_cb[1]</t>
  </si>
  <si>
    <t>5'h13</t>
  </si>
  <si>
    <t>cnfg_reg_k3_sat1_cb[2]</t>
  </si>
  <si>
    <t>5'h17</t>
  </si>
  <si>
    <t>cnfg_reg_k3_sat2_cb[0]</t>
  </si>
  <si>
    <t>5'h10 -- 32'h5c705e72</t>
  </si>
  <si>
    <t>cnfg_reg_k3_sat2_cb[1]</t>
  </si>
  <si>
    <t>cnfg_reg_k3_sat2_cb[2]</t>
  </si>
  <si>
    <t>cnfg_reg_k3_sat0_cr[0]</t>
  </si>
  <si>
    <t>5'h13 -- 32'h5e7262d3</t>
  </si>
  <si>
    <t>REG_CHROMA_MEDIAN_K3_CR</t>
  </si>
  <si>
    <t>cnfg_reg_k3_sat0_cr[1]</t>
  </si>
  <si>
    <t>cnfg_reg_k3_sat0_cr[2]</t>
  </si>
  <si>
    <t>cnfg_reg_k3_sat1_cr[0]</t>
  </si>
  <si>
    <t>5'h12 -- 32'h5e7262d3</t>
  </si>
  <si>
    <t>cnfg_reg_k3_sat1_cr[1]</t>
  </si>
  <si>
    <t>cnfg_reg_k3_sat1_cr[2]</t>
  </si>
  <si>
    <t>cnfg_reg_k3_sat2_cr[0]</t>
  </si>
  <si>
    <t>5'h10 -- 32'h00035c70</t>
  </si>
  <si>
    <t>cnfg_reg_k3_sat2_cr[1]</t>
  </si>
  <si>
    <t>cnfg_reg_k3_sat2_cr[2]</t>
  </si>
  <si>
    <t>cnfg_reg_ex_blur_delta_1</t>
  </si>
  <si>
    <t>8'h3 -- 32'h00035c73</t>
  </si>
  <si>
    <t>extream blur delta threshold 1</t>
  </si>
  <si>
    <t>REG_CHROMA_MEDIAN_EX_BLUR_DEL_1</t>
  </si>
  <si>
    <t>cnfg_reg_ex_blur_delta_2</t>
  </si>
  <si>
    <t>8'h5 -- 32'h000a0005</t>
  </si>
  <si>
    <t>extream blur delta threshold 2</t>
  </si>
  <si>
    <t>REG_CHROMA_MEDIAN_EX_BLUR_DEL_2</t>
  </si>
  <si>
    <t>cnfg_reg_ex_blur_delta_3</t>
  </si>
  <si>
    <t>8'ha -- 32'h000a0005</t>
  </si>
  <si>
    <t>extream blur delta threshold 3</t>
  </si>
  <si>
    <t>REG_CHROMA_MEDIAN_EX_BLUR_DEL_3</t>
  </si>
  <si>
    <t>cnfg_reg_ex_blur_mul_1</t>
  </si>
  <si>
    <t>8'h0 -- 32'h01010000</t>
  </si>
  <si>
    <t>extream blur mul 1</t>
  </si>
  <si>
    <t>REG_CHROMA_MEDIAN_EX_BLUR_MUL_1</t>
  </si>
  <si>
    <t>cnfg_reg_ex_blur_sft_1</t>
  </si>
  <si>
    <t>extream blur sft 1</t>
  </si>
  <si>
    <t>REG_CHROMA_MEDIAN_EX_BLUR_SFT_1</t>
  </si>
  <si>
    <t>cnfg_reg_ex_blur_mul_2</t>
  </si>
  <si>
    <t>8'h1 -- 32'h01010000</t>
  </si>
  <si>
    <t>extream blur mul 2</t>
  </si>
  <si>
    <t>REG_CHROMA_MEDIAN_EX_BLUR_MUL_2</t>
  </si>
  <si>
    <t>cnfg_reg_ex_blur_sft_2</t>
  </si>
  <si>
    <t>8'h1</t>
  </si>
  <si>
    <t>extream blur sft 2</t>
  </si>
  <si>
    <t>REG_CHROMA_MEDIAN_EX_BLUR_SFT_2</t>
  </si>
  <si>
    <t>cnfg_reg_ex_blur_mul_3</t>
  </si>
  <si>
    <t>8'h3 -- 32'h80800203</t>
  </si>
  <si>
    <t>extream blur mul 3</t>
  </si>
  <si>
    <t>REG_CHROMA_MEDIAN_EX_BLUR_MUL_3</t>
  </si>
  <si>
    <t>cnfg_reg_ex_blur_sft_3</t>
  </si>
  <si>
    <t>8'h2</t>
  </si>
  <si>
    <t>extream blur sft 3</t>
  </si>
  <si>
    <t>REG_CHROMA_MEDIAN_EX_BLUR_SFT_3</t>
  </si>
  <si>
    <t>cnfg_reg_ex_blur_data_u</t>
  </si>
  <si>
    <t>8'h80 -- 32'h80800203</t>
  </si>
  <si>
    <t>u17</t>
  </si>
  <si>
    <t>extream blur data u</t>
  </si>
  <si>
    <t>REG_CHROMA_MEDIAN_EX_BLUR_DATA_U</t>
  </si>
  <si>
    <t>cnfg_reg_ex_blur_data_v</t>
  </si>
  <si>
    <t>extream blur data v</t>
  </si>
  <si>
    <t>REG_CHROMA_MEDIAN_EX_BLUR_DATA_V</t>
  </si>
  <si>
    <t>debug data 0: stream signals</t>
  </si>
  <si>
    <t>dbg_data_1</t>
  </si>
  <si>
    <t>debug data 1: stream signals A1</t>
  </si>
  <si>
    <t>dbg_data_2</t>
  </si>
  <si>
    <t>debug data 2: out_valid_A2</t>
  </si>
  <si>
    <t>dbg_data_3</t>
  </si>
  <si>
    <t>debug data 1: stage B signals</t>
  </si>
  <si>
    <t>dbg_data_4</t>
  </si>
  <si>
    <t>debug data 1: stage D signals</t>
  </si>
  <si>
    <t>dbg_data_5</t>
  </si>
  <si>
    <t>dbg_data_6</t>
  </si>
  <si>
    <t>debug data 2: stage E</t>
  </si>
  <si>
    <t>dbg_data_7</t>
  </si>
  <si>
    <r>
      <rPr>
        <sz val="10"/>
        <rFont val="Arial"/>
        <family val="2"/>
      </rPr>
      <t>[25:16]</t>
    </r>
  </si>
  <si>
    <t>debug data 3: data width</t>
  </si>
  <si>
    <t>dbg_sum_uv(FPGA)</t>
  </si>
  <si>
    <t>debug FPGA</t>
  </si>
  <si>
    <t>0x19-0x1F</t>
  </si>
  <si>
    <t>cfg_h_dns_enable</t>
  </si>
  <si>
    <t>1:vertical drirectiondownsampling enable
0:vertical drirection downsampling disable</t>
  </si>
  <si>
    <t>REG_CHROMA_DOWNSAMPLING_VERTICAL_ENABLE</t>
  </si>
  <si>
    <t>ok</t>
  </si>
  <si>
    <t>cfg_v_dns_enable</t>
  </si>
  <si>
    <t>1:horizontal direction downsampling enable
0:horizontal direction downsampling disable</t>
  </si>
  <si>
    <t>REG_CHROMA_DOWNSAMPLING_HORIZONTAL_ENABLE</t>
  </si>
  <si>
    <r>
      <rPr>
        <sz val="10"/>
        <rFont val="Arial"/>
        <family val="2"/>
      </rPr>
      <t>0</t>
    </r>
    <r>
      <rPr>
        <sz val="10"/>
        <rFont val="Arial"/>
        <family val="2"/>
      </rPr>
      <t>x01</t>
    </r>
  </si>
  <si>
    <r>
      <rPr>
        <sz val="10"/>
        <rFont val="Arial"/>
        <family val="2"/>
      </rPr>
      <t>R</t>
    </r>
    <r>
      <rPr>
        <sz val="10"/>
        <rFont val="Arial"/>
        <family val="2"/>
      </rPr>
      <t>O</t>
    </r>
  </si>
  <si>
    <r>
      <rPr>
        <sz val="10"/>
        <rFont val="Arial"/>
        <family val="2"/>
      </rPr>
      <t>F</t>
    </r>
    <r>
      <rPr>
        <sz val="10"/>
        <rFont val="Arial"/>
        <family val="2"/>
      </rPr>
      <t>PGA</t>
    </r>
  </si>
  <si>
    <r>
      <rPr>
        <sz val="10"/>
        <rFont val="Arial"/>
        <family val="2"/>
      </rPr>
      <t>f</t>
    </r>
    <r>
      <rPr>
        <sz val="10"/>
        <rFont val="Arial"/>
        <family val="2"/>
      </rPr>
      <t>or FPGA</t>
    </r>
  </si>
  <si>
    <r>
      <rPr>
        <sz val="10"/>
        <rFont val="Arial"/>
        <family val="2"/>
      </rPr>
      <t>0</t>
    </r>
    <r>
      <rPr>
        <sz val="10"/>
        <rFont val="Arial"/>
        <family val="2"/>
      </rPr>
      <t>x02 ~ 0x0F</t>
    </r>
  </si>
  <si>
    <t>cnfg_gmf_YUV_y_enable</t>
  </si>
  <si>
    <t>cnfg_gmf_YUV_uv_enable</t>
  </si>
  <si>
    <t>cnfg_gmf_YUV_roi_enable</t>
  </si>
  <si>
    <t>cnfg_gmf_YUV_lpf_enable_y</t>
  </si>
  <si>
    <t>cnfg_gmf_YUV_lpf_enable_uv</t>
  </si>
  <si>
    <t>cnfg_gmf_YUV_lpf_Strength_Y</t>
  </si>
  <si>
    <t>[8:1]</t>
  </si>
  <si>
    <t>cnfg_gmf_YUV_lpf_Strength_UV</t>
  </si>
  <si>
    <t>cnfg_gmf_YUV_lpf_table_y00</t>
  </si>
  <si>
    <t>cnfg_gmf_YUV_lpf_table_y01</t>
  </si>
  <si>
    <t>cnfg_gmf_YUV_lpf_table_y02</t>
  </si>
  <si>
    <t>cnfg_gmf_YUV_lpf_table_y03</t>
  </si>
  <si>
    <t>cnfg_gmf_YUV_lpf_table_y04</t>
  </si>
  <si>
    <t>cnfg_gmf_YUV_lpf_table_y10</t>
  </si>
  <si>
    <t>cnfg_gmf_YUV_lpf_table_y11</t>
  </si>
  <si>
    <t>cnfg_gmf_YUV_lpf_table_y12</t>
  </si>
  <si>
    <t>cnfg_gmf_YUV_lpf_table_y13</t>
  </si>
  <si>
    <t>cnfg_gmf_YUV_lpf_table_y14</t>
  </si>
  <si>
    <t>cnfg_gmf_YUV_lpf_table_y20</t>
  </si>
  <si>
    <t>cnfg_gmf_YUV_lpf_table_y21</t>
  </si>
  <si>
    <t>cnfg_gmf_YUV_lpf_table_y22</t>
  </si>
  <si>
    <t>cnfg_gmf_YUV_lpf_table_y23</t>
  </si>
  <si>
    <t>cnfg_gmf_YUV_lpf_table_y24</t>
  </si>
  <si>
    <t>cnfg_gmf_YUV_lpf_table_y30</t>
  </si>
  <si>
    <t>cnfg_gmf_YUV_lpf_table_y31</t>
  </si>
  <si>
    <t>cnfg_gmf_YUV_lpf_table_y32</t>
  </si>
  <si>
    <t>cnfg_gmf_YUV_lpf_table_y33</t>
  </si>
  <si>
    <t>cnfg_gmf_YUV_lpf_table_y34</t>
  </si>
  <si>
    <t>cnfg_gmf_YUV_lpf_table_shift_y</t>
  </si>
  <si>
    <t>cnfg_gmf_YUV_lpf_table_shift_uv</t>
  </si>
  <si>
    <t>cnfg_gmf_YUV_lpf_table_uv00</t>
  </si>
  <si>
    <t>cnfg_gmf_YUV_lpf_table_uv01</t>
  </si>
  <si>
    <t>cnfg_gmf_YUV_lpf_table_uv02</t>
  </si>
  <si>
    <t>cnfg_gmf_YUV_lpf_table_uv03</t>
  </si>
  <si>
    <t>cnfg_gmf_YUV_lpf_table_uv04</t>
  </si>
  <si>
    <t>cnfg_gmf_YUV_lpf_table_uv10</t>
  </si>
  <si>
    <t>cnfg_gmf_YUV_lpf_table_uv11</t>
  </si>
  <si>
    <t>cnfg_gmf_YUV_lpf_table_uv12</t>
  </si>
  <si>
    <t>cnfg_gmf_YUV_lpf_table_uv13</t>
  </si>
  <si>
    <t>cnfg_gmf_YUV_lpf_table_uv14</t>
  </si>
  <si>
    <t>cnfg_gmf_YUV_lpf_table_uv20</t>
  </si>
  <si>
    <t>cnfg_gmf_YUV_lpf_table_uv21</t>
  </si>
  <si>
    <t>cnfg_gmf_YUV_lpf_table_uv22</t>
  </si>
  <si>
    <t>cnfg_gmf_YUV_lpf_table_uv23</t>
  </si>
  <si>
    <t>cnfg_gmf_YUV_lpf_table_uv24</t>
  </si>
  <si>
    <t>cnfg_gmf_YUV_lpf_table_uv30</t>
  </si>
  <si>
    <t>cnfg_gmf_YUV_lpf_table_uv31</t>
  </si>
  <si>
    <t>cnfg_gmf_YUV_lpf_table_uv32</t>
  </si>
  <si>
    <t>cnfg_gmf_YUV_lpf_table_uv33</t>
  </si>
  <si>
    <t>cnfg_gmf_YUV_lpf_table_uv34</t>
  </si>
  <si>
    <t>apb_debug_data0</t>
  </si>
  <si>
    <t>apb_debug_data1</t>
  </si>
  <si>
    <t>cnfg_gmf_YUV_MaxMinStrength_y</t>
  </si>
  <si>
    <t>cnfg_gmf_YUV_MaxMinStrength_uv</t>
  </si>
  <si>
    <t>cnfg_gmf_YUV_DiffModeStrength_y</t>
  </si>
  <si>
    <t>cnfg_gmf_YUV_DiffModeStrength_uv</t>
  </si>
  <si>
    <t>cnfg_gmf_YUV_diffThreshold_y</t>
  </si>
  <si>
    <t>cnfg_gmf_YUV_diffDivFactor_y</t>
  </si>
  <si>
    <t>cnfg_gmf_YUV_diffThreshold_uv</t>
  </si>
  <si>
    <t>cnfg_gmf_YUV_diffDivFactor_uv</t>
  </si>
  <si>
    <t>cnfg_gmf_YUV_mvSelect</t>
  </si>
  <si>
    <r>
      <rPr>
        <sz val="10"/>
        <rFont val="Arial"/>
        <family val="2"/>
      </rPr>
      <t>u</t>
    </r>
    <r>
      <rPr>
        <sz val="10"/>
        <rFont val="Arial"/>
        <family val="2"/>
      </rPr>
      <t>2</t>
    </r>
  </si>
  <si>
    <t>cnfg_gmf_YUV_mvChromaSelect</t>
  </si>
  <si>
    <t>[2:3]</t>
  </si>
  <si>
    <t>cnfg_gmf_YUV_mvScaleByLumaEnable</t>
  </si>
  <si>
    <t>cnfg_gmf_YUV_mvBinaryzationThreshold</t>
  </si>
  <si>
    <t>cnfg_gmf_YUV_roi_MvStrength</t>
  </si>
  <si>
    <t>[22:13]</t>
  </si>
  <si>
    <t>0x10~0x1f</t>
  </si>
  <si>
    <t>cnfg_gmf_YUV_mvMappingTable_Y</t>
  </si>
  <si>
    <t xml:space="preserve">4行16列表格，按z-scan顺序，从低到高排列:
0x10: {03,02,01,00},0x11: {07,06,05,04}…… </t>
  </si>
  <si>
    <t>0x20~0x2f</t>
  </si>
  <si>
    <t>cnfg_gmf_YUV_mvMappingTable_UV</t>
  </si>
  <si>
    <t>0x30~0x3f</t>
  </si>
  <si>
    <t>cnfg_gmf_YUV_mvStrengthTable</t>
  </si>
  <si>
    <t>cnfg_gmf_YUV_weightUpLimit</t>
  </si>
  <si>
    <t>cnfg_gmf_YUV_weightUpLimitValue</t>
  </si>
  <si>
    <t>cnfg_gmf_YUV_weightDownLimit</t>
  </si>
  <si>
    <t>cnfg_gmf_YUV_weightDownLimitValue</t>
  </si>
  <si>
    <t>cnfg_gmf_YUV_roi_x</t>
  </si>
  <si>
    <t>cnfg_gmf_YUV_roi_y</t>
  </si>
  <si>
    <t>cnfg_gmf_YUV_roi_width</t>
  </si>
  <si>
    <t>cnfg_gmf_YUV_roi_height</t>
  </si>
  <si>
    <t>cnfg_gmf_move_mode</t>
  </si>
  <si>
    <t>cnfg_gmf_move_weight_0</t>
  </si>
  <si>
    <t>[6:1]</t>
  </si>
  <si>
    <t>cnfg_gmf_move_weight_1</t>
  </si>
  <si>
    <t>[12:7]</t>
  </si>
  <si>
    <t>cnfg_gmf_move_weight_2</t>
  </si>
  <si>
    <t>[18:13]</t>
  </si>
  <si>
    <t>cnfg_weight_shift</t>
  </si>
  <si>
    <t>debug info</t>
  </si>
  <si>
    <t>cnfg_reg_blf_y_enable</t>
  </si>
  <si>
    <t>1'b1 --32'h 00000007</t>
  </si>
  <si>
    <t>blf y enable</t>
  </si>
  <si>
    <t>cnfg_reg_blf_c_enable</t>
  </si>
  <si>
    <t>blf_c_enable</t>
  </si>
  <si>
    <t>cnfg_reg_blf_use_mv</t>
  </si>
  <si>
    <t>blf use mv enable</t>
  </si>
  <si>
    <t>cnfg_reg_cmf_enable</t>
  </si>
  <si>
    <r>
      <rPr>
        <sz val="10"/>
        <color rgb="FFFF0000"/>
        <rFont val="Arial"/>
        <family val="2"/>
      </rPr>
      <t>cmf enable(software convention)</t>
    </r>
    <r>
      <rPr>
        <sz val="10"/>
        <color rgb="FFFF0000"/>
        <rFont val="宋体"/>
        <family val="3"/>
        <charset val="134"/>
      </rPr>
      <t>实际</t>
    </r>
    <r>
      <rPr>
        <sz val="10"/>
        <color rgb="FFFF0000"/>
        <rFont val="Arial"/>
        <family val="2"/>
      </rPr>
      <t>BLF</t>
    </r>
    <r>
      <rPr>
        <sz val="10"/>
        <color rgb="FFFF0000"/>
        <rFont val="宋体"/>
        <family val="3"/>
        <charset val="134"/>
      </rPr>
      <t>模块中</t>
    </r>
    <r>
      <rPr>
        <sz val="10"/>
        <color rgb="FFFF0000"/>
        <rFont val="Arial"/>
        <family val="2"/>
      </rPr>
      <t>cnfg_reg_cmf_enable</t>
    </r>
    <r>
      <rPr>
        <sz val="10"/>
        <color rgb="FFFF0000"/>
        <rFont val="宋体"/>
        <family val="3"/>
        <charset val="134"/>
      </rPr>
      <t>不存在，在</t>
    </r>
    <r>
      <rPr>
        <sz val="10"/>
        <color rgb="FFFF0000"/>
        <rFont val="Arial"/>
        <family val="2"/>
      </rPr>
      <t>CMF</t>
    </r>
    <r>
      <rPr>
        <sz val="10"/>
        <color rgb="FFFF0000"/>
        <rFont val="宋体"/>
        <family val="3"/>
        <charset val="134"/>
      </rPr>
      <t>模块中存在</t>
    </r>
  </si>
  <si>
    <t>cnfg_reg_cmf_strength</t>
  </si>
  <si>
    <t>[11:4]</t>
  </si>
  <si>
    <r>
      <rPr>
        <sz val="10"/>
        <color rgb="FFFF0000"/>
        <rFont val="Arial"/>
        <family val="2"/>
      </rPr>
      <t>cmf_strength</t>
    </r>
    <r>
      <rPr>
        <sz val="10"/>
        <color rgb="FFFF0000"/>
        <rFont val="宋体"/>
        <family val="3"/>
        <charset val="134"/>
      </rPr>
      <t>实际</t>
    </r>
    <r>
      <rPr>
        <sz val="10"/>
        <color rgb="FFFF0000"/>
        <rFont val="Arial"/>
        <family val="2"/>
      </rPr>
      <t>BLF</t>
    </r>
    <r>
      <rPr>
        <sz val="10"/>
        <color rgb="FFFF0000"/>
        <rFont val="宋体"/>
        <family val="3"/>
        <charset val="134"/>
      </rPr>
      <t>模块中</t>
    </r>
    <r>
      <rPr>
        <sz val="10"/>
        <color rgb="FFFF0000"/>
        <rFont val="Arial"/>
        <family val="2"/>
      </rPr>
      <t>cnfg_reg_cmf_enable</t>
    </r>
    <r>
      <rPr>
        <sz val="10"/>
        <color rgb="FFFF0000"/>
        <rFont val="宋体"/>
        <family val="3"/>
        <charset val="134"/>
      </rPr>
      <t>不存在，在</t>
    </r>
    <r>
      <rPr>
        <sz val="10"/>
        <color rgb="FFFF0000"/>
        <rFont val="Arial"/>
        <family val="2"/>
      </rPr>
      <t>CMF</t>
    </r>
    <r>
      <rPr>
        <sz val="10"/>
        <color rgb="FFFF0000"/>
        <rFont val="宋体"/>
        <family val="3"/>
        <charset val="134"/>
      </rPr>
      <t>模块中存在</t>
    </r>
  </si>
  <si>
    <t>cnfg_reg_blf_roi_enable</t>
  </si>
  <si>
    <t>REG_ROI_Rnable</t>
  </si>
  <si>
    <t>cnfg_reg_cmf_roi_enable</t>
  </si>
  <si>
    <r>
      <rPr>
        <sz val="10"/>
        <color rgb="FFFF0000"/>
        <rFont val="Arial"/>
        <family val="2"/>
      </rPr>
      <t>cmf_roi_enable(software convention)</t>
    </r>
    <r>
      <rPr>
        <sz val="10"/>
        <color rgb="FFFF0000"/>
        <rFont val="宋体"/>
        <family val="3"/>
        <charset val="134"/>
      </rPr>
      <t>实际</t>
    </r>
    <r>
      <rPr>
        <sz val="10"/>
        <color rgb="FFFF0000"/>
        <rFont val="Arial"/>
        <family val="2"/>
      </rPr>
      <t>BLF</t>
    </r>
    <r>
      <rPr>
        <sz val="10"/>
        <color rgb="FFFF0000"/>
        <rFont val="宋体"/>
        <family val="3"/>
        <charset val="134"/>
      </rPr>
      <t>模块中</t>
    </r>
    <r>
      <rPr>
        <sz val="10"/>
        <color rgb="FFFF0000"/>
        <rFont val="Arial"/>
        <family val="2"/>
      </rPr>
      <t>cnfg_reg_cmf_enable</t>
    </r>
    <r>
      <rPr>
        <sz val="10"/>
        <color rgb="FFFF0000"/>
        <rFont val="宋体"/>
        <family val="3"/>
        <charset val="134"/>
      </rPr>
      <t>不存在，在</t>
    </r>
    <r>
      <rPr>
        <sz val="10"/>
        <color rgb="FFFF0000"/>
        <rFont val="Arial"/>
        <family val="2"/>
      </rPr>
      <t>CMF</t>
    </r>
    <r>
      <rPr>
        <sz val="10"/>
        <color rgb="FFFF0000"/>
        <rFont val="宋体"/>
        <family val="3"/>
        <charset val="134"/>
      </rPr>
      <t>模块中存在</t>
    </r>
  </si>
  <si>
    <t>cnfg_reg_cmf_roi_strength</t>
  </si>
  <si>
    <r>
      <rPr>
        <sz val="10"/>
        <color rgb="FFFF0000"/>
        <rFont val="Arial"/>
        <family val="2"/>
      </rPr>
      <t>cmf_roi_strength</t>
    </r>
    <r>
      <rPr>
        <sz val="10"/>
        <color rgb="FFFF0000"/>
        <rFont val="宋体"/>
        <family val="3"/>
        <charset val="134"/>
      </rPr>
      <t>实际</t>
    </r>
    <r>
      <rPr>
        <sz val="10"/>
        <color rgb="FFFF0000"/>
        <rFont val="Arial"/>
        <family val="2"/>
      </rPr>
      <t>BLF</t>
    </r>
    <r>
      <rPr>
        <sz val="10"/>
        <color rgb="FFFF0000"/>
        <rFont val="宋体"/>
        <family val="3"/>
        <charset val="134"/>
      </rPr>
      <t>模块中</t>
    </r>
    <r>
      <rPr>
        <sz val="10"/>
        <color rgb="FFFF0000"/>
        <rFont val="Arial"/>
        <family val="2"/>
      </rPr>
      <t>cnfg_reg_cmf_enable</t>
    </r>
    <r>
      <rPr>
        <sz val="10"/>
        <color rgb="FFFF0000"/>
        <rFont val="宋体"/>
        <family val="3"/>
        <charset val="134"/>
      </rPr>
      <t>不存在，在</t>
    </r>
    <r>
      <rPr>
        <sz val="10"/>
        <color rgb="FFFF0000"/>
        <rFont val="Arial"/>
        <family val="2"/>
      </rPr>
      <t>CMF</t>
    </r>
    <r>
      <rPr>
        <sz val="10"/>
        <color rgb="FFFF0000"/>
        <rFont val="宋体"/>
        <family val="3"/>
        <charset val="134"/>
      </rPr>
      <t>模块中存在</t>
    </r>
  </si>
  <si>
    <t>default</t>
  </si>
  <si>
    <t>[31:22]</t>
  </si>
  <si>
    <t xml:space="preserve">0x01 </t>
  </si>
  <si>
    <t>cnfg_reg_blf_simS_w</t>
  </si>
  <si>
    <t>16'hf2ff -- 32'hcce5f2ff</t>
  </si>
  <si>
    <t>blf spatial distribution coeffcient0&amp;1 -weak</t>
  </si>
  <si>
    <t>16'hcce5</t>
  </si>
  <si>
    <t>blf spatial distribution coeffcient2&amp;3 -weak</t>
  </si>
  <si>
    <t>16'ha4c1 -- 32'hf2ffa4c1</t>
  </si>
  <si>
    <t>blf spatial distribution coeffcient4&amp;5 -weak</t>
  </si>
  <si>
    <t>cnfg_reg_blf_simS_s</t>
  </si>
  <si>
    <t>16'hf2ff</t>
  </si>
  <si>
    <t>blf spatial distribution coeffcient0&amp;1 -strong</t>
  </si>
  <si>
    <t>16'hcce5 -- 32'ha4c1cce5</t>
  </si>
  <si>
    <t>blf spatial distribution coeffcient2&amp;3 -strong</t>
  </si>
  <si>
    <t>16'ha4c1</t>
  </si>
  <si>
    <t>blf spatial distribution coeffcient4&amp;5 -strong</t>
  </si>
  <si>
    <t>cnfg_reg_blf_simR_w</t>
  </si>
  <si>
    <t>16'hfbff -- 32'hd7eda4c1</t>
  </si>
  <si>
    <t>blf pix_diff distribution table0&amp;1 -weak</t>
  </si>
  <si>
    <t>16'hd7ed</t>
  </si>
  <si>
    <t>blf pix_diff distribution table2&amp;3 -weak</t>
  </si>
  <si>
    <t>16'h9ebc -- 32'h64809ebc</t>
  </si>
  <si>
    <t>blf pix_diff distribution table4&amp;5 -weak</t>
  </si>
  <si>
    <t>16'h6480</t>
  </si>
  <si>
    <t>blf pix_diff distribution table6&amp;7 -weak</t>
  </si>
  <si>
    <t>16'h364b -- 32'h1925364b</t>
  </si>
  <si>
    <t>blf pix_diff distribution table8&amp;9 -weak</t>
  </si>
  <si>
    <t>16'h1925</t>
  </si>
  <si>
    <t>blf pix_diff distribution table10&amp;11 -weak</t>
  </si>
  <si>
    <t>16'ha10 -- 32'h03060a10</t>
  </si>
  <si>
    <t>blf pix_diff distribution table12&amp;13 -weak</t>
  </si>
  <si>
    <t>16'h306</t>
  </si>
  <si>
    <t>blf pix_diff distribution table14&amp;15 -weak</t>
  </si>
  <si>
    <t>16'h102 -- 32'h00000102</t>
  </si>
  <si>
    <t>blf pix_diff distribution table16&amp;17 -weak</t>
  </si>
  <si>
    <t>blf pix_diff distribution table18&amp;19 -weak</t>
  </si>
  <si>
    <t>16'h0 -- 32'h0</t>
  </si>
  <si>
    <t>blf pix_diff distribution table20&amp;21 -weak</t>
  </si>
  <si>
    <t>blf pix_diff distribution table22&amp;23 -weak</t>
  </si>
  <si>
    <t>16'h0-- 32'h0</t>
  </si>
  <si>
    <t>blf pix_diff distribution table24&amp;25 -weak</t>
  </si>
  <si>
    <t>blf pix_diff distribution table26&amp;27 -weak</t>
  </si>
  <si>
    <t>blf pix_diff distribution table28&amp;29 -weak</t>
  </si>
  <si>
    <t>blf pix_diff distribution table30&amp;31 -weak</t>
  </si>
  <si>
    <t>blf pix_diff distribution table32&amp;33 -weak</t>
  </si>
  <si>
    <t>blf pix_diff distribution table34&amp;35 -weak</t>
  </si>
  <si>
    <t>blf pix_diff distribution table36&amp;37 -weak</t>
  </si>
  <si>
    <t>blf pix_diff distribution table38&amp;39 -weak</t>
  </si>
  <si>
    <t>blf pix_diff distribution table40&amp;41 -weak</t>
  </si>
  <si>
    <t>blf pix_diff distribution table42&amp;43 -weak</t>
  </si>
  <si>
    <t>blf pix_diff distribution table44&amp;45 -weak</t>
  </si>
  <si>
    <t>blf pix_diff distribution table46&amp;47 -weak</t>
  </si>
  <si>
    <t>cnfg_reg_blf_simR_s</t>
  </si>
  <si>
    <t>16'hffff --32'hfcfeffff</t>
  </si>
  <si>
    <t>blf pix_diff distribution table0&amp;1 -strong</t>
  </si>
  <si>
    <t>16'hfcfe</t>
  </si>
  <si>
    <t>blf pix_diff distribution table2&amp;3 -strong</t>
  </si>
  <si>
    <t>16'hf6f9 -- 32'hedf1f6f9</t>
  </si>
  <si>
    <t>blf pix_diff distribution table4&amp;5 -strong</t>
  </si>
  <si>
    <t>16'hedf1</t>
  </si>
  <si>
    <t>blf pix_diff distribution table6&amp;7 -strong</t>
  </si>
  <si>
    <t>16'he1e7 -- 32'hd3dae1e7</t>
  </si>
  <si>
    <t>blf pix_diff distribution table8&amp;9 -strong</t>
  </si>
  <si>
    <t>16'hd3da</t>
  </si>
  <si>
    <t>blf pix_diff distribution table10&amp;11 -strong</t>
  </si>
  <si>
    <t>16'hc4cc -- 32'hb3bcc4cc</t>
  </si>
  <si>
    <t>blf pix_diff distribution table12&amp;13 -strong</t>
  </si>
  <si>
    <t>16'hb3bc</t>
  </si>
  <si>
    <t>blf pix_diff distribution table14&amp;15 -strong</t>
  </si>
  <si>
    <t>16'h99ab -- 32'h778899ab</t>
  </si>
  <si>
    <t>blf pix_diff distribution table16&amp;17 -strong</t>
  </si>
  <si>
    <t>16'h7788</t>
  </si>
  <si>
    <t>blf pix_diff distribution table18&amp;19 -strong</t>
  </si>
  <si>
    <t>16'h5867 -- 32'h3e4a5867</t>
  </si>
  <si>
    <t>blf pix_diff distribution table20&amp;21 -strong</t>
  </si>
  <si>
    <t>16'h3e4a</t>
  </si>
  <si>
    <t>blf pix_diff distribution table22&amp;23 -strong</t>
  </si>
  <si>
    <t>16'h2133 -- 32'h0c142133</t>
  </si>
  <si>
    <t>blf pix_diff distribution table24&amp;25 -strong</t>
  </si>
  <si>
    <t>16'hc14</t>
  </si>
  <si>
    <t>blf pix_diff distribution table26&amp;27 -strong</t>
  </si>
  <si>
    <t>16'h306 --32'h00010306</t>
  </si>
  <si>
    <t>blf pix_diff distribution table28&amp;29 -strong</t>
  </si>
  <si>
    <t>16'h1</t>
  </si>
  <si>
    <t>blf pix_diff distribution table30&amp;31 -strong</t>
  </si>
  <si>
    <t>blf pix_diff distribution table32&amp;33 -strong</t>
  </si>
  <si>
    <t>blf pix_diff distribution table34&amp;35 -strong</t>
  </si>
  <si>
    <t>blf pix_diff distribution table36&amp;37 -strong</t>
  </si>
  <si>
    <t>blf pix_diff distribution table38&amp;39 -strong</t>
  </si>
  <si>
    <t>blf pix_diff distribution table40&amp;41 -strong</t>
  </si>
  <si>
    <t>blf pix_diff distribution table42&amp;43 -strong</t>
  </si>
  <si>
    <t>blf pix_diff distribution table44&amp;45 -strong</t>
  </si>
  <si>
    <t>blf pix_diff distribution table46&amp;47 -strong</t>
  </si>
  <si>
    <r>
      <rPr>
        <sz val="10"/>
        <rFont val="Arial"/>
        <family val="2"/>
      </rPr>
      <t>c</t>
    </r>
    <r>
      <rPr>
        <sz val="10"/>
        <rFont val="Arial"/>
        <family val="2"/>
      </rPr>
      <t>hk_sum_y</t>
    </r>
  </si>
  <si>
    <t>dbg_data for FPGA</t>
  </si>
  <si>
    <r>
      <rPr>
        <sz val="10"/>
        <rFont val="Arial"/>
        <family val="2"/>
      </rPr>
      <t>c</t>
    </r>
    <r>
      <rPr>
        <sz val="10"/>
        <rFont val="Arial"/>
        <family val="2"/>
      </rPr>
      <t>hk_sum_uv</t>
    </r>
  </si>
  <si>
    <t>dgb_data for FPGA</t>
  </si>
  <si>
    <t>cnfg_reg_blf_simS_roi</t>
  </si>
  <si>
    <t>blf spatial distribution coeffcient0&amp;1 -roi</t>
  </si>
  <si>
    <t>blf spatial distribution coeffcient2&amp;3 -roi</t>
  </si>
  <si>
    <t>blf spatial distribution coeffcient4&amp;5 -roi</t>
  </si>
  <si>
    <t>cnfg_reg_blf_simR_roi</t>
  </si>
  <si>
    <t>blf pix_diff distribution table0&amp;1 -roi</t>
  </si>
  <si>
    <t>blf pix_diff distribution table2&amp;3 -roi</t>
  </si>
  <si>
    <t>blf pix_diff distribution table4&amp;5 -roi</t>
  </si>
  <si>
    <t>blf pix_diff distribution table6&amp;7 -roi</t>
  </si>
  <si>
    <t>blf pix_diff distribution table8&amp;9 -roi</t>
  </si>
  <si>
    <t>blf pix_diff distribution table10&amp;11 -roi</t>
  </si>
  <si>
    <t>blf pix_diff distribution table12&amp;13 -roi</t>
  </si>
  <si>
    <t>blf pix_diff distribution table14&amp;15 -roi</t>
  </si>
  <si>
    <t>blf pix_diff distribution table16&amp;17 -roi</t>
  </si>
  <si>
    <t>blf pix_diff distribution table18&amp;19 -roi</t>
  </si>
  <si>
    <t>blf pix_diff distribution table20&amp;21 -roi</t>
  </si>
  <si>
    <t>blf pix_diff distribution table22&amp;23 -roi</t>
  </si>
  <si>
    <t>blf pix_diff distribution table24&amp;25 -roi</t>
  </si>
  <si>
    <t>blf pix_diff distribution table26&amp;27 -roi</t>
  </si>
  <si>
    <t>blf pix_diff distribution table28&amp;29 -roi</t>
  </si>
  <si>
    <t>blf pix_diff distribution table30&amp;31 -roi</t>
  </si>
  <si>
    <t>blf pix_diff distribution table32&amp;33 -roi</t>
  </si>
  <si>
    <t>blf pix_diff distribution table34&amp;35 -roi</t>
  </si>
  <si>
    <t>blf pix_diff distribution table36&amp;37 -roi</t>
  </si>
  <si>
    <t>blf pix_diff distribution table38&amp;39 -roi</t>
  </si>
  <si>
    <t>blf pix_diff distribution table40&amp;41 -roi</t>
  </si>
  <si>
    <t>blf pix_diff distribution table42&amp;43 -roi</t>
  </si>
  <si>
    <t>blf pix_diff distribution table44&amp;45 -roi</t>
  </si>
  <si>
    <t>blf pix_diff distribution table46&amp;47 -roi</t>
  </si>
  <si>
    <t>cnfg_reg_blf_roi_y</t>
  </si>
  <si>
    <t>cnfg_reg_blf_roi_x</t>
  </si>
  <si>
    <t>cnfg_reg_blf_roi_heigh</t>
  </si>
  <si>
    <t>cnfg_reg_blf_roi_width</t>
  </si>
  <si>
    <t>cnfg_reg_cmf_roi_y</t>
  </si>
  <si>
    <t>cnfg_reg_cmf_roi_x</t>
  </si>
  <si>
    <t>cnfg_reg_cmf_roi_heigh</t>
  </si>
  <si>
    <t>cnfg_reg_cmf_roi_width</t>
  </si>
  <si>
    <r>
      <rPr>
        <sz val="10"/>
        <rFont val="Arial"/>
        <family val="2"/>
      </rPr>
      <t>0</t>
    </r>
    <r>
      <rPr>
        <sz val="10"/>
        <rFont val="Arial"/>
        <family val="2"/>
      </rPr>
      <t>x1d ~ 0x1F</t>
    </r>
  </si>
  <si>
    <t>cnfg_reg_lce_enable</t>
  </si>
  <si>
    <t>local contrast enahncement enable</t>
  </si>
  <si>
    <t>cnfg_reg_pre_lut_en</t>
  </si>
  <si>
    <t>pre LUT enable</t>
  </si>
  <si>
    <t>cnfg_reg_pm_en</t>
  </si>
  <si>
    <t>PM enable</t>
  </si>
  <si>
    <t>cnfg_reg_mv_scan_en</t>
  </si>
  <si>
    <t>MV scan enable</t>
  </si>
  <si>
    <t>cnfg_reg_disp_mv_en</t>
  </si>
  <si>
    <t>display MV info enable</t>
  </si>
  <si>
    <t>cnfg_reg_padding_num</t>
  </si>
  <si>
    <t>0x8</t>
  </si>
  <si>
    <t>[13:6]</t>
  </si>
  <si>
    <t>padding num</t>
  </si>
  <si>
    <t>cnfg_reg_dual_vin_en</t>
  </si>
  <si>
    <t>dual vin enable</t>
  </si>
  <si>
    <t>cnfg_reg_stream_split_en</t>
  </si>
  <si>
    <t>split screen enable</t>
  </si>
  <si>
    <t>cnfg_reg_pre_hist_scan_en</t>
  </si>
  <si>
    <t>pre hist scan enable</t>
  </si>
  <si>
    <t>cnfg_reg_pre_hist_scan_frame</t>
  </si>
  <si>
    <t>pre hist scan all frame</t>
  </si>
  <si>
    <t>cnfg_reg_pre_hist_scan_id</t>
  </si>
  <si>
    <t>pre hist scan one block id</t>
  </si>
  <si>
    <t>cnfg_reg_post_hist_scan_en</t>
  </si>
  <si>
    <t>[22]</t>
  </si>
  <si>
    <t>post hist scan enable</t>
  </si>
  <si>
    <t>cnfg_reg_post_hist_scan_frame</t>
  </si>
  <si>
    <t>[23]</t>
  </si>
  <si>
    <t>post hist scan all frame</t>
  </si>
  <si>
    <t>cnfg_reg_post_hist_scan_id</t>
  </si>
  <si>
    <t>post hist scan one block id</t>
  </si>
  <si>
    <t>cnfg_reg_hist_scan_sft</t>
  </si>
  <si>
    <t>scan hist data truncate way</t>
  </si>
  <si>
    <t>cnfg_reg_sensor_id</t>
  </si>
  <si>
    <t>sensor id</t>
  </si>
  <si>
    <t>cnfg_reg_stream_split_num</t>
  </si>
  <si>
    <t>[31:30]</t>
  </si>
  <si>
    <t>Non-real-time screen split number,0:1 screen, 1:2 screens, 2:3 screens</t>
  </si>
  <si>
    <t>cnfg_reg_res_width</t>
  </si>
  <si>
    <t>image resolution width</t>
  </si>
  <si>
    <t>cnfg_reg_res_height</t>
  </si>
  <si>
    <t>image resolution height</t>
  </si>
  <si>
    <t>cnfg_reg_lce_range</t>
  </si>
  <si>
    <t>0xb4</t>
  </si>
  <si>
    <t>contrast range</t>
  </si>
  <si>
    <t>cnfg_reg_lce_guard</t>
  </si>
  <si>
    <t>contrast guard</t>
  </si>
  <si>
    <t>cnfg_reg_lce_range_th1</t>
  </si>
  <si>
    <t>range threshold1</t>
  </si>
  <si>
    <t>cnfg_reg_lce_range_th2</t>
  </si>
  <si>
    <t>[29:24]</t>
  </si>
  <si>
    <t>range threshold2</t>
  </si>
  <si>
    <t>cnfg_reg_lce_min_th</t>
  </si>
  <si>
    <t>min threshold1</t>
  </si>
  <si>
    <t>cnfg_reg_lce_max_th</t>
  </si>
  <si>
    <t>max threshold2</t>
  </si>
  <si>
    <t>cnfg_reg_lce_minb_range</t>
  </si>
  <si>
    <t>minb range</t>
  </si>
  <si>
    <t>cnfg_reg_lce_maxb_range</t>
  </si>
  <si>
    <t>maxb range</t>
  </si>
  <si>
    <t>cnfg_reg_lce_delta_th</t>
  </si>
  <si>
    <t>delta_threshold</t>
  </si>
  <si>
    <t>cnfg_reg_lce_contrast</t>
  </si>
  <si>
    <t>0xce</t>
  </si>
  <si>
    <t>contrast</t>
  </si>
  <si>
    <t>cnfg_reg_lce_cutlimit</t>
  </si>
  <si>
    <t>cutlimit</t>
  </si>
  <si>
    <t>cnfg_reg_lce_alpha</t>
  </si>
  <si>
    <t>contrast alpha</t>
  </si>
  <si>
    <t>cnfg_reg_lce_sud_th</t>
  </si>
  <si>
    <t>sud threshold</t>
  </si>
  <si>
    <t>cnfg_reg_lce_sud_sum_th</t>
  </si>
  <si>
    <t>sud sum threshold</t>
  </si>
  <si>
    <t>cnfg_reg_lce_delta_disable</t>
  </si>
  <si>
    <t>delta disable</t>
  </si>
  <si>
    <t>cnfg_reg_lce_index</t>
  </si>
  <si>
    <t>Debug block index</t>
  </si>
  <si>
    <t>cnfg_reg_lce_search_th</t>
  </si>
  <si>
    <t>search threshold</t>
  </si>
  <si>
    <t>cnfg_reg_pm_y_gain</t>
  </si>
  <si>
    <t>pm y gain</t>
  </si>
  <si>
    <t>cnfg_reg_pm_y_shift</t>
  </si>
  <si>
    <t>pm y shift</t>
  </si>
  <si>
    <t>cnfg_reg_pm_u_gain</t>
  </si>
  <si>
    <t>Pm u gain</t>
  </si>
  <si>
    <t>cnfg_reg_pm_u_shift</t>
  </si>
  <si>
    <t>Pm u shift</t>
  </si>
  <si>
    <t>cnfg_reg_pm_v_gain</t>
  </si>
  <si>
    <t>Pm v gain</t>
  </si>
  <si>
    <t>cnfg_reg_pm_v_shift</t>
  </si>
  <si>
    <t>Pm v shift</t>
  </si>
  <si>
    <t>cnfg_reg_pm_y_offset</t>
  </si>
  <si>
    <t>pm y offset</t>
  </si>
  <si>
    <t>cnfg_reg_pm_u_offset</t>
  </si>
  <si>
    <t>pm u offset</t>
  </si>
  <si>
    <t>cnfg_reg_pm_v_offset</t>
  </si>
  <si>
    <t>pm v offset</t>
  </si>
  <si>
    <t>cnfg_mv_statis_th</t>
  </si>
  <si>
    <t>mv statis threshold</t>
  </si>
  <si>
    <t>0x00a</t>
  </si>
  <si>
    <t>dbg_mk_map0[15:0]</t>
  </si>
  <si>
    <t>debug info for make_mapping</t>
  </si>
  <si>
    <t>dbg_mk_map0[31:16]</t>
  </si>
  <si>
    <t>0x00b</t>
  </si>
  <si>
    <t>dbg_mk_map1[15:0]</t>
  </si>
  <si>
    <t>dbg_mk_map1[31:16]</t>
  </si>
  <si>
    <t>0x00c</t>
  </si>
  <si>
    <t>dbg_mk_map2[15:0]</t>
  </si>
  <si>
    <t>dbg_mk_map2[31:16]</t>
  </si>
  <si>
    <t>0x00d</t>
  </si>
  <si>
    <t>dbg_mk_map3[15:0]</t>
  </si>
  <si>
    <t>dbg_mk_map3[31:16]</t>
  </si>
  <si>
    <t>0x00e</t>
  </si>
  <si>
    <t>dbg_mk_map4[15:0]</t>
  </si>
  <si>
    <t>dbg_mk_map4[31:16]</t>
  </si>
  <si>
    <t>0x00f</t>
  </si>
  <si>
    <t>dbg_mk_map5[15:0]</t>
  </si>
  <si>
    <t>0x010</t>
  </si>
  <si>
    <t>dbg_mk_lut0</t>
  </si>
  <si>
    <t>debug info for make lut</t>
  </si>
  <si>
    <t>dbg_mk_lut1</t>
  </si>
  <si>
    <t>0x011</t>
  </si>
  <si>
    <t>dbg_mk_hist0</t>
  </si>
  <si>
    <t>debug info for make hist</t>
  </si>
  <si>
    <t>dbg_mk_hist1</t>
  </si>
  <si>
    <t>0x012</t>
  </si>
  <si>
    <t>dbg_pm</t>
  </si>
  <si>
    <t>debug info for pm</t>
  </si>
  <si>
    <t>dbg_lce_pipe</t>
  </si>
  <si>
    <t>debug info for pipe</t>
  </si>
  <si>
    <t>0x013</t>
  </si>
  <si>
    <t>chk_sum_y</t>
  </si>
  <si>
    <t>chk_sum_uv</t>
  </si>
  <si>
    <t>0x14-0x1F</t>
  </si>
  <si>
    <t>0x20-0x9F</t>
  </si>
  <si>
    <t>cnfg_ram_lut</t>
  </si>
  <si>
    <r>
      <rPr>
        <sz val="10"/>
        <rFont val="Arial"/>
        <family val="2"/>
      </rPr>
      <t>[31:16]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[15:0]</t>
    </r>
  </si>
  <si>
    <t>Pre-lut table &amp; pre-hist statist</t>
  </si>
  <si>
    <t xml:space="preserve">0xa0-0x1f6 </t>
  </si>
  <si>
    <t>cnfg_ram_pm_mask</t>
  </si>
  <si>
    <t>PM mask bit</t>
  </si>
  <si>
    <t>0x1F7</t>
  </si>
  <si>
    <t>0x1F8-0x277</t>
  </si>
  <si>
    <t>Post-histgram statist result</t>
  </si>
  <si>
    <t>0x278-0x27F</t>
  </si>
  <si>
    <t>cnfg_luma_polyphase_ctrl</t>
  </si>
  <si>
    <t>vertical resampling enable</t>
  </si>
  <si>
    <t>REG_MAIN_RESAMPLE_LUMA_VERTICAL_ENABLE</t>
  </si>
  <si>
    <t>vertical shift, 1: shift 6 bit; 0: shift 7 bit</t>
  </si>
  <si>
    <t>REG_MAIN_RESAMPLE_LUMA_COEFF_VERTICAL_SHIFT</t>
  </si>
  <si>
    <t>horizontal resampling enable</t>
  </si>
  <si>
    <t>REG_MAIN_RESAMPLE_LUMA_HORIZONTAL_ENABLE</t>
  </si>
  <si>
    <t>horizontal shift, 1: shift 6 bit; 0: shift 7 bit</t>
  </si>
  <si>
    <t>REG_MAIN_RESAMPLE_LUMA_COEFF_HORIZONTAL_SHIFT</t>
  </si>
  <si>
    <r>
      <rPr>
        <sz val="10"/>
        <color rgb="FFFF0000"/>
        <rFont val="Arial"/>
        <family val="2"/>
      </rPr>
      <t>force 4 tap vertical enable</t>
    </r>
    <r>
      <rPr>
        <sz val="10"/>
        <color rgb="FFFF0000"/>
        <rFont val="宋体"/>
        <family val="3"/>
        <charset val="134"/>
      </rPr>
      <t>：建议配成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。如果配成</t>
    </r>
    <r>
      <rPr>
        <sz val="10"/>
        <color rgb="FFFF0000"/>
        <rFont val="Arial"/>
        <family val="2"/>
      </rPr>
      <t>1</t>
    </r>
    <r>
      <rPr>
        <sz val="10"/>
        <color rgb="FFFF0000"/>
        <rFont val="宋体"/>
        <family val="3"/>
        <charset val="134"/>
      </rPr>
      <t>，将强制使用垂直方向</t>
    </r>
    <r>
      <rPr>
        <sz val="10"/>
        <color rgb="FFFF0000"/>
        <rFont val="Arial"/>
        <family val="2"/>
      </rPr>
      <t>4tap</t>
    </r>
    <r>
      <rPr>
        <sz val="10"/>
        <color rgb="FFFF0000"/>
        <rFont val="宋体"/>
        <family val="3"/>
        <charset val="134"/>
      </rPr>
      <t>模式（可能导致和</t>
    </r>
    <r>
      <rPr>
        <sz val="10"/>
        <color rgb="FFFF0000"/>
        <rFont val="Arial"/>
        <family val="2"/>
      </rPr>
      <t>c</t>
    </r>
    <r>
      <rPr>
        <sz val="10"/>
        <color rgb="FFFF0000"/>
        <rFont val="宋体"/>
        <family val="3"/>
        <charset val="134"/>
      </rPr>
      <t>不一致）</t>
    </r>
  </si>
  <si>
    <t>REG_MAIN_RESAMPLE_LUMA_FORCE_4TAP_VERTICAL_ENABLE</t>
  </si>
  <si>
    <t>horizontal luma warp enable</t>
  </si>
  <si>
    <t>REG_MAIN_RESAMPLE_LUMA_WARP_HORIZONTAL_LUMA_ENABLE</t>
  </si>
  <si>
    <t>loose enable</t>
  </si>
  <si>
    <t>[15:6]</t>
  </si>
  <si>
    <t>cnfg_luma_polyphase_horizontal_output_width</t>
  </si>
  <si>
    <t>0xb3</t>
  </si>
  <si>
    <t>luma hor output width - 1</t>
  </si>
  <si>
    <t>REG_MAIN_RESAMPLE_LUMA_OUTPUT_WIDTH</t>
  </si>
  <si>
    <t>cnfg_luma_polyphase_horizontal_phase_inc_int</t>
  </si>
  <si>
    <r>
      <rPr>
        <sz val="10"/>
        <rFont val="Arial"/>
        <family val="2"/>
      </rPr>
      <t>luma hor scale phase increment integer</t>
    </r>
    <r>
      <rPr>
        <sz val="10"/>
        <color rgb="FFFF0000"/>
        <rFont val="宋体"/>
        <family val="3"/>
        <charset val="134"/>
      </rPr>
      <t>，无符号数</t>
    </r>
  </si>
  <si>
    <t>REG_MAIN_RESAMPLE_LUMA_PHASE_INCREMENT_HORIZONTAL</t>
  </si>
  <si>
    <t>cnfg_luma_polyphase_horizontal_phase_inc_frac</t>
  </si>
  <si>
    <r>
      <rPr>
        <sz val="10"/>
        <rFont val="Arial"/>
        <family val="2"/>
      </rPr>
      <t>[</t>
    </r>
    <r>
      <rPr>
        <sz val="10"/>
        <rFont val="Arial"/>
        <family val="2"/>
      </rPr>
      <t>28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</si>
  <si>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luma hor scale phase increment fraction</t>
    </r>
    <r>
      <rPr>
        <sz val="10"/>
        <color rgb="FFFF0000"/>
        <rFont val="宋体"/>
        <family val="3"/>
        <charset val="134"/>
      </rPr>
      <t>，无符号数</t>
    </r>
  </si>
  <si>
    <t>REG_MAIN_RESAMPLE_LUMA_PHASE_INCREMENT_HORIZONTAL_FRAC</t>
  </si>
  <si>
    <t>cnfg_luma_polyphase_horizontal_init_int</t>
  </si>
  <si>
    <r>
      <rPr>
        <sz val="10"/>
        <rFont val="Arial"/>
        <family val="2"/>
      </rPr>
      <t>luma hor scale initial phase integer</t>
    </r>
    <r>
      <rPr>
        <sz val="10"/>
        <color rgb="FFFF0000"/>
        <rFont val="宋体"/>
        <family val="3"/>
        <charset val="134"/>
      </rPr>
      <t>，带符号数</t>
    </r>
  </si>
  <si>
    <t>REG_MAIN_RESAMPLE_LUMA_INITIAL_PHASE_HORIZONTAL</t>
  </si>
  <si>
    <t>cnfg_luma_polyphase_horizontal_init_frac</t>
  </si>
  <si>
    <r>
      <rPr>
        <sz val="10"/>
        <rFont val="Arial"/>
        <family val="2"/>
      </rPr>
      <t>luma hor scale initial phase fraction</t>
    </r>
    <r>
      <rPr>
        <sz val="10"/>
        <color rgb="FFFF0000"/>
        <rFont val="宋体"/>
        <family val="3"/>
        <charset val="134"/>
      </rPr>
      <t>，带符号数，</t>
    </r>
    <r>
      <rPr>
        <b/>
        <sz val="10"/>
        <color rgb="FFFF0000"/>
        <rFont val="宋体"/>
        <family val="3"/>
        <charset val="134"/>
      </rPr>
      <t>符号位在</t>
    </r>
    <r>
      <rPr>
        <b/>
        <sz val="10"/>
        <color rgb="FFFF0000"/>
        <rFont val="Arial"/>
        <family val="2"/>
      </rPr>
      <t>*_init_int[12]</t>
    </r>
    <r>
      <rPr>
        <b/>
        <sz val="10"/>
        <color rgb="FFFF0000"/>
        <rFont val="宋体"/>
        <family val="3"/>
        <charset val="134"/>
      </rPr>
      <t>上</t>
    </r>
  </si>
  <si>
    <t>REG_MAIN_RESAMPLE_LUMA_INITIAL_PHASE_HORIZONTAL_FRAC</t>
  </si>
  <si>
    <t>cnfg_luma_polyphase_vertical_output_height</t>
  </si>
  <si>
    <t>luma ver output height - 1</t>
  </si>
  <si>
    <t>REG_MAIN_RESAMPLE_LUMA_OUTPUT_HEIGHT</t>
  </si>
  <si>
    <t>cnfg_luma_polyphase_vertical_phase_inc_int</t>
  </si>
  <si>
    <r>
      <rPr>
        <sz val="10"/>
        <rFont val="Arial"/>
        <family val="2"/>
      </rPr>
      <t>[</t>
    </r>
    <r>
      <rPr>
        <sz val="10"/>
        <rFont val="Arial"/>
        <family val="2"/>
      </rPr>
      <t>18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</si>
  <si>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luma ver scale phase increment integer</t>
    </r>
    <r>
      <rPr>
        <sz val="10"/>
        <color rgb="FFFF0000"/>
        <rFont val="宋体"/>
        <family val="3"/>
        <charset val="134"/>
      </rPr>
      <t>，无符号数</t>
    </r>
  </si>
  <si>
    <t>REG_MAIN_RESAMPLE_LUMA_PHASE_INCREMENT_VERTICAL</t>
  </si>
  <si>
    <t>cnfg_luma_polyphase_vertical_phase_inc_frac</t>
  </si>
  <si>
    <r>
      <rPr>
        <sz val="10"/>
        <rFont val="Arial"/>
        <family val="2"/>
      </rPr>
      <t>luma ver scale phase increment fraction</t>
    </r>
    <r>
      <rPr>
        <sz val="10"/>
        <color rgb="FFFF0000"/>
        <rFont val="宋体"/>
        <family val="3"/>
        <charset val="134"/>
      </rPr>
      <t>，无符号数</t>
    </r>
  </si>
  <si>
    <t>REG_MAIN_RESAMPLE_LUMA_PHASE_INCREMENT_VERTICAL_FRAC</t>
  </si>
  <si>
    <t>cnfg_luma_polyphase_vertical_init_int</t>
  </si>
  <si>
    <r>
      <rPr>
        <sz val="10"/>
        <rFont val="Arial"/>
        <family val="2"/>
      </rPr>
      <t>luma ver scale initial phase integer</t>
    </r>
    <r>
      <rPr>
        <b/>
        <sz val="10"/>
        <color rgb="FFFF0000"/>
        <rFont val="宋体"/>
        <family val="3"/>
        <charset val="134"/>
      </rPr>
      <t>，带符号数</t>
    </r>
  </si>
  <si>
    <t>REG_MAIN_RESAMPLE_LUMA_INITIAL_PHASE_VERTICAL</t>
  </si>
  <si>
    <t>cnfg_luma_polyphase_vertical_init_frac</t>
  </si>
  <si>
    <r>
      <rPr>
        <sz val="10"/>
        <rFont val="Arial"/>
        <family val="2"/>
      </rPr>
      <t>luma ver scale initial phase fraction</t>
    </r>
    <r>
      <rPr>
        <sz val="10"/>
        <color rgb="FFFF0000"/>
        <rFont val="宋体"/>
        <family val="3"/>
        <charset val="134"/>
      </rPr>
      <t>，无符号数</t>
    </r>
  </si>
  <si>
    <t>REG_MAIN_RESAMPLE_LUMA_INITIAL_PHASE_VERTICAL_FRAC</t>
  </si>
  <si>
    <t>cnfg_luma_polyphase_vertical_delay</t>
  </si>
  <si>
    <r>
      <rPr>
        <sz val="10"/>
        <rFont val="Arial"/>
        <family val="2"/>
      </rPr>
      <t>luma ver delay</t>
    </r>
    <r>
      <rPr>
        <sz val="10"/>
        <rFont val="宋体"/>
        <family val="3"/>
        <charset val="134"/>
      </rPr>
      <t>，配置</t>
    </r>
    <r>
      <rPr>
        <sz val="10"/>
        <rFont val="Arial"/>
        <family val="2"/>
      </rPr>
      <t>&gt;=1</t>
    </r>
    <r>
      <rPr>
        <sz val="10"/>
        <rFont val="宋体"/>
        <family val="3"/>
        <charset val="134"/>
      </rPr>
      <t>时，启用</t>
    </r>
    <r>
      <rPr>
        <sz val="10"/>
        <rFont val="Arial"/>
        <family val="2"/>
      </rPr>
      <t>delay_line</t>
    </r>
    <r>
      <rPr>
        <sz val="10"/>
        <rFont val="宋体"/>
        <family val="3"/>
        <charset val="134"/>
      </rPr>
      <t xml:space="preserve">的功能。
</t>
    </r>
    <r>
      <rPr>
        <sz val="10"/>
        <color rgb="FFFF0000"/>
        <rFont val="Arial"/>
        <family val="2"/>
      </rPr>
      <t>delay_line</t>
    </r>
    <r>
      <rPr>
        <sz val="10"/>
        <color rgb="FFFF0000"/>
        <rFont val="宋体"/>
        <family val="3"/>
        <charset val="134"/>
      </rPr>
      <t>有</t>
    </r>
    <r>
      <rPr>
        <sz val="10"/>
        <color rgb="FFFF0000"/>
        <rFont val="Arial"/>
        <family val="2"/>
      </rPr>
      <t>2</t>
    </r>
    <r>
      <rPr>
        <sz val="10"/>
        <color rgb="FFFF0000"/>
        <rFont val="宋体"/>
        <family val="3"/>
        <charset val="134"/>
      </rPr>
      <t>种模式：</t>
    </r>
    <r>
      <rPr>
        <sz val="10"/>
        <color rgb="FFFF0000"/>
        <rFont val="Arial"/>
        <family val="2"/>
      </rPr>
      <t>50%</t>
    </r>
    <r>
      <rPr>
        <sz val="10"/>
        <color rgb="FFFF0000"/>
        <rFont val="宋体"/>
        <family val="3"/>
        <charset val="134"/>
      </rPr>
      <t xml:space="preserve">效率模式和行延迟模式。
</t>
    </r>
    <r>
      <rPr>
        <sz val="10"/>
        <color rgb="FFFF0000"/>
        <rFont val="Arial"/>
        <family val="2"/>
      </rPr>
      <t>bypass</t>
    </r>
    <r>
      <rPr>
        <sz val="10"/>
        <color rgb="FFFF0000"/>
        <rFont val="宋体"/>
        <family val="3"/>
        <charset val="134"/>
      </rPr>
      <t>模式：</t>
    </r>
    <r>
      <rPr>
        <sz val="10"/>
        <color rgb="FFFF0000"/>
        <rFont val="Arial"/>
        <family val="2"/>
      </rPr>
      <t>delay[2:0]==0;</t>
    </r>
    <r>
      <rPr>
        <sz val="10"/>
        <color rgb="FFFF0000"/>
        <rFont val="宋体"/>
        <family val="3"/>
        <charset val="134"/>
      </rPr>
      <t xml:space="preserve">
行延迟模式：</t>
    </r>
    <r>
      <rPr>
        <sz val="10"/>
        <color rgb="FFFF0000"/>
        <rFont val="Arial"/>
        <family val="2"/>
      </rPr>
      <t>delay[2:0]</t>
    </r>
    <r>
      <rPr>
        <sz val="10"/>
        <color rgb="FFFF0000"/>
        <rFont val="宋体"/>
        <family val="3"/>
        <charset val="134"/>
      </rPr>
      <t>∈</t>
    </r>
    <r>
      <rPr>
        <sz val="10"/>
        <color rgb="FFFF0000"/>
        <rFont val="Arial"/>
        <family val="2"/>
      </rPr>
      <t>[1,5],</t>
    </r>
    <r>
      <rPr>
        <sz val="10"/>
        <color rgb="FFFF0000"/>
        <rFont val="宋体"/>
        <family val="3"/>
        <charset val="134"/>
      </rPr>
      <t>且</t>
    </r>
    <r>
      <rPr>
        <sz val="10"/>
        <color rgb="FFFF0000"/>
        <rFont val="Arial"/>
        <family val="2"/>
      </rPr>
      <t>delay[2:0]*out_width&lt;9600;
50%</t>
    </r>
    <r>
      <rPr>
        <sz val="10"/>
        <color rgb="FFFF0000"/>
        <rFont val="宋体"/>
        <family val="3"/>
        <charset val="134"/>
      </rPr>
      <t>效率模式：</t>
    </r>
    <r>
      <rPr>
        <sz val="10"/>
        <color rgb="FFFF0000"/>
        <rFont val="Arial"/>
        <family val="2"/>
      </rPr>
      <t>delay[2:0]&gt;=6</t>
    </r>
    <r>
      <rPr>
        <sz val="10"/>
        <color rgb="FFFF0000"/>
        <rFont val="宋体"/>
        <family val="3"/>
        <charset val="134"/>
      </rPr>
      <t>，或者</t>
    </r>
    <r>
      <rPr>
        <sz val="10"/>
        <color rgb="FFFF0000"/>
        <rFont val="Arial"/>
        <family val="2"/>
      </rPr>
      <t xml:space="preserve">(delay[2:0]-1)*out_width&gt;=9600;
</t>
    </r>
    <r>
      <rPr>
        <sz val="10"/>
        <color rgb="FFFF0000"/>
        <rFont val="宋体"/>
        <family val="3"/>
        <charset val="134"/>
      </rPr>
      <t>其他配置：行延迟和</t>
    </r>
    <r>
      <rPr>
        <sz val="10"/>
        <color rgb="FFFF0000"/>
        <rFont val="Arial"/>
        <family val="2"/>
      </rPr>
      <t>50%</t>
    </r>
    <r>
      <rPr>
        <sz val="10"/>
        <color rgb="FFFF0000"/>
        <rFont val="宋体"/>
        <family val="3"/>
        <charset val="134"/>
      </rPr>
      <t>效率模式的组合情况。
比如输出列宽</t>
    </r>
    <r>
      <rPr>
        <sz val="10"/>
        <color rgb="FFFF0000"/>
        <rFont val="Arial"/>
        <family val="2"/>
      </rPr>
      <t>=3072</t>
    </r>
    <r>
      <rPr>
        <sz val="10"/>
        <color rgb="FFFF0000"/>
        <rFont val="宋体"/>
        <family val="3"/>
        <charset val="134"/>
      </rPr>
      <t>，配置</t>
    </r>
    <r>
      <rPr>
        <sz val="10"/>
        <color rgb="FFFF0000"/>
        <rFont val="Arial"/>
        <family val="2"/>
      </rPr>
      <t>delay[2:0]=3</t>
    </r>
    <r>
      <rPr>
        <sz val="10"/>
        <color rgb="FFFF0000"/>
        <rFont val="宋体"/>
        <family val="3"/>
        <charset val="134"/>
      </rPr>
      <t>，就固定为行延迟模式：延迟</t>
    </r>
    <r>
      <rPr>
        <sz val="10"/>
        <color rgb="FFFF0000"/>
        <rFont val="Arial"/>
        <family val="2"/>
      </rPr>
      <t>3</t>
    </r>
    <r>
      <rPr>
        <sz val="10"/>
        <color rgb="FFFF0000"/>
        <rFont val="宋体"/>
        <family val="3"/>
        <charset val="134"/>
      </rPr>
      <t>行输出；
如果配置</t>
    </r>
    <r>
      <rPr>
        <sz val="10"/>
        <color rgb="FFFF0000"/>
        <rFont val="Arial"/>
        <family val="2"/>
      </rPr>
      <t>delay[2:0]&gt;=5</t>
    </r>
    <r>
      <rPr>
        <sz val="10"/>
        <color rgb="FFFF0000"/>
        <rFont val="宋体"/>
        <family val="3"/>
        <charset val="134"/>
      </rPr>
      <t>，就固定为</t>
    </r>
    <r>
      <rPr>
        <sz val="10"/>
        <color rgb="FFFF0000"/>
        <rFont val="Arial"/>
        <family val="2"/>
      </rPr>
      <t>50%</t>
    </r>
    <r>
      <rPr>
        <sz val="10"/>
        <color rgb="FFFF0000"/>
        <rFont val="宋体"/>
        <family val="3"/>
        <charset val="134"/>
      </rPr>
      <t>效率模式；否则配置为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delay_line</t>
    </r>
    <r>
      <rPr>
        <sz val="10"/>
        <color rgb="FFFF0000"/>
        <rFont val="宋体"/>
        <family val="3"/>
        <charset val="134"/>
      </rPr>
      <t xml:space="preserve">不使能
</t>
    </r>
  </si>
  <si>
    <t>RTL_MAIN_RESAMPLE_LUMA_NUM_DELAY_LINES</t>
  </si>
  <si>
    <t>cnfg_luma_polyphase_horizontal_phase_init_skew</t>
  </si>
  <si>
    <r>
      <rPr>
        <sz val="10"/>
        <rFont val="Arial"/>
        <family val="2"/>
      </rPr>
      <t>luma hor initial phase skew</t>
    </r>
    <r>
      <rPr>
        <sz val="10"/>
        <color rgb="FFFF0000"/>
        <rFont val="宋体"/>
        <family val="3"/>
        <charset val="134"/>
      </rPr>
      <t>，带符号数，行起始位置增量斜率。精度</t>
    </r>
    <r>
      <rPr>
        <sz val="10"/>
        <color rgb="FFFF0000"/>
        <rFont val="Arial"/>
        <family val="2"/>
      </rPr>
      <t>2^-13</t>
    </r>
  </si>
  <si>
    <t>REG_MAIN_RESAMPLE_LUMA_INITIAL_PHASE_SKEW_HORIZONTAL</t>
  </si>
  <si>
    <t>cnfg_luma_polyphase_horizontal_phase_inc_skew_low</t>
  </si>
  <si>
    <r>
      <rPr>
        <sz val="10"/>
        <rFont val="Arial"/>
        <family val="2"/>
      </rPr>
      <t>[</t>
    </r>
    <r>
      <rPr>
        <sz val="10"/>
        <rFont val="Arial"/>
        <family val="2"/>
      </rPr>
      <t>31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</si>
  <si>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luma hor phase increment skew[15:0]</t>
    </r>
    <r>
      <rPr>
        <sz val="10"/>
        <color rgb="FFFF0000"/>
        <rFont val="宋体"/>
        <family val="3"/>
        <charset val="134"/>
      </rPr>
      <t>，带符号数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符号位在</t>
    </r>
    <r>
      <rPr>
        <sz val="10"/>
        <color rgb="FFFF0000"/>
        <rFont val="Arial"/>
        <family val="2"/>
      </rPr>
      <t>skew_high_h[6]</t>
    </r>
  </si>
  <si>
    <t>REG_MAIN_RESAMPLE_LUMA_PHASE_INCREMENT_SKEW_HORIZONTAL</t>
  </si>
  <si>
    <t>cnfg_luma_polyphase_horizontal_phase_inc_skew_high</t>
  </si>
  <si>
    <r>
      <rPr>
        <sz val="10"/>
        <rFont val="Arial"/>
        <family val="2"/>
      </rPr>
      <t>luma hor phase increment skew[22:16]</t>
    </r>
    <r>
      <rPr>
        <sz val="10"/>
        <color rgb="FFFF0000"/>
        <rFont val="宋体"/>
        <family val="3"/>
        <charset val="134"/>
      </rPr>
      <t>，带符号数，每列</t>
    </r>
    <r>
      <rPr>
        <sz val="10"/>
        <color rgb="FFFF0000"/>
        <rFont val="Arial"/>
        <family val="2"/>
      </rPr>
      <t>phase_inc_h</t>
    </r>
    <r>
      <rPr>
        <sz val="10"/>
        <color rgb="FFFF0000"/>
        <rFont val="宋体"/>
        <family val="3"/>
        <charset val="134"/>
      </rPr>
      <t xml:space="preserve">的斜率
</t>
    </r>
    <r>
      <rPr>
        <sz val="10"/>
        <color rgb="FFFF0000"/>
        <rFont val="Arial"/>
        <family val="2"/>
      </rPr>
      <t>{high_h,lowLh}</t>
    </r>
    <r>
      <rPr>
        <sz val="10"/>
        <color rgb="FFFF0000"/>
        <rFont val="宋体"/>
        <family val="3"/>
        <charset val="134"/>
      </rPr>
      <t>的精度：</t>
    </r>
    <r>
      <rPr>
        <sz val="10"/>
        <color rgb="FFFF0000"/>
        <rFont val="Arial"/>
        <family val="2"/>
      </rPr>
      <t>2^-22</t>
    </r>
  </si>
  <si>
    <t>REG_MAIN_RESAMPLE_LUMA_PHASE_INCREMENT_SKEW_HORIZONTAL_MSB</t>
  </si>
  <si>
    <t>cnfg_luma_polyphase_vertical_phase_inc_skew_low</t>
  </si>
  <si>
    <r>
      <rPr>
        <sz val="10"/>
        <rFont val="Arial"/>
        <family val="2"/>
      </rPr>
      <t>luma ver phase increment skew[15:0]</t>
    </r>
    <r>
      <rPr>
        <sz val="10"/>
        <color rgb="FFFF0000"/>
        <rFont val="宋体"/>
        <family val="3"/>
        <charset val="134"/>
      </rPr>
      <t>，带符号数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符号位在</t>
    </r>
    <r>
      <rPr>
        <sz val="10"/>
        <color rgb="FFFF0000"/>
        <rFont val="Arial"/>
        <family val="2"/>
      </rPr>
      <t>skew_high_v[6]</t>
    </r>
  </si>
  <si>
    <t>REG_MAIN_RESAMPLE_LUMA_PHASE_INCREMENT_SKEW_VERTICAL</t>
  </si>
  <si>
    <t>cnfg_luma_polyphase_vertical_phase_inc_skew_high</t>
  </si>
  <si>
    <r>
      <rPr>
        <sz val="10"/>
        <rFont val="Arial"/>
        <family val="2"/>
      </rPr>
      <t>luma ver phase increment skew[22:16]</t>
    </r>
    <r>
      <rPr>
        <sz val="10"/>
        <color rgb="FFFF0000"/>
        <rFont val="宋体"/>
        <family val="3"/>
        <charset val="134"/>
      </rPr>
      <t>，带符号数，每行</t>
    </r>
    <r>
      <rPr>
        <sz val="10"/>
        <color rgb="FFFF0000"/>
        <rFont val="Arial"/>
        <family val="2"/>
      </rPr>
      <t>phase_inc_v</t>
    </r>
    <r>
      <rPr>
        <sz val="10"/>
        <color rgb="FFFF0000"/>
        <rFont val="宋体"/>
        <family val="3"/>
        <charset val="134"/>
      </rPr>
      <t xml:space="preserve">的斜率
</t>
    </r>
    <r>
      <rPr>
        <sz val="10"/>
        <color rgb="FFFF0000"/>
        <rFont val="Arial"/>
        <family val="2"/>
      </rPr>
      <t>{high_v,low_v}</t>
    </r>
    <r>
      <rPr>
        <sz val="10"/>
        <color rgb="FFFF0000"/>
        <rFont val="宋体"/>
        <family val="3"/>
        <charset val="134"/>
      </rPr>
      <t>的精度：</t>
    </r>
    <r>
      <rPr>
        <sz val="10"/>
        <color rgb="FFFF0000"/>
        <rFont val="Arial"/>
        <family val="2"/>
      </rPr>
      <t>2^-22</t>
    </r>
    <r>
      <rPr>
        <sz val="10"/>
        <color rgb="FFFF0000"/>
        <rFont val="宋体"/>
        <family val="3"/>
        <charset val="134"/>
      </rPr>
      <t>。不能配置过大，垂直缩放，不支持行</t>
    </r>
    <r>
      <rPr>
        <sz val="10"/>
        <color rgb="FFFF0000"/>
        <rFont val="Arial"/>
        <family val="2"/>
      </rPr>
      <t>location</t>
    </r>
    <r>
      <rPr>
        <sz val="10"/>
        <color rgb="FFFF0000"/>
        <rFont val="宋体"/>
        <family val="3"/>
        <charset val="134"/>
      </rPr>
      <t>回退</t>
    </r>
  </si>
  <si>
    <t>REG_MAIN_RESAMPLE_LUMA_PHASE_INCREMENT_SKEW_VERTICAL_MSB</t>
  </si>
  <si>
    <t>cnfg_luma_horizontal_warp_grid_width</t>
  </si>
  <si>
    <t>luma hor grid width</t>
  </si>
  <si>
    <t>REG_MAIN_RESAMPLE_LUMA_WARP_GRID_ARRAY_WIDTH</t>
  </si>
  <si>
    <t>cnfg_luma_horizontal_warp_grid_height</t>
  </si>
  <si>
    <t>luma hor grid height</t>
  </si>
  <si>
    <t>REG_MAIN_RESAMPLE_LUMA_WARP_GRID_ARRAY_HEIGHT</t>
  </si>
  <si>
    <t>cnfg_luma_horizontal_warp_grid_spacing</t>
  </si>
  <si>
    <t>luma hor grid space</t>
  </si>
  <si>
    <t>REG_MAIN_RESAMPLE_LUMA_WARP_HORIZONTAL_PASS_HORIZONTAL_GRID_SPACING_EXPONENT
REG_MAIN_RESAMPLE_LUMA_WARP_HORIZONTAL_PASS_VERTICAL_GRID_SPACING_EXPONENT</t>
  </si>
  <si>
    <t>cnfg_luma_horizontal_warp_vector_format</t>
  </si>
  <si>
    <t>luma hor grid vector format</t>
  </si>
  <si>
    <t>REG_MAIN_RESAMPLE_LUMA_WARP_GRID_VECTOR_FORMAT</t>
  </si>
  <si>
    <t>cnfg_luma_polyphase_loose_length</t>
  </si>
  <si>
    <r>
      <rPr>
        <sz val="10"/>
        <color rgb="FFFF0000"/>
        <rFont val="Arial"/>
        <family val="2"/>
      </rPr>
      <t>luma polyphass loose length</t>
    </r>
    <r>
      <rPr>
        <sz val="10"/>
        <color rgb="FFFF0000"/>
        <rFont val="宋体"/>
        <family val="3"/>
        <charset val="134"/>
      </rPr>
      <t>，配合</t>
    </r>
    <r>
      <rPr>
        <sz val="10"/>
        <color rgb="FFFF0000"/>
        <rFont val="Arial"/>
        <family val="2"/>
      </rPr>
      <t>loose enable</t>
    </r>
    <r>
      <rPr>
        <sz val="10"/>
        <color rgb="FFFF0000"/>
        <rFont val="宋体"/>
        <family val="3"/>
        <charset val="134"/>
      </rPr>
      <t>使用。
如果使能</t>
    </r>
    <r>
      <rPr>
        <sz val="10"/>
        <color rgb="FFFF0000"/>
        <rFont val="Arial"/>
        <family val="2"/>
      </rPr>
      <t>loose enable</t>
    </r>
    <r>
      <rPr>
        <sz val="10"/>
        <color rgb="FFFF0000"/>
        <rFont val="宋体"/>
        <family val="3"/>
        <charset val="134"/>
      </rPr>
      <t>，且配置</t>
    </r>
    <r>
      <rPr>
        <sz val="10"/>
        <color rgb="FFFF0000"/>
        <rFont val="Arial"/>
        <family val="2"/>
      </rPr>
      <t>loose_length</t>
    </r>
    <r>
      <rPr>
        <sz val="10"/>
        <color rgb="FFFF0000"/>
        <rFont val="宋体"/>
        <family val="3"/>
        <charset val="134"/>
      </rPr>
      <t>为非</t>
    </r>
    <r>
      <rPr>
        <sz val="10"/>
        <color rgb="FFFF0000"/>
        <rFont val="Arial"/>
        <family val="2"/>
      </rPr>
      <t>0</t>
    </r>
    <r>
      <rPr>
        <sz val="10"/>
        <color rgb="FFFF0000"/>
        <rFont val="宋体"/>
        <family val="3"/>
        <charset val="134"/>
      </rPr>
      <t>值，将启用</t>
    </r>
    <r>
      <rPr>
        <sz val="10"/>
        <color rgb="FFFF0000"/>
        <rFont val="Arial"/>
        <family val="2"/>
      </rPr>
      <t>loose</t>
    </r>
    <r>
      <rPr>
        <sz val="10"/>
        <color rgb="FFFF0000"/>
        <rFont val="宋体"/>
        <family val="3"/>
        <charset val="134"/>
      </rPr>
      <t>功能：
出口方向：每个行尾（非帧尾）固定连续反压</t>
    </r>
    <r>
      <rPr>
        <sz val="10"/>
        <color rgb="FFFF0000"/>
        <rFont val="Arial"/>
        <family val="2"/>
      </rPr>
      <t>(loose_length+1)</t>
    </r>
    <r>
      <rPr>
        <sz val="10"/>
        <color rgb="FFFF0000"/>
        <rFont val="宋体"/>
        <family val="3"/>
        <charset val="134"/>
      </rPr>
      <t>拍，用来降低效率。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</si>
  <si>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0b</t>
    </r>
    <r>
      <rPr>
        <sz val="10"/>
        <rFont val="Arial"/>
        <family val="2"/>
      </rPr>
      <t>-0x</t>
    </r>
    <r>
      <rPr>
        <sz val="10"/>
        <rFont val="Arial"/>
        <family val="2"/>
      </rPr>
      <t>0</t>
    </r>
    <r>
      <rPr>
        <sz val="10"/>
        <rFont val="Arial"/>
        <family val="2"/>
      </rPr>
      <t>F</t>
    </r>
  </si>
  <si>
    <t>register read</t>
  </si>
  <si>
    <t>horizontal phase increment</t>
  </si>
  <si>
    <t>read only register</t>
  </si>
  <si>
    <t>the fractional part of horizontal phase position</t>
  </si>
  <si>
    <t>horizontal current pixel</t>
  </si>
  <si>
    <t>filter in stall</t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</si>
  <si>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]</t>
    </r>
  </si>
  <si>
    <t>horizontal in stall</t>
  </si>
  <si>
    <r>
      <rPr>
        <sz val="10"/>
        <rFont val="Arial"/>
        <family val="2"/>
      </rPr>
      <t>[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</si>
  <si>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t>horizontal out stall</t>
  </si>
  <si>
    <r>
      <rPr>
        <sz val="10"/>
        <rFont val="Arial"/>
        <family val="2"/>
      </rPr>
      <t>[</t>
    </r>
    <r>
      <rPr>
        <sz val="10"/>
        <rFont val="Arial"/>
        <family val="2"/>
      </rPr>
      <t>17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</si>
  <si>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grid state; 00:wait config; 01:request vector; 10:wait datapath;11:clean up</t>
  </si>
  <si>
    <t>vertical phase increment</t>
  </si>
  <si>
    <r>
      <rPr>
        <sz val="10"/>
        <rFont val="Arial"/>
        <family val="2"/>
      </rPr>
      <t>[2</t>
    </r>
    <r>
      <rPr>
        <sz val="10"/>
        <rFont val="Arial"/>
        <family val="2"/>
      </rPr>
      <t>8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</si>
  <si>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the fractional part of vertical phase position</t>
  </si>
  <si>
    <t>vertical current line</t>
  </si>
  <si>
    <r>
      <rPr>
        <sz val="10"/>
        <rFont val="Arial"/>
        <family val="2"/>
      </rPr>
      <t>[</t>
    </r>
    <r>
      <rPr>
        <sz val="10"/>
        <rFont val="Arial"/>
        <family val="2"/>
      </rPr>
      <t>26</t>
    </r>
    <r>
      <rPr>
        <sz val="10"/>
        <rFont val="Arial"/>
        <family val="2"/>
      </rPr>
      <t>]</t>
    </r>
  </si>
  <si>
    <t>vertical in stall</t>
  </si>
  <si>
    <t>vertical out stall</t>
  </si>
  <si>
    <t>filter out stall</t>
  </si>
  <si>
    <t>vertical state;0000:config ;0010:wait for data; 0100:active;1000:drain pipe.</t>
  </si>
  <si>
    <t>lbist[15:0]</t>
  </si>
  <si>
    <t>lbist[31:16]</t>
  </si>
  <si>
    <r>
      <rPr>
        <sz val="10"/>
        <rFont val="Arial"/>
        <family val="2"/>
      </rPr>
      <t>0</t>
    </r>
    <r>
      <rPr>
        <sz val="10"/>
        <rFont val="Arial"/>
        <family val="2"/>
      </rPr>
      <t>x15</t>
    </r>
  </si>
  <si>
    <r>
      <rPr>
        <sz val="10"/>
        <rFont val="Arial"/>
        <family val="2"/>
      </rPr>
      <t>m</t>
    </r>
    <r>
      <rPr>
        <sz val="10"/>
        <rFont val="Arial"/>
        <family val="2"/>
      </rPr>
      <t>d5_dbg_register</t>
    </r>
  </si>
  <si>
    <r>
      <rPr>
        <sz val="10"/>
        <rFont val="Arial"/>
        <family val="2"/>
      </rPr>
      <t>u</t>
    </r>
    <r>
      <rPr>
        <sz val="10"/>
        <rFont val="Arial"/>
        <family val="2"/>
      </rPr>
      <t>32</t>
    </r>
  </si>
  <si>
    <r>
      <rPr>
        <sz val="10"/>
        <rFont val="Arial"/>
        <family val="2"/>
      </rPr>
      <t>m</t>
    </r>
    <r>
      <rPr>
        <sz val="10"/>
        <rFont val="Arial"/>
        <family val="2"/>
      </rPr>
      <t>d5_dbg_register[31:0]</t>
    </r>
  </si>
  <si>
    <r>
      <rPr>
        <sz val="10"/>
        <rFont val="Arial"/>
        <family val="2"/>
      </rPr>
      <t>md5_dbg_register[</t>
    </r>
    <r>
      <rPr>
        <sz val="10"/>
        <rFont val="Arial"/>
        <family val="2"/>
      </rPr>
      <t>63:32]</t>
    </r>
  </si>
  <si>
    <r>
      <rPr>
        <sz val="10"/>
        <rFont val="Arial"/>
        <family val="2"/>
      </rPr>
      <t>md5_dbg_register[</t>
    </r>
    <r>
      <rPr>
        <sz val="10"/>
        <rFont val="Arial"/>
        <family val="2"/>
      </rPr>
      <t>95:64]</t>
    </r>
  </si>
  <si>
    <r>
      <rPr>
        <sz val="10"/>
        <rFont val="Arial"/>
        <family val="2"/>
      </rPr>
      <t>md5_dbg_register[</t>
    </r>
    <r>
      <rPr>
        <sz val="10"/>
        <rFont val="Arial"/>
        <family val="2"/>
      </rPr>
      <t>127:96]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</si>
  <si>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  <r>
      <rPr>
        <sz val="10"/>
        <rFont val="Arial"/>
        <family val="2"/>
      </rPr>
      <t>-0x</t>
    </r>
    <r>
      <rPr>
        <sz val="10"/>
        <rFont val="Arial"/>
        <family val="2"/>
      </rPr>
      <t>1F</t>
    </r>
  </si>
  <si>
    <t>creg_resampling_hcoeff</t>
  </si>
  <si>
    <t>REG_MAIN_RESAMPLE_LUMA_COEFF_HORIZONTAL</t>
  </si>
  <si>
    <t>taps diff</t>
  </si>
  <si>
    <t>0x17f</t>
  </si>
  <si>
    <t>0x67F</t>
  </si>
  <si>
    <r>
      <rPr>
        <sz val="10"/>
        <rFont val="Arial"/>
        <family val="2"/>
      </rPr>
      <t>[</t>
    </r>
    <r>
      <rPr>
        <sz val="10"/>
        <rFont val="Arial"/>
        <family val="2"/>
      </rPr>
      <t>3</t>
    </r>
    <r>
      <rPr>
        <sz val="10"/>
        <rFont val="Arial"/>
        <family val="2"/>
      </rPr>
      <t>1: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</si>
  <si>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t>0xF701</t>
  </si>
  <si>
    <t>0xE7C</t>
  </si>
  <si>
    <r>
      <rPr>
        <sz val="10"/>
        <rFont val="Arial"/>
        <family val="2"/>
      </rPr>
      <t>[</t>
    </r>
    <r>
      <rPr>
        <sz val="10"/>
        <rFont val="Arial"/>
        <family val="2"/>
      </rPr>
      <t>31:24]</t>
    </r>
  </si>
  <si>
    <t>0xF402</t>
  </si>
  <si>
    <t>0x1678</t>
  </si>
  <si>
    <t>0xF202</t>
  </si>
  <si>
    <t>0x2072</t>
  </si>
  <si>
    <t>0xFA</t>
  </si>
  <si>
    <t>0x2A68</t>
  </si>
  <si>
    <t>0x1F9</t>
  </si>
  <si>
    <t>0x355F</t>
  </si>
  <si>
    <t>0x4056</t>
  </si>
  <si>
    <t>0x1F5</t>
  </si>
  <si>
    <t>0xF401</t>
  </si>
  <si>
    <t>0x4B4B</t>
  </si>
  <si>
    <t>0x1F4</t>
  </si>
  <si>
    <t>0xF501</t>
  </si>
  <si>
    <t>0x5640</t>
  </si>
  <si>
    <t>0x2F2</t>
  </si>
  <si>
    <t>0x5F35</t>
  </si>
  <si>
    <t>0xF901</t>
  </si>
  <si>
    <t>0x682A</t>
  </si>
  <si>
    <t>0xFA00</t>
  </si>
  <si>
    <t>0x7220</t>
  </si>
  <si>
    <t>0xFC00</t>
  </si>
  <si>
    <t>0x7816</t>
  </si>
  <si>
    <t>0x2F4</t>
  </si>
  <si>
    <t>0xFE00</t>
  </si>
  <si>
    <t>0x7C0E</t>
  </si>
  <si>
    <t>0x7F06</t>
  </si>
  <si>
    <t>creg_resampling_vcoeff</t>
  </si>
  <si>
    <t>REG_MAIN_RESAMPLE_LUMA_COEFF_VERTICAL</t>
  </si>
  <si>
    <t>phase 0 vcoeff 4</t>
  </si>
  <si>
    <t>phase 0 vcoeff 5</t>
  </si>
  <si>
    <t>phase 1 vcoeff 4</t>
  </si>
  <si>
    <t>phase 1 vcoeff 5</t>
  </si>
  <si>
    <t>phase 2 vcoeff 4</t>
  </si>
  <si>
    <t>phase 2 vcoeff 5</t>
  </si>
  <si>
    <t>phase 3 vcoeff 4</t>
  </si>
  <si>
    <t>phase 3 vcoeff 5</t>
  </si>
  <si>
    <t>phase 4 vcoeff 4</t>
  </si>
  <si>
    <t>phase 4 vcoeff 5</t>
  </si>
  <si>
    <t>phase 5 vcoeff 4</t>
  </si>
  <si>
    <t>phase 5 vcoeff 5</t>
  </si>
  <si>
    <t>phase 6 vcoeff 4</t>
  </si>
  <si>
    <t>phase 6 vcoeff 5</t>
  </si>
  <si>
    <t>phase 7 vcoeff 4</t>
  </si>
  <si>
    <t>phase 7 vcoeff 5</t>
  </si>
  <si>
    <t>0x51</t>
  </si>
  <si>
    <t>phase 8 vcoeff 4</t>
  </si>
  <si>
    <t>phase 8 vcoeff 5</t>
  </si>
  <si>
    <t>0x52</t>
  </si>
  <si>
    <t>phase 9 vcoeff 4</t>
  </si>
  <si>
    <t>phase 9 vcoeff 5</t>
  </si>
  <si>
    <t>0x55</t>
  </si>
  <si>
    <t>phase 10 vcoeff 4</t>
  </si>
  <si>
    <t>phase 10 vcoeff 5</t>
  </si>
  <si>
    <t>0x56</t>
  </si>
  <si>
    <t>0x57</t>
  </si>
  <si>
    <t>phase 11 vcoeff 4</t>
  </si>
  <si>
    <t>phase 11 vcoeff 5</t>
  </si>
  <si>
    <t>0x58</t>
  </si>
  <si>
    <t>0x59</t>
  </si>
  <si>
    <t>phase 12 vcoeff 4</t>
  </si>
  <si>
    <t>phase 12 vcoeff 5</t>
  </si>
  <si>
    <t>0x5a</t>
  </si>
  <si>
    <t>0x5b</t>
  </si>
  <si>
    <t>phase 13 vcoeff 4</t>
  </si>
  <si>
    <t>phase 13 vcoeff 5</t>
  </si>
  <si>
    <t>0x5c</t>
  </si>
  <si>
    <t>0x5d</t>
  </si>
  <si>
    <t>phase 14 vcoeff 4</t>
  </si>
  <si>
    <t>phase 14 vcoeff 5</t>
  </si>
  <si>
    <t>0x5e</t>
  </si>
  <si>
    <t>0x5f</t>
  </si>
  <si>
    <t>phase 15 vcoeff 4</t>
  </si>
  <si>
    <t>phase 15 vcoeff 5</t>
  </si>
  <si>
    <r>
      <rPr>
        <sz val="10"/>
        <rFont val="Arial"/>
        <family val="2"/>
      </rPr>
      <t>0xBF-0x9F</t>
    </r>
    <r>
      <rPr>
        <sz val="10"/>
        <rFont val="Arial"/>
        <family val="2"/>
      </rPr>
      <t xml:space="preserve"> </t>
    </r>
  </si>
  <si>
    <t>H Warp 
Vector</t>
  </si>
  <si>
    <r>
      <rPr>
        <sz val="10"/>
        <rFont val="Arial"/>
        <family val="2"/>
      </rPr>
      <t>vector mem
(1536</t>
    </r>
    <r>
      <rPr>
        <sz val="10"/>
        <rFont val="Arial"/>
        <family val="2"/>
      </rPr>
      <t>/2</t>
    </r>
    <r>
      <rPr>
        <sz val="10"/>
        <rFont val="Arial"/>
        <family val="2"/>
      </rPr>
      <t xml:space="preserve"> registers)</t>
    </r>
  </si>
  <si>
    <t>?</t>
  </si>
  <si>
    <t>grid vector 0</t>
  </si>
  <si>
    <t>REG_MAIN_RESAMPLE_LUMA_WARP_GRID_HORIZONTAL_COEFF</t>
  </si>
  <si>
    <t>grid vector 1</t>
  </si>
  <si>
    <r>
      <rPr>
        <sz val="10"/>
        <rFont val="Arial"/>
        <family val="2"/>
      </rPr>
      <t>0</t>
    </r>
    <r>
      <rPr>
        <sz val="10"/>
        <rFont val="Arial"/>
        <family val="2"/>
      </rPr>
      <t>x</t>
    </r>
    <r>
      <rPr>
        <sz val="10"/>
        <rFont val="Arial"/>
        <family val="2"/>
      </rPr>
      <t>101</t>
    </r>
  </si>
  <si>
    <t>0x3ff</t>
  </si>
  <si>
    <t>grid vector 1535</t>
  </si>
  <si>
    <t>cnfg_chroma_polyphase_ctrl</t>
  </si>
  <si>
    <t>REG_MAIN_RESAMPLE_CHROMA_VERTICAL_ENABLE</t>
  </si>
  <si>
    <t>REG_MAIN_RESAMPLE_CHROMA_COEFF_VERTICAL_SHIFT</t>
  </si>
  <si>
    <t>REG_MAIN_RESAMPLE_CHROMA_HORIZONTAL_ENABLE</t>
  </si>
  <si>
    <t>REG_MAIN_RESAMPLE_CHROMA_COEFF_HORIZONTAL_SHIFT</t>
  </si>
  <si>
    <t>force 4 tap vertical enable</t>
  </si>
  <si>
    <t>REG_MAIN_RESAMPLE_CHROMA_FORCE_4TAP_VERTICAL_ENABLE</t>
  </si>
  <si>
    <r>
      <rPr>
        <sz val="10"/>
        <rFont val="Arial"/>
        <family val="2"/>
      </rPr>
      <t>w</t>
    </r>
    <r>
      <rPr>
        <sz val="10"/>
        <rFont val="Arial"/>
        <family val="2"/>
      </rPr>
      <t>arp</t>
    </r>
    <r>
      <rPr>
        <sz val="10"/>
        <rFont val="Arial"/>
        <family val="2"/>
      </rPr>
      <t xml:space="preserve"> enable</t>
    </r>
  </si>
  <si>
    <t>REG_MAIN_RESAMPLE_CHROMA_WARP_HORIZONTAL_CHROMA_ENABLE</t>
  </si>
  <si>
    <t>chroma format ;
[1] : 0,hor chroma 1/2 value/pix ; 1.hor chroma 1 value/pix
[0] : 0,ver chroma 1/2 value/line; 1 ver chroma 1 value/line
ex.11:yuv444,00:yuv420,01:yuv422,and so on.</t>
  </si>
  <si>
    <t>REG_MAIN_RESAMPLE_CHROMA_WARP_CHROMA_FORMAT</t>
  </si>
  <si>
    <t>[9] horizontal , can affect phase value, only active when warp enable</t>
  </si>
  <si>
    <t>REG_MAIN_RESAMPLE_CHROMA_WARP_HORIZONTAL_CHROMA_OFFSET_ENABLE
REG_MAIN_RESAMPLE_CHROMA_WARP_VERTICAL_CHROMA_OFFSET_ENABLE</t>
  </si>
  <si>
    <t>cnfg_chroma_polyphase_horizontal_output_width</t>
  </si>
  <si>
    <t>chroma hor output width A- 1</t>
  </si>
  <si>
    <t>REG_MAIN_RESAMPLE_CHROMA_OUTPUT_WIDTH_A</t>
  </si>
  <si>
    <t>cnfg_chroma_polyphase_horizontal_phase_inc_int</t>
  </si>
  <si>
    <t>chroma hor scale phase increment integer</t>
  </si>
  <si>
    <t>REG_MAIN_RESAMPLE_CHROMA_PHASE_INCREMENT_HORIZONTAL</t>
  </si>
  <si>
    <t>cnfg_chroma_polyphase_horizontal_phase_inc_frac</t>
  </si>
  <si>
    <t>chroma hor scale phase increment fraction</t>
  </si>
  <si>
    <t>REG_MAIN_RESAMPLE_CHROMA_PHASE_INCREMENT_HORIZONTAL_FRAC</t>
  </si>
  <si>
    <t>cnfg_chroma_polyphase_horizontal_init_int</t>
  </si>
  <si>
    <t>chroma hor scale initial phase integer</t>
  </si>
  <si>
    <t>REG_MAIN_RESAMPLE_CHROMA_INITIAL_PHASE_HORIZONTAL</t>
  </si>
  <si>
    <t>cnfg_chroma_polyphase_horizontal_init_frac</t>
  </si>
  <si>
    <t>chroma hor scale initial phase fraction</t>
  </si>
  <si>
    <t>REG_MAIN_RESAMPLE_CHROMA_INITIAL_PHASE_HORIZONTAL_FRAC</t>
  </si>
  <si>
    <t>cnfg_chroma_polyphase_vertical_output_height</t>
  </si>
  <si>
    <t>chroma ver output height - 1</t>
  </si>
  <si>
    <t>REG_MAIN_RESAMPLE_CHROMA_OUTPUT_HEIGHT</t>
  </si>
  <si>
    <t>cnfg_chroma_polyphase_vertical_phase_inc_int</t>
  </si>
  <si>
    <t>chroma ver scale phase increment integer</t>
  </si>
  <si>
    <t>REG_MAIN_RESAMPLE_CHROMA_PHASE_INCREMENT_VERTICAL</t>
  </si>
  <si>
    <t>cnfg_chroma_polyphase_vertical_phase_inc_frac</t>
  </si>
  <si>
    <t>chroma ver scale phase increment fraction</t>
  </si>
  <si>
    <t>REG_MAIN_RESAMPLE_CHROMA_PHASE_INCREMENT_VERTICAL_FRAC</t>
  </si>
  <si>
    <t>cnfg_chroma_polyphase_vertical_init_int</t>
  </si>
  <si>
    <t>chroma ver scale initial phase integer</t>
  </si>
  <si>
    <t>REG_MAIN_RESAMPLE_CHROMA_INITIAL_PHASE_VERTICAL</t>
  </si>
  <si>
    <t>cnfg_chroma_polyphase_vertical_init_frac</t>
  </si>
  <si>
    <t>chroma ver scale initial phase fraction</t>
  </si>
  <si>
    <t>REG_MAIN_RESAMPLE_CHROMA_INITIAL_PHASE_VERTICAL_FRAC</t>
  </si>
  <si>
    <t>cnfg_chroma_polyphase_horizontal_phase_init_skew</t>
  </si>
  <si>
    <t>chroma hor initial phase skew</t>
  </si>
  <si>
    <t>REG_MAIN_RESAMPLE_CHROMA_INITIAL_PHASE_SKEW_HORIZONTAL</t>
  </si>
  <si>
    <t>cnfg_chroma_polyphase_horizontal_phase_inc_skew_low</t>
  </si>
  <si>
    <t>chroma hor phase increment skew[15:0]</t>
  </si>
  <si>
    <t>REG_MAIN_RESAMPLE_CHROMA_PHASE_INCREMENT_SKEW_HORIZONTAL</t>
  </si>
  <si>
    <t>cnfg_chroma_polyphase_horizontal_phase_inc_skew_high</t>
  </si>
  <si>
    <r>
      <rPr>
        <sz val="10"/>
        <rFont val="Arial"/>
        <family val="2"/>
      </rPr>
      <t>[</t>
    </r>
    <r>
      <rPr>
        <sz val="10"/>
        <rFont val="Arial"/>
        <family val="2"/>
      </rPr>
      <t>22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</si>
  <si>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chroma hor phase increment skew[22:16]</t>
  </si>
  <si>
    <t>REG_MAIN_RESAMPLE_CHROMA_PHASE_INCREMENT_SKEW_HORIZONTAL_MSB</t>
  </si>
  <si>
    <t>cnfg_chroma_polyphase_vertical_phase_inc_skew_low</t>
  </si>
  <si>
    <t>chroma ver phase increment skew[15:0]</t>
  </si>
  <si>
    <t>REG_MAIN_RESAMPLE_CHROMA_PHASE_INCREMENT_SKEW_VERTICAL</t>
  </si>
  <si>
    <t>cnfg_chroma_polyphase_vertical_phase_inc_skew_high</t>
  </si>
  <si>
    <t>chroma ver phase increment skew[22:16]</t>
  </si>
  <si>
    <t>REG_MAIN_RESAMPLE_CHROMA_PHASE_INCREMENT_SKEW_VERTICAL_MSB</t>
  </si>
  <si>
    <t>cnfg_chroma_horizontal_warp_grid_width</t>
  </si>
  <si>
    <t>chroma hor grid width</t>
  </si>
  <si>
    <t>REG_MAIN_RESAMPLE_CHROMA_WARP_GRID_ARRAY_WIDTH</t>
  </si>
  <si>
    <t>cnfg_chroma_horizontal_warp_grid_height</t>
  </si>
  <si>
    <r>
      <rPr>
        <sz val="10"/>
        <rFont val="Arial"/>
        <family val="2"/>
      </rPr>
      <t>[</t>
    </r>
    <r>
      <rPr>
        <sz val="10"/>
        <rFont val="Arial"/>
        <family val="2"/>
      </rPr>
      <t>21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</si>
  <si>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chroma hor grid height</t>
  </si>
  <si>
    <t>REG_MAIN_RESAMPLE_CHROMA_WARP_GRID_ARRAY_HEIGHT</t>
  </si>
  <si>
    <t>cnfg_chroma_horizontal_warp_grid_spacing</t>
  </si>
  <si>
    <t>chroma hor grid space
[2:0] : define hor grid space
[5:3] : define ver grid space</t>
  </si>
  <si>
    <t>REG_MAIN_RESAMPLE_CHROMA_WARP_HORIZONTAL_PASS_HORIZONTAL_GRID_SPACING_EXPONENT
REG_MAIN_RESAMPLE_CHROMA_WARP_HORIZONTAL_PASS_VERTICAL_GRID_SPACING_EXPONENT</t>
  </si>
  <si>
    <t>cnfg_chroma_horizontal_warp_vector_format</t>
  </si>
  <si>
    <t>chroma hor grid vector format</t>
  </si>
  <si>
    <t>REG_MAIN_RESAMPLE_CHROMA_WARP_GRID_VECTOR_FORMAT</t>
  </si>
  <si>
    <t>0x0A~0x0F</t>
  </si>
  <si>
    <r>
      <rPr>
        <sz val="10"/>
        <rFont val="Arial"/>
        <family val="2"/>
      </rPr>
      <t>[2</t>
    </r>
    <r>
      <rPr>
        <sz val="10"/>
        <rFont val="Arial"/>
        <family val="2"/>
      </rPr>
      <t>816</t>
    </r>
    <r>
      <rPr>
        <sz val="10"/>
        <rFont val="Arial"/>
        <family val="2"/>
      </rPr>
      <t>0]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</si>
  <si>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3</t>
    </r>
    <r>
      <rPr>
        <sz val="10"/>
        <rFont val="Arial"/>
        <family val="2"/>
      </rPr>
      <t>1: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</si>
  <si>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31:0]</t>
    </r>
  </si>
  <si>
    <t>md5_dbg_register[63:32]</t>
  </si>
  <si>
    <t>md5_dbg_register[95:64]</t>
  </si>
  <si>
    <t>md5_dbg_register[127:96]</t>
  </si>
  <si>
    <t xml:space="preserve"> 0x19-0x1F</t>
  </si>
  <si>
    <t>REG_MAIN_RESAMPLE_CHROMA_COEFF_HORIZONTAL</t>
  </si>
  <si>
    <t>tap diff</t>
  </si>
  <si>
    <t>REG_MAIN_RESAMPLE_CHROMA_COEFF_VERTICAL</t>
  </si>
  <si>
    <t>0x60-0xFF</t>
  </si>
  <si>
    <t>vector mem
(1536 registers)</t>
  </si>
  <si>
    <r>
      <rPr>
        <sz val="10"/>
        <rFont val="Arial"/>
        <family val="2"/>
      </rPr>
      <t>0</t>
    </r>
    <r>
      <rPr>
        <sz val="10"/>
        <rFont val="Arial"/>
        <family val="2"/>
      </rPr>
      <t>x101</t>
    </r>
  </si>
  <si>
    <r>
      <rPr>
        <sz val="10"/>
        <rFont val="Arial"/>
        <family val="2"/>
      </rPr>
      <t>0</t>
    </r>
    <r>
      <rPr>
        <sz val="10"/>
        <rFont val="Arial"/>
        <family val="2"/>
      </rPr>
      <t>x3ff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</si>
  <si>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31:16</t>
    </r>
  </si>
  <si>
    <t>0xFFFF</t>
  </si>
  <si>
    <r>
      <rPr>
        <sz val="10"/>
        <rFont val="Arial"/>
        <family val="2"/>
      </rPr>
      <t>a</t>
    </r>
    <r>
      <rPr>
        <sz val="10"/>
        <rFont val="Arial"/>
        <family val="2"/>
      </rPr>
      <t>hbram</t>
    </r>
  </si>
  <si>
    <r>
      <rPr>
        <sz val="10"/>
        <rFont val="宋体"/>
        <family val="3"/>
        <charset val="134"/>
      </rPr>
      <t>实际有效大小为</t>
    </r>
    <r>
      <rPr>
        <sz val="10"/>
        <rFont val="Arial"/>
        <family val="2"/>
      </rPr>
      <t>ram16KB</t>
    </r>
  </si>
  <si>
    <t>0x10000000</t>
  </si>
  <si>
    <t>0x1FFFFFFF</t>
  </si>
  <si>
    <t>uart</t>
  </si>
  <si>
    <t>0x20000000</t>
  </si>
  <si>
    <t>0x27FFFFFF</t>
  </si>
  <si>
    <t>i2c_1</t>
  </si>
  <si>
    <t>0x28000000</t>
  </si>
  <si>
    <t>0x2FFFFFFF</t>
  </si>
  <si>
    <t>i2c_2</t>
  </si>
  <si>
    <t>0x30000000</t>
  </si>
  <si>
    <t>0x3FFFFFFF</t>
  </si>
  <si>
    <t>timer</t>
  </si>
  <si>
    <r>
      <rPr>
        <sz val="10"/>
        <rFont val="Arial"/>
        <family val="2"/>
      </rPr>
      <t>0</t>
    </r>
    <r>
      <rPr>
        <sz val="10"/>
        <rFont val="Arial"/>
        <family val="2"/>
      </rPr>
      <t>x40000000</t>
    </r>
  </si>
  <si>
    <t>0x4FFFFFFF</t>
  </si>
  <si>
    <t>system register</t>
  </si>
  <si>
    <t>0x60000000</t>
  </si>
  <si>
    <t>0x6FFFFFFF</t>
  </si>
  <si>
    <t>mc register</t>
  </si>
  <si>
    <r>
      <rPr>
        <sz val="10"/>
        <rFont val="Arial"/>
        <family val="2"/>
      </rPr>
      <t>FPGA</t>
    </r>
    <r>
      <rPr>
        <sz val="10"/>
        <rFont val="宋体"/>
        <family val="3"/>
        <charset val="134"/>
      </rPr>
      <t>模式下该空间</t>
    </r>
    <r>
      <rPr>
        <sz val="10"/>
        <rFont val="Arial"/>
        <family val="2"/>
      </rPr>
      <t>dummy</t>
    </r>
  </si>
  <si>
    <t>0x70000000</t>
  </si>
  <si>
    <t>0x7FFFFFFF</t>
  </si>
  <si>
    <t>vic</t>
  </si>
  <si>
    <t>0xC0000000</t>
  </si>
  <si>
    <t>0xC7FFFFFF</t>
  </si>
  <si>
    <t>DDR</t>
  </si>
  <si>
    <t>1G bit</t>
  </si>
  <si>
    <t>0xFFC00000</t>
  </si>
  <si>
    <t>0xFFFFFFFF</t>
  </si>
  <si>
    <t>gkisp register</t>
  </si>
  <si>
    <t>SYSTEM 0x40000000</t>
  </si>
  <si>
    <t>SYSTEM</t>
  </si>
  <si>
    <t>PLL_ARM_FRAC</t>
  </si>
  <si>
    <t xml:space="preserve">only for asic simulation </t>
  </si>
  <si>
    <t>PLL_ARM_DIV</t>
  </si>
  <si>
    <t>0x0120_3201</t>
  </si>
  <si>
    <t>PLL_ARM_CTRL</t>
  </si>
  <si>
    <t>PLL_DDR_FRAC</t>
  </si>
  <si>
    <t>PLL_DDR_DIV</t>
  </si>
  <si>
    <t>0x0130_6401</t>
  </si>
  <si>
    <t>PLL_DDR_CTRL</t>
  </si>
  <si>
    <t>PLL_SYS_FRAC</t>
  </si>
  <si>
    <t>PLL_SYS_DIV</t>
  </si>
  <si>
    <t>0x01303201</t>
  </si>
  <si>
    <t>PLL_SYS_CTRL</t>
  </si>
  <si>
    <t>PLL_VIDEO_FRAC</t>
  </si>
  <si>
    <t>PLL_VIDEO_DIV</t>
  </si>
  <si>
    <t>0x0440_6301</t>
  </si>
  <si>
    <t>PLL_VIDEO_CTRL</t>
  </si>
  <si>
    <t>soft_reset</t>
  </si>
  <si>
    <t>resvered for now</t>
  </si>
  <si>
    <t>periph_div0</t>
  </si>
  <si>
    <r>
      <rPr>
        <sz val="10"/>
        <rFont val="Arial"/>
        <family val="2"/>
      </rPr>
      <t>u</t>
    </r>
    <r>
      <rPr>
        <sz val="10"/>
        <rFont val="Arial"/>
        <family val="2"/>
      </rPr>
      <t>art clk divider from apb clk</t>
    </r>
  </si>
  <si>
    <t>periph_div1</t>
  </si>
  <si>
    <t>misc_ctrl</t>
  </si>
  <si>
    <t>ddr phy enable, only for asic simulation</t>
  </si>
  <si>
    <t>vin1 clk_mux, 1: gkisp_clk, 0: sensor1 clk</t>
  </si>
  <si>
    <t>vin2 clk_mux, 1: gkisp_clk, 0: sensor2 clk</t>
  </si>
  <si>
    <t>GKISP softreset, waiting for axi clean ,then reset</t>
  </si>
  <si>
    <t>GKISP mandatory softreset, active immediately</t>
  </si>
  <si>
    <t>bit[8] reset done indication</t>
  </si>
  <si>
    <r>
      <rPr>
        <sz val="10"/>
        <rFont val="Arial"/>
        <family val="2"/>
      </rPr>
      <t>V</t>
    </r>
    <r>
      <rPr>
        <sz val="10"/>
        <rFont val="Arial"/>
        <family val="2"/>
      </rPr>
      <t>OUT</t>
    </r>
  </si>
  <si>
    <t>BT_ENABLE</t>
  </si>
  <si>
    <t>fixed_resolution</t>
  </si>
  <si>
    <t>0: disable
1: 480I60
2: 480P60
3: 576I50
4: 576P50
5: 720P60
6: 720P50
7: 1080I60
8: 1080I50
9: 10080I48
10:1080P60
11:1080P50
12:1080P24</t>
  </si>
  <si>
    <t>interlace</t>
  </si>
  <si>
    <t>bt_outedge</t>
  </si>
  <si>
    <r>
      <rPr>
        <sz val="10"/>
        <rFont val="Arial"/>
        <family val="2"/>
      </rPr>
      <t>0</t>
    </r>
    <r>
      <rPr>
        <sz val="10"/>
        <rFont val="Arial"/>
        <family val="2"/>
      </rPr>
      <t>: nedge 1: posedge</t>
    </r>
  </si>
  <si>
    <t>repeat_line</t>
  </si>
  <si>
    <t>0: standard dma, 1: vertical repeat line, for 420 input</t>
  </si>
  <si>
    <t>vbit_Start</t>
  </si>
  <si>
    <t>vbit_end</t>
  </si>
  <si>
    <t>sav_Start</t>
  </si>
  <si>
    <t>frame_width</t>
  </si>
  <si>
    <t>frame_height_filed0</t>
  </si>
  <si>
    <r>
      <rPr>
        <sz val="10"/>
        <rFont val="Arial"/>
        <family val="2"/>
      </rPr>
      <t xml:space="preserve">VOUT </t>
    </r>
    <r>
      <rPr>
        <sz val="10"/>
        <rFont val="Arial"/>
        <family val="2"/>
      </rPr>
      <t>D</t>
    </r>
    <r>
      <rPr>
        <sz val="10"/>
        <rFont val="Arial"/>
        <family val="2"/>
      </rPr>
      <t>MA</t>
    </r>
  </si>
  <si>
    <t>picture_size</t>
  </si>
  <si>
    <t>=width*height</t>
  </si>
  <si>
    <t>stride</t>
  </si>
  <si>
    <t>stride_en</t>
  </si>
  <si>
    <t>pic_width</t>
  </si>
  <si>
    <t>pic_height</t>
  </si>
  <si>
    <t>RCH00_BASE</t>
  </si>
  <si>
    <t>RCH01_BASE</t>
  </si>
  <si>
    <t>FPGA输入clock设置</t>
  </si>
  <si>
    <t>Platform</t>
  </si>
  <si>
    <t>cdc1(ddr ref)</t>
  </si>
  <si>
    <t>cdc2(arm)</t>
  </si>
  <si>
    <t>cdc3(isp)</t>
  </si>
  <si>
    <t>cdc4(vout)</t>
  </si>
  <si>
    <t>cdc5(sensor)</t>
  </si>
  <si>
    <t>cdc6(ddr sys)</t>
  </si>
  <si>
    <t>T2000</t>
  </si>
  <si>
    <r>
      <rPr>
        <sz val="10"/>
        <rFont val="Arial"/>
        <family val="2"/>
      </rPr>
      <t>a</t>
    </r>
    <r>
      <rPr>
        <sz val="10"/>
        <rFont val="Arial"/>
        <family val="2"/>
      </rPr>
      <t>ctive freq</t>
    </r>
  </si>
  <si>
    <t>ARM</t>
  </si>
  <si>
    <t>GKISP</t>
  </si>
  <si>
    <t>BUS</t>
  </si>
  <si>
    <r>
      <rPr>
        <sz val="10"/>
        <rFont val="Arial"/>
        <family val="2"/>
      </rPr>
      <t>B</t>
    </r>
    <r>
      <rPr>
        <sz val="10"/>
        <rFont val="Arial"/>
        <family val="2"/>
      </rPr>
      <t>T1120</t>
    </r>
  </si>
  <si>
    <r>
      <rPr>
        <sz val="10"/>
        <rFont val="Arial"/>
        <family val="2"/>
      </rPr>
      <t>S</t>
    </r>
    <r>
      <rPr>
        <sz val="10"/>
        <rFont val="Arial"/>
        <family val="2"/>
      </rPr>
      <t>ENSOR</t>
    </r>
  </si>
  <si>
    <r>
      <rPr>
        <sz val="10"/>
        <rFont val="Arial"/>
        <family val="2"/>
      </rPr>
      <t>m</t>
    </r>
    <r>
      <rPr>
        <sz val="10"/>
        <rFont val="Arial"/>
        <family val="2"/>
      </rPr>
      <t>/s</t>
    </r>
  </si>
  <si>
    <r>
      <rPr>
        <sz val="10"/>
        <rFont val="Arial"/>
        <family val="2"/>
      </rPr>
      <t>p</t>
    </r>
    <r>
      <rPr>
        <sz val="10"/>
        <rFont val="Arial"/>
        <family val="2"/>
      </rPr>
      <t>rotocol</t>
    </r>
  </si>
  <si>
    <r>
      <rPr>
        <sz val="10"/>
        <rFont val="Arial"/>
        <family val="2"/>
      </rPr>
      <t>d</t>
    </r>
    <r>
      <rPr>
        <sz val="10"/>
        <rFont val="Arial"/>
        <family val="2"/>
      </rPr>
      <t>ata width</t>
    </r>
  </si>
  <si>
    <t>clock domain</t>
  </si>
  <si>
    <t>arm7_data</t>
  </si>
  <si>
    <r>
      <rPr>
        <sz val="10"/>
        <rFont val="Arial"/>
        <family val="2"/>
      </rPr>
      <t>m</t>
    </r>
    <r>
      <rPr>
        <sz val="10"/>
        <rFont val="Arial"/>
        <family val="2"/>
      </rPr>
      <t>aster</t>
    </r>
  </si>
  <si>
    <r>
      <rPr>
        <sz val="10"/>
        <rFont val="Arial"/>
        <family val="2"/>
      </rPr>
      <t>A</t>
    </r>
    <r>
      <rPr>
        <sz val="10"/>
        <rFont val="Arial"/>
        <family val="2"/>
      </rPr>
      <t>XI3</t>
    </r>
  </si>
  <si>
    <r>
      <rPr>
        <sz val="10"/>
        <rFont val="Arial"/>
        <family val="2"/>
      </rPr>
      <t>c</t>
    </r>
    <r>
      <rPr>
        <sz val="10"/>
        <rFont val="Arial"/>
        <family val="2"/>
      </rPr>
      <t>lk_cpu</t>
    </r>
  </si>
  <si>
    <t>arm7_reg</t>
  </si>
  <si>
    <r>
      <rPr>
        <sz val="10"/>
        <rFont val="Arial"/>
        <family val="2"/>
      </rPr>
      <t>d</t>
    </r>
    <r>
      <rPr>
        <sz val="10"/>
        <rFont val="Arial"/>
        <family val="2"/>
      </rPr>
      <t>isp</t>
    </r>
  </si>
  <si>
    <t>AXI3</t>
  </si>
  <si>
    <t>clk_axi</t>
  </si>
  <si>
    <t>gkisp</t>
  </si>
  <si>
    <t>mc</t>
  </si>
  <si>
    <t>slave</t>
  </si>
  <si>
    <t>ahb_vic</t>
  </si>
  <si>
    <t>AHB_lite</t>
  </si>
  <si>
    <t>clk_ahb</t>
  </si>
  <si>
    <t>ahb_gkisp</t>
  </si>
  <si>
    <t>apb_mc</t>
  </si>
  <si>
    <t>APB3</t>
  </si>
  <si>
    <t>clk_apb</t>
  </si>
  <si>
    <t>apb_top</t>
  </si>
  <si>
    <t>apb_uart</t>
  </si>
  <si>
    <t>apb_timer</t>
  </si>
  <si>
    <t>apb_iic1</t>
  </si>
  <si>
    <t>apb_iic2</t>
  </si>
  <si>
    <t>wdma</t>
  </si>
  <si>
    <t>rdma</t>
  </si>
  <si>
    <r>
      <rPr>
        <sz val="10"/>
        <rFont val="Arial"/>
        <family val="2"/>
      </rPr>
      <t>VIN1</t>
    </r>
    <r>
      <rPr>
        <sz val="10"/>
        <rFont val="Arial"/>
        <family val="2"/>
      </rPr>
      <t>_Y</t>
    </r>
  </si>
  <si>
    <r>
      <rPr>
        <sz val="10"/>
        <rFont val="Arial"/>
        <family val="2"/>
      </rPr>
      <t>C</t>
    </r>
    <r>
      <rPr>
        <sz val="10"/>
        <rFont val="Arial"/>
        <family val="2"/>
      </rPr>
      <t>TL_VIN1</t>
    </r>
  </si>
  <si>
    <r>
      <rPr>
        <sz val="10"/>
        <rFont val="Arial"/>
        <family val="2"/>
      </rPr>
      <t>VIN1</t>
    </r>
    <r>
      <rPr>
        <sz val="10"/>
        <rFont val="Arial"/>
        <family val="2"/>
      </rPr>
      <t>_C</t>
    </r>
  </si>
  <si>
    <t>CTL_VIN2</t>
  </si>
  <si>
    <r>
      <rPr>
        <sz val="10"/>
        <rFont val="Arial"/>
        <family val="2"/>
      </rPr>
      <t>VIN2</t>
    </r>
    <r>
      <rPr>
        <sz val="10"/>
        <rFont val="Arial"/>
        <family val="2"/>
      </rPr>
      <t>_Y</t>
    </r>
  </si>
  <si>
    <t>CTL_MAIN</t>
  </si>
  <si>
    <t>VIN2_C</t>
  </si>
  <si>
    <r>
      <rPr>
        <sz val="10"/>
        <rFont val="Arial"/>
        <family val="2"/>
      </rPr>
      <t>C</t>
    </r>
    <r>
      <rPr>
        <sz val="10"/>
        <rFont val="Arial"/>
        <family val="2"/>
      </rPr>
      <t>TL_PA</t>
    </r>
  </si>
  <si>
    <r>
      <rPr>
        <sz val="10"/>
        <rFont val="Arial"/>
        <family val="2"/>
      </rPr>
      <t>L</t>
    </r>
    <r>
      <rPr>
        <sz val="10"/>
        <rFont val="Arial"/>
        <family val="2"/>
      </rPr>
      <t>DA</t>
    </r>
  </si>
  <si>
    <t>CTL_PB</t>
  </si>
  <si>
    <r>
      <rPr>
        <sz val="10"/>
        <rFont val="Arial"/>
        <family val="2"/>
      </rPr>
      <t>L</t>
    </r>
    <r>
      <rPr>
        <sz val="10"/>
        <rFont val="Arial"/>
        <family val="2"/>
      </rPr>
      <t>PB_W</t>
    </r>
  </si>
  <si>
    <t>CTL_PC</t>
  </si>
  <si>
    <r>
      <rPr>
        <sz val="10"/>
        <rFont val="Arial"/>
        <family val="2"/>
      </rPr>
      <t>L</t>
    </r>
    <r>
      <rPr>
        <sz val="10"/>
        <rFont val="Arial"/>
        <family val="2"/>
      </rPr>
      <t>DC</t>
    </r>
  </si>
  <si>
    <r>
      <rPr>
        <sz val="10"/>
        <rFont val="Arial"/>
        <family val="2"/>
      </rPr>
      <t>L</t>
    </r>
    <r>
      <rPr>
        <sz val="10"/>
        <rFont val="Arial"/>
        <family val="2"/>
      </rPr>
      <t>PA</t>
    </r>
  </si>
  <si>
    <r>
      <rPr>
        <sz val="10"/>
        <rFont val="Arial"/>
        <family val="2"/>
      </rPr>
      <t>C</t>
    </r>
    <r>
      <rPr>
        <sz val="10"/>
        <rFont val="Arial"/>
        <family val="2"/>
      </rPr>
      <t>DA</t>
    </r>
  </si>
  <si>
    <t>LPB_R</t>
  </si>
  <si>
    <r>
      <rPr>
        <sz val="10"/>
        <rFont val="Arial"/>
        <family val="2"/>
      </rPr>
      <t>C</t>
    </r>
    <r>
      <rPr>
        <sz val="10"/>
        <rFont val="Arial"/>
        <family val="2"/>
      </rPr>
      <t>PB_W</t>
    </r>
  </si>
  <si>
    <r>
      <rPr>
        <sz val="10"/>
        <rFont val="Arial"/>
        <family val="2"/>
      </rPr>
      <t>C</t>
    </r>
    <r>
      <rPr>
        <sz val="10"/>
        <rFont val="Arial"/>
        <family val="2"/>
      </rPr>
      <t>DC</t>
    </r>
  </si>
  <si>
    <t>GMF_Y_R</t>
  </si>
  <si>
    <t>CMF_C_R</t>
  </si>
  <si>
    <t>GMF_Y_W</t>
  </si>
  <si>
    <t>GMF_C_W</t>
  </si>
  <si>
    <r>
      <rPr>
        <sz val="10"/>
        <rFont val="Arial"/>
        <family val="2"/>
      </rPr>
      <t>C</t>
    </r>
    <r>
      <rPr>
        <sz val="10"/>
        <rFont val="Arial"/>
        <family val="2"/>
      </rPr>
      <t>PA</t>
    </r>
  </si>
  <si>
    <t>CPB_R</t>
  </si>
  <si>
    <r>
      <rPr>
        <sz val="10"/>
        <rFont val="Arial"/>
        <family val="2"/>
      </rPr>
      <t>C</t>
    </r>
    <r>
      <rPr>
        <sz val="10"/>
        <rFont val="Arial"/>
        <family val="2"/>
      </rPr>
      <t>PC</t>
    </r>
  </si>
  <si>
    <r>
      <rPr>
        <b/>
        <sz val="10"/>
        <rFont val="Arial"/>
        <family val="2"/>
      </rPr>
      <t xml:space="preserve">name in </t>
    </r>
    <r>
      <rPr>
        <sz val="10"/>
        <color rgb="FFFF0000"/>
        <rFont val="Arial"/>
        <family val="2"/>
      </rPr>
      <t>idspdrv_ctrl_reg_a5m.h</t>
    </r>
  </si>
  <si>
    <t>cnfg_luma_preview_polyphase_ctrl</t>
  </si>
  <si>
    <t>maybe ucode simplified</t>
  </si>
  <si>
    <t>REG_PREVIEW_A_POLYPHASE_LUMA_COEFF_HORIZONTAL_SHIFT</t>
  </si>
  <si>
    <t>REG_PREVIEW_A_POLYPHASE_LUMA_HORIZONTAL_ENABLE</t>
  </si>
  <si>
    <t>REG_PREVIEW_A_POLYPHASE_LUMA_COEFF_VERTICAL_SHIFT</t>
  </si>
  <si>
    <t>REG_PREVIEW_A_POLYPHASE_LUMA_VERTICAL_ENABLE</t>
  </si>
  <si>
    <t>cnfg_luma_preview_polyphase_horizontal_output_width</t>
  </si>
  <si>
    <t>REG_PREVIEW_A_POLYPHASE_LUMA_OUTPUT_WIDTH</t>
  </si>
  <si>
    <t>cnfg_luma_preview_polyphase_horizontal_phase_inc_int</t>
  </si>
  <si>
    <t>REG_PREVIEW_A_POLYPHASE_LUMA_PHASE_INCREMENT_HORIZONTAL</t>
  </si>
  <si>
    <t>cnfg_luma_preview_polyphase_horizontal_phase_inc_frac</t>
  </si>
  <si>
    <t>REG_PREVIEW_A_POLYPHASE_LUMA_PHASE_INCREMENT_HORIZONTAL_FRAC</t>
  </si>
  <si>
    <t>cnfg_luma_preview_polyphase_horizontal_phase_init_even_int</t>
  </si>
  <si>
    <t>horizontal initial phase integer for even row</t>
  </si>
  <si>
    <t>REG_PREVIEW_A_POLYPHASE_LUMA_INITIAL_PHASE_HORIZONTAL
REG_PREVIEW_A_POLYPHASE_LUMA_INITIAL_PHASE_HORIZONTAL_EVEN</t>
  </si>
  <si>
    <t>cnfg_luma_preview_polyphase_horizontal_phase_init_even_frac</t>
  </si>
  <si>
    <t>horizontal initial phase fraction for even row</t>
  </si>
  <si>
    <t>REG_PREVIEW_A_POLYPHASE_LUMA_INITIAL_PHASE_HORIZONTAL_FRAC
REG_PREVIEW_A_POLYPHASE_LUMA_INITIAL_PHASE_HORIZONTAL_EVEN_FRAC</t>
  </si>
  <si>
    <t>cnfg_luma_preview_polyphase_vertical_output_height</t>
  </si>
  <si>
    <t>REG_PREVIEW_A_POLYPHASE_LUMA_OUTPUT_HEIGHT</t>
  </si>
  <si>
    <t>cnfg_luma_preview_polyphase_vertical_phase_inc_int</t>
  </si>
  <si>
    <t>REG_PREVIEW_A_POLYPHASE_LUMA_PHASE_INCREMENT_VERTICAL</t>
  </si>
  <si>
    <t>cnfg_luma_preview_polyphase_vertical_phase_inc_frac</t>
  </si>
  <si>
    <t>REG_PREVIEW_A_POLYPHASE_LUMA_PHASE_INCREMENT_VERTICAL_FRAC</t>
  </si>
  <si>
    <t>cnfg_luma_preview_polyphase_vertical_phase_init_int</t>
  </si>
  <si>
    <t>vertical initial phase integer</t>
  </si>
  <si>
    <t>REG_PREVIEW_A_POLYPHASE_LUMA_INITIAL_PHASE_VERTICAL</t>
  </si>
  <si>
    <t>cnfg_luma_preview_polyphase_vertical_phase_init_frac</t>
  </si>
  <si>
    <t>vertical initial phase fraction</t>
  </si>
  <si>
    <t>REG_PREVIEW_A_POLYPHASE_LUMA_INITIAL_PHASE_VERTICAL_FRAC</t>
  </si>
  <si>
    <t>cnfg_luma_preview_polyphase_horizontal_phase_init_odd_int</t>
  </si>
  <si>
    <t>horizontal initial phase integer for odd row</t>
  </si>
  <si>
    <t>REG_PREVIEW_A_POLYPHASE_LUMA_INITIAL_PHASE_HORIZONTAL_ODD</t>
  </si>
  <si>
    <t>cnfg_luma_preview_polyphase_horizontal_phase_init_odd_frac</t>
  </si>
  <si>
    <t>horizontal initial phase fraction for odd row</t>
  </si>
  <si>
    <t>REG_PREVIEW_A_POLYPHASE_LUMA_INITIAL_PHASE_HORIZONTAL_ODD_FRAC</t>
  </si>
  <si>
    <r>
      <rPr>
        <sz val="10"/>
        <rFont val="Arial"/>
        <family val="2"/>
      </rPr>
      <t>0x0E-0x</t>
    </r>
    <r>
      <rPr>
        <sz val="10"/>
        <rFont val="Arial"/>
        <family val="2"/>
      </rPr>
      <t>0</t>
    </r>
    <r>
      <rPr>
        <sz val="10"/>
        <rFont val="Arial"/>
        <family val="2"/>
      </rPr>
      <t>F</t>
    </r>
  </si>
  <si>
    <t>horizontal_phase_inc</t>
  </si>
  <si>
    <t>read only registers</t>
  </si>
  <si>
    <t>horizontal_phase_pos_frac</t>
  </si>
  <si>
    <r>
      <rPr>
        <sz val="10"/>
        <rFont val="Arial"/>
        <family val="2"/>
      </rPr>
      <t>[12</t>
    </r>
    <r>
      <rPr>
        <sz val="10"/>
        <rFont val="Arial"/>
        <family val="2"/>
      </rPr>
      <t>:</t>
    </r>
    <r>
      <rPr>
        <sz val="10"/>
        <rFont val="Arial"/>
        <family val="2"/>
      </rPr>
      <t>0</t>
    </r>
    <r>
      <rPr>
        <sz val="10"/>
        <rFont val="Arial"/>
        <family val="2"/>
      </rPr>
      <t>]</t>
    </r>
  </si>
  <si>
    <t>horizontal phase fraction bits</t>
  </si>
  <si>
    <t>horizontal_current_pixel</t>
  </si>
  <si>
    <t>horizontal current pixel counter</t>
  </si>
  <si>
    <t>filter_in_stall</t>
  </si>
  <si>
    <t>horizontal filter in stall</t>
  </si>
  <si>
    <t>horizontal_in_stall</t>
  </si>
  <si>
    <t>horizontal data in stall</t>
  </si>
  <si>
    <t>horizontal_out_stall</t>
  </si>
  <si>
    <t>horizontal data out stall</t>
  </si>
  <si>
    <t>horizontal_state</t>
  </si>
  <si>
    <t>horizontal status</t>
  </si>
  <si>
    <t>vertical_phase_inc</t>
  </si>
  <si>
    <r>
      <rPr>
        <sz val="10"/>
        <rFont val="Arial"/>
        <family val="2"/>
      </rPr>
      <t>[31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</si>
  <si>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vertical_phase_pos_frac</t>
  </si>
  <si>
    <t>vertical phase fraction bits</t>
  </si>
  <si>
    <t>vertical_current_line</t>
  </si>
  <si>
    <r>
      <rPr>
        <sz val="10"/>
        <rFont val="Arial"/>
        <family val="2"/>
      </rPr>
      <t>[29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</si>
  <si>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vertical current line counter</t>
  </si>
  <si>
    <t>vertical_in_stall</t>
  </si>
  <si>
    <t>vertical data in stall</t>
  </si>
  <si>
    <t>vertical_out_stall</t>
  </si>
  <si>
    <t>vertical data out stall</t>
  </si>
  <si>
    <t>filter_out_stall</t>
  </si>
  <si>
    <t>vertical filter out stall</t>
  </si>
  <si>
    <t>vertical_state</t>
  </si>
  <si>
    <t>vertical status</t>
  </si>
  <si>
    <r>
      <rPr>
        <sz val="10"/>
        <rFont val="Arial"/>
        <family val="2"/>
      </rPr>
      <t>0x</t>
    </r>
    <r>
      <rPr>
        <sz val="10"/>
        <rFont val="Arial"/>
        <family val="2"/>
      </rPr>
      <t>14</t>
    </r>
    <r>
      <rPr>
        <sz val="10"/>
        <rFont val="Arial"/>
        <family val="2"/>
      </rPr>
      <t>-0x</t>
    </r>
    <r>
      <rPr>
        <sz val="10"/>
        <rFont val="Arial"/>
        <family val="2"/>
      </rPr>
      <t>1</t>
    </r>
    <r>
      <rPr>
        <sz val="10"/>
        <rFont val="Arial"/>
        <family val="2"/>
      </rPr>
      <t>F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</si>
  <si>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20</t>
    </r>
  </si>
  <si>
    <t>cnfg_a_hcoeff</t>
  </si>
  <si>
    <t>REG_PREVIEW_A_POLYPHASE_LUMA_COEFF_HORIZONTAL</t>
  </si>
  <si>
    <t>hor tap diff,config addr diff</t>
  </si>
  <si>
    <r>
      <rPr>
        <sz val="10"/>
        <rFont val="Arial"/>
        <family val="2"/>
      </rPr>
      <t>0x</t>
    </r>
    <r>
      <rPr>
        <sz val="10"/>
        <rFont val="Arial"/>
        <family val="2"/>
      </rPr>
      <t>21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</si>
  <si>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22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</si>
  <si>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23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</si>
  <si>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24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</si>
  <si>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25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</si>
  <si>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</si>
  <si>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27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</si>
  <si>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28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</si>
  <si>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29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</si>
  <si>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2a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</si>
  <si>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2b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</si>
  <si>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2c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</si>
  <si>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2d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</si>
  <si>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2e</t>
    </r>
  </si>
  <si>
    <t>0x5D</t>
  </si>
  <si>
    <r>
      <rPr>
        <sz val="10"/>
        <rFont val="Arial"/>
        <family val="2"/>
      </rPr>
      <t>0x</t>
    </r>
    <r>
      <rPr>
        <sz val="10"/>
        <rFont val="Arial"/>
        <family val="2"/>
      </rPr>
      <t>2f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</si>
  <si>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30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</si>
  <si>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31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</si>
  <si>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32</t>
    </r>
  </si>
  <si>
    <t>0x65</t>
  </si>
  <si>
    <r>
      <rPr>
        <sz val="10"/>
        <rFont val="Arial"/>
        <family val="2"/>
      </rPr>
      <t>0x</t>
    </r>
    <r>
      <rPr>
        <sz val="10"/>
        <rFont val="Arial"/>
        <family val="2"/>
      </rPr>
      <t>33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</si>
  <si>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34</t>
    </r>
  </si>
  <si>
    <t>0x69</t>
  </si>
  <si>
    <r>
      <rPr>
        <sz val="10"/>
        <rFont val="Arial"/>
        <family val="2"/>
      </rPr>
      <t>0x</t>
    </r>
    <r>
      <rPr>
        <sz val="10"/>
        <rFont val="Arial"/>
        <family val="2"/>
      </rPr>
      <t>35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</si>
  <si>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36</t>
    </r>
  </si>
  <si>
    <t>0x6D</t>
  </si>
  <si>
    <r>
      <rPr>
        <sz val="10"/>
        <rFont val="Arial"/>
        <family val="2"/>
      </rPr>
      <t>0x</t>
    </r>
    <r>
      <rPr>
        <sz val="10"/>
        <rFont val="Arial"/>
        <family val="2"/>
      </rPr>
      <t>37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</si>
  <si>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38</t>
    </r>
  </si>
  <si>
    <t>0x71</t>
  </si>
  <si>
    <r>
      <rPr>
        <sz val="10"/>
        <rFont val="Arial"/>
        <family val="2"/>
      </rPr>
      <t>0x</t>
    </r>
    <r>
      <rPr>
        <sz val="10"/>
        <rFont val="Arial"/>
        <family val="2"/>
      </rPr>
      <t>39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</si>
  <si>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3a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</si>
  <si>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3b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</si>
  <si>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3c</t>
    </r>
  </si>
  <si>
    <t>0x79</t>
  </si>
  <si>
    <r>
      <rPr>
        <sz val="10"/>
        <rFont val="Arial"/>
        <family val="2"/>
      </rPr>
      <t>0x</t>
    </r>
    <r>
      <rPr>
        <sz val="10"/>
        <rFont val="Arial"/>
        <family val="2"/>
      </rPr>
      <t>3d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</si>
  <si>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3e</t>
    </r>
  </si>
  <si>
    <t>0x7D</t>
  </si>
  <si>
    <r>
      <rPr>
        <sz val="10"/>
        <rFont val="Arial"/>
        <family val="2"/>
      </rPr>
      <t>0x</t>
    </r>
    <r>
      <rPr>
        <sz val="10"/>
        <rFont val="Arial"/>
        <family val="2"/>
      </rPr>
      <t>3f</t>
    </r>
  </si>
  <si>
    <t>cnfg_a_vcoeff</t>
  </si>
  <si>
    <t>REG_PREVIEW_A_POLYPHASE_LUMA_COEFF_VERTICAL</t>
  </si>
  <si>
    <t>ver tap diff,config addr diff</t>
  </si>
  <si>
    <r>
      <rPr>
        <sz val="10"/>
        <rFont val="Arial"/>
        <family val="2"/>
      </rPr>
      <t>0x</t>
    </r>
    <r>
      <rPr>
        <sz val="10"/>
        <rFont val="Arial"/>
        <family val="2"/>
      </rPr>
      <t>60</t>
    </r>
    <r>
      <rPr>
        <sz val="10"/>
        <rFont val="Arial"/>
        <family val="2"/>
      </rPr>
      <t>-0x9F</t>
    </r>
  </si>
  <si>
    <t>cnfg_chroma_preview_polyphase_ctrl</t>
  </si>
  <si>
    <t>REG_PREVIEW_A_POLYPHASE_CHROMA_COEFF_HORIZONTAL_SHIFT</t>
  </si>
  <si>
    <t>REG_PREVIEW_A_POLYPHASE_CHROMA_HORIZONTAL_ENABLE</t>
  </si>
  <si>
    <t>REG_PREVIEW_A_POLYPHASE_CHROMA_COEFF_VERTICAL_SHIFT</t>
  </si>
  <si>
    <t>REG_PREVIEW_A_POLYPHASE_CHROMA_VERTICAL_ENABLE</t>
  </si>
  <si>
    <t>cnfg_chroma_preview_polyphase_horizontal_output_width</t>
  </si>
  <si>
    <t>REG_PREVIEW_A_POLYPHASE_CHROMA_OUTPUT_WIDTH</t>
  </si>
  <si>
    <t>cnfg_chroma_preview_polyphase_horizontal_phase_inc_int</t>
  </si>
  <si>
    <t>REG_PREVIEW_A_POLYPHASE_CHROMA_PHASE_INCREMENT_HORIZONTAL</t>
  </si>
  <si>
    <t>cnfg_chroma_preview_polyphase_horizontal_phase_inc_frac</t>
  </si>
  <si>
    <t>REG_PREVIEW_A_POLYPHASE_CHROMA_PHASE_INCREMENT_HORIZONTAL_FRAC</t>
  </si>
  <si>
    <t>cnfg_chroma_preview_polyphase_horizontal_phase_init_even_int</t>
  </si>
  <si>
    <t>REG_PREVIEW_A_POLYPHASE_CHROMA_INITIAL_PHASE_HORIZONTAL
REG_PREVIEW_A_POLYPHASE_CHROMA_INITIAL_PHASE_HORIZONTAL_EVEN</t>
  </si>
  <si>
    <t>cnfg_chroma_preview_polyphase_horizontal_phase_init_even_frac</t>
  </si>
  <si>
    <t>REG_PREVIEW_A_POLYPHASE_CHROMA_INITIAL_PHASE_HORIZONTAL_FRAC
REG_PREVIEW_A_POLYPHASE_CHROMA_INITIAL_PHASE_HORIZONTAL_EVEN_FRAC</t>
  </si>
  <si>
    <t>cnfg_chroma_preview_polyphase_vertical_output_height</t>
  </si>
  <si>
    <t>REG_PREVIEW_A_POLYPHASE_CHROMA_OUTPUT_HEIGHT</t>
  </si>
  <si>
    <t>cnfg_chroma_preview_polyphase_vertical_phase_inc_int</t>
  </si>
  <si>
    <t>REG_PREVIEW_A_POLYPHASE_CHROMA_PHASE_INCREMENT_VERTICAL</t>
  </si>
  <si>
    <t>cnfg_chroma_preview_polyphase_vertical_phase_inc_frac</t>
  </si>
  <si>
    <t>REG_PREVIEW_A_POLYPHASE_CHROMA_PHASE_INCREMENT_VERTICAL_FRAC</t>
  </si>
  <si>
    <t>cnfg_chroma_preview_polyphase_vertical_phase_init_int</t>
  </si>
  <si>
    <t>REG_PREVIEW_A_POLYPHASE_CHROMA_INITIAL_PHASE_VERTICAL</t>
  </si>
  <si>
    <t>cnfg_chroma_preview_polyphase_vertical_phase_init_frac</t>
  </si>
  <si>
    <t>REG_PREVIEW_A_POLYPHASE_CHROMA_INITIAL_PHASE_VERTICAL_FRAC</t>
  </si>
  <si>
    <t>cnfg_chroma_preview_polyphase_horizontal_phase_init_odd_int</t>
  </si>
  <si>
    <t>REG_PREVIEW_A_POLYPHASE_CHROMA_INITIAL_PHASE_HORIZONTAL_ODD</t>
  </si>
  <si>
    <t>cnfg_chroma_preview_polyphase_horizontal_phase_init_odd_frac</t>
  </si>
  <si>
    <t>REG_PREVIEW_A_POLYPHASE_CHROMA_INITIAL_PHASE_HORIZONTAL_ODD_FRAC</t>
  </si>
  <si>
    <t>REG_PREVIEW_A_POLYPHASE_CHROMA_COEFF_HORIZONTAL</t>
  </si>
  <si>
    <t>REG_PREVIEW_A_POLYPHASE_CHROMA_COEFF_VERTICAL</t>
  </si>
  <si>
    <t>cnfg_ctl</t>
  </si>
  <si>
    <t>1:vertical direct downsampling enable
0:vertical direct downsampling disable</t>
  </si>
  <si>
    <t>REG_PREVIEW_A_EXTRA_2X_DOWNSAMPLE_LUMA_VERTICAL_ENABLE</t>
  </si>
  <si>
    <t>1:horzitonal direct downsampling enable
0:horzitonal direct downsampling disable</t>
  </si>
  <si>
    <t>REG_PREVIEW_A_EXTRA_2X_DOWNSAMPLE_LUMA_HORIZONTAL_ENABLE</t>
  </si>
  <si>
    <t>cnfg_h0</t>
  </si>
  <si>
    <t>config_hc0 = cnfg_h0[7:0];
config_hc1 = cnfg_h0[15:8];
config_hc2 = cnfg_h1[7:0];
out = (config_hc2 * (pn3 + p3)) + (config_hc1 * (pn1 + p1)) + (config_hc0 * p0)</t>
  </si>
  <si>
    <t>cnfg_h1</t>
  </si>
  <si>
    <t>REG_PREVIEW_A_EXTRA_2X_DOWNSAMPLE_LUMA_COEFF_HORIZONTAL</t>
  </si>
  <si>
    <t>cnfg_v</t>
  </si>
  <si>
    <t>coeff1 = [14:8],coeff0 = [6:0] ;
vertical, out = (coeff1 * (pn1 + p1)) + (coeff0 * p0)</t>
  </si>
  <si>
    <t>REG_PREVIEW_A_EXTRA_2X_DOWNSAMPLE_LUMA_COEFF_VERTICAL</t>
  </si>
  <si>
    <t>0x04-0x07</t>
  </si>
  <si>
    <t>debug_h_0</t>
  </si>
  <si>
    <t>[10]:line buffer next_in
[9:8]:line buffer in_valid
[6]:next_in
[5:4]: in_valid
[2]:updata config register enable
[1]: eol process
[0]: eof process</t>
  </si>
  <si>
    <t>debug_h_1</t>
  </si>
  <si>
    <t>[10:0] : width counter;
[14:12] : line buff wrrite/read counter;
others : no use</t>
  </si>
  <si>
    <r>
      <rPr>
        <sz val="10"/>
        <rFont val="Arial"/>
        <family val="2"/>
      </rPr>
      <t>0x0</t>
    </r>
    <r>
      <rPr>
        <sz val="10"/>
        <rFont val="Arial"/>
        <family val="2"/>
      </rPr>
      <t>9</t>
    </r>
  </si>
  <si>
    <t>debug_h_2</t>
  </si>
  <si>
    <t>hor downsampling eol counter</t>
  </si>
  <si>
    <t>debug_h_3</t>
  </si>
  <si>
    <t>hor downsampling eof counter</t>
  </si>
  <si>
    <r>
      <rPr>
        <sz val="10"/>
        <rFont val="Arial"/>
        <family val="2"/>
      </rPr>
      <t>0x0</t>
    </r>
    <r>
      <rPr>
        <sz val="10"/>
        <rFont val="Arial"/>
        <family val="2"/>
      </rPr>
      <t>A</t>
    </r>
  </si>
  <si>
    <t>debug_v_0</t>
  </si>
  <si>
    <t>[10:8]: line buffer read counter
[6]: line buffer next_out
[5:4]:line buffer out valid
[2]: next_out
[1:0]: out_valid</t>
  </si>
  <si>
    <t>debug_v_1</t>
  </si>
  <si>
    <t>ver downsampling eol counter</t>
  </si>
  <si>
    <r>
      <rPr>
        <sz val="10"/>
        <rFont val="Arial"/>
        <family val="2"/>
      </rPr>
      <t>0x0</t>
    </r>
    <r>
      <rPr>
        <sz val="10"/>
        <rFont val="Arial"/>
        <family val="2"/>
      </rPr>
      <t>B</t>
    </r>
  </si>
  <si>
    <t>debug_v_2</t>
  </si>
  <si>
    <t>ver downsampling eof counter</t>
  </si>
  <si>
    <t>0x0F-0x7F</t>
  </si>
  <si>
    <t>REG_PREVIEW_C_EXTRA_2X_DOWNSAMPLE_CHROMA_VERTICAL_ENABLE</t>
  </si>
  <si>
    <t>REG_PREVIEW_C_EXTRA_2X_DOWNSAMPLE_CHROMA_HORIZONTAL_ENABLE</t>
  </si>
  <si>
    <t>cnfg_t</t>
  </si>
  <si>
    <t>coeff1 = [14:8],coeff0 = [6:0] ;
h/v share, out = (coeff1 * (pn1 + p1)) + (coeff0 * p0)</t>
  </si>
  <si>
    <t>REG_PREVIEW_C_EXTRA_2X_DOWNSAMPLE_CHROMA_COEFF</t>
  </si>
  <si>
    <t>ME Resampling Filter 0X2A8</t>
  </si>
  <si>
    <t>cnfg_enable</t>
  </si>
  <si>
    <t>REG_ME1_DOWNSAMPLE_ENABLE</t>
  </si>
  <si>
    <t>cnfg_output_height</t>
  </si>
  <si>
    <t>REG_ME1_DOWNSAMPLE_OUTPUT_HEIGHT</t>
  </si>
  <si>
    <t>cnfg_phase_inc_int</t>
  </si>
  <si>
    <t>REG_ME1_DOWNSAMPLE_PHASE_INCREMENT_VERTICAL</t>
  </si>
  <si>
    <t>cnfg_phase_inc_fra</t>
  </si>
  <si>
    <t>REG_ME1_DOWNSAMPLE_PHASE_INCREMENT_VERTICAL_FRAC</t>
  </si>
  <si>
    <t>cnfg_init_phase_int</t>
  </si>
  <si>
    <t>REG_ME1_DOWNSAMPLE_INITIAL_PHASE_VERTICAL</t>
  </si>
  <si>
    <t>cnfg_init_phase_fra</t>
  </si>
  <si>
    <t>REG_ME1_DOWNSAMPLE_INITIAL_PHASE_VERTICAL_FRAC</t>
  </si>
  <si>
    <t>Amplifier Linearztion 2 0X308</t>
  </si>
  <si>
    <t>Lossy Compression 2 0X310</t>
  </si>
  <si>
    <t>Luma Preview Filter A 0X500</t>
  </si>
  <si>
    <t>0x0E-0x1F</t>
  </si>
  <si>
    <t>0x28-0x3F</t>
  </si>
  <si>
    <t>0x5A</t>
  </si>
  <si>
    <t>0x5C</t>
  </si>
  <si>
    <t>0x62</t>
  </si>
  <si>
    <t>0x64</t>
  </si>
  <si>
    <t>0x6E</t>
  </si>
  <si>
    <t>0x70</t>
  </si>
  <si>
    <t>0x72</t>
  </si>
  <si>
    <t>0x7A</t>
  </si>
  <si>
    <t>0x7E</t>
  </si>
  <si>
    <t>0x81</t>
  </si>
  <si>
    <t>0x84</t>
  </si>
  <si>
    <t>0x85</t>
  </si>
  <si>
    <t>0x86</t>
  </si>
  <si>
    <t>0x8C</t>
  </si>
  <si>
    <t>0x8D</t>
  </si>
  <si>
    <t>0x8E</t>
  </si>
  <si>
    <t>0x90</t>
  </si>
  <si>
    <t>0x91</t>
  </si>
  <si>
    <t>0x94</t>
  </si>
  <si>
    <t>0x95</t>
  </si>
  <si>
    <t>0x98</t>
  </si>
  <si>
    <t>0x9A</t>
  </si>
  <si>
    <t>0x9C</t>
  </si>
  <si>
    <t>0x9D</t>
  </si>
  <si>
    <t>0x9E</t>
  </si>
  <si>
    <t>0xA1</t>
  </si>
  <si>
    <t>0xA2</t>
  </si>
  <si>
    <t>0xA4</t>
  </si>
  <si>
    <t>0xA5</t>
  </si>
  <si>
    <t>0xA6</t>
  </si>
  <si>
    <t>0xA8</t>
  </si>
  <si>
    <t>0xA9</t>
  </si>
  <si>
    <t>0xAA</t>
  </si>
  <si>
    <t>0xAC</t>
  </si>
  <si>
    <t>0xAD</t>
  </si>
  <si>
    <t>0xAE</t>
  </si>
  <si>
    <t>0xB0</t>
  </si>
  <si>
    <t>0xB1</t>
  </si>
  <si>
    <t>0xB2</t>
  </si>
  <si>
    <t>0xB4</t>
  </si>
  <si>
    <t>0xB5</t>
  </si>
  <si>
    <t>0xB6</t>
  </si>
  <si>
    <t>0xB8</t>
  </si>
  <si>
    <t>0xBA</t>
  </si>
  <si>
    <t>0xBD</t>
  </si>
  <si>
    <t>0xBE</t>
  </si>
  <si>
    <t>0xBF-0x9F</t>
  </si>
  <si>
    <t>Chroma Preview Filter A 0X508</t>
  </si>
  <si>
    <t>Luma Preview Downsampling Filter A 0X510</t>
  </si>
  <si>
    <t>Chroma Preview Downsamping Filter A 0X518</t>
  </si>
  <si>
    <t>REG_PREVIEW_A_EXTRA_2X_DOWNSAMPLE_CHROMA_VERTICAL_ENABLE</t>
  </si>
  <si>
    <t>REG_PREVIEW_A_EXTRA_2X_DOWNSAMPLE_CHROMA_HORIZONTAL_ENABLE</t>
  </si>
  <si>
    <t>REG_PREVIEW_A_EXTRA_2X_DOWNSAMPLE_CHROMA_COEFF</t>
  </si>
  <si>
    <r>
      <rPr>
        <b/>
        <sz val="10"/>
        <rFont val="Arial"/>
        <family val="2"/>
      </rPr>
      <t xml:space="preserve">name in </t>
    </r>
    <r>
      <rPr>
        <b/>
        <sz val="10"/>
        <color rgb="FFFF0000"/>
        <rFont val="Arial"/>
        <family val="2"/>
      </rPr>
      <t>idspdrv_ctrl_reg_a5m.h</t>
    </r>
  </si>
  <si>
    <t>Luma Preview Filter B 0X600</t>
  </si>
  <si>
    <t>REG_PREVIEW_B_POLYPHASE_LUMA_COEFF_HORIZONTAL_SHIFT</t>
  </si>
  <si>
    <t>REG_PREVIEW_B_POLYPHASE_LUMA_HORIZONTAL_ENABLE</t>
  </si>
  <si>
    <t>REG_PREVIEW_B_POLYPHASE_LUMA_COEFF_VERTICAL_SHIFT</t>
  </si>
  <si>
    <t>REG_PREVIEW_B_POLYPHASE_LUMA_VERTICAL_ENABLE</t>
  </si>
  <si>
    <t>REG_PREVIEW_B_POLYPHASE_LUMA_OUTPUT_WIDTH</t>
  </si>
  <si>
    <t>REG_PREVIEW_B_POLYPHASE_LUMA_PHASE_INCREMENT_HORIZONTAL</t>
  </si>
  <si>
    <t>REG_PREVIEW_B_POLYPHASE_LUMA_PHASE_INCREMENT_HORIZONTAL_FRAC</t>
  </si>
  <si>
    <t>REG_PREVIEW_B_POLYPHASE_LUMA_INITIAL_PHASE_HORIZONTAL
REG_PREVIEW_B_POLYPHASE_LUMA_INITIAL_PHASE_HORIZONTAL_EVEN</t>
  </si>
  <si>
    <t>REG_PREVIEW_B_POLYPHASE_LUMA_INITIAL_PHASE_HORIZONTAL_FRAC
REG_PREVIEW_B_POLYPHASE_LUMA_INITIAL_PHASE_HORIZONTAL_EVEN_FRAC</t>
  </si>
  <si>
    <t>REG_PREVIEW_B_POLYPHASE_LUMA_OUTPUT_HEIGHT</t>
  </si>
  <si>
    <t>REG_PREVIEW_B_POLYPHASE_LUMA_PHASE_INCREMENT_VERTICAL</t>
  </si>
  <si>
    <t>REG_PREVIEW_B_POLYPHASE_LUMA_PHASE_INCREMENT_VERTICAL_FRAC</t>
  </si>
  <si>
    <t>REG_PREVIEW_B_POLYPHASE_LUMA_INITIAL_PHASE_VERTICAL</t>
  </si>
  <si>
    <t>REG_PREVIEW_B_POLYPHASE_LUMA_INITIAL_PHASE_VERTICAL_FRAC</t>
  </si>
  <si>
    <t>REG_PREVIEW_B_POLYPHASE_LUMA_INITIAL_PHASE_HORIZONTAL_ODD</t>
  </si>
  <si>
    <t>REG_PREVIEW_B_POLYPHASE_LUMA_INITIAL_PHASE_HORIZONTAL_ODD_FRAC</t>
  </si>
  <si>
    <t>REG_PREVIEW_B_POLYPHASE_LUMA_COEFF_HORIZONTAL</t>
  </si>
  <si>
    <t>REG_PREVIEW_B_POLYPHASE_LUMA_COEFF_VERTICAL</t>
  </si>
  <si>
    <t>Chroma Preview Filter B 0X608</t>
  </si>
  <si>
    <t>REG_PREVIEW_B_POLYPHASE_CHROMA_COEFF_HORIZONTAL_SHIFT</t>
  </si>
  <si>
    <t>REG_PREVIEW_B_POLYPHASE_CHROMA_HORIZONTAL_ENABLE</t>
  </si>
  <si>
    <t>REG_PREVIEW_B_POLYPHASE_CHROMA_COEFF_VERTICAL_SHIFT</t>
  </si>
  <si>
    <t>REG_PREVIEW_B_POLYPHASE_CHROMA_VERTICAL_ENABLE</t>
  </si>
  <si>
    <t>REG_PREVIEW_B_POLYPHASE_CHROMA_OUTPUT_WIDTH</t>
  </si>
  <si>
    <t>REG_PREVIEW_B_POLYPHASE_CHROMA_PHASE_INCREMENT_HORIZONTAL</t>
  </si>
  <si>
    <t>REG_PREVIEW_B_POLYPHASE_CHROMA_PHASE_INCREMENT_HORIZONTAL_FRAC</t>
  </si>
  <si>
    <t>REG_PREVIEW_B_POLYPHASE_CHROMA_INITIAL_PHASE_HORIZONTAL
REG_PREVIEW_B_POLYPHASE_CHROMA_INITIAL_PHASE_HORIZONTAL_EVEN</t>
  </si>
  <si>
    <t>REG_PREVIEW_B_POLYPHASE_CHROMA_INITIAL_PHASE_HORIZONTAL_FRAC
REG_PREVIEW_B_POLYPHASE_CHROMA_INITIAL_PHASE_HORIZONTAL_EVEN_FRAC</t>
  </si>
  <si>
    <t>REG_PREVIEW_B_POLYPHASE_CHROMA_OUTPUT_HEIGHT</t>
  </si>
  <si>
    <t>REG_PREVIEW_B_POLYPHASE_CHROMA_PHASE_INCREMENT_VERTICAL</t>
  </si>
  <si>
    <t>REG_PREVIEW_B_POLYPHASE_CHROMA_PHASE_INCREMENT_VERTICAL_FRAC</t>
  </si>
  <si>
    <t>REG_PREVIEW_B_POLYPHASE_CHROMA_INITIAL_PHASE_VERTICAL</t>
  </si>
  <si>
    <t>REG_PREVIEW_B_POLYPHASE_CHROMA_INITIAL_PHASE_VERTICAL_FRAC</t>
  </si>
  <si>
    <t>REG_PREVIEW_B_POLYPHASE_CHROMA_INITIAL_PHASE_HORIZONTAL_ODD</t>
  </si>
  <si>
    <t>REG_PREVIEW_B_POLYPHASE_CHROMA_INITIAL_PHASE_HORIZONTAL_ODD_FRAC</t>
  </si>
  <si>
    <t>REG_PREVIEW_B_POLYPHASE_CHROMA_COEFF_HORIZONTAL</t>
  </si>
  <si>
    <t>REG_PREVIEW_B_POLYPHASE_CHROMA_COEFF_VERTICAL</t>
  </si>
  <si>
    <t>Luma Preview Filter C 0X700</t>
  </si>
  <si>
    <t>REG_PREVIEW_C_POLYPHASE_LUMA_COEFF_HORIZONTAL_SHIFT</t>
  </si>
  <si>
    <t>REG_PREVIEW_C_POLYPHASE_LUMA_HORIZONTAL_ENABLE</t>
  </si>
  <si>
    <t>REG_PREVIEW_C_POLYPHASE_LUMA_COEFF_VERTICAL_SHIFT</t>
  </si>
  <si>
    <t>REG_PREVIEW_C_POLYPHASE_LUMA_VERTICAL_ENABLE</t>
  </si>
  <si>
    <t>REG_PREVIEW_C_POLYPHASE_LUMA_OUTPUT_WIDTH</t>
  </si>
  <si>
    <t>REG_PREVIEW_C_POLYPHASE_LUMA_PHASE_INCREMENT_HORIZONTAL</t>
  </si>
  <si>
    <t>REG_PREVIEW_C_POLYPHASE_LUMA_PHASE_INCREMENT_HORIZONTAL_FRAC</t>
  </si>
  <si>
    <t>REG_PREVIEW_C_POLYPHASE_LUMA_INITIAL_PHASE_HORIZONTAL
REG_PREVIEW_C_POLYPHASE_LUMA_INITIAL_PHASE_HORIZONTAL_EVEN</t>
  </si>
  <si>
    <t>REG_PREVIEW_C_POLYPHASE_LUMA_INITIAL_PHASE_HORIZONTAL_FRAC
REG_PREVIEW_C_POLYPHASE_LUMA_INITIAL_PHASE_HORIZONTAL_EVEN_FRAC</t>
  </si>
  <si>
    <t>REG_PREVIEW_C_POLYPHASE_LUMA_OUTPUT_HEIGHT</t>
  </si>
  <si>
    <t>REG_PREVIEW_C_POLYPHASE_LUMA_PHASE_INCREMENT_VERTICAL</t>
  </si>
  <si>
    <t>REG_PREVIEW_C_POLYPHASE_LUMA_PHASE_INCREMENT_VERTICAL_FRAC</t>
  </si>
  <si>
    <t>REG_PREVIEW_C_POLYPHASE_LUMA_INITIAL_PHASE_VERTICAL</t>
  </si>
  <si>
    <t>REG_PREVIEW_C_POLYPHASE_LUMA_INITIAL_PHASE_VERTICAL_FRAC</t>
  </si>
  <si>
    <t>REG_PREVIEW_C_POLYPHASE_LUMA_INITIAL_PHASE_HORIZONTAL_ODD</t>
  </si>
  <si>
    <t>REG_PREVIEW_C_POLYPHASE_LUMA_INITIAL_PHASE_HORIZONTAL_ODD_FRAC</t>
  </si>
  <si>
    <t>REG_PREVIEW_C_POLYPHASE_LUMA_COEFF_HORIZONTAL</t>
  </si>
  <si>
    <t>REG_PREVIEW_C_POLYPHASE_LUMA_COEFF_VERTICAL</t>
  </si>
  <si>
    <t>Chroma Preview Filter C 0X708</t>
  </si>
  <si>
    <t>REG_PREVIEW_C_POLYPHASE_CHROMA_COEFF_HORIZONTAL_SHIFT</t>
  </si>
  <si>
    <t>REG_PREVIEW_C_POLYPHASE_CHROMA_HORIZONTAL_ENABLE</t>
  </si>
  <si>
    <t>REG_PREVIEW_C_POLYPHASE_CHROMA_COEFF_VERTICAL_SHIFT</t>
  </si>
  <si>
    <t>REG_PREVIEW_C_POLYPHASE_CHROMA_VERTICAL_ENABLE</t>
  </si>
  <si>
    <t>REG_PREVIEW_C_POLYPHASE_CHROMA_OUTPUT_WIDTH</t>
  </si>
  <si>
    <t>REG_PREVIEW_C_POLYPHASE_CHROMA_PHASE_INCREMENT_HORIZONTAL</t>
  </si>
  <si>
    <t>REG_PREVIEW_C_POLYPHASE_CHROMA_PHASE_INCREMENT_HORIZONTAL_FRAC</t>
  </si>
  <si>
    <t>REG_PREVIEW_C_POLYPHASE_CHROMA_INITIAL_PHASE_HORIZONTAL
REG_PREVIEW_C_POLYPHASE_CHROMA_INITIAL_PHASE_HORIZONTAL_EVEN</t>
  </si>
  <si>
    <t>REG_PREVIEW_C_POLYPHASE_CHROMA_INITIAL_PHASE_HORIZONTAL_FRAC
REG_PREVIEW_C_POLYPHASE_CHROMA_INITIAL_PHASE_HORIZONTAL_EVEN_FRAC</t>
  </si>
  <si>
    <t>REG_PREVIEW_C_POLYPHASE_CHROMA_OUTPUT_HEIGHT</t>
  </si>
  <si>
    <t>REG_PREVIEW_C_POLYPHASE_CHROMA_PHASE_INCREMENT_VERTICAL</t>
  </si>
  <si>
    <t>REG_PREVIEW_C_POLYPHASE_CHROMA_PHASE_INCREMENT_VERTICAL_FRAC</t>
  </si>
  <si>
    <t>REG_PREVIEW_C_POLYPHASE_CHROMA_INITIAL_PHASE_VERTICAL</t>
  </si>
  <si>
    <t>REG_PREVIEW_C_POLYPHASE_CHROMA_INITIAL_PHASE_VERTICAL_FRAC</t>
  </si>
  <si>
    <t>REG_PREVIEW_C_POLYPHASE_CHROMA_INITIAL_PHASE_HORIZONTAL_ODD</t>
  </si>
  <si>
    <t>REG_PREVIEW_C_POLYPHASE_CHROMA_INITIAL_PHASE_HORIZONTAL_ODD_FRAC</t>
  </si>
  <si>
    <t>REG_PREVIEW_C_POLYPHASE_CHROMA_COEFF_HORIZONTAL</t>
  </si>
  <si>
    <t>REG_PREVIEW_C_POLYPHASE_CHROMA_COEFF_VERTICAL</t>
  </si>
  <si>
    <t>Luma Preview Downsampling Filter C 0X710</t>
  </si>
  <si>
    <t>REG_PREVIEW_C_EXTRA_2X_DOWNSAMPLE_LUMA_VERTICAL_ENABLE</t>
  </si>
  <si>
    <t>REG_PREVIEW_C_EXTRA_2X_DOWNSAMPLE_LUMA_HORIZONTAL_ENABLE</t>
  </si>
  <si>
    <t>REG_PREVIEW_C_EXTRA_2X_DOWNSAMPLE_LUMA_COEFF_HORIZONTAL</t>
  </si>
  <si>
    <t>REG_PREVIEW_C_EXTRA_2X_DOWNSAMPLE_LUMA_COEFF_VERTICAL</t>
  </si>
  <si>
    <t>Chroma Preview Downsamping Fliter C 0X718</t>
  </si>
  <si>
    <t>ME Resampling Filter C 0X720</t>
  </si>
  <si>
    <t>cnfg_me_resampling_filter_enable</t>
  </si>
  <si>
    <t>{in_valid[1:0],next_in,out_valid[1:0],next_out,10'd0}
{col_cntr_p1[1:0],row_cntr_p1[1:0],
eof_recieved_p1,hz_average_valid_p2,rst_out_adder_p2,
set_out_valid_eof_p2,set_out_valid_eol_p2,
offset_mux_sel_p2,accept_input,processing_on,state_p1};</t>
  </si>
  <si>
    <t>REG_MEC_DOWNSAMPLE_ENABLE</t>
  </si>
  <si>
    <t>debug_0_reg</t>
  </si>
  <si>
    <t>debug_1_reg</t>
  </si>
  <si>
    <t>SMEM interface 0X178</t>
  </si>
  <si>
    <t>Controller 0xA0118XXX</t>
  </si>
  <si>
    <t>SEC2_CMD0_ADDR</t>
    <phoneticPr fontId="41" type="noConversion"/>
  </si>
  <si>
    <t>SEC2_CMD1_ADDR</t>
    <phoneticPr fontId="41" type="noConversion"/>
  </si>
  <si>
    <t>MAIN_CMD0_ADDR</t>
    <phoneticPr fontId="41" type="noConversion"/>
  </si>
  <si>
    <t>0x17</t>
    <phoneticPr fontId="41" type="noConversion"/>
  </si>
  <si>
    <t>0x23</t>
    <phoneticPr fontId="41" type="noConversion"/>
  </si>
  <si>
    <t>0x24</t>
    <phoneticPr fontId="41" type="noConversion"/>
  </si>
  <si>
    <t>General
'd0~'d36</t>
    <phoneticPr fontId="41" type="noConversion"/>
  </si>
  <si>
    <t>read only
('d37~'d39)</t>
    <phoneticPr fontId="41" type="noConversion"/>
  </si>
  <si>
    <t>interrupt
('d40~'d42)</t>
    <phoneticPr fontId="41" type="noConversion"/>
  </si>
  <si>
    <t>[0:1]: vin1 [2:3]:vin2  [4:5]:sec2 [6:7]:main [8:9]: preview A [10:11]: preview B [12:13] preview C</t>
    <phoneticPr fontId="41" type="noConversion"/>
  </si>
  <si>
    <t>[0:7]: vin1 [8:15]:vin2  [16:23]:sec2</t>
    <phoneticPr fontId="41" type="noConversion"/>
  </si>
  <si>
    <t>[0:7]: MAIN  [8:15]:PA   [16:23]:PB [24:31] PC</t>
    <phoneticPr fontId="41" type="noConversion"/>
  </si>
  <si>
    <t>module bypass [15]LCE [14]BLF [13]CMF [12]LSH [11] GMD [10]GMF [9]DMS</t>
    <phoneticPr fontId="41" type="noConversion"/>
  </si>
  <si>
    <t>u14</t>
    <phoneticPr fontId="41" type="noConversion"/>
  </si>
  <si>
    <t>[13:0]</t>
    <phoneticPr fontId="41" type="noConversion"/>
  </si>
  <si>
    <t>[13:0]</t>
    <phoneticPr fontId="41" type="noConversion"/>
  </si>
  <si>
    <t>0x25</t>
    <phoneticPr fontId="41" type="noConversion"/>
  </si>
  <si>
    <t>0x26</t>
    <phoneticPr fontId="41" type="noConversion"/>
  </si>
  <si>
    <t>0x27</t>
    <phoneticPr fontId="41" type="noConversion"/>
  </si>
  <si>
    <t>0x28</t>
    <phoneticPr fontId="41" type="noConversion"/>
  </si>
  <si>
    <t>0x29</t>
    <phoneticPr fontId="41" type="noConversion"/>
  </si>
  <si>
    <t>0x2a</t>
    <phoneticPr fontId="41" type="noConversion"/>
  </si>
  <si>
    <t>CTRL register  0x0000 ~ 0x00ff</t>
    <phoneticPr fontId="41" type="noConversion"/>
  </si>
  <si>
    <t>CTRL CMD VIN1  0x0100~0x01ff</t>
    <phoneticPr fontId="41" type="noConversion"/>
  </si>
  <si>
    <t>CTRL CMD VIN2  0x0200~0x2ff</t>
    <phoneticPr fontId="41" type="noConversion"/>
  </si>
  <si>
    <t>CTRL CMD MAIN register  0x0300~0x3ff</t>
    <phoneticPr fontId="41" type="noConversion"/>
  </si>
  <si>
    <t>u1</t>
    <phoneticPr fontId="41" type="noConversion"/>
  </si>
  <si>
    <t>[2:1]</t>
    <phoneticPr fontId="41" type="noConversion"/>
  </si>
  <si>
    <t>rawin DDR input active [1] RAWIN0  [2] RAWIN1</t>
    <phoneticPr fontId="41" type="noConversion"/>
  </si>
  <si>
    <t>u1</t>
    <phoneticPr fontId="41" type="noConversion"/>
  </si>
  <si>
    <t>STRIDE_RAWIN0</t>
    <phoneticPr fontId="41" type="noConversion"/>
  </si>
  <si>
    <t>STRIDE_RAWIN1</t>
    <phoneticPr fontId="41" type="noConversion"/>
  </si>
  <si>
    <t>address interval stride,for RAWIN0 read</t>
    <phoneticPr fontId="41" type="noConversion"/>
  </si>
  <si>
    <t>address interval stride,for RAWIN1 read</t>
    <phoneticPr fontId="41" type="noConversion"/>
  </si>
  <si>
    <t>VERTICAL_FLIP</t>
    <phoneticPr fontId="41" type="noConversion"/>
  </si>
  <si>
    <t>WRITE DMA VERTICAL FLIP,  only in LCE/HDP DMA</t>
    <phoneticPr fontId="41" type="noConversion"/>
  </si>
  <si>
    <t>PIC_W_RAWIN0</t>
    <phoneticPr fontId="41" type="noConversion"/>
  </si>
  <si>
    <t>PIC_H_RAWIN0</t>
    <phoneticPr fontId="41" type="noConversion"/>
  </si>
  <si>
    <t>PIXWIDTH_RAWIN0</t>
    <phoneticPr fontId="41" type="noConversion"/>
  </si>
  <si>
    <t>DWIDTH_RAWIN0</t>
    <phoneticPr fontId="41" type="noConversion"/>
  </si>
  <si>
    <t>PIC_W_RAWIN1</t>
    <phoneticPr fontId="41" type="noConversion"/>
  </si>
  <si>
    <t>PIC_H_RAWIN1</t>
    <phoneticPr fontId="41" type="noConversion"/>
  </si>
  <si>
    <t>PIXWIDTH_RAWIN1</t>
    <phoneticPr fontId="41" type="noConversion"/>
  </si>
  <si>
    <t>DWIDTH_RAWIN1</t>
    <phoneticPr fontId="41" type="noConversion"/>
  </si>
  <si>
    <t>0x02</t>
    <phoneticPr fontId="41" type="noConversion"/>
  </si>
  <si>
    <t>0x03</t>
    <phoneticPr fontId="41" type="noConversion"/>
  </si>
  <si>
    <t>0x06</t>
    <phoneticPr fontId="41" type="noConversion"/>
  </si>
  <si>
    <t>0x07</t>
    <phoneticPr fontId="41" type="noConversion"/>
  </si>
  <si>
    <t>0x09</t>
    <phoneticPr fontId="41" type="noConversion"/>
  </si>
  <si>
    <t>LINE_DLY0</t>
    <phoneticPr fontId="41" type="noConversion"/>
  </si>
  <si>
    <t>PIX_DLY0</t>
    <phoneticPr fontId="41" type="noConversion"/>
  </si>
  <si>
    <t>LINE_DLY1</t>
    <phoneticPr fontId="41" type="noConversion"/>
  </si>
  <si>
    <t>PIX_DLY1</t>
    <phoneticPr fontId="41" type="noConversion"/>
  </si>
  <si>
    <t>DDR to rawin0, extral delay between lines</t>
    <phoneticPr fontId="41" type="noConversion"/>
  </si>
  <si>
    <t>DDR to rawin0, extral delay between pixels</t>
    <phoneticPr fontId="41" type="noConversion"/>
  </si>
  <si>
    <t>DDR to rawin1, extral delay between lines</t>
    <phoneticPr fontId="41" type="noConversion"/>
  </si>
  <si>
    <t>DDR to rawin1, extral delay between pixels</t>
    <phoneticPr fontId="41" type="noConversion"/>
  </si>
  <si>
    <t>32'h0</t>
    <phoneticPr fontId="41" type="noConversion"/>
  </si>
  <si>
    <t>[31:0]</t>
    <phoneticPr fontId="41" type="noConversion"/>
  </si>
  <si>
    <t>BASE_RAWIN0_R</t>
    <phoneticPr fontId="41" type="noConversion"/>
  </si>
  <si>
    <t>BASE_RAWIN1_R</t>
    <phoneticPr fontId="41" type="noConversion"/>
  </si>
  <si>
    <t>0xf</t>
    <phoneticPr fontId="41" type="noConversion"/>
  </si>
  <si>
    <t>0x11</t>
    <phoneticPr fontId="41" type="noConversion"/>
  </si>
  <si>
    <t>0x12</t>
    <phoneticPr fontId="41" type="noConversion"/>
  </si>
  <si>
    <t>0x14</t>
    <phoneticPr fontId="41" type="noConversion"/>
  </si>
  <si>
    <t>BASE_AAC0_W</t>
    <phoneticPr fontId="41" type="noConversion"/>
  </si>
  <si>
    <t>BASE_AAC1_W</t>
    <phoneticPr fontId="41" type="noConversion"/>
  </si>
  <si>
    <t>BASE_AAC2_W</t>
    <phoneticPr fontId="41" type="noConversion"/>
  </si>
  <si>
    <t>0x16</t>
    <phoneticPr fontId="41" type="noConversion"/>
  </si>
  <si>
    <r>
      <t>RAWIN</t>
    </r>
    <r>
      <rPr>
        <sz val="10"/>
        <rFont val="Arial"/>
        <family val="2"/>
      </rPr>
      <t>0</t>
    </r>
    <phoneticPr fontId="41" type="noConversion"/>
  </si>
  <si>
    <r>
      <t>RAWIN</t>
    </r>
    <r>
      <rPr>
        <sz val="10"/>
        <rFont val="Arial"/>
        <family val="2"/>
      </rPr>
      <t>1</t>
    </r>
    <phoneticPr fontId="41" type="noConversion"/>
  </si>
  <si>
    <r>
      <t>AAC</t>
    </r>
    <r>
      <rPr>
        <sz val="10"/>
        <rFont val="Arial"/>
        <family val="2"/>
      </rPr>
      <t>0</t>
    </r>
    <phoneticPr fontId="41" type="noConversion"/>
  </si>
  <si>
    <r>
      <t>AAC</t>
    </r>
    <r>
      <rPr>
        <sz val="10"/>
        <rFont val="Arial"/>
        <family val="2"/>
      </rPr>
      <t>1</t>
    </r>
    <phoneticPr fontId="41" type="noConversion"/>
  </si>
  <si>
    <r>
      <t>AAC</t>
    </r>
    <r>
      <rPr>
        <sz val="10"/>
        <rFont val="Arial"/>
        <family val="2"/>
      </rPr>
      <t>2</t>
    </r>
    <phoneticPr fontId="41" type="noConversion"/>
  </si>
  <si>
    <t>BFN0</t>
    <phoneticPr fontId="41" type="noConversion"/>
  </si>
  <si>
    <t>BFN1</t>
    <phoneticPr fontId="41" type="noConversion"/>
  </si>
  <si>
    <t>BPC0</t>
    <phoneticPr fontId="41" type="noConversion"/>
  </si>
  <si>
    <t>BPC1</t>
    <phoneticPr fontId="41" type="noConversion"/>
  </si>
  <si>
    <t>AAC0</t>
    <phoneticPr fontId="41" type="noConversion"/>
  </si>
  <si>
    <t>AAC1</t>
    <phoneticPr fontId="41" type="noConversion"/>
  </si>
  <si>
    <t>DGN0</t>
    <phoneticPr fontId="41" type="noConversion"/>
  </si>
  <si>
    <t>DGN1</t>
    <phoneticPr fontId="41" type="noConversion"/>
  </si>
  <si>
    <t>0x19</t>
    <phoneticPr fontId="41" type="noConversion"/>
  </si>
  <si>
    <t>0x1b</t>
    <phoneticPr fontId="41" type="noConversion"/>
  </si>
  <si>
    <t>0x1c</t>
    <phoneticPr fontId="41" type="noConversion"/>
  </si>
  <si>
    <t>0x1d</t>
    <phoneticPr fontId="41" type="noConversion"/>
  </si>
  <si>
    <t>0x1e</t>
    <phoneticPr fontId="41" type="noConversion"/>
  </si>
  <si>
    <t>0x1f</t>
    <phoneticPr fontId="41" type="noConversion"/>
  </si>
  <si>
    <t>0x20</t>
    <phoneticPr fontId="41" type="noConversion"/>
  </si>
  <si>
    <t>HDR</t>
    <phoneticPr fontId="41" type="noConversion"/>
  </si>
  <si>
    <t>AAC2</t>
    <phoneticPr fontId="41" type="noConversion"/>
  </si>
  <si>
    <t>INFO_01</t>
    <phoneticPr fontId="41" type="noConversion"/>
  </si>
  <si>
    <t>INFO_02</t>
    <phoneticPr fontId="41" type="noConversion"/>
  </si>
  <si>
    <t>INFO_03</t>
    <phoneticPr fontId="41" type="noConversion"/>
  </si>
  <si>
    <t>INFO_04</t>
    <phoneticPr fontId="41" type="noConversion"/>
  </si>
  <si>
    <t>INFO_05</t>
    <phoneticPr fontId="41" type="noConversion"/>
  </si>
  <si>
    <t>INFO_06</t>
    <phoneticPr fontId="41" type="noConversion"/>
  </si>
  <si>
    <t>INFO_07</t>
    <phoneticPr fontId="41" type="noConversion"/>
  </si>
  <si>
    <t>INFO_08</t>
    <phoneticPr fontId="41" type="noConversion"/>
  </si>
  <si>
    <t>INFO_09</t>
    <phoneticPr fontId="41" type="noConversion"/>
  </si>
  <si>
    <t>INFO_10</t>
    <phoneticPr fontId="41" type="noConversion"/>
  </si>
  <si>
    <t>LTM</t>
    <phoneticPr fontId="41" type="noConversion"/>
  </si>
  <si>
    <t>AAA</t>
    <phoneticPr fontId="41" type="noConversion"/>
  </si>
  <si>
    <t>0x21</t>
    <phoneticPr fontId="41" type="noConversion"/>
  </si>
  <si>
    <t>0x22</t>
    <phoneticPr fontId="41" type="noConversion"/>
  </si>
  <si>
    <t>0x2b</t>
    <phoneticPr fontId="41" type="noConversion"/>
  </si>
  <si>
    <t>0x2c</t>
    <phoneticPr fontId="41" type="noConversion"/>
  </si>
  <si>
    <t>0x2d</t>
    <phoneticPr fontId="41" type="noConversion"/>
  </si>
  <si>
    <t>0x2e</t>
    <phoneticPr fontId="41" type="noConversion"/>
  </si>
  <si>
    <t>0x2f</t>
    <phoneticPr fontId="41" type="noConversion"/>
  </si>
  <si>
    <t>0x30</t>
    <phoneticPr fontId="41" type="noConversion"/>
  </si>
  <si>
    <t>0x31</t>
    <phoneticPr fontId="41" type="noConversion"/>
  </si>
  <si>
    <t>0x32</t>
    <phoneticPr fontId="41" type="noConversion"/>
  </si>
  <si>
    <t>PIC_W_AAC0</t>
    <phoneticPr fontId="41" type="noConversion"/>
  </si>
  <si>
    <t>PIC_H_AAC0</t>
    <phoneticPr fontId="41" type="noConversion"/>
  </si>
  <si>
    <t>PIC_W_AAC1</t>
    <phoneticPr fontId="41" type="noConversion"/>
  </si>
  <si>
    <t>PIC_H_AAC1</t>
    <phoneticPr fontId="41" type="noConversion"/>
  </si>
  <si>
    <t>PIC_W_AAC2</t>
    <phoneticPr fontId="41" type="noConversion"/>
  </si>
  <si>
    <t>PIC_H_AAC2</t>
    <phoneticPr fontId="41" type="noConversion"/>
  </si>
  <si>
    <t>pic width for AAC0 dma,</t>
    <phoneticPr fontId="41" type="noConversion"/>
  </si>
  <si>
    <t>pic height for AAC1 dma,</t>
    <phoneticPr fontId="41" type="noConversion"/>
  </si>
  <si>
    <t>pic height for AAC0 dma,</t>
    <phoneticPr fontId="41" type="noConversion"/>
  </si>
  <si>
    <t>pic width for AAC1 dma,</t>
    <phoneticPr fontId="41" type="noConversion"/>
  </si>
  <si>
    <t>pic width for AAC2 dma,</t>
    <phoneticPr fontId="41" type="noConversion"/>
  </si>
  <si>
    <t>pic height for AAC2 dma,</t>
    <phoneticPr fontId="41" type="noConversion"/>
  </si>
  <si>
    <t>0x0a</t>
    <phoneticPr fontId="41" type="noConversion"/>
  </si>
  <si>
    <t>0x0b</t>
    <phoneticPr fontId="41" type="noConversion"/>
  </si>
  <si>
    <t>0x13</t>
    <phoneticPr fontId="41" type="noConversion"/>
  </si>
  <si>
    <t>0x15</t>
    <phoneticPr fontId="41" type="noConversion"/>
  </si>
  <si>
    <t>0x18</t>
    <phoneticPr fontId="41" type="noConversion"/>
  </si>
  <si>
    <t>0x1a</t>
    <phoneticPr fontId="41" type="noConversion"/>
  </si>
  <si>
    <t>0x33</t>
    <phoneticPr fontId="41" type="noConversion"/>
  </si>
  <si>
    <t>0x34</t>
    <phoneticPr fontId="41" type="noConversion"/>
  </si>
  <si>
    <t>[27:16]</t>
    <phoneticPr fontId="41" type="noConversion"/>
  </si>
  <si>
    <t>[31:28]</t>
    <phoneticPr fontId="41" type="noConversion"/>
  </si>
  <si>
    <t>[28:16]</t>
    <phoneticPr fontId="41" type="noConversion"/>
  </si>
  <si>
    <t>[28:16]</t>
    <phoneticPr fontId="41" type="noConversion"/>
  </si>
  <si>
    <t>[25:13]</t>
    <phoneticPr fontId="41" type="noConversion"/>
  </si>
  <si>
    <t>u32</t>
    <phoneticPr fontId="41" type="noConversion"/>
  </si>
  <si>
    <t>CTRL CMD MAIN register  0x0400~0x4ff</t>
    <phoneticPr fontId="41" type="noConversion"/>
  </si>
  <si>
    <t>UPDATE_FLAG</t>
    <phoneticPr fontId="41" type="noConversion"/>
  </si>
  <si>
    <t>u4</t>
    <phoneticPr fontId="41" type="noConversion"/>
  </si>
  <si>
    <t>WRITE DMA VERTICAL FLIP,  only in LRS/CRS DMA</t>
    <phoneticPr fontId="41" type="noConversion"/>
  </si>
  <si>
    <t>0x01</t>
    <phoneticPr fontId="41" type="noConversion"/>
  </si>
  <si>
    <t>STRIDE_LRS</t>
    <phoneticPr fontId="41" type="noConversion"/>
  </si>
  <si>
    <t>address interval stride,for LRS write</t>
    <phoneticPr fontId="41" type="noConversion"/>
  </si>
  <si>
    <t>STRIDE_CRS</t>
    <phoneticPr fontId="41" type="noConversion"/>
  </si>
  <si>
    <t>address interval stride,for CRS write</t>
    <phoneticPr fontId="41" type="noConversion"/>
  </si>
  <si>
    <t>PIC_W_LRS</t>
    <phoneticPr fontId="41" type="noConversion"/>
  </si>
  <si>
    <t>pic width for LRS dma,</t>
    <phoneticPr fontId="41" type="noConversion"/>
  </si>
  <si>
    <t>PIC_H_LRS</t>
    <phoneticPr fontId="41" type="noConversion"/>
  </si>
  <si>
    <t>pic height for LRS dma,</t>
    <phoneticPr fontId="41" type="noConversion"/>
  </si>
  <si>
    <t>PIC_W_CRS</t>
    <phoneticPr fontId="41" type="noConversion"/>
  </si>
  <si>
    <t>pic width for CRS dma,</t>
    <phoneticPr fontId="41" type="noConversion"/>
  </si>
  <si>
    <t>PIC_H_CRS</t>
    <phoneticPr fontId="41" type="noConversion"/>
  </si>
  <si>
    <t>pic height for CRS dma,</t>
    <phoneticPr fontId="41" type="noConversion"/>
  </si>
  <si>
    <t>BASE_LRS</t>
    <phoneticPr fontId="41" type="noConversion"/>
  </si>
  <si>
    <r>
      <t>L</t>
    </r>
    <r>
      <rPr>
        <sz val="10"/>
        <rFont val="Arial"/>
        <family val="2"/>
      </rPr>
      <t>RS</t>
    </r>
    <phoneticPr fontId="41" type="noConversion"/>
  </si>
  <si>
    <t>0x05</t>
    <phoneticPr fontId="41" type="noConversion"/>
  </si>
  <si>
    <t>BASE_CRS</t>
    <phoneticPr fontId="41" type="noConversion"/>
  </si>
  <si>
    <t>CRS</t>
    <phoneticPr fontId="41" type="noConversion"/>
  </si>
  <si>
    <t>BASE_VDP_Y</t>
    <phoneticPr fontId="41" type="noConversion"/>
  </si>
  <si>
    <r>
      <t>V</t>
    </r>
    <r>
      <rPr>
        <sz val="10"/>
        <rFont val="Arial"/>
        <family val="2"/>
      </rPr>
      <t>DP Y</t>
    </r>
    <phoneticPr fontId="41" type="noConversion"/>
  </si>
  <si>
    <t>BASE_VDP_C</t>
    <phoneticPr fontId="41" type="noConversion"/>
  </si>
  <si>
    <r>
      <t>V</t>
    </r>
    <r>
      <rPr>
        <sz val="10"/>
        <rFont val="Arial"/>
        <family val="2"/>
      </rPr>
      <t>DP C</t>
    </r>
    <phoneticPr fontId="41" type="noConversion"/>
  </si>
  <si>
    <t>0x08</t>
    <phoneticPr fontId="41" type="noConversion"/>
  </si>
  <si>
    <t>VDP</t>
    <phoneticPr fontId="41" type="noConversion"/>
  </si>
  <si>
    <t>LRS</t>
    <phoneticPr fontId="41" type="noConversion"/>
  </si>
  <si>
    <t>CRS</t>
    <phoneticPr fontId="41" type="noConversion"/>
  </si>
  <si>
    <t>[3:1]</t>
    <phoneticPr fontId="41" type="noConversion"/>
  </si>
  <si>
    <t>[4]</t>
    <phoneticPr fontId="41" type="noConversion"/>
  </si>
  <si>
    <t>sub module reg update flag, use with UPDATE_EN, [1] VDP  [2] LRS  [3] CRS</t>
    <phoneticPr fontId="41" type="noConversion"/>
  </si>
  <si>
    <t>0x0c</t>
    <phoneticPr fontId="41" type="noConversion"/>
  </si>
  <si>
    <t>BASE_CNFG</t>
    <phoneticPr fontId="41" type="noConversion"/>
  </si>
  <si>
    <t>CNFG</t>
    <phoneticPr fontId="41" type="noConversion"/>
  </si>
  <si>
    <t>[4:2]</t>
    <phoneticPr fontId="41" type="noConversion"/>
  </si>
  <si>
    <t>[5]</t>
    <phoneticPr fontId="41" type="noConversion"/>
  </si>
  <si>
    <t>[12:6]</t>
    <phoneticPr fontId="41" type="noConversion"/>
  </si>
  <si>
    <t>[4:2]</t>
    <phoneticPr fontId="41" type="noConversion"/>
  </si>
  <si>
    <t>[5]</t>
    <phoneticPr fontId="41" type="noConversion"/>
  </si>
  <si>
    <t>[12:6]</t>
    <phoneticPr fontId="41" type="noConversion"/>
  </si>
  <si>
    <t>[23:13]</t>
    <phoneticPr fontId="41" type="noConversion"/>
  </si>
  <si>
    <t>[7:5]</t>
    <phoneticPr fontId="41" type="noConversion"/>
  </si>
  <si>
    <t>[7]: 1-yuv mode, 0-raw mode, [7:6] reserved when raw mode
[6]:  1-main data path data from DDR; 0- inner module direct link
[5]: 1-YUV422, ; 0-YUV420</t>
    <phoneticPr fontId="41" type="noConversion"/>
  </si>
  <si>
    <t>[8]</t>
    <phoneticPr fontId="41" type="noConversion"/>
  </si>
  <si>
    <t>[9]</t>
    <phoneticPr fontId="41" type="noConversion"/>
  </si>
  <si>
    <t>[12:10]</t>
    <phoneticPr fontId="41" type="noConversion"/>
  </si>
  <si>
    <t>[13]</t>
    <phoneticPr fontId="41" type="noConversion"/>
  </si>
  <si>
    <t>[14]</t>
    <phoneticPr fontId="41" type="noConversion"/>
  </si>
  <si>
    <t>AAC enable [10] AAC0 [11] AAC1  [12] HDR AAC</t>
    <phoneticPr fontId="41" type="noConversion"/>
  </si>
  <si>
    <t>MAIN_SEL</t>
    <phoneticPr fontId="41" type="noConversion"/>
  </si>
  <si>
    <t>[6:5]</t>
    <phoneticPr fontId="41" type="noConversion"/>
  </si>
  <si>
    <t>CMD_PA_SEL</t>
    <phoneticPr fontId="41" type="noConversion"/>
  </si>
  <si>
    <t>[2:1]</t>
    <phoneticPr fontId="41" type="noConversion"/>
  </si>
  <si>
    <t>[6:3]</t>
    <phoneticPr fontId="41" type="noConversion"/>
  </si>
  <si>
    <t>[7]</t>
    <phoneticPr fontId="41" type="noConversion"/>
  </si>
  <si>
    <t>[3] LPA  [4] CPA  [5] LDA [6] CDA</t>
    <phoneticPr fontId="41" type="noConversion"/>
  </si>
  <si>
    <t>CMD_PB_SEL</t>
    <phoneticPr fontId="41" type="noConversion"/>
  </si>
  <si>
    <t>[2:1]</t>
    <phoneticPr fontId="41" type="noConversion"/>
  </si>
  <si>
    <t>src select, [0]:  0 LCE IN,  1  DDR IN;      [1]:  0  VDP bypass,  1  VDP enable</t>
    <phoneticPr fontId="41" type="noConversion"/>
  </si>
  <si>
    <t>[3] LPB [4] CPB</t>
    <phoneticPr fontId="41" type="noConversion"/>
  </si>
  <si>
    <t>[4:3]</t>
    <phoneticPr fontId="41" type="noConversion"/>
  </si>
  <si>
    <t>[5]</t>
    <phoneticPr fontId="41" type="noConversion"/>
  </si>
  <si>
    <t>[2:1]</t>
    <phoneticPr fontId="41" type="noConversion"/>
  </si>
  <si>
    <t>[6:3]</t>
    <phoneticPr fontId="41" type="noConversion"/>
  </si>
  <si>
    <t>[3] LPC  [4] CPC  [5] LDC [6] CDC</t>
    <phoneticPr fontId="41" type="noConversion"/>
  </si>
  <si>
    <t>14'h0</t>
    <phoneticPr fontId="41" type="noConversion"/>
  </si>
  <si>
    <t>14'h0</t>
    <phoneticPr fontId="41" type="noConversion"/>
  </si>
  <si>
    <t>interrupt reg</t>
    <phoneticPr fontId="41" type="noConversion"/>
  </si>
  <si>
    <t>INFO_11</t>
    <phoneticPr fontId="41" type="noConversion"/>
  </si>
  <si>
    <t>INFO_12</t>
    <phoneticPr fontId="41" type="noConversion"/>
  </si>
  <si>
    <t>INFO_13</t>
    <phoneticPr fontId="41" type="noConversion"/>
  </si>
  <si>
    <t>INFO_14</t>
    <phoneticPr fontId="41" type="noConversion"/>
  </si>
  <si>
    <t>INFO_15</t>
    <phoneticPr fontId="41" type="noConversion"/>
  </si>
  <si>
    <t>INFO_16</t>
    <phoneticPr fontId="41" type="noConversion"/>
  </si>
  <si>
    <t>INFO_17</t>
    <phoneticPr fontId="41" type="noConversion"/>
  </si>
  <si>
    <t>INFO_18</t>
    <phoneticPr fontId="41" type="noConversion"/>
  </si>
  <si>
    <t>INFO_19</t>
    <phoneticPr fontId="41" type="noConversion"/>
  </si>
  <si>
    <t>INFO_20</t>
    <phoneticPr fontId="41" type="noConversion"/>
  </si>
  <si>
    <t>INFO_21</t>
    <phoneticPr fontId="41" type="noConversion"/>
  </si>
  <si>
    <t>INFO_22</t>
    <phoneticPr fontId="41" type="noConversion"/>
  </si>
  <si>
    <t>INFO_24</t>
    <phoneticPr fontId="41" type="noConversion"/>
  </si>
  <si>
    <t>INFO_23</t>
    <phoneticPr fontId="41" type="noConversion"/>
  </si>
  <si>
    <t>INFO_25</t>
    <phoneticPr fontId="41" type="noConversion"/>
  </si>
  <si>
    <t>INFO_26</t>
    <phoneticPr fontId="41" type="noConversion"/>
  </si>
  <si>
    <t>HDP</t>
    <phoneticPr fontId="41" type="noConversion"/>
  </si>
  <si>
    <t>BASE_HDP_Y</t>
    <phoneticPr fontId="41" type="noConversion"/>
  </si>
  <si>
    <t>BASE_HDP_C</t>
    <phoneticPr fontId="41" type="noConversion"/>
  </si>
  <si>
    <t>BASE_HDP_MV</t>
    <phoneticPr fontId="41" type="noConversion"/>
  </si>
  <si>
    <r>
      <t>H</t>
    </r>
    <r>
      <rPr>
        <sz val="10"/>
        <rFont val="Arial"/>
        <family val="2"/>
      </rPr>
      <t>DP_Y</t>
    </r>
    <phoneticPr fontId="41" type="noConversion"/>
  </si>
  <si>
    <t>HDP_C</t>
    <phoneticPr fontId="41" type="noConversion"/>
  </si>
  <si>
    <t>HDP_MV</t>
    <phoneticPr fontId="41" type="noConversion"/>
  </si>
  <si>
    <t>0x35</t>
    <phoneticPr fontId="41" type="noConversion"/>
  </si>
  <si>
    <t>0x36</t>
    <phoneticPr fontId="41" type="noConversion"/>
  </si>
  <si>
    <t>0x37</t>
    <phoneticPr fontId="41" type="noConversion"/>
  </si>
  <si>
    <t>0x38</t>
    <phoneticPr fontId="41" type="noConversion"/>
  </si>
  <si>
    <t>HDP_BYPASS</t>
    <phoneticPr fontId="41" type="noConversion"/>
  </si>
  <si>
    <t>1:  LCE output to next pipe, HDP bypass    0:  HDP enable</t>
    <phoneticPr fontId="41" type="noConversion"/>
  </si>
  <si>
    <t>HDPOUT_EN</t>
    <phoneticPr fontId="41" type="noConversion"/>
  </si>
  <si>
    <t>config sel, frome ddr or cpu, 1 from ddr</t>
    <phoneticPr fontId="41" type="noConversion"/>
  </si>
  <si>
    <t>STRIDE_AAA</t>
    <phoneticPr fontId="41" type="noConversion"/>
  </si>
  <si>
    <t>STRIDE_AAC0</t>
    <phoneticPr fontId="41" type="noConversion"/>
  </si>
  <si>
    <t>STRIDE_AAC1</t>
    <phoneticPr fontId="41" type="noConversion"/>
  </si>
  <si>
    <t>STRIDE_AAC2</t>
    <phoneticPr fontId="41" type="noConversion"/>
  </si>
  <si>
    <t>address interval stride,for AAC1 write</t>
    <phoneticPr fontId="41" type="noConversion"/>
  </si>
  <si>
    <t>address interval stride,for AAC2 write</t>
    <phoneticPr fontId="41" type="noConversion"/>
  </si>
  <si>
    <t>address interval stride,for AAC0 write</t>
    <phoneticPr fontId="41" type="noConversion"/>
  </si>
  <si>
    <t>address interval stride,for AAA write</t>
    <phoneticPr fontId="41" type="noConversion"/>
  </si>
  <si>
    <t>0x04</t>
    <phoneticPr fontId="41" type="noConversion"/>
  </si>
  <si>
    <t>0x05</t>
    <phoneticPr fontId="41" type="noConversion"/>
  </si>
  <si>
    <t>0x06</t>
    <phoneticPr fontId="41" type="noConversion"/>
  </si>
  <si>
    <t>0x08</t>
    <phoneticPr fontId="41" type="noConversion"/>
  </si>
  <si>
    <t>0x0d</t>
    <phoneticPr fontId="41" type="noConversion"/>
  </si>
  <si>
    <t>0xe</t>
    <phoneticPr fontId="41" type="noConversion"/>
  </si>
  <si>
    <t>0x10</t>
    <phoneticPr fontId="41" type="noConversion"/>
  </si>
  <si>
    <t>0x39</t>
    <phoneticPr fontId="41" type="noConversion"/>
  </si>
  <si>
    <t>0x3a</t>
    <phoneticPr fontId="41" type="noConversion"/>
  </si>
  <si>
    <t>HDP to DDR output active</t>
    <phoneticPr fontId="41" type="noConversion"/>
  </si>
  <si>
    <t>AAC0</t>
    <phoneticPr fontId="41" type="noConversion"/>
  </si>
  <si>
    <t>AAC1</t>
    <phoneticPr fontId="41" type="noConversion"/>
  </si>
  <si>
    <t>AAC2</t>
    <phoneticPr fontId="41" type="noConversion"/>
  </si>
  <si>
    <t>HDP_Y</t>
    <phoneticPr fontId="41" type="noConversion"/>
  </si>
  <si>
    <t>HDP_C</t>
    <phoneticPr fontId="41" type="noConversion"/>
  </si>
  <si>
    <t>HDP_MV</t>
    <phoneticPr fontId="41" type="noConversion"/>
  </si>
  <si>
    <t>RAWIN0</t>
    <phoneticPr fontId="41" type="noConversion"/>
  </si>
  <si>
    <t>RAWIN1</t>
    <phoneticPr fontId="41" type="noConversion"/>
  </si>
  <si>
    <t>CTL_SEC2</t>
    <phoneticPr fontId="41" type="noConversion"/>
  </si>
  <si>
    <t>VDP_Y</t>
    <phoneticPr fontId="41" type="noConversion"/>
  </si>
  <si>
    <t>VDP_C</t>
    <phoneticPr fontId="41" type="noConversion"/>
  </si>
  <si>
    <t>VDP_MV</t>
    <phoneticPr fontId="41" type="noConversion"/>
  </si>
  <si>
    <t>CMD_VERFLIP</t>
    <phoneticPr fontId="41" type="noConversion"/>
  </si>
  <si>
    <t>13'h0</t>
    <phoneticPr fontId="41" type="noConversion"/>
  </si>
  <si>
    <t>STRIDE_VDP</t>
    <phoneticPr fontId="41" type="noConversion"/>
  </si>
  <si>
    <t>u13</t>
    <phoneticPr fontId="41" type="noConversion"/>
  </si>
  <si>
    <t>[12:0]</t>
    <phoneticPr fontId="41" type="noConversion"/>
  </si>
  <si>
    <t>address interval stride,for VDP MV write</t>
    <phoneticPr fontId="41" type="noConversion"/>
  </si>
  <si>
    <t>0x02</t>
    <phoneticPr fontId="41" type="noConversion"/>
  </si>
  <si>
    <t>PIC_W_VDP</t>
    <phoneticPr fontId="41" type="noConversion"/>
  </si>
  <si>
    <t>PIC_H_VDP</t>
    <phoneticPr fontId="41" type="noConversion"/>
  </si>
  <si>
    <t>pic width for VDP MV dma,</t>
    <phoneticPr fontId="41" type="noConversion"/>
  </si>
  <si>
    <t>pic height for VDP MV dma,</t>
    <phoneticPr fontId="41" type="noConversion"/>
  </si>
  <si>
    <t>0x03</t>
    <phoneticPr fontId="41" type="noConversion"/>
  </si>
  <si>
    <t>0x04</t>
    <phoneticPr fontId="41" type="noConversion"/>
  </si>
  <si>
    <t>0x0d</t>
    <phoneticPr fontId="41" type="noConversion"/>
  </si>
  <si>
    <t>0x0e</t>
    <phoneticPr fontId="41" type="noConversion"/>
  </si>
  <si>
    <t>0x0f</t>
    <phoneticPr fontId="41" type="noConversion"/>
  </si>
  <si>
    <t>BASE_VDP_MV_R</t>
    <phoneticPr fontId="41" type="noConversion"/>
  </si>
  <si>
    <t>BASE_VDP_MV_W</t>
    <phoneticPr fontId="41" type="noConversion"/>
  </si>
  <si>
    <t>VDP MV read</t>
    <phoneticPr fontId="41" type="noConversion"/>
  </si>
  <si>
    <t>VDP MV write</t>
    <phoneticPr fontId="41" type="noConversion"/>
  </si>
  <si>
    <t>CMD_STRIDE</t>
    <phoneticPr fontId="41" type="noConversion"/>
  </si>
  <si>
    <t>2'h0</t>
    <phoneticPr fontId="41" type="noConversion"/>
  </si>
  <si>
    <t>u2</t>
    <phoneticPr fontId="41" type="noConversion"/>
  </si>
  <si>
    <t>path select, 0x00: DDR IN, out to PB/PC;  0x01:  DDR IN, out to PB     
                  0x10: VDP IN;                       0x11:  LCE IN</t>
    <phoneticPr fontId="41" type="noConversion"/>
  </si>
  <si>
    <t>path select, 0x00: PB DDR IN;                  0x01:  PC DDR IN;
                  0x10: VDP IN;                        0x11:  LCE IN</t>
    <phoneticPr fontId="41" type="noConversion"/>
  </si>
  <si>
    <t>path select, 0x00: DDR IN;                       0x01:  reserved     
                  0x10: VDP IN;                       0x11:  LCE IN</t>
    <phoneticPr fontId="41" type="noConversion"/>
  </si>
  <si>
    <t>13'h0</t>
    <phoneticPr fontId="41" type="noConversion"/>
  </si>
  <si>
    <t>CTRL CMD PA  0x0500~0x5ff</t>
    <phoneticPr fontId="41" type="noConversion"/>
  </si>
  <si>
    <t>CTRL CMD PB  0x0600~0x6ff</t>
    <phoneticPr fontId="41" type="noConversion"/>
  </si>
  <si>
    <t>CTRL CMD PC  0x0700~0x7ff</t>
    <phoneticPr fontId="41" type="noConversion"/>
  </si>
  <si>
    <t>Video In 1 - 0X2000~0x3fff</t>
    <phoneticPr fontId="41" type="noConversion"/>
  </si>
  <si>
    <t>Video In 2 - 0x4000~0x5fff</t>
    <phoneticPr fontId="41" type="noConversion"/>
  </si>
  <si>
    <t>0x06</t>
    <phoneticPr fontId="41" type="noConversion"/>
  </si>
  <si>
    <t>Black Leval &amp; Fixed Noise Correction - 0x6000~0x7fff</t>
    <phoneticPr fontId="41" type="noConversion"/>
  </si>
  <si>
    <t>Black Leval &amp; Fixed Noise Correction - 0x8000~0x9fff</t>
    <phoneticPr fontId="41" type="noConversion"/>
  </si>
  <si>
    <t>AAA_CFA 0xa000~0xbfff</t>
    <phoneticPr fontId="41" type="noConversion"/>
  </si>
  <si>
    <t>AAA_CFA 0xc000~0xdfff</t>
    <phoneticPr fontId="41" type="noConversion"/>
  </si>
  <si>
    <t>Bad Pixel Correction &amp; GrGb Mismatch 0xe000~0xffff</t>
    <phoneticPr fontId="41" type="noConversion"/>
  </si>
  <si>
    <t>Bad Pixel Correction &amp; GrGb Mismatch 0x10000~0x11fff</t>
    <phoneticPr fontId="41" type="noConversion"/>
  </si>
  <si>
    <t>Digtal Gain 0x14000~17fff</t>
    <phoneticPr fontId="41" type="noConversion"/>
  </si>
  <si>
    <t>Digtal Gain 0x18000~1bfff</t>
    <phoneticPr fontId="41" type="noConversion"/>
  </si>
  <si>
    <t>HDR 0x1c000~1ffff</t>
    <phoneticPr fontId="41" type="noConversion"/>
  </si>
  <si>
    <t>HDR 0x20000~21fff</t>
    <phoneticPr fontId="41" type="noConversion"/>
  </si>
  <si>
    <t>GMD_CFA - 0x22000~0X23fff</t>
    <phoneticPr fontId="41" type="noConversion"/>
  </si>
  <si>
    <t>NLM - 0x24000~0x25fff</t>
    <phoneticPr fontId="41" type="noConversion"/>
  </si>
  <si>
    <t>Local Exposure Adjustment 0x26000~0x27fff</t>
    <phoneticPr fontId="41" type="noConversion"/>
  </si>
  <si>
    <t>Demosaic 0x28000~29fff</t>
    <phoneticPr fontId="41" type="noConversion"/>
  </si>
  <si>
    <t>Color Correction 0x30000~0x37fff</t>
    <phoneticPr fontId="41" type="noConversion"/>
  </si>
  <si>
    <t>RGB to YUV chroma scale 0x2a000~0x2bfff</t>
    <phoneticPr fontId="41" type="noConversion"/>
  </si>
  <si>
    <t>LTM 0x2c000~2dfff</t>
    <phoneticPr fontId="41" type="noConversion"/>
  </si>
  <si>
    <t>Luma Sharpening 0x38000~0x39fff</t>
    <phoneticPr fontId="41" type="noConversion"/>
  </si>
  <si>
    <t>AAA 0x3a000~0x3bfff</t>
    <phoneticPr fontId="41" type="noConversion"/>
  </si>
  <si>
    <t>DPF_YUV 0x3c000~0x3dfff</t>
    <phoneticPr fontId="41" type="noConversion"/>
  </si>
  <si>
    <t>Chroma Median Filter 0x3e000~0x3ffff</t>
    <phoneticPr fontId="41" type="noConversion"/>
  </si>
  <si>
    <t>Chroma Down Sampling Filter 0x40000~0x41fff</t>
    <phoneticPr fontId="41" type="noConversion"/>
  </si>
  <si>
    <t>Globle Motion Filter 0x42000~0x43fff</t>
    <phoneticPr fontId="41" type="noConversion"/>
  </si>
  <si>
    <t>Bilateral Filter 0x44000~0x45fff</t>
    <phoneticPr fontId="41" type="noConversion"/>
  </si>
  <si>
    <r>
      <rPr>
        <sz val="10"/>
        <rFont val="Arial"/>
        <family val="2"/>
      </rPr>
      <t>G</t>
    </r>
    <r>
      <rPr>
        <sz val="10"/>
        <rFont val="Arial"/>
        <family val="2"/>
      </rPr>
      <t>eneral</t>
    </r>
  </si>
  <si>
    <t>cmf enable</t>
  </si>
  <si>
    <r>
      <rPr>
        <sz val="10"/>
        <rFont val="Arial"/>
        <family val="2"/>
      </rPr>
      <t>cmf_strength</t>
    </r>
  </si>
  <si>
    <r>
      <rPr>
        <sz val="10"/>
        <rFont val="Arial"/>
        <family val="2"/>
      </rPr>
      <t>f</t>
    </r>
    <r>
      <rPr>
        <sz val="10"/>
        <rFont val="Arial"/>
        <family val="2"/>
      </rPr>
      <t>pga_sum_y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</si>
  <si>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6'h0</t>
    </r>
  </si>
  <si>
    <r>
      <rPr>
        <sz val="10"/>
        <rFont val="Arial"/>
        <family val="2"/>
      </rPr>
      <t>u</t>
    </r>
    <r>
      <rPr>
        <sz val="10"/>
        <rFont val="Arial"/>
        <family val="2"/>
      </rPr>
      <t>16</t>
    </r>
  </si>
  <si>
    <r>
      <rPr>
        <sz val="10"/>
        <rFont val="Arial"/>
        <family val="2"/>
      </rPr>
      <t>s</t>
    </r>
    <r>
      <rPr>
        <sz val="10"/>
        <rFont val="Arial"/>
        <family val="2"/>
      </rPr>
      <t>um of y for fpga debug</t>
    </r>
  </si>
  <si>
    <t>Bilateral Filter 0x46000~0x47fff</t>
    <phoneticPr fontId="41" type="noConversion"/>
  </si>
  <si>
    <t>Local Contrast Enhancement 0x48000~0X49fff</t>
    <phoneticPr fontId="41" type="noConversion"/>
  </si>
  <si>
    <t>Horizontal dewarp 0x4a000~4bfff</t>
    <phoneticPr fontId="41" type="noConversion"/>
  </si>
  <si>
    <t>Vertical dewarp 0x4c000~4dfff</t>
    <phoneticPr fontId="41" type="noConversion"/>
  </si>
  <si>
    <t>Luma Resampling Filter 0x4e000~4ffff</t>
    <phoneticPr fontId="41" type="noConversion"/>
  </si>
  <si>
    <t>Chroma Resampling Filter 0x50000~0x51fff</t>
    <phoneticPr fontId="41" type="noConversion"/>
  </si>
  <si>
    <t>Luma Preview Filter A 0X52000~0x53fff</t>
    <phoneticPr fontId="41" type="noConversion"/>
  </si>
  <si>
    <t>chroma Preview Filter A 0X54000~0x55fff</t>
    <phoneticPr fontId="41" type="noConversion"/>
  </si>
  <si>
    <t>Luma Preview Downsampling Filter A 0X56000~0x57fff</t>
    <phoneticPr fontId="41" type="noConversion"/>
  </si>
  <si>
    <t>Chroma Preview Downsamping Fliter A 0X58000~0x59fff</t>
    <phoneticPr fontId="41" type="noConversion"/>
  </si>
  <si>
    <t>Luma Preview Filter B 0X5a000~0x5bfff</t>
    <phoneticPr fontId="41" type="noConversion"/>
  </si>
  <si>
    <t>chroma Preview Filter B 0X5c000~0x5dfff</t>
    <phoneticPr fontId="41" type="noConversion"/>
  </si>
  <si>
    <t>Luma Preview Filter C 0X5e000~0x5ffff</t>
    <phoneticPr fontId="41" type="noConversion"/>
  </si>
  <si>
    <t>chroma Preview Filter C 0X60000~0x61fff</t>
    <phoneticPr fontId="41" type="noConversion"/>
  </si>
  <si>
    <t>Luma Preview Downsampling Filter C 0X62000~0x63fff</t>
    <phoneticPr fontId="41" type="noConversion"/>
  </si>
  <si>
    <t>Chroma Preview Downsamping Fliter C 0X64000~0x65fff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</si>
</sst>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0"/>
      <name val="Arial"/>
      <charset val="1"/>
    </font>
    <font>
      <b/>
      <sz val="10"/>
      <name val="Arial"/>
      <family val="2"/>
    </font>
    <font>
      <b/>
      <sz val="10"/>
      <color rgb="FF333333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 Unicode MS"/>
      <charset val="134"/>
    </font>
    <font>
      <sz val="10"/>
      <color rgb="FFFF6600"/>
      <name val="Arial"/>
      <family val="2"/>
    </font>
    <font>
      <sz val="10"/>
      <name val="AR PL UMing HK"/>
      <family val="1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0"/>
      <color theme="0" tint="-0.499984740745262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14990691854609822"/>
      <name val="Arial"/>
      <family val="2"/>
    </font>
    <font>
      <u/>
      <sz val="10"/>
      <color theme="10"/>
      <name val="Arial"/>
      <family val="2"/>
    </font>
    <font>
      <u/>
      <sz val="10"/>
      <color rgb="FF800080"/>
      <name val="Arial"/>
      <family val="2"/>
    </font>
    <font>
      <sz val="10"/>
      <name val="宋体"/>
      <family val="3"/>
      <charset val="134"/>
    </font>
    <font>
      <sz val="10"/>
      <color theme="0" tint="-0.249977111117893"/>
      <name val="Arial"/>
      <family val="2"/>
    </font>
    <font>
      <b/>
      <sz val="10"/>
      <name val="宋体"/>
      <family val="3"/>
      <charset val="134"/>
    </font>
    <font>
      <b/>
      <sz val="10"/>
      <color rgb="FFFF6600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6100"/>
      <name val="Arial"/>
      <family val="2"/>
    </font>
    <font>
      <sz val="10"/>
      <name val="AR PL UMing HK"/>
      <charset val="1"/>
    </font>
    <font>
      <b/>
      <sz val="10"/>
      <color rgb="FFFF0000"/>
      <name val="宋体"/>
      <family val="3"/>
      <charset val="134"/>
    </font>
    <font>
      <sz val="11"/>
      <color rgb="FF333333"/>
      <name val="Arial Unicode MS"/>
      <family val="2"/>
      <charset val="134"/>
    </font>
    <font>
      <b/>
      <sz val="11"/>
      <color rgb="FF333333"/>
      <name val="Arial Unicode MS"/>
      <family val="2"/>
      <charset val="134"/>
    </font>
    <font>
      <sz val="10"/>
      <color rgb="FF333333"/>
      <name val="Arial Unicode MS"/>
      <family val="2"/>
      <charset val="134"/>
    </font>
    <font>
      <b/>
      <sz val="11"/>
      <name val="Arial"/>
      <family val="2"/>
    </font>
    <font>
      <vertAlign val="superscript"/>
      <sz val="10"/>
      <name val="Arial Unicode MS"/>
      <family val="2"/>
      <charset val="134"/>
    </font>
    <font>
      <b/>
      <sz val="10"/>
      <color rgb="FFFF6600"/>
      <name val="AR PL UMing HK"/>
      <charset val="1"/>
    </font>
    <font>
      <b/>
      <sz val="10"/>
      <color rgb="FFFF6600"/>
      <name val="Arial Unicode MS"/>
      <family val="2"/>
      <charset val="134"/>
    </font>
    <font>
      <b/>
      <sz val="10"/>
      <name val="AR PL UMing HK"/>
      <charset val="1"/>
    </font>
    <font>
      <b/>
      <sz val="10"/>
      <name val="Arial Unicode MS"/>
      <family val="2"/>
      <charset val="134"/>
    </font>
    <font>
      <sz val="10"/>
      <color rgb="FFFF6600"/>
      <name val="AR PL UMing HK"/>
      <charset val="1"/>
    </font>
    <font>
      <sz val="10"/>
      <name val="Arial Unicode MS"/>
      <family val="2"/>
      <charset val="134"/>
    </font>
    <font>
      <sz val="9"/>
      <name val="宋体"/>
      <family val="3"/>
      <charset val="134"/>
    </font>
    <font>
      <sz val="10"/>
      <color theme="0" tint="-0.14999847407452621"/>
      <name val="Arial"/>
      <family val="2"/>
    </font>
    <font>
      <sz val="10"/>
      <color theme="0" tint="-4.9989318521683403E-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FF"/>
        <bgColor rgb="FFBFBFBF"/>
      </patternFill>
    </fill>
    <fill>
      <patternFill patternType="solid">
        <fgColor rgb="FFC6EFCE"/>
        <bgColor rgb="FFCCFFFF"/>
      </patternFill>
    </fill>
  </fills>
  <borders count="6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27" fillId="21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49" fontId="4" fillId="0" borderId="0">
      <alignment vertical="center"/>
    </xf>
    <xf numFmtId="0" fontId="4" fillId="0" borderId="0"/>
  </cellStyleXfs>
  <cellXfs count="94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1" xfId="5" applyFont="1" applyBorder="1" applyAlignment="1">
      <alignment horizontal="center" vertical="center"/>
    </xf>
    <xf numFmtId="0" fontId="0" fillId="0" borderId="1" xfId="5" applyFont="1" applyBorder="1" applyAlignment="1">
      <alignment horizontal="left" vertical="center"/>
    </xf>
    <xf numFmtId="0" fontId="0" fillId="0" borderId="1" xfId="5" applyFont="1" applyBorder="1" applyAlignment="1">
      <alignment vertical="center"/>
    </xf>
    <xf numFmtId="0" fontId="0" fillId="0" borderId="1" xfId="5" applyFont="1" applyBorder="1" applyAlignment="1">
      <alignment horizontal="right" vertical="center"/>
    </xf>
    <xf numFmtId="0" fontId="0" fillId="0" borderId="1" xfId="5" applyFont="1" applyBorder="1" applyAlignment="1">
      <alignment horizontal="left" vertical="center" wrapText="1"/>
    </xf>
    <xf numFmtId="0" fontId="4" fillId="0" borderId="1" xfId="5" applyBorder="1" applyAlignment="1">
      <alignment vertical="center"/>
    </xf>
    <xf numFmtId="0" fontId="5" fillId="0" borderId="1" xfId="5" applyFont="1" applyBorder="1" applyAlignment="1">
      <alignment vertical="center"/>
    </xf>
    <xf numFmtId="0" fontId="4" fillId="0" borderId="0" xfId="5" applyBorder="1" applyAlignment="1">
      <alignment vertical="center"/>
    </xf>
    <xf numFmtId="0" fontId="4" fillId="0" borderId="0" xfId="5" applyAlignment="1">
      <alignment vertical="center"/>
    </xf>
    <xf numFmtId="0" fontId="4" fillId="0" borderId="0" xfId="5" applyAlignment="1">
      <alignment horizontal="left" vertical="center"/>
    </xf>
    <xf numFmtId="0" fontId="4" fillId="0" borderId="0" xfId="5" applyAlignment="1">
      <alignment horizontal="center" vertical="center"/>
    </xf>
    <xf numFmtId="0" fontId="4" fillId="0" borderId="0" xfId="5" applyAlignment="1">
      <alignment horizontal="right" vertical="center"/>
    </xf>
    <xf numFmtId="0" fontId="6" fillId="0" borderId="0" xfId="5" applyFont="1" applyAlignment="1">
      <alignment vertical="center"/>
    </xf>
    <xf numFmtId="0" fontId="6" fillId="0" borderId="0" xfId="5" applyFont="1" applyAlignment="1">
      <alignment horizontal="left" vertical="center"/>
    </xf>
    <xf numFmtId="0" fontId="6" fillId="0" borderId="0" xfId="5" applyFont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5" applyFont="1" applyBorder="1" applyAlignment="1">
      <alignment vertical="center" wrapText="1"/>
    </xf>
    <xf numFmtId="0" fontId="5" fillId="0" borderId="1" xfId="5" applyFont="1" applyBorder="1" applyAlignment="1">
      <alignment horizontal="center" vertical="center"/>
    </xf>
    <xf numFmtId="0" fontId="0" fillId="4" borderId="1" xfId="5" applyFont="1" applyFill="1" applyBorder="1" applyAlignment="1">
      <alignment horizontal="left" vertical="center"/>
    </xf>
    <xf numFmtId="0" fontId="0" fillId="4" borderId="1" xfId="5" applyFont="1" applyFill="1" applyBorder="1" applyAlignment="1">
      <alignment horizontal="right" vertical="center"/>
    </xf>
    <xf numFmtId="0" fontId="0" fillId="4" borderId="1" xfId="5" applyFont="1" applyFill="1" applyBorder="1" applyAlignment="1">
      <alignment vertical="center"/>
    </xf>
    <xf numFmtId="0" fontId="0" fillId="4" borderId="1" xfId="5" applyFont="1" applyFill="1" applyBorder="1" applyAlignment="1">
      <alignment horizontal="center" vertical="center"/>
    </xf>
    <xf numFmtId="0" fontId="6" fillId="0" borderId="0" xfId="5" applyFont="1" applyBorder="1" applyAlignment="1">
      <alignment vertical="center"/>
    </xf>
    <xf numFmtId="0" fontId="0" fillId="0" borderId="3" xfId="5" applyFont="1" applyBorder="1" applyAlignment="1">
      <alignment horizontal="left" vertical="center"/>
    </xf>
    <xf numFmtId="0" fontId="0" fillId="0" borderId="4" xfId="5" applyFont="1" applyBorder="1" applyAlignment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4" xfId="5" applyFont="1" applyBorder="1" applyAlignment="1">
      <alignment horizontal="right" vertical="center"/>
    </xf>
    <xf numFmtId="0" fontId="0" fillId="0" borderId="6" xfId="5" applyFont="1" applyBorder="1" applyAlignment="1">
      <alignment horizontal="left" vertical="center"/>
    </xf>
    <xf numFmtId="0" fontId="0" fillId="0" borderId="3" xfId="5" applyFont="1" applyBorder="1" applyAlignment="1">
      <alignment vertical="center"/>
    </xf>
    <xf numFmtId="0" fontId="0" fillId="0" borderId="4" xfId="5" applyFont="1" applyBorder="1" applyAlignment="1">
      <alignment horizontal="center" vertical="center"/>
    </xf>
    <xf numFmtId="0" fontId="0" fillId="0" borderId="4" xfId="5" applyFont="1" applyBorder="1" applyAlignment="1">
      <alignment vertical="center"/>
    </xf>
    <xf numFmtId="0" fontId="0" fillId="0" borderId="5" xfId="5" applyFont="1" applyBorder="1" applyAlignment="1">
      <alignment vertical="center"/>
    </xf>
    <xf numFmtId="0" fontId="0" fillId="0" borderId="6" xfId="5" applyFont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0" fillId="0" borderId="7" xfId="5" applyFont="1" applyBorder="1" applyAlignment="1">
      <alignment horizontal="left" vertical="center" wrapText="1"/>
    </xf>
    <xf numFmtId="0" fontId="0" fillId="0" borderId="7" xfId="5" applyFont="1" applyBorder="1" applyAlignment="1">
      <alignment horizontal="left" vertical="center"/>
    </xf>
    <xf numFmtId="0" fontId="5" fillId="0" borderId="3" xfId="5" applyFont="1" applyBorder="1" applyAlignment="1">
      <alignment vertical="center"/>
    </xf>
    <xf numFmtId="0" fontId="0" fillId="4" borderId="7" xfId="5" applyFont="1" applyFill="1" applyBorder="1" applyAlignment="1">
      <alignment horizontal="left" vertical="center"/>
    </xf>
    <xf numFmtId="0" fontId="0" fillId="4" borderId="3" xfId="5" applyFont="1" applyFill="1" applyBorder="1" applyAlignment="1">
      <alignment vertical="center"/>
    </xf>
    <xf numFmtId="0" fontId="1" fillId="0" borderId="0" xfId="5" applyFont="1" applyAlignment="1">
      <alignment vertical="center"/>
    </xf>
    <xf numFmtId="0" fontId="0" fillId="0" borderId="2" xfId="5" applyFont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0" fillId="0" borderId="7" xfId="5" applyFont="1" applyBorder="1" applyAlignment="1">
      <alignment vertical="center"/>
    </xf>
    <xf numFmtId="0" fontId="0" fillId="0" borderId="7" xfId="5" applyFont="1" applyBorder="1" applyAlignment="1">
      <alignment vertical="center" wrapText="1"/>
    </xf>
    <xf numFmtId="0" fontId="0" fillId="0" borderId="7" xfId="5" applyFont="1" applyBorder="1" applyAlignment="1">
      <alignment horizontal="center" vertical="center"/>
    </xf>
    <xf numFmtId="0" fontId="0" fillId="0" borderId="8" xfId="5" applyFont="1" applyBorder="1" applyAlignment="1">
      <alignment horizontal="left" vertical="center"/>
    </xf>
    <xf numFmtId="0" fontId="0" fillId="0" borderId="9" xfId="5" applyFont="1" applyBorder="1" applyAlignment="1">
      <alignment horizontal="left" vertical="center"/>
    </xf>
    <xf numFmtId="0" fontId="0" fillId="4" borderId="7" xfId="5" applyFont="1" applyFill="1" applyBorder="1" applyAlignment="1">
      <alignment vertical="center"/>
    </xf>
    <xf numFmtId="0" fontId="1" fillId="0" borderId="0" xfId="5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6" fillId="0" borderId="0" xfId="5" applyFont="1" applyAlignment="1">
      <alignment horizontal="center" vertical="center"/>
    </xf>
    <xf numFmtId="0" fontId="0" fillId="4" borderId="1" xfId="5" applyFont="1" applyFill="1" applyBorder="1" applyAlignment="1">
      <alignment horizontal="left" vertical="center" wrapText="1"/>
    </xf>
    <xf numFmtId="0" fontId="0" fillId="0" borderId="3" xfId="5" applyFont="1" applyBorder="1" applyAlignment="1">
      <alignment horizontal="right" vertical="center"/>
    </xf>
    <xf numFmtId="0" fontId="0" fillId="0" borderId="2" xfId="5" applyFont="1" applyBorder="1" applyAlignment="1">
      <alignment horizontal="right" vertical="center"/>
    </xf>
    <xf numFmtId="0" fontId="0" fillId="4" borderId="1" xfId="5" applyFont="1" applyFill="1" applyBorder="1" applyAlignment="1">
      <alignment vertical="top"/>
    </xf>
    <xf numFmtId="0" fontId="0" fillId="4" borderId="1" xfId="5" applyFont="1" applyFill="1" applyBorder="1" applyAlignment="1">
      <alignment horizontal="center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right" vertical="center" wrapText="1"/>
    </xf>
    <xf numFmtId="49" fontId="0" fillId="4" borderId="1" xfId="4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right" vertical="center"/>
    </xf>
    <xf numFmtId="49" fontId="0" fillId="0" borderId="1" xfId="0" applyNumberFormat="1" applyFont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4" fillId="0" borderId="0" xfId="3">
      <alignment vertical="center"/>
    </xf>
    <xf numFmtId="0" fontId="1" fillId="2" borderId="1" xfId="3" applyFont="1" applyFill="1" applyBorder="1" applyAlignment="1">
      <alignment vertical="center"/>
    </xf>
    <xf numFmtId="49" fontId="1" fillId="2" borderId="1" xfId="3" applyNumberFormat="1" applyFont="1" applyFill="1" applyBorder="1" applyAlignment="1">
      <alignment vertical="center"/>
    </xf>
    <xf numFmtId="0" fontId="2" fillId="2" borderId="1" xfId="3" applyFont="1" applyFill="1" applyBorder="1" applyAlignment="1">
      <alignment vertical="center"/>
    </xf>
    <xf numFmtId="49" fontId="2" fillId="2" borderId="1" xfId="3" applyNumberFormat="1" applyFont="1" applyFill="1" applyBorder="1" applyAlignment="1">
      <alignment vertical="center"/>
    </xf>
    <xf numFmtId="0" fontId="4" fillId="0" borderId="1" xfId="5" applyFont="1" applyBorder="1" applyAlignment="1">
      <alignment horizontal="right" vertical="center"/>
    </xf>
    <xf numFmtId="0" fontId="4" fillId="0" borderId="1" xfId="5" applyFont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49" fontId="1" fillId="2" borderId="1" xfId="3" applyNumberFormat="1" applyFont="1" applyFill="1" applyBorder="1" applyAlignment="1">
      <alignment horizontal="left" vertical="center"/>
    </xf>
    <xf numFmtId="0" fontId="2" fillId="2" borderId="1" xfId="3" applyFont="1" applyFill="1" applyBorder="1" applyAlignment="1">
      <alignment horizontal="left" vertical="center"/>
    </xf>
    <xf numFmtId="49" fontId="2" fillId="2" borderId="1" xfId="3" applyNumberFormat="1" applyFont="1" applyFill="1" applyBorder="1" applyAlignment="1">
      <alignment horizontal="left" vertical="center"/>
    </xf>
    <xf numFmtId="49" fontId="1" fillId="2" borderId="1" xfId="3" applyNumberFormat="1" applyFont="1" applyFill="1" applyBorder="1" applyAlignment="1">
      <alignment horizontal="center" vertical="center"/>
    </xf>
    <xf numFmtId="0" fontId="4" fillId="0" borderId="3" xfId="5" applyFont="1" applyBorder="1" applyAlignment="1">
      <alignment horizontal="center" vertical="center"/>
    </xf>
    <xf numFmtId="0" fontId="4" fillId="4" borderId="3" xfId="5" applyFont="1" applyFill="1" applyBorder="1" applyAlignment="1">
      <alignment horizontal="center" vertical="center"/>
    </xf>
    <xf numFmtId="0" fontId="4" fillId="4" borderId="12" xfId="5" applyFont="1" applyFill="1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16" xfId="3" applyBorder="1" applyAlignment="1">
      <alignment horizontal="left"/>
    </xf>
    <xf numFmtId="0" fontId="4" fillId="0" borderId="0" xfId="3" applyAlignment="1"/>
    <xf numFmtId="0" fontId="4" fillId="0" borderId="16" xfId="3" applyFont="1" applyBorder="1" applyAlignment="1">
      <alignment horizontal="left"/>
    </xf>
    <xf numFmtId="0" fontId="4" fillId="0" borderId="16" xfId="3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Alignment="1"/>
    <xf numFmtId="0" fontId="4" fillId="0" borderId="16" xfId="0" applyFont="1" applyFill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4" fillId="0" borderId="16" xfId="0" applyFont="1" applyBorder="1">
      <alignment vertical="center"/>
    </xf>
    <xf numFmtId="0" fontId="0" fillId="0" borderId="16" xfId="0" applyBorder="1">
      <alignment vertical="center"/>
    </xf>
    <xf numFmtId="0" fontId="4" fillId="0" borderId="0" xfId="0" applyFont="1" applyFill="1" applyBorder="1">
      <alignment vertical="center"/>
    </xf>
    <xf numFmtId="0" fontId="1" fillId="0" borderId="16" xfId="0" applyFont="1" applyFill="1" applyBorder="1" applyAlignment="1">
      <alignment horizontal="left" vertical="center"/>
    </xf>
    <xf numFmtId="49" fontId="1" fillId="0" borderId="16" xfId="0" applyNumberFormat="1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5" borderId="16" xfId="0" applyFont="1" applyFill="1" applyBorder="1" applyAlignment="1">
      <alignment horizontal="right" vertical="center"/>
    </xf>
    <xf numFmtId="0" fontId="4" fillId="0" borderId="18" xfId="0" applyFont="1" applyBorder="1" applyAlignment="1">
      <alignment vertical="center"/>
    </xf>
    <xf numFmtId="0" fontId="0" fillId="5" borderId="16" xfId="0" applyFill="1" applyBorder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right" vertical="center"/>
    </xf>
    <xf numFmtId="0" fontId="4" fillId="6" borderId="16" xfId="0" applyFont="1" applyFill="1" applyBorder="1" applyAlignment="1">
      <alignment vertical="center"/>
    </xf>
    <xf numFmtId="0" fontId="0" fillId="6" borderId="16" xfId="0" applyFill="1" applyBorder="1">
      <alignment vertical="center"/>
    </xf>
    <xf numFmtId="0" fontId="4" fillId="7" borderId="16" xfId="0" applyFont="1" applyFill="1" applyBorder="1" applyAlignment="1">
      <alignment horizontal="right" vertical="center"/>
    </xf>
    <xf numFmtId="0" fontId="4" fillId="0" borderId="19" xfId="0" applyFont="1" applyBorder="1" applyAlignment="1">
      <alignment vertical="center"/>
    </xf>
    <xf numFmtId="0" fontId="4" fillId="6" borderId="16" xfId="0" applyFont="1" applyFill="1" applyBorder="1">
      <alignment vertical="center"/>
    </xf>
    <xf numFmtId="0" fontId="4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6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center"/>
    </xf>
    <xf numFmtId="0" fontId="0" fillId="8" borderId="16" xfId="0" applyFill="1" applyBorder="1" applyAlignment="1"/>
    <xf numFmtId="0" fontId="0" fillId="9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4" fillId="8" borderId="16" xfId="0" applyFont="1" applyFill="1" applyBorder="1">
      <alignment vertical="center"/>
    </xf>
    <xf numFmtId="0" fontId="0" fillId="8" borderId="16" xfId="0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16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4" fillId="0" borderId="16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49" fontId="2" fillId="2" borderId="16" xfId="0" applyNumberFormat="1" applyFont="1" applyFill="1" applyBorder="1" applyAlignment="1">
      <alignment horizontal="left" vertical="center"/>
    </xf>
    <xf numFmtId="0" fontId="3" fillId="3" borderId="16" xfId="0" applyFont="1" applyFill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right" vertical="center"/>
    </xf>
    <xf numFmtId="0" fontId="0" fillId="0" borderId="16" xfId="0" applyFont="1" applyBorder="1" applyAlignment="1">
      <alignment vertical="center"/>
    </xf>
    <xf numFmtId="0" fontId="0" fillId="0" borderId="16" xfId="0" applyFont="1" applyBorder="1" applyAlignment="1">
      <alignment horizontal="right" vertical="center"/>
    </xf>
    <xf numFmtId="0" fontId="11" fillId="0" borderId="16" xfId="0" applyFont="1" applyBorder="1" applyAlignment="1">
      <alignment horizontal="right" vertical="center"/>
    </xf>
    <xf numFmtId="0" fontId="4" fillId="0" borderId="19" xfId="0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11" fillId="0" borderId="16" xfId="0" applyFont="1" applyBorder="1" applyAlignment="1">
      <alignment vertical="center"/>
    </xf>
    <xf numFmtId="0" fontId="4" fillId="4" borderId="16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right" vertical="center"/>
    </xf>
    <xf numFmtId="0" fontId="0" fillId="4" borderId="16" xfId="0" applyFont="1" applyFill="1" applyBorder="1" applyAlignment="1">
      <alignment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left" vertical="center"/>
    </xf>
    <xf numFmtId="0" fontId="0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/>
    </xf>
    <xf numFmtId="0" fontId="7" fillId="0" borderId="16" xfId="0" applyFont="1" applyBorder="1" applyAlignment="1">
      <alignment vertical="top"/>
    </xf>
    <xf numFmtId="0" fontId="4" fillId="4" borderId="16" xfId="0" applyFont="1" applyFill="1" applyBorder="1" applyAlignment="1">
      <alignment vertical="center"/>
    </xf>
    <xf numFmtId="0" fontId="0" fillId="0" borderId="16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0" fillId="10" borderId="0" xfId="0" applyFill="1">
      <alignment vertical="center"/>
    </xf>
    <xf numFmtId="0" fontId="1" fillId="2" borderId="16" xfId="0" applyFont="1" applyFill="1" applyBorder="1" applyAlignment="1">
      <alignment vertical="center"/>
    </xf>
    <xf numFmtId="49" fontId="1" fillId="2" borderId="16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49" fontId="2" fillId="2" borderId="16" xfId="0" applyNumberFormat="1" applyFont="1" applyFill="1" applyBorder="1" applyAlignment="1">
      <alignment vertical="center"/>
    </xf>
    <xf numFmtId="0" fontId="12" fillId="0" borderId="16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right" vertical="center"/>
    </xf>
    <xf numFmtId="0" fontId="5" fillId="10" borderId="16" xfId="0" applyFont="1" applyFill="1" applyBorder="1" applyAlignment="1">
      <alignment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left" vertical="center"/>
    </xf>
    <xf numFmtId="0" fontId="5" fillId="10" borderId="16" xfId="0" applyFont="1" applyFill="1" applyBorder="1" applyAlignment="1">
      <alignment horizontal="right" vertical="center"/>
    </xf>
    <xf numFmtId="0" fontId="5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5" fillId="10" borderId="16" xfId="0" applyFont="1" applyFill="1" applyBorder="1" applyAlignment="1">
      <alignment horizontal="left" vertical="center" wrapText="1"/>
    </xf>
    <xf numFmtId="0" fontId="0" fillId="10" borderId="16" xfId="0" applyFont="1" applyFill="1" applyBorder="1" applyAlignment="1">
      <alignment vertical="center"/>
    </xf>
    <xf numFmtId="0" fontId="7" fillId="10" borderId="16" xfId="0" applyFont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0" fillId="0" borderId="20" xfId="0" applyFont="1" applyBorder="1" applyAlignment="1">
      <alignment vertical="center"/>
    </xf>
    <xf numFmtId="0" fontId="4" fillId="4" borderId="19" xfId="0" applyFont="1" applyFill="1" applyBorder="1" applyAlignment="1">
      <alignment vertical="center"/>
    </xf>
    <xf numFmtId="0" fontId="0" fillId="4" borderId="19" xfId="0" applyFont="1" applyFill="1" applyBorder="1" applyAlignment="1">
      <alignment horizontal="right" vertical="center"/>
    </xf>
    <xf numFmtId="0" fontId="0" fillId="4" borderId="19" xfId="0" applyFont="1" applyFill="1" applyBorder="1" applyAlignment="1">
      <alignment vertical="center"/>
    </xf>
    <xf numFmtId="0" fontId="0" fillId="4" borderId="19" xfId="0" applyFont="1" applyFill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4" borderId="12" xfId="0" applyFont="1" applyFill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right" vertical="center"/>
    </xf>
    <xf numFmtId="0" fontId="0" fillId="4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49" fontId="1" fillId="2" borderId="24" xfId="0" applyNumberFormat="1" applyFont="1" applyFill="1" applyBorder="1" applyAlignment="1">
      <alignment horizontal="left" vertical="center"/>
    </xf>
    <xf numFmtId="49" fontId="1" fillId="2" borderId="24" xfId="0" applyNumberFormat="1" applyFont="1" applyFill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right" vertical="center" wrapText="1"/>
    </xf>
    <xf numFmtId="49" fontId="4" fillId="0" borderId="24" xfId="0" applyNumberFormat="1" applyFont="1" applyBorder="1" applyAlignment="1">
      <alignment horizontal="righ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4" fillId="4" borderId="24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right" vertical="center" wrapText="1"/>
    </xf>
    <xf numFmtId="0" fontId="4" fillId="4" borderId="24" xfId="0" applyFont="1" applyFill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righ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right" vertical="center" wrapText="1"/>
    </xf>
    <xf numFmtId="0" fontId="4" fillId="11" borderId="24" xfId="0" applyFont="1" applyFill="1" applyBorder="1" applyAlignment="1">
      <alignment horizontal="center" vertical="center" wrapText="1"/>
    </xf>
    <xf numFmtId="49" fontId="4" fillId="11" borderId="24" xfId="0" applyNumberFormat="1" applyFont="1" applyFill="1" applyBorder="1" applyAlignment="1">
      <alignment horizontal="right" vertical="center" wrapText="1"/>
    </xf>
    <xf numFmtId="0" fontId="4" fillId="4" borderId="24" xfId="0" applyFont="1" applyFill="1" applyBorder="1" applyAlignment="1">
      <alignment vertical="center" wrapText="1"/>
    </xf>
    <xf numFmtId="0" fontId="4" fillId="11" borderId="24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11" borderId="16" xfId="0" applyFill="1" applyBorder="1">
      <alignment vertical="center"/>
    </xf>
    <xf numFmtId="0" fontId="12" fillId="0" borderId="16" xfId="0" applyFont="1" applyBorder="1" applyAlignment="1">
      <alignment horizontal="center" vertical="center"/>
    </xf>
    <xf numFmtId="0" fontId="13" fillId="12" borderId="16" xfId="0" applyFont="1" applyFill="1" applyBorder="1" applyAlignment="1">
      <alignment horizontal="left" vertical="center"/>
    </xf>
    <xf numFmtId="0" fontId="13" fillId="12" borderId="16" xfId="0" applyFont="1" applyFill="1" applyBorder="1" applyAlignment="1">
      <alignment horizontal="center" vertical="center"/>
    </xf>
    <xf numFmtId="0" fontId="13" fillId="12" borderId="16" xfId="0" applyFont="1" applyFill="1" applyBorder="1" applyAlignment="1">
      <alignment horizontal="right" vertical="center"/>
    </xf>
    <xf numFmtId="0" fontId="5" fillId="12" borderId="16" xfId="0" applyFont="1" applyFill="1" applyBorder="1" applyAlignment="1">
      <alignment horizontal="left" vertical="center"/>
    </xf>
    <xf numFmtId="0" fontId="5" fillId="12" borderId="16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right" vertical="center"/>
    </xf>
    <xf numFmtId="0" fontId="13" fillId="13" borderId="16" xfId="0" applyFont="1" applyFill="1" applyBorder="1" applyAlignment="1">
      <alignment horizontal="left" vertical="center"/>
    </xf>
    <xf numFmtId="0" fontId="13" fillId="13" borderId="16" xfId="0" applyFont="1" applyFill="1" applyBorder="1" applyAlignment="1">
      <alignment horizontal="center" vertical="center"/>
    </xf>
    <xf numFmtId="0" fontId="13" fillId="13" borderId="16" xfId="0" applyFont="1" applyFill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2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7" xfId="0" applyFont="1" applyBorder="1" applyAlignment="1">
      <alignment horizontal="right" vertical="center"/>
    </xf>
    <xf numFmtId="0" fontId="13" fillId="12" borderId="17" xfId="0" applyFont="1" applyFill="1" applyBorder="1" applyAlignment="1">
      <alignment horizontal="right" vertical="center"/>
    </xf>
    <xf numFmtId="0" fontId="0" fillId="11" borderId="16" xfId="0" applyFill="1" applyBorder="1" applyAlignment="1">
      <alignment vertical="center"/>
    </xf>
    <xf numFmtId="0" fontId="4" fillId="11" borderId="16" xfId="0" applyFont="1" applyFill="1" applyBorder="1" applyAlignment="1">
      <alignment vertical="center"/>
    </xf>
    <xf numFmtId="0" fontId="0" fillId="11" borderId="16" xfId="0" applyFill="1" applyBorder="1" applyAlignment="1">
      <alignment horizontal="right" vertical="center"/>
    </xf>
    <xf numFmtId="0" fontId="0" fillId="11" borderId="16" xfId="0" applyFill="1" applyBorder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3" fillId="12" borderId="16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1" fillId="0" borderId="24" xfId="0" applyFont="1" applyFill="1" applyBorder="1" applyAlignment="1">
      <alignment horizontal="left" vertical="center"/>
    </xf>
    <xf numFmtId="49" fontId="1" fillId="0" borderId="24" xfId="0" applyNumberFormat="1" applyFont="1" applyFill="1" applyBorder="1" applyAlignment="1">
      <alignment horizontal="left" vertical="center"/>
    </xf>
    <xf numFmtId="0" fontId="1" fillId="0" borderId="24" xfId="0" applyFont="1" applyFill="1" applyBorder="1" applyAlignment="1">
      <alignment horizontal="right" vertical="center"/>
    </xf>
    <xf numFmtId="49" fontId="1" fillId="0" borderId="24" xfId="0" applyNumberFormat="1" applyFont="1" applyFill="1" applyBorder="1" applyAlignment="1">
      <alignment horizontal="right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6" xfId="0" applyFont="1" applyFill="1" applyBorder="1">
      <alignment vertical="center"/>
    </xf>
    <xf numFmtId="49" fontId="4" fillId="0" borderId="16" xfId="0" applyNumberFormat="1" applyFont="1" applyFill="1" applyBorder="1" applyAlignment="1">
      <alignment horizontal="right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5" fillId="0" borderId="16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right" vertical="center"/>
    </xf>
    <xf numFmtId="0" fontId="4" fillId="0" borderId="16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right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vertical="center"/>
    </xf>
    <xf numFmtId="0" fontId="8" fillId="0" borderId="30" xfId="0" applyFont="1" applyFill="1" applyBorder="1" applyAlignment="1">
      <alignment vertical="center"/>
    </xf>
    <xf numFmtId="0" fontId="8" fillId="0" borderId="24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 wrapText="1"/>
    </xf>
    <xf numFmtId="0" fontId="4" fillId="0" borderId="30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/>
    </xf>
    <xf numFmtId="0" fontId="4" fillId="0" borderId="33" xfId="0" applyFont="1" applyBorder="1" applyAlignment="1">
      <alignment horizontal="right" vertical="center"/>
    </xf>
    <xf numFmtId="0" fontId="4" fillId="0" borderId="33" xfId="0" applyFont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1" fillId="2" borderId="4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0" fillId="11" borderId="16" xfId="0" applyFont="1" applyFill="1" applyBorder="1" applyAlignment="1">
      <alignment vertical="center"/>
    </xf>
    <xf numFmtId="0" fontId="0" fillId="11" borderId="16" xfId="0" applyFont="1" applyFill="1" applyBorder="1" applyAlignment="1">
      <alignment horizontal="left" vertical="center"/>
    </xf>
    <xf numFmtId="0" fontId="0" fillId="11" borderId="0" xfId="0" applyFont="1" applyFill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 applyAlignment="1">
      <alignment horizontal="right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8" fillId="0" borderId="24" xfId="0" applyFont="1" applyBorder="1" applyAlignment="1">
      <alignment vertical="center"/>
    </xf>
    <xf numFmtId="0" fontId="4" fillId="4" borderId="24" xfId="0" applyFont="1" applyFill="1" applyBorder="1" applyAlignment="1">
      <alignment vertical="center"/>
    </xf>
    <xf numFmtId="0" fontId="4" fillId="4" borderId="24" xfId="0" applyFont="1" applyFill="1" applyBorder="1" applyAlignment="1">
      <alignment horizontal="right" vertical="center"/>
    </xf>
    <xf numFmtId="0" fontId="4" fillId="4" borderId="30" xfId="0" applyFont="1" applyFill="1" applyBorder="1" applyAlignment="1">
      <alignment vertical="center"/>
    </xf>
    <xf numFmtId="0" fontId="4" fillId="4" borderId="16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 wrapText="1"/>
    </xf>
    <xf numFmtId="0" fontId="1" fillId="2" borderId="16" xfId="0" applyFont="1" applyFill="1" applyBorder="1">
      <alignment vertical="center"/>
    </xf>
    <xf numFmtId="49" fontId="1" fillId="2" borderId="16" xfId="0" applyNumberFormat="1" applyFont="1" applyFill="1" applyBorder="1">
      <alignment vertical="center"/>
    </xf>
    <xf numFmtId="49" fontId="1" fillId="2" borderId="16" xfId="0" applyNumberFormat="1" applyFont="1" applyFill="1" applyBorder="1" applyAlignment="1">
      <alignment vertical="center" wrapText="1"/>
    </xf>
    <xf numFmtId="49" fontId="4" fillId="0" borderId="16" xfId="0" applyNumberFormat="1" applyFont="1" applyBorder="1">
      <alignment vertical="center"/>
    </xf>
    <xf numFmtId="49" fontId="4" fillId="0" borderId="16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left" vertical="center"/>
    </xf>
    <xf numFmtId="49" fontId="14" fillId="0" borderId="16" xfId="0" applyNumberFormat="1" applyFont="1" applyBorder="1" applyAlignment="1">
      <alignment horizontal="right" vertical="center"/>
    </xf>
    <xf numFmtId="49" fontId="5" fillId="0" borderId="16" xfId="0" applyNumberFormat="1" applyFont="1" applyBorder="1" applyAlignment="1">
      <alignment vertical="center" wrapText="1"/>
    </xf>
    <xf numFmtId="49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right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vertical="center" wrapText="1"/>
    </xf>
    <xf numFmtId="49" fontId="14" fillId="0" borderId="16" xfId="0" applyNumberFormat="1" applyFont="1" applyBorder="1" applyAlignment="1">
      <alignment horizontal="center" vertical="center"/>
    </xf>
    <xf numFmtId="49" fontId="14" fillId="0" borderId="16" xfId="0" applyNumberFormat="1" applyFont="1" applyBorder="1" applyAlignment="1">
      <alignment horizontal="left" vertical="center"/>
    </xf>
    <xf numFmtId="0" fontId="1" fillId="2" borderId="16" xfId="0" applyFont="1" applyFill="1" applyBorder="1" applyAlignment="1">
      <alignment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 wrapText="1"/>
    </xf>
    <xf numFmtId="0" fontId="5" fillId="0" borderId="16" xfId="0" applyFont="1" applyBorder="1">
      <alignment vertical="center"/>
    </xf>
    <xf numFmtId="49" fontId="15" fillId="0" borderId="16" xfId="0" applyNumberFormat="1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>
      <alignment vertical="center"/>
    </xf>
    <xf numFmtId="0" fontId="1" fillId="0" borderId="16" xfId="0" applyFont="1" applyBorder="1" applyAlignment="1">
      <alignment horizontal="right"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16" fillId="0" borderId="16" xfId="0" applyFont="1" applyBorder="1" applyAlignment="1">
      <alignment horizontal="left" vertical="center" wrapText="1"/>
    </xf>
    <xf numFmtId="19" fontId="4" fillId="0" borderId="16" xfId="0" applyNumberFormat="1" applyFont="1" applyBorder="1" applyAlignment="1">
      <alignment horizontal="left" vertical="center" wrapText="1"/>
    </xf>
    <xf numFmtId="49" fontId="0" fillId="0" borderId="16" xfId="0" applyNumberFormat="1" applyFont="1" applyBorder="1" applyAlignment="1">
      <alignment vertical="center"/>
    </xf>
    <xf numFmtId="49" fontId="0" fillId="0" borderId="16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vertical="center"/>
    </xf>
    <xf numFmtId="49" fontId="4" fillId="4" borderId="16" xfId="0" applyNumberFormat="1" applyFont="1" applyFill="1" applyBorder="1" applyAlignment="1">
      <alignment vertical="center"/>
    </xf>
    <xf numFmtId="49" fontId="0" fillId="4" borderId="16" xfId="0" applyNumberFormat="1" applyFont="1" applyFill="1" applyBorder="1" applyAlignment="1">
      <alignment vertical="center"/>
    </xf>
    <xf numFmtId="49" fontId="0" fillId="4" borderId="16" xfId="0" applyNumberFormat="1" applyFont="1" applyFill="1" applyBorder="1" applyAlignment="1">
      <alignment horizontal="center" vertical="center"/>
    </xf>
    <xf numFmtId="49" fontId="0" fillId="4" borderId="16" xfId="0" applyNumberFormat="1" applyFont="1" applyFill="1" applyBorder="1" applyAlignment="1">
      <alignment horizontal="right" vertical="center"/>
    </xf>
    <xf numFmtId="49" fontId="0" fillId="0" borderId="16" xfId="0" applyNumberFormat="1" applyFont="1" applyBorder="1" applyAlignment="1">
      <alignment vertical="center" wrapText="1"/>
    </xf>
    <xf numFmtId="0" fontId="0" fillId="0" borderId="16" xfId="0" applyFont="1" applyBorder="1" applyAlignment="1">
      <alignment horizontal="right" vertical="center" wrapText="1"/>
    </xf>
    <xf numFmtId="49" fontId="1" fillId="2" borderId="16" xfId="0" applyNumberFormat="1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right" vertical="center"/>
    </xf>
    <xf numFmtId="0" fontId="4" fillId="0" borderId="16" xfId="0" applyFont="1" applyFill="1" applyBorder="1" applyAlignment="1">
      <alignment horizontal="right" vertical="center" wrapText="1"/>
    </xf>
    <xf numFmtId="0" fontId="17" fillId="0" borderId="16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5" fillId="0" borderId="16" xfId="0" applyNumberFormat="1" applyFont="1" applyBorder="1" applyAlignment="1">
      <alignment vertical="center"/>
    </xf>
    <xf numFmtId="49" fontId="4" fillId="4" borderId="16" xfId="0" applyNumberFormat="1" applyFont="1" applyFill="1" applyBorder="1" applyAlignment="1">
      <alignment horizontal="left" vertical="center"/>
    </xf>
    <xf numFmtId="49" fontId="4" fillId="4" borderId="16" xfId="0" applyNumberFormat="1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left" vertical="center"/>
    </xf>
    <xf numFmtId="49" fontId="4" fillId="2" borderId="16" xfId="0" applyNumberFormat="1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right" vertical="center"/>
    </xf>
    <xf numFmtId="49" fontId="12" fillId="0" borderId="16" xfId="0" applyNumberFormat="1" applyFont="1" applyBorder="1" applyAlignment="1">
      <alignment horizontal="right" vertical="center"/>
    </xf>
    <xf numFmtId="0" fontId="12" fillId="0" borderId="16" xfId="0" applyFont="1" applyBorder="1" applyAlignment="1">
      <alignment vertical="center"/>
    </xf>
    <xf numFmtId="0" fontId="12" fillId="0" borderId="16" xfId="0" applyFont="1" applyBorder="1">
      <alignment vertical="center"/>
    </xf>
    <xf numFmtId="0" fontId="0" fillId="0" borderId="16" xfId="0" applyBorder="1" applyAlignment="1">
      <alignment vertical="center" wrapText="1"/>
    </xf>
    <xf numFmtId="0" fontId="12" fillId="4" borderId="16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right" vertical="center"/>
    </xf>
    <xf numFmtId="0" fontId="12" fillId="4" borderId="16" xfId="0" applyFont="1" applyFill="1" applyBorder="1" applyAlignment="1">
      <alignment vertical="center"/>
    </xf>
    <xf numFmtId="0" fontId="12" fillId="4" borderId="16" xfId="0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left" vertical="center"/>
    </xf>
    <xf numFmtId="49" fontId="1" fillId="2" borderId="24" xfId="0" applyNumberFormat="1" applyFont="1" applyFill="1" applyBorder="1" applyAlignment="1">
      <alignment horizontal="center" vertical="center"/>
    </xf>
    <xf numFmtId="0" fontId="18" fillId="0" borderId="24" xfId="0" applyFont="1" applyBorder="1" applyAlignment="1">
      <alignment horizontal="left" vertical="center"/>
    </xf>
    <xf numFmtId="0" fontId="18" fillId="0" borderId="24" xfId="0" applyFont="1" applyBorder="1" applyAlignment="1">
      <alignment horizontal="center" vertical="center"/>
    </xf>
    <xf numFmtId="0" fontId="18" fillId="0" borderId="24" xfId="0" applyFont="1" applyBorder="1" applyAlignment="1">
      <alignment horizontal="right" vertical="center"/>
    </xf>
    <xf numFmtId="49" fontId="4" fillId="0" borderId="24" xfId="0" applyNumberFormat="1" applyFont="1" applyBorder="1" applyAlignment="1">
      <alignment horizontal="right" vertical="center"/>
    </xf>
    <xf numFmtId="0" fontId="4" fillId="7" borderId="24" xfId="0" applyFont="1" applyFill="1" applyBorder="1" applyAlignment="1">
      <alignment horizontal="right"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24" xfId="0" applyFont="1" applyBorder="1" applyAlignment="1">
      <alignment horizontal="right" vertical="center"/>
    </xf>
    <xf numFmtId="0" fontId="4" fillId="7" borderId="24" xfId="0" applyFont="1" applyFill="1" applyBorder="1" applyAlignment="1">
      <alignment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right" vertical="center"/>
    </xf>
    <xf numFmtId="0" fontId="4" fillId="11" borderId="24" xfId="0" applyFont="1" applyFill="1" applyBorder="1" applyAlignment="1">
      <alignment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left" vertical="center"/>
    </xf>
    <xf numFmtId="0" fontId="4" fillId="11" borderId="24" xfId="0" applyFont="1" applyFill="1" applyBorder="1" applyAlignment="1">
      <alignment horizontal="right" vertical="center"/>
    </xf>
    <xf numFmtId="0" fontId="4" fillId="11" borderId="0" xfId="0" applyFont="1" applyFill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4" fillId="7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0" fontId="4" fillId="14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left" vertical="center"/>
    </xf>
    <xf numFmtId="0" fontId="4" fillId="14" borderId="24" xfId="0" applyFont="1" applyFill="1" applyBorder="1" applyAlignment="1">
      <alignment horizontal="right" vertical="center"/>
    </xf>
    <xf numFmtId="0" fontId="4" fillId="14" borderId="0" xfId="0" applyFont="1" applyFill="1" applyAlignment="1">
      <alignment horizontal="right" vertical="center"/>
    </xf>
    <xf numFmtId="0" fontId="4" fillId="15" borderId="24" xfId="0" applyFont="1" applyFill="1" applyBorder="1" applyAlignment="1">
      <alignment vertical="center"/>
    </xf>
    <xf numFmtId="0" fontId="4" fillId="15" borderId="24" xfId="0" applyFont="1" applyFill="1" applyBorder="1" applyAlignment="1">
      <alignment horizontal="center" vertical="center"/>
    </xf>
    <xf numFmtId="0" fontId="4" fillId="15" borderId="24" xfId="0" applyFont="1" applyFill="1" applyBorder="1" applyAlignment="1">
      <alignment horizontal="left" vertical="center"/>
    </xf>
    <xf numFmtId="0" fontId="4" fillId="15" borderId="24" xfId="0" applyFont="1" applyFill="1" applyBorder="1" applyAlignment="1">
      <alignment horizontal="right" vertical="center"/>
    </xf>
    <xf numFmtId="0" fontId="4" fillId="15" borderId="0" xfId="0" applyFont="1" applyFill="1" applyAlignment="1">
      <alignment horizontal="right" vertical="center"/>
    </xf>
    <xf numFmtId="0" fontId="4" fillId="16" borderId="24" xfId="0" applyFont="1" applyFill="1" applyBorder="1" applyAlignment="1">
      <alignment vertical="center"/>
    </xf>
    <xf numFmtId="0" fontId="4" fillId="16" borderId="24" xfId="0" applyFont="1" applyFill="1" applyBorder="1" applyAlignment="1">
      <alignment horizontal="center" vertical="center"/>
    </xf>
    <xf numFmtId="0" fontId="4" fillId="16" borderId="24" xfId="0" applyFont="1" applyFill="1" applyBorder="1" applyAlignment="1">
      <alignment horizontal="left" vertical="center"/>
    </xf>
    <xf numFmtId="0" fontId="4" fillId="16" borderId="24" xfId="0" applyFont="1" applyFill="1" applyBorder="1" applyAlignment="1">
      <alignment horizontal="right" vertical="center"/>
    </xf>
    <xf numFmtId="0" fontId="4" fillId="16" borderId="0" xfId="0" applyFont="1" applyFill="1" applyAlignment="1">
      <alignment horizontal="right" vertical="center"/>
    </xf>
    <xf numFmtId="0" fontId="4" fillId="17" borderId="24" xfId="0" applyFont="1" applyFill="1" applyBorder="1" applyAlignment="1">
      <alignment vertical="center"/>
    </xf>
    <xf numFmtId="0" fontId="4" fillId="17" borderId="24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left" vertical="center"/>
    </xf>
    <xf numFmtId="0" fontId="4" fillId="17" borderId="24" xfId="0" applyFont="1" applyFill="1" applyBorder="1" applyAlignment="1">
      <alignment horizontal="right" vertical="center"/>
    </xf>
    <xf numFmtId="0" fontId="4" fillId="17" borderId="0" xfId="0" applyFont="1" applyFill="1" applyAlignment="1">
      <alignment horizontal="right" vertical="center"/>
    </xf>
    <xf numFmtId="49" fontId="4" fillId="0" borderId="24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49" fontId="19" fillId="0" borderId="24" xfId="2" applyNumberFormat="1" applyBorder="1" applyAlignment="1" applyProtection="1">
      <alignment vertical="center"/>
    </xf>
    <xf numFmtId="49" fontId="4" fillId="0" borderId="24" xfId="0" applyNumberFormat="1" applyFont="1" applyBorder="1" applyAlignment="1">
      <alignment horizontal="left" vertical="center"/>
    </xf>
    <xf numFmtId="0" fontId="19" fillId="0" borderId="0" xfId="2" applyAlignment="1" applyProtection="1">
      <alignment vertical="center"/>
    </xf>
    <xf numFmtId="0" fontId="20" fillId="0" borderId="0" xfId="2" applyFont="1" applyAlignment="1" applyProtection="1">
      <alignment vertical="center"/>
    </xf>
    <xf numFmtId="0" fontId="4" fillId="6" borderId="0" xfId="0" applyFont="1" applyFill="1" applyAlignment="1">
      <alignment vertical="center"/>
    </xf>
    <xf numFmtId="0" fontId="8" fillId="11" borderId="24" xfId="0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4" fillId="14" borderId="0" xfId="0" applyFont="1" applyFill="1" applyAlignment="1">
      <alignment vertical="center"/>
    </xf>
    <xf numFmtId="0" fontId="4" fillId="15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0" fontId="4" fillId="17" borderId="0" xfId="0" applyFont="1" applyFill="1" applyAlignment="1">
      <alignment vertical="center"/>
    </xf>
    <xf numFmtId="0" fontId="1" fillId="2" borderId="16" xfId="0" applyFont="1" applyFill="1" applyBorder="1" applyAlignment="1">
      <alignment horizontal="right" vertical="center"/>
    </xf>
    <xf numFmtId="0" fontId="1" fillId="3" borderId="16" xfId="0" applyFont="1" applyFill="1" applyBorder="1" applyAlignment="1">
      <alignment vertical="center"/>
    </xf>
    <xf numFmtId="0" fontId="4" fillId="0" borderId="19" xfId="0" applyFont="1" applyFill="1" applyBorder="1" applyAlignment="1">
      <alignment horizontal="right" vertical="center"/>
    </xf>
    <xf numFmtId="0" fontId="0" fillId="11" borderId="16" xfId="0" applyFont="1" applyFill="1" applyBorder="1" applyAlignment="1">
      <alignment horizontal="right" vertical="center"/>
    </xf>
    <xf numFmtId="0" fontId="0" fillId="6" borderId="16" xfId="0" applyFont="1" applyFill="1" applyBorder="1" applyAlignment="1">
      <alignment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right" vertical="center"/>
    </xf>
    <xf numFmtId="0" fontId="4" fillId="6" borderId="16" xfId="0" applyFont="1" applyFill="1" applyBorder="1" applyAlignment="1">
      <alignment horizontal="right" vertical="center"/>
    </xf>
    <xf numFmtId="0" fontId="0" fillId="0" borderId="17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0" fillId="0" borderId="17" xfId="0" applyFont="1" applyBorder="1" applyAlignment="1">
      <alignment horizontal="left" vertical="center"/>
    </xf>
    <xf numFmtId="12" fontId="4" fillId="0" borderId="16" xfId="0" applyNumberFormat="1" applyFont="1" applyBorder="1" applyAlignment="1">
      <alignment horizontal="center" vertical="center"/>
    </xf>
    <xf numFmtId="12" fontId="4" fillId="0" borderId="16" xfId="0" applyNumberFormat="1" applyFont="1" applyBorder="1" applyAlignment="1">
      <alignment horizontal="right" vertical="center"/>
    </xf>
    <xf numFmtId="12" fontId="4" fillId="0" borderId="16" xfId="0" applyNumberFormat="1" applyFont="1" applyBorder="1" applyAlignment="1">
      <alignment vertical="center"/>
    </xf>
    <xf numFmtId="49" fontId="1" fillId="2" borderId="16" xfId="4" applyFont="1" applyFill="1" applyBorder="1" applyAlignment="1">
      <alignment horizontal="left" vertical="center"/>
    </xf>
    <xf numFmtId="0" fontId="1" fillId="2" borderId="16" xfId="4" applyNumberFormat="1" applyFont="1" applyFill="1" applyBorder="1" applyAlignment="1">
      <alignment horizontal="left" vertical="center"/>
    </xf>
    <xf numFmtId="49" fontId="1" fillId="2" borderId="16" xfId="4" applyFont="1" applyFill="1" applyBorder="1" applyAlignment="1">
      <alignment vertical="center"/>
    </xf>
    <xf numFmtId="0" fontId="1" fillId="2" borderId="16" xfId="4" applyNumberFormat="1" applyFont="1" applyFill="1" applyBorder="1" applyAlignment="1">
      <alignment vertical="center"/>
    </xf>
    <xf numFmtId="49" fontId="4" fillId="0" borderId="16" xfId="4" applyFont="1" applyBorder="1" applyAlignment="1">
      <alignment vertical="center"/>
    </xf>
    <xf numFmtId="0" fontId="4" fillId="0" borderId="16" xfId="4" applyNumberFormat="1" applyFont="1" applyBorder="1" applyAlignment="1">
      <alignment vertical="center"/>
    </xf>
    <xf numFmtId="49" fontId="4" fillId="0" borderId="16" xfId="4" applyFont="1" applyBorder="1" applyAlignment="1">
      <alignment horizontal="center" vertical="center"/>
    </xf>
    <xf numFmtId="49" fontId="4" fillId="0" borderId="16" xfId="4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49" fontId="4" fillId="0" borderId="26" xfId="4" applyFont="1" applyBorder="1" applyAlignment="1">
      <alignment vertical="center"/>
    </xf>
    <xf numFmtId="0" fontId="4" fillId="0" borderId="26" xfId="4" applyNumberFormat="1" applyFont="1" applyBorder="1" applyAlignment="1">
      <alignment vertical="center"/>
    </xf>
    <xf numFmtId="49" fontId="5" fillId="0" borderId="24" xfId="4" applyFont="1" applyBorder="1" applyAlignment="1">
      <alignment vertical="center"/>
    </xf>
    <xf numFmtId="49" fontId="4" fillId="0" borderId="24" xfId="4" applyFont="1" applyBorder="1" applyAlignment="1">
      <alignment horizontal="center" vertical="center"/>
    </xf>
    <xf numFmtId="49" fontId="4" fillId="0" borderId="24" xfId="4" applyFont="1" applyBorder="1" applyAlignment="1">
      <alignment vertical="center"/>
    </xf>
    <xf numFmtId="49" fontId="4" fillId="0" borderId="24" xfId="4" applyFont="1" applyBorder="1" applyAlignment="1">
      <alignment horizontal="right" vertical="center"/>
    </xf>
    <xf numFmtId="49" fontId="5" fillId="0" borderId="16" xfId="4" applyFont="1" applyBorder="1" applyAlignment="1">
      <alignment vertical="center"/>
    </xf>
    <xf numFmtId="49" fontId="5" fillId="0" borderId="16" xfId="4" applyFont="1" applyBorder="1" applyAlignment="1">
      <alignment horizontal="center" vertical="center"/>
    </xf>
    <xf numFmtId="0" fontId="5" fillId="0" borderId="16" xfId="4" applyNumberFormat="1" applyFont="1" applyBorder="1" applyAlignment="1">
      <alignment vertical="center"/>
    </xf>
    <xf numFmtId="49" fontId="5" fillId="0" borderId="16" xfId="4" applyFont="1" applyBorder="1" applyAlignment="1">
      <alignment horizontal="right" vertical="center"/>
    </xf>
    <xf numFmtId="49" fontId="4" fillId="0" borderId="16" xfId="4" applyFont="1" applyBorder="1" applyAlignment="1">
      <alignment horizontal="left" vertical="center"/>
    </xf>
    <xf numFmtId="0" fontId="4" fillId="0" borderId="16" xfId="4" applyNumberFormat="1" applyFont="1" applyBorder="1" applyAlignment="1">
      <alignment horizontal="right" vertical="center"/>
    </xf>
    <xf numFmtId="49" fontId="0" fillId="0" borderId="16" xfId="4" applyFont="1" applyBorder="1" applyAlignment="1">
      <alignment horizontal="center" vertical="center"/>
    </xf>
    <xf numFmtId="49" fontId="0" fillId="0" borderId="16" xfId="4" applyFont="1" applyBorder="1" applyAlignment="1">
      <alignment horizontal="right" vertical="center"/>
    </xf>
    <xf numFmtId="0" fontId="0" fillId="0" borderId="11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49" fontId="0" fillId="0" borderId="24" xfId="4" applyFont="1" applyBorder="1" applyAlignment="1">
      <alignment horizontal="center" vertical="center"/>
    </xf>
    <xf numFmtId="0" fontId="0" fillId="0" borderId="24" xfId="0" applyFont="1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0" fillId="0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left" vertical="center"/>
    </xf>
    <xf numFmtId="0" fontId="0" fillId="4" borderId="24" xfId="0" applyFill="1" applyBorder="1" applyAlignment="1">
      <alignment horizontal="right" vertical="center"/>
    </xf>
    <xf numFmtId="49" fontId="0" fillId="4" borderId="24" xfId="4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vertical="center"/>
    </xf>
    <xf numFmtId="0" fontId="0" fillId="0" borderId="16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right" vertical="center"/>
    </xf>
    <xf numFmtId="0" fontId="0" fillId="0" borderId="16" xfId="0" applyFont="1" applyFill="1" applyBorder="1" applyAlignment="1">
      <alignment vertical="center"/>
    </xf>
    <xf numFmtId="49" fontId="0" fillId="0" borderId="16" xfId="4" applyFont="1" applyFill="1" applyBorder="1" applyAlignment="1">
      <alignment horizontal="center" vertical="center"/>
    </xf>
    <xf numFmtId="49" fontId="0" fillId="0" borderId="16" xfId="4" applyFont="1" applyFill="1" applyBorder="1" applyAlignment="1">
      <alignment horizontal="right" vertical="center"/>
    </xf>
    <xf numFmtId="0" fontId="21" fillId="0" borderId="24" xfId="0" applyFont="1" applyBorder="1" applyAlignment="1">
      <alignment vertical="center" wrapText="1"/>
    </xf>
    <xf numFmtId="0" fontId="7" fillId="4" borderId="24" xfId="0" applyFont="1" applyFill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24" xfId="4" applyFont="1" applyFill="1" applyBorder="1" applyAlignment="1">
      <alignment horizontal="left" vertical="center"/>
    </xf>
    <xf numFmtId="0" fontId="1" fillId="2" borderId="24" xfId="4" applyNumberFormat="1" applyFont="1" applyFill="1" applyBorder="1" applyAlignment="1">
      <alignment horizontal="left" vertical="center"/>
    </xf>
    <xf numFmtId="49" fontId="1" fillId="2" borderId="24" xfId="4" applyFont="1" applyFill="1" applyBorder="1" applyAlignment="1">
      <alignment vertical="center"/>
    </xf>
    <xf numFmtId="0" fontId="1" fillId="2" borderId="24" xfId="4" applyNumberFormat="1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5" xfId="4" applyNumberFormat="1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7" xfId="4" applyNumberFormat="1" applyFont="1" applyBorder="1" applyAlignment="1">
      <alignment vertical="center"/>
    </xf>
    <xf numFmtId="49" fontId="5" fillId="0" borderId="24" xfId="4" applyFont="1" applyBorder="1" applyAlignment="1">
      <alignment horizontal="center" vertical="center"/>
    </xf>
    <xf numFmtId="49" fontId="5" fillId="0" borderId="24" xfId="4" applyFont="1" applyBorder="1" applyAlignment="1">
      <alignment horizontal="right" vertical="center"/>
    </xf>
    <xf numFmtId="49" fontId="4" fillId="0" borderId="26" xfId="4" applyFont="1" applyBorder="1" applyAlignment="1">
      <alignment horizontal="left" vertical="center"/>
    </xf>
    <xf numFmtId="0" fontId="4" fillId="0" borderId="24" xfId="4" applyNumberFormat="1" applyFont="1" applyBorder="1" applyAlignment="1">
      <alignment horizontal="right" vertical="center"/>
    </xf>
    <xf numFmtId="0" fontId="0" fillId="0" borderId="24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49" fontId="5" fillId="0" borderId="24" xfId="4" applyFont="1" applyBorder="1" applyAlignment="1">
      <alignment horizontal="left" vertical="center"/>
    </xf>
    <xf numFmtId="0" fontId="5" fillId="0" borderId="24" xfId="4" applyNumberFormat="1" applyFont="1" applyBorder="1" applyAlignment="1">
      <alignment horizontal="right" vertical="center"/>
    </xf>
    <xf numFmtId="49" fontId="0" fillId="0" borderId="24" xfId="4" applyFont="1" applyBorder="1" applyAlignment="1">
      <alignment vertical="center"/>
    </xf>
    <xf numFmtId="49" fontId="0" fillId="0" borderId="24" xfId="4" applyFont="1" applyBorder="1" applyAlignment="1">
      <alignment horizontal="right" vertical="center"/>
    </xf>
    <xf numFmtId="0" fontId="0" fillId="0" borderId="5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49" fontId="0" fillId="0" borderId="25" xfId="4" applyFont="1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49" fontId="4" fillId="0" borderId="25" xfId="4" applyFont="1" applyBorder="1" applyAlignment="1">
      <alignment horizontal="right" vertical="center"/>
    </xf>
    <xf numFmtId="0" fontId="8" fillId="0" borderId="29" xfId="0" applyFont="1" applyBorder="1" applyAlignment="1">
      <alignment vertical="center"/>
    </xf>
    <xf numFmtId="0" fontId="8" fillId="0" borderId="16" xfId="0" applyFont="1" applyBorder="1" applyAlignment="1">
      <alignment horizontal="right" vertical="center"/>
    </xf>
    <xf numFmtId="0" fontId="0" fillId="0" borderId="29" xfId="0" applyFont="1" applyBorder="1" applyAlignment="1">
      <alignment horizontal="center" vertical="center"/>
    </xf>
    <xf numFmtId="0" fontId="21" fillId="0" borderId="25" xfId="0" applyFont="1" applyBorder="1" applyAlignment="1">
      <alignment vertical="center" wrapText="1"/>
    </xf>
    <xf numFmtId="0" fontId="21" fillId="0" borderId="16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7" fillId="0" borderId="16" xfId="0" applyFont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49" fontId="2" fillId="2" borderId="4" xfId="0" applyNumberFormat="1" applyFont="1" applyFill="1" applyBorder="1" applyAlignment="1">
      <alignment horizontal="right" vertical="center"/>
    </xf>
    <xf numFmtId="0" fontId="0" fillId="18" borderId="0" xfId="0" applyFill="1">
      <alignment vertical="center"/>
    </xf>
    <xf numFmtId="0" fontId="4" fillId="0" borderId="46" xfId="0" applyFont="1" applyFill="1" applyBorder="1">
      <alignment vertical="center"/>
    </xf>
    <xf numFmtId="0" fontId="4" fillId="0" borderId="46" xfId="0" applyFont="1" applyFill="1" applyBorder="1" applyAlignment="1">
      <alignment horizontal="right" vertical="center"/>
    </xf>
    <xf numFmtId="0" fontId="4" fillId="0" borderId="17" xfId="0" applyFont="1" applyFill="1" applyBorder="1">
      <alignment vertical="center"/>
    </xf>
    <xf numFmtId="0" fontId="4" fillId="0" borderId="47" xfId="0" applyFont="1" applyFill="1" applyBorder="1">
      <alignment vertical="center"/>
    </xf>
    <xf numFmtId="0" fontId="4" fillId="0" borderId="47" xfId="0" applyFont="1" applyFill="1" applyBorder="1" applyAlignment="1">
      <alignment horizontal="right" vertical="center"/>
    </xf>
    <xf numFmtId="0" fontId="4" fillId="0" borderId="48" xfId="0" applyFont="1" applyFill="1" applyBorder="1" applyAlignment="1">
      <alignment horizontal="right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50" xfId="0" applyFont="1" applyFill="1" applyBorder="1">
      <alignment vertical="center"/>
    </xf>
    <xf numFmtId="0" fontId="4" fillId="0" borderId="50" xfId="0" applyFont="1" applyFill="1" applyBorder="1" applyAlignment="1">
      <alignment horizontal="right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50" xfId="0" applyFont="1" applyFill="1" applyBorder="1" applyAlignment="1">
      <alignment horizontal="center" vertical="center"/>
    </xf>
    <xf numFmtId="0" fontId="22" fillId="0" borderId="50" xfId="0" applyFont="1" applyFill="1" applyBorder="1">
      <alignment vertical="center"/>
    </xf>
    <xf numFmtId="0" fontId="22" fillId="0" borderId="50" xfId="0" applyFont="1" applyFill="1" applyBorder="1" applyAlignment="1">
      <alignment horizontal="right" vertical="center"/>
    </xf>
    <xf numFmtId="0" fontId="4" fillId="0" borderId="51" xfId="0" applyFont="1" applyFill="1" applyBorder="1">
      <alignment vertical="center"/>
    </xf>
    <xf numFmtId="0" fontId="4" fillId="0" borderId="52" xfId="0" applyFont="1" applyFill="1" applyBorder="1">
      <alignment vertical="center"/>
    </xf>
    <xf numFmtId="0" fontId="4" fillId="0" borderId="46" xfId="0" applyFont="1" applyFill="1" applyBorder="1" applyAlignment="1">
      <alignment vertical="center" wrapText="1"/>
    </xf>
    <xf numFmtId="0" fontId="4" fillId="0" borderId="53" xfId="0" applyFont="1" applyFill="1" applyBorder="1">
      <alignment vertical="center"/>
    </xf>
    <xf numFmtId="0" fontId="4" fillId="0" borderId="47" xfId="0" applyFont="1" applyFill="1" applyBorder="1" applyAlignment="1">
      <alignment vertical="center" wrapText="1"/>
    </xf>
    <xf numFmtId="0" fontId="4" fillId="0" borderId="54" xfId="0" applyFont="1" applyFill="1" applyBorder="1">
      <alignment vertical="center"/>
    </xf>
    <xf numFmtId="0" fontId="4" fillId="0" borderId="48" xfId="0" applyFont="1" applyFill="1" applyBorder="1">
      <alignment vertical="center"/>
    </xf>
    <xf numFmtId="0" fontId="4" fillId="0" borderId="55" xfId="0" applyFont="1" applyFill="1" applyBorder="1">
      <alignment vertical="center"/>
    </xf>
    <xf numFmtId="0" fontId="4" fillId="18" borderId="50" xfId="0" applyFont="1" applyFill="1" applyBorder="1">
      <alignment vertical="center"/>
    </xf>
    <xf numFmtId="0" fontId="4" fillId="18" borderId="55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57" xfId="0" applyFont="1" applyFill="1" applyBorder="1" applyAlignment="1">
      <alignment horizontal="center" vertical="center"/>
    </xf>
    <xf numFmtId="0" fontId="4" fillId="0" borderId="57" xfId="0" applyFont="1" applyFill="1" applyBorder="1">
      <alignment vertical="center"/>
    </xf>
    <xf numFmtId="0" fontId="4" fillId="0" borderId="58" xfId="0" applyFont="1" applyFill="1" applyBorder="1">
      <alignment vertical="center"/>
    </xf>
    <xf numFmtId="0" fontId="4" fillId="0" borderId="59" xfId="0" applyFont="1" applyFill="1" applyBorder="1">
      <alignment vertical="center"/>
    </xf>
    <xf numFmtId="0" fontId="4" fillId="0" borderId="45" xfId="0" applyFont="1" applyFill="1" applyBorder="1">
      <alignment vertical="center"/>
    </xf>
    <xf numFmtId="0" fontId="4" fillId="0" borderId="60" xfId="0" applyFont="1" applyFill="1" applyBorder="1">
      <alignment vertical="center"/>
    </xf>
    <xf numFmtId="0" fontId="4" fillId="14" borderId="19" xfId="0" applyFont="1" applyFill="1" applyBorder="1">
      <alignment vertical="center"/>
    </xf>
    <xf numFmtId="0" fontId="4" fillId="0" borderId="19" xfId="0" applyFont="1" applyFill="1" applyBorder="1">
      <alignment vertical="center"/>
    </xf>
    <xf numFmtId="0" fontId="4" fillId="14" borderId="46" xfId="0" applyFont="1" applyFill="1" applyBorder="1">
      <alignment vertical="center"/>
    </xf>
    <xf numFmtId="0" fontId="4" fillId="0" borderId="18" xfId="0" applyFont="1" applyFill="1" applyBorder="1" applyAlignment="1">
      <alignment horizontal="right" vertical="center"/>
    </xf>
    <xf numFmtId="0" fontId="4" fillId="0" borderId="18" xfId="0" applyFont="1" applyFill="1" applyBorder="1" applyAlignment="1">
      <alignment vertical="center"/>
    </xf>
    <xf numFmtId="0" fontId="4" fillId="14" borderId="16" xfId="0" applyFont="1" applyFill="1" applyBorder="1">
      <alignment vertical="center"/>
    </xf>
    <xf numFmtId="0" fontId="4" fillId="0" borderId="46" xfId="0" applyFont="1" applyFill="1" applyBorder="1" applyAlignment="1">
      <alignment horizontal="center" vertical="center"/>
    </xf>
    <xf numFmtId="0" fontId="4" fillId="14" borderId="47" xfId="0" applyFont="1" applyFill="1" applyBorder="1">
      <alignment vertical="center"/>
    </xf>
    <xf numFmtId="0" fontId="4" fillId="14" borderId="50" xfId="0" applyFont="1" applyFill="1" applyBorder="1">
      <alignment vertical="center"/>
    </xf>
    <xf numFmtId="0" fontId="4" fillId="0" borderId="62" xfId="0" applyFont="1" applyFill="1" applyBorder="1" applyAlignment="1">
      <alignment horizontal="center" vertical="center"/>
    </xf>
    <xf numFmtId="0" fontId="4" fillId="14" borderId="0" xfId="0" applyFont="1" applyFill="1" applyBorder="1">
      <alignment vertical="center"/>
    </xf>
    <xf numFmtId="0" fontId="4" fillId="0" borderId="66" xfId="0" applyFont="1" applyFill="1" applyBorder="1">
      <alignment vertical="center"/>
    </xf>
    <xf numFmtId="0" fontId="4" fillId="0" borderId="47" xfId="0" applyFont="1" applyFill="1" applyBorder="1" applyAlignment="1">
      <alignment horizontal="left" vertical="center"/>
    </xf>
    <xf numFmtId="0" fontId="4" fillId="0" borderId="67" xfId="0" applyFont="1" applyFill="1" applyBorder="1">
      <alignment vertical="center"/>
    </xf>
    <xf numFmtId="0" fontId="4" fillId="14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horizontal="right" vertical="center"/>
    </xf>
    <xf numFmtId="0" fontId="0" fillId="19" borderId="0" xfId="0" applyFill="1">
      <alignment vertical="center"/>
    </xf>
    <xf numFmtId="0" fontId="4" fillId="19" borderId="0" xfId="0" applyFont="1" applyFill="1" applyAlignment="1">
      <alignment horizontal="right" vertical="center"/>
    </xf>
    <xf numFmtId="0" fontId="4" fillId="19" borderId="0" xfId="0" applyFont="1" applyFill="1">
      <alignment vertical="center"/>
    </xf>
    <xf numFmtId="0" fontId="0" fillId="19" borderId="0" xfId="0" applyFill="1" applyAlignment="1">
      <alignment horizontal="right" vertical="center"/>
    </xf>
    <xf numFmtId="0" fontId="0" fillId="19" borderId="0" xfId="0" applyNumberFormat="1" applyFill="1" applyAlignment="1">
      <alignment horizontal="right" vertical="center"/>
    </xf>
    <xf numFmtId="0" fontId="23" fillId="14" borderId="0" xfId="0" applyFont="1" applyFill="1" applyAlignment="1">
      <alignment horizontal="left" vertical="center"/>
    </xf>
    <xf numFmtId="22" fontId="4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left"/>
    </xf>
    <xf numFmtId="0" fontId="24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4" applyFont="1" applyBorder="1" applyAlignment="1"/>
    <xf numFmtId="49" fontId="0" fillId="0" borderId="1" xfId="0" applyNumberFormat="1" applyFont="1" applyBorder="1" applyAlignment="1"/>
    <xf numFmtId="49" fontId="0" fillId="0" borderId="1" xfId="4" applyFont="1" applyBorder="1" applyAlignment="1">
      <alignment horizontal="left" vertical="center"/>
    </xf>
    <xf numFmtId="0" fontId="7" fillId="0" borderId="1" xfId="0" applyFont="1" applyBorder="1" applyAlignment="1"/>
    <xf numFmtId="49" fontId="0" fillId="0" borderId="1" xfId="4" applyFont="1" applyBorder="1" applyAlignment="1">
      <alignment vertical="center"/>
    </xf>
    <xf numFmtId="0" fontId="1" fillId="0" borderId="0" xfId="0" applyFont="1" applyAlignment="1"/>
    <xf numFmtId="0" fontId="0" fillId="0" borderId="0" xfId="0" applyFont="1" applyAlignment="1"/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4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25" fillId="0" borderId="1" xfId="0" applyNumberFormat="1" applyFont="1" applyBorder="1" applyAlignment="1">
      <alignment horizontal="left"/>
    </xf>
    <xf numFmtId="49" fontId="26" fillId="20" borderId="1" xfId="0" applyNumberFormat="1" applyFont="1" applyFill="1" applyBorder="1" applyAlignment="1">
      <alignment horizontal="left"/>
    </xf>
    <xf numFmtId="49" fontId="26" fillId="0" borderId="1" xfId="0" applyNumberFormat="1" applyFont="1" applyBorder="1" applyAlignment="1">
      <alignment horizontal="left"/>
    </xf>
    <xf numFmtId="49" fontId="26" fillId="0" borderId="1" xfId="0" applyNumberFormat="1" applyFont="1" applyBorder="1" applyAlignment="1">
      <alignment horizontal="left" wrapText="1"/>
    </xf>
    <xf numFmtId="0" fontId="4" fillId="0" borderId="16" xfId="0" quotePrefix="1" applyFont="1" applyBorder="1">
      <alignment vertical="center"/>
    </xf>
    <xf numFmtId="0" fontId="42" fillId="0" borderId="50" xfId="0" applyFont="1" applyFill="1" applyBorder="1">
      <alignment vertical="center"/>
    </xf>
    <xf numFmtId="0" fontId="42" fillId="0" borderId="50" xfId="0" applyFont="1" applyFill="1" applyBorder="1" applyAlignment="1">
      <alignment horizontal="right" vertical="center"/>
    </xf>
    <xf numFmtId="0" fontId="42" fillId="0" borderId="55" xfId="0" applyFont="1" applyFill="1" applyBorder="1">
      <alignment vertical="center"/>
    </xf>
    <xf numFmtId="0" fontId="42" fillId="0" borderId="0" xfId="0" applyFont="1">
      <alignment vertical="center"/>
    </xf>
    <xf numFmtId="0" fontId="42" fillId="0" borderId="47" xfId="0" applyFont="1" applyFill="1" applyBorder="1" applyAlignment="1">
      <alignment horizontal="center" vertical="center"/>
    </xf>
    <xf numFmtId="0" fontId="42" fillId="0" borderId="18" xfId="0" applyFont="1" applyFill="1" applyBorder="1" applyAlignment="1">
      <alignment horizontal="center" vertical="center"/>
    </xf>
    <xf numFmtId="0" fontId="42" fillId="0" borderId="18" xfId="0" applyFont="1" applyFill="1" applyBorder="1">
      <alignment vertical="center"/>
    </xf>
    <xf numFmtId="0" fontId="42" fillId="0" borderId="32" xfId="0" applyFont="1" applyFill="1" applyBorder="1" applyAlignment="1">
      <alignment horizontal="center" vertical="center"/>
    </xf>
    <xf numFmtId="0" fontId="42" fillId="0" borderId="50" xfId="0" applyFont="1" applyFill="1" applyBorder="1" applyAlignment="1">
      <alignment horizontal="center" vertical="center"/>
    </xf>
    <xf numFmtId="0" fontId="42" fillId="0" borderId="16" xfId="0" applyFont="1" applyBorder="1" applyAlignment="1">
      <alignment horizontal="left"/>
    </xf>
    <xf numFmtId="0" fontId="42" fillId="0" borderId="59" xfId="0" applyFont="1" applyFill="1" applyBorder="1">
      <alignment vertical="center"/>
    </xf>
    <xf numFmtId="0" fontId="42" fillId="0" borderId="16" xfId="0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left" vertical="center"/>
    </xf>
    <xf numFmtId="0" fontId="2" fillId="0" borderId="16" xfId="0" applyNumberFormat="1" applyFont="1" applyFill="1" applyBorder="1" applyAlignment="1">
      <alignment horizontal="left" vertical="center"/>
    </xf>
    <xf numFmtId="0" fontId="4" fillId="0" borderId="16" xfId="0" applyNumberFormat="1" applyFont="1" applyFill="1" applyBorder="1" applyAlignment="1">
      <alignment vertical="center"/>
    </xf>
    <xf numFmtId="0" fontId="4" fillId="0" borderId="16" xfId="0" applyNumberFormat="1" applyFont="1" applyFill="1" applyBorder="1" applyAlignment="1">
      <alignment horizontal="right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left"/>
    </xf>
    <xf numFmtId="0" fontId="0" fillId="0" borderId="16" xfId="0" applyNumberFormat="1" applyFill="1" applyBorder="1" applyAlignme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42" fillId="0" borderId="16" xfId="0" applyFont="1" applyFill="1" applyBorder="1">
      <alignment vertical="center"/>
    </xf>
    <xf numFmtId="0" fontId="42" fillId="0" borderId="16" xfId="0" applyFont="1" applyFill="1" applyBorder="1" applyAlignment="1">
      <alignment horizontal="right" vertical="center"/>
    </xf>
    <xf numFmtId="0" fontId="42" fillId="0" borderId="16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42" fillId="0" borderId="46" xfId="0" applyFont="1" applyFill="1" applyBorder="1">
      <alignment vertical="center"/>
    </xf>
    <xf numFmtId="0" fontId="42" fillId="0" borderId="17" xfId="0" applyFont="1" applyFill="1" applyBorder="1">
      <alignment vertical="center"/>
    </xf>
    <xf numFmtId="0" fontId="42" fillId="0" borderId="46" xfId="0" applyFont="1" applyFill="1" applyBorder="1" applyAlignment="1">
      <alignment horizontal="right" vertical="center"/>
    </xf>
    <xf numFmtId="0" fontId="42" fillId="0" borderId="52" xfId="0" applyFont="1" applyFill="1" applyBorder="1">
      <alignment vertical="center"/>
    </xf>
    <xf numFmtId="0" fontId="43" fillId="0" borderId="16" xfId="0" applyFont="1" applyFill="1" applyBorder="1">
      <alignment vertical="center"/>
    </xf>
    <xf numFmtId="0" fontId="43" fillId="0" borderId="16" xfId="0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right" vertical="center"/>
    </xf>
    <xf numFmtId="0" fontId="12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12" fontId="4" fillId="0" borderId="16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0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right"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>
      <alignment vertical="center"/>
    </xf>
    <xf numFmtId="49" fontId="4" fillId="0" borderId="16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0" fillId="0" borderId="1" xfId="4" applyFont="1" applyBorder="1" applyAlignment="1">
      <alignment horizontal="left" vertical="center"/>
    </xf>
    <xf numFmtId="49" fontId="0" fillId="3" borderId="1" xfId="4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4" fillId="0" borderId="45" xfId="0" applyFont="1" applyFill="1" applyBorder="1" applyAlignment="1">
      <alignment horizontal="left" vertical="center"/>
    </xf>
    <xf numFmtId="0" fontId="4" fillId="0" borderId="4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" fillId="0" borderId="42" xfId="0" applyFont="1" applyFill="1" applyBorder="1" applyAlignment="1">
      <alignment horizontal="left" vertical="center"/>
    </xf>
    <xf numFmtId="0" fontId="1" fillId="0" borderId="43" xfId="0" applyFont="1" applyFill="1" applyBorder="1" applyAlignment="1">
      <alignment horizontal="left" vertical="center"/>
    </xf>
    <xf numFmtId="0" fontId="1" fillId="0" borderId="44" xfId="0" applyFont="1" applyFill="1" applyBorder="1" applyAlignment="1">
      <alignment horizontal="left" vertical="center"/>
    </xf>
    <xf numFmtId="0" fontId="4" fillId="0" borderId="6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63" xfId="0" applyFont="1" applyFill="1" applyBorder="1" applyAlignment="1">
      <alignment horizontal="center" vertical="center" wrapText="1"/>
    </xf>
    <xf numFmtId="0" fontId="4" fillId="0" borderId="64" xfId="0" applyFont="1" applyFill="1" applyBorder="1" applyAlignment="1">
      <alignment horizontal="center" vertical="center" wrapText="1"/>
    </xf>
    <xf numFmtId="0" fontId="4" fillId="0" borderId="65" xfId="0" applyFont="1" applyFill="1" applyBorder="1" applyAlignment="1">
      <alignment horizontal="center" vertical="center" wrapText="1"/>
    </xf>
    <xf numFmtId="0" fontId="4" fillId="0" borderId="64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left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/>
    </xf>
    <xf numFmtId="0" fontId="42" fillId="0" borderId="45" xfId="0" applyFont="1" applyFill="1" applyBorder="1" applyAlignment="1">
      <alignment horizontal="center" vertical="center"/>
    </xf>
    <xf numFmtId="0" fontId="42" fillId="0" borderId="18" xfId="0" applyFont="1" applyFill="1" applyBorder="1" applyAlignment="1">
      <alignment horizontal="center" vertical="center"/>
    </xf>
    <xf numFmtId="0" fontId="42" fillId="0" borderId="4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1" xfId="0" applyFont="1" applyFill="1" applyBorder="1" applyAlignment="1">
      <alignment horizontal="left" vertical="center"/>
    </xf>
    <xf numFmtId="0" fontId="4" fillId="0" borderId="68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left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right" vertical="center"/>
    </xf>
    <xf numFmtId="0" fontId="4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49" fontId="4" fillId="0" borderId="25" xfId="4" applyFont="1" applyBorder="1" applyAlignment="1">
      <alignment horizontal="center" vertical="center"/>
    </xf>
    <xf numFmtId="49" fontId="4" fillId="0" borderId="27" xfId="4" applyFont="1" applyBorder="1" applyAlignment="1">
      <alignment horizontal="center" vertical="center"/>
    </xf>
    <xf numFmtId="49" fontId="4" fillId="0" borderId="26" xfId="4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12" fillId="0" borderId="16" xfId="0" applyFont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12" fontId="4" fillId="0" borderId="16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0" applyFont="1" applyBorder="1" applyAlignment="1">
      <alignment horizontal="left" vertical="center"/>
    </xf>
    <xf numFmtId="0" fontId="0" fillId="6" borderId="17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6" borderId="17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16" xfId="0" applyFont="1" applyFill="1" applyBorder="1" applyAlignment="1">
      <alignment vertical="center"/>
    </xf>
    <xf numFmtId="0" fontId="4" fillId="0" borderId="16" xfId="0" applyFont="1" applyBorder="1" applyAlignment="1">
      <alignment horizontal="right" vertical="center"/>
    </xf>
    <xf numFmtId="0" fontId="4" fillId="0" borderId="17" xfId="0" applyFont="1" applyFill="1" applyBorder="1" applyAlignment="1">
      <alignment horizontal="right" vertical="center"/>
    </xf>
    <xf numFmtId="0" fontId="4" fillId="0" borderId="19" xfId="0" applyFont="1" applyFill="1" applyBorder="1" applyAlignment="1">
      <alignment horizontal="right" vertical="center"/>
    </xf>
    <xf numFmtId="0" fontId="1" fillId="3" borderId="16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15" borderId="26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4" fillId="11" borderId="27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27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1" fillId="3" borderId="16" xfId="0" applyNumberFormat="1" applyFont="1" applyFill="1" applyBorder="1" applyAlignment="1">
      <alignment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left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left" vertical="center"/>
    </xf>
    <xf numFmtId="0" fontId="1" fillId="3" borderId="41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17" fillId="0" borderId="35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/>
    </xf>
    <xf numFmtId="0" fontId="0" fillId="0" borderId="16" xfId="0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0" borderId="19" xfId="0" applyFont="1" applyBorder="1" applyAlignment="1">
      <alignment horizontal="right" vertical="center"/>
    </xf>
    <xf numFmtId="0" fontId="4" fillId="0" borderId="19" xfId="0" applyFont="1" applyBorder="1">
      <alignment vertical="center"/>
    </xf>
    <xf numFmtId="49" fontId="4" fillId="0" borderId="16" xfId="0" applyNumberFormat="1" applyFont="1" applyBorder="1" applyAlignment="1">
      <alignment horizontal="right" vertical="center"/>
    </xf>
    <xf numFmtId="0" fontId="4" fillId="0" borderId="16" xfId="0" applyFont="1" applyBorder="1">
      <alignment vertical="center"/>
    </xf>
    <xf numFmtId="49" fontId="4" fillId="0" borderId="16" xfId="0" applyNumberFormat="1" applyFont="1" applyBorder="1">
      <alignment vertical="center"/>
    </xf>
    <xf numFmtId="49" fontId="1" fillId="3" borderId="16" xfId="0" applyNumberFormat="1" applyFont="1" applyFill="1" applyBorder="1">
      <alignment vertical="center"/>
    </xf>
    <xf numFmtId="49" fontId="1" fillId="3" borderId="24" xfId="0" applyNumberFormat="1" applyFont="1" applyFill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25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3" fillId="12" borderId="16" xfId="0" applyFont="1" applyFill="1" applyBorder="1" applyAlignment="1">
      <alignment horizontal="center" vertical="center"/>
    </xf>
    <xf numFmtId="0" fontId="13" fillId="12" borderId="17" xfId="0" applyFont="1" applyFill="1" applyBorder="1" applyAlignment="1">
      <alignment horizontal="center" vertical="center"/>
    </xf>
    <xf numFmtId="0" fontId="13" fillId="12" borderId="19" xfId="0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12" fillId="12" borderId="17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3" borderId="24" xfId="0" applyFont="1" applyFill="1" applyBorder="1" applyAlignment="1">
      <alignment vertical="center" wrapText="1"/>
    </xf>
    <xf numFmtId="0" fontId="0" fillId="0" borderId="16" xfId="0" applyFont="1" applyBorder="1" applyAlignment="1">
      <alignment horizontal="center" vertical="top"/>
    </xf>
    <xf numFmtId="0" fontId="0" fillId="0" borderId="21" xfId="0" applyFont="1" applyBorder="1" applyAlignment="1">
      <alignment horizontal="center" vertical="top"/>
    </xf>
    <xf numFmtId="0" fontId="0" fillId="0" borderId="22" xfId="0" applyFont="1" applyBorder="1" applyAlignment="1">
      <alignment horizontal="center" vertical="top"/>
    </xf>
    <xf numFmtId="0" fontId="0" fillId="0" borderId="23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7" fillId="0" borderId="16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top"/>
    </xf>
    <xf numFmtId="0" fontId="0" fillId="0" borderId="18" xfId="0" applyFont="1" applyBorder="1" applyAlignment="1">
      <alignment horizontal="center" vertical="top"/>
    </xf>
    <xf numFmtId="0" fontId="0" fillId="0" borderId="1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" xfId="5" applyFont="1" applyBorder="1" applyAlignment="1">
      <alignment horizontal="center" vertical="top"/>
    </xf>
    <xf numFmtId="0" fontId="0" fillId="0" borderId="1" xfId="5" applyFont="1" applyBorder="1" applyAlignment="1">
      <alignment horizontal="center" vertical="center"/>
    </xf>
    <xf numFmtId="0" fontId="0" fillId="0" borderId="1" xfId="5" applyFont="1" applyBorder="1" applyAlignment="1">
      <alignment vertical="top"/>
    </xf>
    <xf numFmtId="0" fontId="0" fillId="0" borderId="1" xfId="5" applyFont="1" applyBorder="1" applyAlignment="1">
      <alignment horizontal="right" vertical="center"/>
    </xf>
    <xf numFmtId="0" fontId="0" fillId="0" borderId="1" xfId="5" applyFont="1" applyBorder="1" applyAlignment="1">
      <alignment horizontal="left" vertical="center"/>
    </xf>
    <xf numFmtId="0" fontId="4" fillId="0" borderId="3" xfId="5" applyFont="1" applyBorder="1" applyAlignment="1">
      <alignment horizontal="center" vertical="center"/>
    </xf>
    <xf numFmtId="0" fontId="0" fillId="0" borderId="3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0" fillId="0" borderId="11" xfId="5" applyFont="1" applyBorder="1" applyAlignment="1">
      <alignment horizontal="center" vertical="center"/>
    </xf>
    <xf numFmtId="0" fontId="0" fillId="0" borderId="12" xfId="5" applyFont="1" applyBorder="1" applyAlignment="1">
      <alignment horizontal="center" vertical="center"/>
    </xf>
    <xf numFmtId="0" fontId="0" fillId="0" borderId="3" xfId="5" applyFont="1" applyBorder="1" applyAlignment="1">
      <alignment horizontal="right" vertical="center"/>
    </xf>
    <xf numFmtId="0" fontId="3" fillId="3" borderId="1" xfId="3" applyFont="1" applyFill="1" applyBorder="1" applyAlignment="1">
      <alignment horizontal="left" vertical="center"/>
    </xf>
    <xf numFmtId="0" fontId="0" fillId="0" borderId="10" xfId="5" applyFont="1" applyBorder="1" applyAlignment="1">
      <alignment horizontal="center" vertical="center"/>
    </xf>
    <xf numFmtId="0" fontId="0" fillId="0" borderId="7" xfId="5" applyFont="1" applyBorder="1" applyAlignment="1">
      <alignment horizontal="center" vertical="center"/>
    </xf>
    <xf numFmtId="0" fontId="0" fillId="0" borderId="2" xfId="5" applyFont="1" applyBorder="1" applyAlignment="1">
      <alignment horizontal="center" vertical="center"/>
    </xf>
    <xf numFmtId="0" fontId="4" fillId="0" borderId="13" xfId="5" applyFont="1" applyBorder="1" applyAlignment="1">
      <alignment horizontal="center" vertical="center"/>
    </xf>
    <xf numFmtId="0" fontId="4" fillId="0" borderId="14" xfId="5" applyFont="1" applyBorder="1" applyAlignment="1">
      <alignment horizontal="center" vertical="center"/>
    </xf>
    <xf numFmtId="0" fontId="4" fillId="0" borderId="15" xfId="5" applyFont="1" applyBorder="1" applyAlignment="1">
      <alignment horizontal="center" vertical="center"/>
    </xf>
    <xf numFmtId="0" fontId="0" fillId="0" borderId="4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4" fillId="0" borderId="4" xfId="5" applyFont="1" applyBorder="1" applyAlignment="1">
      <alignment horizontal="left" vertical="center"/>
    </xf>
    <xf numFmtId="0" fontId="0" fillId="0" borderId="1" xfId="5" applyFont="1" applyBorder="1" applyAlignment="1">
      <alignment vertical="center"/>
    </xf>
    <xf numFmtId="0" fontId="4" fillId="0" borderId="1" xfId="5" applyFont="1" applyBorder="1" applyAlignment="1">
      <alignment horizontal="left" vertical="center" wrapText="1"/>
    </xf>
    <xf numFmtId="0" fontId="0" fillId="0" borderId="1" xfId="5" applyFont="1" applyBorder="1" applyAlignment="1">
      <alignment horizontal="left" vertical="center" wrapText="1"/>
    </xf>
    <xf numFmtId="0" fontId="0" fillId="0" borderId="4" xfId="5" applyFont="1" applyBorder="1" applyAlignment="1">
      <alignment horizontal="center" vertical="center"/>
    </xf>
    <xf numFmtId="0" fontId="0" fillId="0" borderId="5" xfId="5" applyFont="1" applyBorder="1" applyAlignment="1">
      <alignment horizontal="center" vertical="center"/>
    </xf>
    <xf numFmtId="0" fontId="0" fillId="0" borderId="6" xfId="5" applyFont="1" applyBorder="1" applyAlignment="1">
      <alignment horizontal="center" vertical="center"/>
    </xf>
    <xf numFmtId="0" fontId="4" fillId="0" borderId="4" xfId="5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5" fillId="0" borderId="1" xfId="5" applyFont="1" applyBorder="1" applyAlignment="1">
      <alignment horizontal="left" vertical="top"/>
    </xf>
    <xf numFmtId="0" fontId="0" fillId="0" borderId="1" xfId="5" applyFont="1" applyBorder="1" applyAlignment="1">
      <alignment horizontal="left" vertical="top"/>
    </xf>
    <xf numFmtId="0" fontId="3" fillId="3" borderId="4" xfId="0" applyFont="1" applyFill="1" applyBorder="1" applyAlignment="1">
      <alignment horizontal="left" vertical="center"/>
    </xf>
    <xf numFmtId="0" fontId="4" fillId="0" borderId="1" xfId="5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5" fillId="0" borderId="3" xfId="5" applyFont="1" applyBorder="1" applyAlignment="1">
      <alignment horizontal="left" vertical="top"/>
    </xf>
    <xf numFmtId="0" fontId="0" fillId="0" borderId="7" xfId="5" applyFont="1" applyBorder="1" applyAlignment="1">
      <alignment horizontal="left" vertical="top"/>
    </xf>
    <xf numFmtId="0" fontId="0" fillId="0" borderId="3" xfId="5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1" xfId="5" applyFont="1" applyBorder="1" applyAlignment="1">
      <alignment horizontal="center" vertical="center" wrapText="1"/>
    </xf>
    <xf numFmtId="0" fontId="4" fillId="2" borderId="16" xfId="0" applyNumberFormat="1" applyFont="1" applyFill="1" applyBorder="1" applyAlignment="1">
      <alignment horizontal="left" vertical="center" wrapText="1"/>
    </xf>
    <xf numFmtId="0" fontId="4" fillId="3" borderId="16" xfId="0" applyNumberFormat="1" applyFont="1" applyFill="1" applyBorder="1" applyAlignment="1">
      <alignment vertical="center" wrapText="1"/>
    </xf>
    <xf numFmtId="0" fontId="4" fillId="0" borderId="17" xfId="0" applyNumberFormat="1" applyFont="1" applyBorder="1" applyAlignment="1">
      <alignment horizontal="center" vertical="center" wrapText="1"/>
    </xf>
    <xf numFmtId="0" fontId="4" fillId="4" borderId="16" xfId="0" applyNumberFormat="1" applyFont="1" applyFill="1" applyBorder="1" applyAlignment="1">
      <alignment horizontal="left" vertical="center" wrapText="1"/>
    </xf>
    <xf numFmtId="0" fontId="4" fillId="4" borderId="16" xfId="0" applyNumberFormat="1" applyFont="1" applyFill="1" applyBorder="1" applyAlignment="1">
      <alignment horizontal="center" vertical="center" wrapText="1"/>
    </xf>
    <xf numFmtId="0" fontId="4" fillId="4" borderId="16" xfId="0" applyNumberFormat="1" applyFont="1" applyFill="1" applyBorder="1" applyAlignment="1">
      <alignment vertical="center" wrapText="1"/>
    </xf>
    <xf numFmtId="0" fontId="4" fillId="4" borderId="16" xfId="0" applyNumberFormat="1" applyFont="1" applyFill="1" applyBorder="1" applyAlignment="1">
      <alignment horizontal="right" vertical="center" wrapText="1"/>
    </xf>
    <xf numFmtId="0" fontId="4" fillId="0" borderId="18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left" vertical="center" wrapText="1"/>
    </xf>
    <xf numFmtId="0" fontId="4" fillId="0" borderId="16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right" vertical="center" wrapText="1"/>
    </xf>
    <xf numFmtId="0" fontId="4" fillId="0" borderId="16" xfId="0" applyNumberFormat="1" applyFont="1" applyBorder="1" applyAlignment="1">
      <alignment vertical="center" wrapText="1"/>
    </xf>
    <xf numFmtId="0" fontId="5" fillId="0" borderId="16" xfId="0" applyNumberFormat="1" applyFont="1" applyBorder="1" applyAlignment="1">
      <alignment horizontal="right" vertical="center" wrapText="1"/>
    </xf>
    <xf numFmtId="0" fontId="4" fillId="0" borderId="19" xfId="0" applyNumberFormat="1" applyFont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left" vertical="center" wrapText="1"/>
    </xf>
    <xf numFmtId="0" fontId="5" fillId="0" borderId="16" xfId="0" applyNumberFormat="1" applyFont="1" applyBorder="1" applyAlignment="1">
      <alignment vertical="center" wrapText="1"/>
    </xf>
  </cellXfs>
  <cellStyles count="6">
    <cellStyle name="常规" xfId="0" builtinId="0"/>
    <cellStyle name="常规 2" xfId="3"/>
    <cellStyle name="超链接" xfId="2" builtinId="8"/>
    <cellStyle name="样式 1" xfId="4"/>
    <cellStyle name="样式 2" xfId="1"/>
    <cellStyle name="样式 3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BFBFBF"/>
      <rgbColor rgb="00808080"/>
      <rgbColor rgb="009999FF"/>
      <rgbColor rgb="00FF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D14" sqref="D14"/>
    </sheetView>
  </sheetViews>
  <sheetFormatPr defaultColWidth="9" defaultRowHeight="12.75"/>
  <cols>
    <col min="1" max="1" width="8.5703125"/>
    <col min="2" max="2" width="13.42578125"/>
    <col min="3" max="4" width="14.42578125"/>
    <col min="5" max="5" width="41"/>
    <col min="6" max="1025" width="8.5703125"/>
  </cols>
  <sheetData>
    <row r="3" spans="2:5" ht="15">
      <c r="B3" s="649" t="s">
        <v>0</v>
      </c>
      <c r="C3" s="649" t="s">
        <v>1</v>
      </c>
      <c r="D3" s="649"/>
      <c r="E3" s="649"/>
    </row>
    <row r="4" spans="2:5" ht="14.25">
      <c r="B4" s="650" t="s">
        <v>2</v>
      </c>
      <c r="C4" s="650" t="s">
        <v>3</v>
      </c>
      <c r="D4" s="650" t="s">
        <v>0</v>
      </c>
      <c r="E4" s="650" t="s">
        <v>4</v>
      </c>
    </row>
    <row r="5" spans="2:5" ht="14.25">
      <c r="B5" s="651"/>
      <c r="C5" s="651"/>
      <c r="D5" s="651"/>
      <c r="E5" s="652"/>
    </row>
  </sheetData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7"/>
  <sheetViews>
    <sheetView workbookViewId="0">
      <pane ySplit="1" topLeftCell="A2" activePane="bottomLeft" state="frozen"/>
      <selection pane="bottomLeft" activeCell="C318" sqref="C318"/>
    </sheetView>
  </sheetViews>
  <sheetFormatPr defaultColWidth="9" defaultRowHeight="12.75"/>
  <cols>
    <col min="1" max="1" width="12.5703125" style="640"/>
    <col min="2" max="2" width="20.140625" style="647"/>
    <col min="3" max="3" width="43.42578125" style="648"/>
    <col min="4" max="4" width="15.5703125" style="640"/>
    <col min="5" max="5" width="13" style="648"/>
    <col min="6" max="6" width="49.42578125" style="648"/>
    <col min="7" max="7" width="13.85546875" style="640"/>
    <col min="8" max="8" width="13.42578125" style="640"/>
    <col min="9" max="9" width="12.42578125" style="640"/>
    <col min="10" max="253" width="9.140625" style="640"/>
    <col min="254" max="254" width="16" style="640"/>
    <col min="255" max="255" width="43.42578125" style="640"/>
    <col min="256" max="256" width="5.85546875" style="640"/>
    <col min="257" max="257" width="10.5703125" style="640"/>
    <col min="258" max="509" width="9.140625" style="640"/>
    <col min="510" max="510" width="16" style="640"/>
    <col min="511" max="511" width="43.42578125" style="640"/>
    <col min="512" max="512" width="5.85546875" style="640"/>
    <col min="513" max="513" width="10.5703125" style="640"/>
    <col min="514" max="765" width="9.140625" style="640"/>
    <col min="766" max="766" width="16" style="640"/>
    <col min="767" max="767" width="43.42578125" style="640"/>
    <col min="768" max="768" width="5.85546875" style="640"/>
    <col min="769" max="769" width="10.5703125" style="640"/>
    <col min="770" max="1021" width="9.140625" style="640"/>
    <col min="1022" max="1022" width="16" style="640"/>
    <col min="1023" max="1023" width="43.42578125" style="640"/>
    <col min="1024" max="1025" width="5.85546875" style="640"/>
  </cols>
  <sheetData>
    <row r="1" spans="1:8" s="639" customFormat="1" ht="15" customHeight="1">
      <c r="A1" s="623" t="s">
        <v>5</v>
      </c>
      <c r="B1" s="624" t="s">
        <v>6</v>
      </c>
      <c r="C1" s="625" t="s">
        <v>7</v>
      </c>
      <c r="D1" s="626" t="s">
        <v>8</v>
      </c>
      <c r="E1" s="625" t="s">
        <v>9</v>
      </c>
      <c r="F1" s="627" t="s">
        <v>10</v>
      </c>
      <c r="G1" s="627" t="s">
        <v>11</v>
      </c>
      <c r="H1" s="627" t="s">
        <v>12</v>
      </c>
    </row>
    <row r="2" spans="1:8" ht="15" customHeight="1">
      <c r="A2" s="715" t="s">
        <v>13</v>
      </c>
      <c r="B2" s="715"/>
      <c r="C2" s="715"/>
      <c r="D2" s="715"/>
      <c r="E2" s="715"/>
      <c r="F2" s="715"/>
      <c r="G2" s="629"/>
      <c r="H2" s="629"/>
    </row>
    <row r="3" spans="1:8" ht="15" customHeight="1">
      <c r="A3" s="714" t="s">
        <v>14</v>
      </c>
      <c r="B3" s="714" t="s">
        <v>15</v>
      </c>
      <c r="C3" s="710" t="s">
        <v>16</v>
      </c>
      <c r="D3" s="710" t="s">
        <v>17</v>
      </c>
      <c r="E3" s="83" t="s">
        <v>18</v>
      </c>
      <c r="F3" s="83" t="s">
        <v>19</v>
      </c>
      <c r="G3" s="629"/>
      <c r="H3" s="705" t="s">
        <v>17</v>
      </c>
    </row>
    <row r="4" spans="1:8" ht="15" customHeight="1">
      <c r="A4" s="714"/>
      <c r="B4" s="714"/>
      <c r="C4" s="710"/>
      <c r="D4" s="710"/>
      <c r="E4" s="83" t="s">
        <v>20</v>
      </c>
      <c r="F4" s="83" t="s">
        <v>21</v>
      </c>
      <c r="G4" s="629"/>
      <c r="H4" s="705"/>
    </row>
    <row r="5" spans="1:8" ht="15" customHeight="1">
      <c r="A5" s="714"/>
      <c r="B5" s="714"/>
      <c r="C5" s="710"/>
      <c r="D5" s="710"/>
      <c r="E5" s="83" t="s">
        <v>22</v>
      </c>
      <c r="F5" s="83" t="s">
        <v>23</v>
      </c>
      <c r="G5" s="629"/>
      <c r="H5" s="705"/>
    </row>
    <row r="6" spans="1:8" ht="15" customHeight="1">
      <c r="A6" s="714"/>
      <c r="B6" s="714"/>
      <c r="C6" s="710"/>
      <c r="D6" s="710"/>
      <c r="E6" s="631" t="s">
        <v>24</v>
      </c>
      <c r="F6" s="632" t="s">
        <v>25</v>
      </c>
      <c r="G6" s="630"/>
      <c r="H6" s="705"/>
    </row>
    <row r="7" spans="1:8" ht="15" customHeight="1">
      <c r="A7" s="714"/>
      <c r="B7" s="714"/>
      <c r="C7" s="710"/>
      <c r="D7" s="710"/>
      <c r="E7" s="631" t="s">
        <v>26</v>
      </c>
      <c r="F7" s="632" t="s">
        <v>27</v>
      </c>
      <c r="G7" s="630"/>
      <c r="H7" s="705"/>
    </row>
    <row r="8" spans="1:8" ht="15" customHeight="1">
      <c r="A8" s="714"/>
      <c r="B8" s="714"/>
      <c r="C8" s="710"/>
      <c r="D8" s="710"/>
      <c r="E8" s="631" t="s">
        <v>28</v>
      </c>
      <c r="F8" s="83" t="s">
        <v>19</v>
      </c>
      <c r="G8" s="630"/>
      <c r="H8" s="705"/>
    </row>
    <row r="9" spans="1:8" ht="15" customHeight="1">
      <c r="A9" s="714"/>
      <c r="B9" s="714"/>
      <c r="C9" s="710"/>
      <c r="D9" s="710"/>
      <c r="E9" s="631" t="s">
        <v>29</v>
      </c>
      <c r="F9" s="632" t="s">
        <v>30</v>
      </c>
      <c r="G9" s="630"/>
      <c r="H9" s="705"/>
    </row>
    <row r="10" spans="1:8" ht="15" customHeight="1">
      <c r="A10" s="714"/>
      <c r="B10" s="714"/>
      <c r="C10" s="710"/>
      <c r="D10" s="710"/>
      <c r="E10" s="631" t="s">
        <v>31</v>
      </c>
      <c r="F10" s="632" t="s">
        <v>32</v>
      </c>
      <c r="G10" s="630"/>
      <c r="H10" s="705"/>
    </row>
    <row r="11" spans="1:8" ht="15" customHeight="1">
      <c r="A11" s="714"/>
      <c r="B11" s="633" t="s">
        <v>33</v>
      </c>
      <c r="C11" s="709" t="s">
        <v>34</v>
      </c>
      <c r="D11" s="634" t="s">
        <v>35</v>
      </c>
      <c r="E11" s="631" t="s">
        <v>36</v>
      </c>
      <c r="F11" s="632" t="s">
        <v>37</v>
      </c>
      <c r="G11" s="630"/>
      <c r="H11" s="630" t="s">
        <v>35</v>
      </c>
    </row>
    <row r="12" spans="1:8" ht="15" customHeight="1">
      <c r="A12" s="714"/>
      <c r="B12" s="633" t="s">
        <v>38</v>
      </c>
      <c r="C12" s="709"/>
      <c r="D12" s="635" t="s">
        <v>39</v>
      </c>
      <c r="E12" s="631" t="s">
        <v>36</v>
      </c>
      <c r="F12" s="632" t="s">
        <v>40</v>
      </c>
      <c r="G12" s="630"/>
      <c r="H12" s="630" t="s">
        <v>39</v>
      </c>
    </row>
    <row r="13" spans="1:8" ht="15" customHeight="1">
      <c r="A13" s="714"/>
      <c r="B13" s="711" t="s">
        <v>41</v>
      </c>
      <c r="C13" s="709" t="s">
        <v>42</v>
      </c>
      <c r="D13" s="707" t="s">
        <v>43</v>
      </c>
      <c r="E13" s="83" t="s">
        <v>18</v>
      </c>
      <c r="F13" s="83" t="s">
        <v>19</v>
      </c>
      <c r="G13" s="630"/>
      <c r="H13" s="630" t="s">
        <v>44</v>
      </c>
    </row>
    <row r="14" spans="1:8" ht="15" customHeight="1">
      <c r="A14" s="714"/>
      <c r="B14" s="711"/>
      <c r="C14" s="709"/>
      <c r="D14" s="707"/>
      <c r="E14" s="631" t="s">
        <v>20</v>
      </c>
      <c r="F14" s="632" t="s">
        <v>45</v>
      </c>
      <c r="G14" s="630"/>
      <c r="H14" s="630"/>
    </row>
    <row r="15" spans="1:8" ht="15" customHeight="1">
      <c r="A15" s="714"/>
      <c r="B15" s="711"/>
      <c r="C15" s="709"/>
      <c r="D15" s="707"/>
      <c r="E15" s="631" t="s">
        <v>22</v>
      </c>
      <c r="F15" s="632" t="s">
        <v>46</v>
      </c>
      <c r="G15" s="630"/>
      <c r="H15" s="630"/>
    </row>
    <row r="16" spans="1:8" ht="15" customHeight="1">
      <c r="A16" s="714"/>
      <c r="B16" s="711"/>
      <c r="C16" s="709"/>
      <c r="D16" s="707"/>
      <c r="E16" s="631" t="s">
        <v>24</v>
      </c>
      <c r="F16" s="632" t="s">
        <v>47</v>
      </c>
      <c r="G16" s="630"/>
      <c r="H16" s="630"/>
    </row>
    <row r="17" spans="1:8" ht="15" customHeight="1">
      <c r="A17" s="714"/>
      <c r="B17" s="711"/>
      <c r="C17" s="709"/>
      <c r="D17" s="707"/>
      <c r="E17" s="631" t="s">
        <v>26</v>
      </c>
      <c r="F17" s="632" t="s">
        <v>48</v>
      </c>
      <c r="G17" s="630"/>
      <c r="H17" s="630"/>
    </row>
    <row r="18" spans="1:8" ht="15" customHeight="1">
      <c r="A18" s="714"/>
      <c r="B18" s="711"/>
      <c r="C18" s="709"/>
      <c r="D18" s="707"/>
      <c r="E18" s="631" t="s">
        <v>49</v>
      </c>
      <c r="F18" s="83" t="s">
        <v>19</v>
      </c>
      <c r="G18" s="630"/>
      <c r="H18" s="630"/>
    </row>
    <row r="19" spans="1:8" ht="60" customHeight="1">
      <c r="A19" s="714"/>
      <c r="B19" s="711" t="s">
        <v>50</v>
      </c>
      <c r="C19" s="709" t="s">
        <v>51</v>
      </c>
      <c r="D19" s="707" t="s">
        <v>52</v>
      </c>
      <c r="E19" s="89" t="s">
        <v>53</v>
      </c>
      <c r="F19" s="83" t="s">
        <v>54</v>
      </c>
      <c r="G19" s="705"/>
      <c r="H19" s="706" t="s">
        <v>55</v>
      </c>
    </row>
    <row r="20" spans="1:8" ht="15" customHeight="1">
      <c r="A20" s="714"/>
      <c r="B20" s="711"/>
      <c r="C20" s="709"/>
      <c r="D20" s="707"/>
      <c r="E20" s="631" t="s">
        <v>22</v>
      </c>
      <c r="F20" s="83" t="s">
        <v>19</v>
      </c>
      <c r="G20" s="705"/>
      <c r="H20" s="706"/>
    </row>
    <row r="21" spans="1:8" ht="15" customHeight="1">
      <c r="A21" s="714"/>
      <c r="B21" s="711"/>
      <c r="C21" s="709"/>
      <c r="D21" s="707"/>
      <c r="E21" s="631" t="s">
        <v>56</v>
      </c>
      <c r="F21" s="83" t="s">
        <v>57</v>
      </c>
      <c r="G21" s="705"/>
      <c r="H21" s="706"/>
    </row>
    <row r="22" spans="1:8" ht="15" customHeight="1">
      <c r="A22" s="714"/>
      <c r="B22" s="711"/>
      <c r="C22" s="709"/>
      <c r="D22" s="707"/>
      <c r="E22" s="631" t="s">
        <v>58</v>
      </c>
      <c r="F22" s="83" t="s">
        <v>19</v>
      </c>
      <c r="G22" s="705"/>
      <c r="H22" s="706"/>
    </row>
    <row r="23" spans="1:8" ht="15" customHeight="1">
      <c r="A23" s="714"/>
      <c r="B23" s="711" t="s">
        <v>59</v>
      </c>
      <c r="C23" s="709" t="s">
        <v>60</v>
      </c>
      <c r="D23" s="707" t="s">
        <v>43</v>
      </c>
      <c r="E23" s="631" t="s">
        <v>61</v>
      </c>
      <c r="F23" s="83" t="s">
        <v>62</v>
      </c>
      <c r="G23" s="705"/>
      <c r="H23" s="705" t="s">
        <v>43</v>
      </c>
    </row>
    <row r="24" spans="1:8" ht="15" customHeight="1">
      <c r="A24" s="714"/>
      <c r="B24" s="711"/>
      <c r="C24" s="709"/>
      <c r="D24" s="707"/>
      <c r="E24" s="631" t="s">
        <v>63</v>
      </c>
      <c r="F24" s="83" t="s">
        <v>64</v>
      </c>
      <c r="G24" s="705"/>
      <c r="H24" s="705"/>
    </row>
    <row r="25" spans="1:8" ht="15" customHeight="1">
      <c r="A25" s="714"/>
      <c r="B25" s="711" t="s">
        <v>65</v>
      </c>
      <c r="C25" s="709" t="s">
        <v>66</v>
      </c>
      <c r="D25" s="707" t="s">
        <v>67</v>
      </c>
      <c r="E25" s="631" t="s">
        <v>31</v>
      </c>
      <c r="F25" s="83" t="s">
        <v>68</v>
      </c>
      <c r="G25" s="705"/>
      <c r="H25" s="706" t="s">
        <v>69</v>
      </c>
    </row>
    <row r="26" spans="1:8" ht="15" customHeight="1">
      <c r="A26" s="714"/>
      <c r="B26" s="711"/>
      <c r="C26" s="709"/>
      <c r="D26" s="707"/>
      <c r="E26" s="631" t="s">
        <v>70</v>
      </c>
      <c r="F26" s="83" t="s">
        <v>71</v>
      </c>
      <c r="G26" s="705"/>
      <c r="H26" s="706"/>
    </row>
    <row r="27" spans="1:8" ht="15" customHeight="1">
      <c r="A27" s="714"/>
      <c r="B27" s="711" t="s">
        <v>72</v>
      </c>
      <c r="C27" s="709" t="s">
        <v>73</v>
      </c>
      <c r="D27" s="707" t="s">
        <v>43</v>
      </c>
      <c r="E27" s="631" t="s">
        <v>74</v>
      </c>
      <c r="F27" s="83" t="s">
        <v>19</v>
      </c>
      <c r="G27" s="705"/>
      <c r="H27" s="705" t="s">
        <v>43</v>
      </c>
    </row>
    <row r="28" spans="1:8" ht="141.75" customHeight="1">
      <c r="A28" s="714"/>
      <c r="B28" s="711"/>
      <c r="C28" s="709"/>
      <c r="D28" s="707"/>
      <c r="E28" s="89" t="s">
        <v>75</v>
      </c>
      <c r="F28" s="83" t="s">
        <v>76</v>
      </c>
      <c r="G28" s="705"/>
      <c r="H28" s="705"/>
    </row>
    <row r="29" spans="1:8" ht="15" customHeight="1">
      <c r="A29" s="714"/>
      <c r="B29" s="711" t="s">
        <v>77</v>
      </c>
      <c r="C29" s="709" t="s">
        <v>78</v>
      </c>
      <c r="D29" s="707" t="s">
        <v>43</v>
      </c>
      <c r="E29" s="631" t="s">
        <v>79</v>
      </c>
      <c r="F29" s="83" t="s">
        <v>19</v>
      </c>
      <c r="G29" s="705"/>
      <c r="H29" s="705" t="s">
        <v>43</v>
      </c>
    </row>
    <row r="30" spans="1:8" ht="15" customHeight="1">
      <c r="A30" s="714"/>
      <c r="B30" s="711"/>
      <c r="C30" s="709"/>
      <c r="D30" s="707"/>
      <c r="E30" s="631" t="s">
        <v>20</v>
      </c>
      <c r="F30" s="83" t="s">
        <v>80</v>
      </c>
      <c r="G30" s="705"/>
      <c r="H30" s="705"/>
    </row>
    <row r="31" spans="1:8" ht="15" customHeight="1">
      <c r="A31" s="714"/>
      <c r="B31" s="711"/>
      <c r="C31" s="709"/>
      <c r="D31" s="707"/>
      <c r="E31" s="631" t="s">
        <v>18</v>
      </c>
      <c r="F31" s="83" t="s">
        <v>81</v>
      </c>
      <c r="G31" s="705"/>
      <c r="H31" s="705"/>
    </row>
    <row r="32" spans="1:8" ht="15" customHeight="1">
      <c r="A32" s="714"/>
      <c r="B32" s="711" t="s">
        <v>82</v>
      </c>
      <c r="C32" s="709" t="s">
        <v>78</v>
      </c>
      <c r="D32" s="707" t="s">
        <v>43</v>
      </c>
      <c r="E32" s="631" t="s">
        <v>31</v>
      </c>
      <c r="F32" s="83" t="s">
        <v>19</v>
      </c>
      <c r="G32" s="705"/>
      <c r="H32" s="705" t="s">
        <v>83</v>
      </c>
    </row>
    <row r="33" spans="1:8" ht="15" customHeight="1">
      <c r="A33" s="714"/>
      <c r="B33" s="711"/>
      <c r="C33" s="709"/>
      <c r="D33" s="707"/>
      <c r="E33" s="631" t="s">
        <v>29</v>
      </c>
      <c r="F33" s="83" t="s">
        <v>84</v>
      </c>
      <c r="G33" s="705"/>
      <c r="H33" s="705"/>
    </row>
    <row r="34" spans="1:8" ht="15" customHeight="1">
      <c r="A34" s="714"/>
      <c r="B34" s="711"/>
      <c r="C34" s="709"/>
      <c r="D34" s="707"/>
      <c r="E34" s="631" t="s">
        <v>28</v>
      </c>
      <c r="F34" s="83" t="s">
        <v>85</v>
      </c>
      <c r="G34" s="705"/>
      <c r="H34" s="705"/>
    </row>
    <row r="35" spans="1:8" ht="15" customHeight="1">
      <c r="A35" s="714"/>
      <c r="B35" s="711"/>
      <c r="C35" s="709"/>
      <c r="D35" s="707"/>
      <c r="E35" s="631" t="s">
        <v>26</v>
      </c>
      <c r="F35" s="83" t="s">
        <v>86</v>
      </c>
      <c r="G35" s="705"/>
      <c r="H35" s="705"/>
    </row>
    <row r="36" spans="1:8" ht="15" customHeight="1">
      <c r="A36" s="714"/>
      <c r="B36" s="711"/>
      <c r="C36" s="709"/>
      <c r="D36" s="707"/>
      <c r="E36" s="631" t="s">
        <v>61</v>
      </c>
      <c r="F36" s="83" t="s">
        <v>87</v>
      </c>
      <c r="G36" s="705"/>
      <c r="H36" s="705"/>
    </row>
    <row r="37" spans="1:8" ht="15" customHeight="1">
      <c r="A37" s="714"/>
      <c r="B37" s="711" t="s">
        <v>88</v>
      </c>
      <c r="C37" s="709" t="s">
        <v>78</v>
      </c>
      <c r="D37" s="707" t="s">
        <v>43</v>
      </c>
      <c r="E37" s="631" t="s">
        <v>79</v>
      </c>
      <c r="F37" s="83" t="s">
        <v>89</v>
      </c>
      <c r="G37" s="705"/>
      <c r="H37" s="705" t="s">
        <v>90</v>
      </c>
    </row>
    <row r="38" spans="1:8" ht="15" customHeight="1">
      <c r="A38" s="714"/>
      <c r="B38" s="711"/>
      <c r="C38" s="709"/>
      <c r="D38" s="707"/>
      <c r="E38" s="631" t="s">
        <v>53</v>
      </c>
      <c r="F38" s="83" t="s">
        <v>19</v>
      </c>
      <c r="G38" s="705"/>
      <c r="H38" s="705"/>
    </row>
    <row r="39" spans="1:8" ht="15" customHeight="1">
      <c r="A39" s="714"/>
      <c r="B39" s="711" t="s">
        <v>91</v>
      </c>
      <c r="C39" s="709" t="s">
        <v>92</v>
      </c>
      <c r="D39" s="707" t="s">
        <v>43</v>
      </c>
      <c r="E39" s="631" t="s">
        <v>79</v>
      </c>
      <c r="F39" s="83" t="s">
        <v>19</v>
      </c>
      <c r="G39" s="705"/>
      <c r="H39" s="705" t="s">
        <v>43</v>
      </c>
    </row>
    <row r="40" spans="1:8" ht="15" customHeight="1">
      <c r="A40" s="714"/>
      <c r="B40" s="711"/>
      <c r="C40" s="709"/>
      <c r="D40" s="707"/>
      <c r="E40" s="631" t="s">
        <v>20</v>
      </c>
      <c r="F40" s="83" t="s">
        <v>93</v>
      </c>
      <c r="G40" s="705"/>
      <c r="H40" s="705"/>
    </row>
    <row r="41" spans="1:8" ht="15" customHeight="1">
      <c r="A41" s="714"/>
      <c r="B41" s="711"/>
      <c r="C41" s="709"/>
      <c r="D41" s="707"/>
      <c r="E41" s="631" t="s">
        <v>18</v>
      </c>
      <c r="F41" s="83" t="s">
        <v>94</v>
      </c>
      <c r="G41" s="705"/>
      <c r="H41" s="705"/>
    </row>
    <row r="42" spans="1:8" ht="15" customHeight="1">
      <c r="A42" s="714"/>
      <c r="B42" s="711" t="s">
        <v>95</v>
      </c>
      <c r="C42" s="709" t="s">
        <v>92</v>
      </c>
      <c r="D42" s="707" t="s">
        <v>43</v>
      </c>
      <c r="E42" s="631" t="s">
        <v>31</v>
      </c>
      <c r="F42" s="83" t="s">
        <v>19</v>
      </c>
      <c r="G42" s="705"/>
      <c r="H42" s="705" t="s">
        <v>43</v>
      </c>
    </row>
    <row r="43" spans="1:8" ht="15" customHeight="1">
      <c r="A43" s="714"/>
      <c r="B43" s="711"/>
      <c r="C43" s="709"/>
      <c r="D43" s="707"/>
      <c r="E43" s="631" t="s">
        <v>29</v>
      </c>
      <c r="F43" s="83" t="s">
        <v>96</v>
      </c>
      <c r="G43" s="705"/>
      <c r="H43" s="705"/>
    </row>
    <row r="44" spans="1:8" ht="15" customHeight="1">
      <c r="A44" s="714"/>
      <c r="B44" s="711"/>
      <c r="C44" s="709"/>
      <c r="D44" s="707"/>
      <c r="E44" s="631" t="s">
        <v>28</v>
      </c>
      <c r="F44" s="83" t="s">
        <v>97</v>
      </c>
      <c r="G44" s="705"/>
      <c r="H44" s="705"/>
    </row>
    <row r="45" spans="1:8" ht="15" customHeight="1">
      <c r="A45" s="714"/>
      <c r="B45" s="711"/>
      <c r="C45" s="709"/>
      <c r="D45" s="707"/>
      <c r="E45" s="631" t="s">
        <v>26</v>
      </c>
      <c r="F45" s="83" t="s">
        <v>98</v>
      </c>
      <c r="G45" s="705"/>
      <c r="H45" s="705"/>
    </row>
    <row r="46" spans="1:8" ht="15" customHeight="1">
      <c r="A46" s="714"/>
      <c r="B46" s="711"/>
      <c r="C46" s="709"/>
      <c r="D46" s="707"/>
      <c r="E46" s="631" t="s">
        <v>61</v>
      </c>
      <c r="F46" s="83" t="s">
        <v>99</v>
      </c>
      <c r="G46" s="705"/>
      <c r="H46" s="705"/>
    </row>
    <row r="47" spans="1:8" ht="15" customHeight="1">
      <c r="A47" s="714"/>
      <c r="B47" s="711" t="s">
        <v>100</v>
      </c>
      <c r="C47" s="709" t="s">
        <v>92</v>
      </c>
      <c r="D47" s="707" t="s">
        <v>43</v>
      </c>
      <c r="E47" s="631" t="s">
        <v>79</v>
      </c>
      <c r="F47" s="83" t="s">
        <v>101</v>
      </c>
      <c r="G47" s="705"/>
      <c r="H47" s="705" t="s">
        <v>43</v>
      </c>
    </row>
    <row r="48" spans="1:8" ht="15" customHeight="1">
      <c r="A48" s="714"/>
      <c r="B48" s="711"/>
      <c r="C48" s="709"/>
      <c r="D48" s="707"/>
      <c r="E48" s="631" t="s">
        <v>53</v>
      </c>
      <c r="F48" s="83" t="s">
        <v>19</v>
      </c>
      <c r="G48" s="705"/>
      <c r="H48" s="705"/>
    </row>
    <row r="49" spans="1:8" ht="15" customHeight="1">
      <c r="A49" s="714"/>
      <c r="B49" s="711" t="s">
        <v>102</v>
      </c>
      <c r="C49" s="709" t="s">
        <v>103</v>
      </c>
      <c r="D49" s="707" t="s">
        <v>43</v>
      </c>
      <c r="E49" s="631" t="s">
        <v>79</v>
      </c>
      <c r="F49" s="83" t="s">
        <v>19</v>
      </c>
      <c r="G49" s="705"/>
      <c r="H49" s="705" t="s">
        <v>43</v>
      </c>
    </row>
    <row r="50" spans="1:8" ht="15" customHeight="1">
      <c r="A50" s="714"/>
      <c r="B50" s="711"/>
      <c r="C50" s="709"/>
      <c r="D50" s="707"/>
      <c r="E50" s="631" t="s">
        <v>20</v>
      </c>
      <c r="F50" s="83" t="s">
        <v>104</v>
      </c>
      <c r="G50" s="705"/>
      <c r="H50" s="705"/>
    </row>
    <row r="51" spans="1:8" ht="15" customHeight="1">
      <c r="A51" s="714"/>
      <c r="B51" s="711"/>
      <c r="C51" s="709"/>
      <c r="D51" s="707"/>
      <c r="E51" s="631" t="s">
        <v>18</v>
      </c>
      <c r="F51" s="83" t="s">
        <v>105</v>
      </c>
      <c r="G51" s="705"/>
      <c r="H51" s="705"/>
    </row>
    <row r="52" spans="1:8" ht="15" customHeight="1">
      <c r="A52" s="714"/>
      <c r="B52" s="711" t="s">
        <v>106</v>
      </c>
      <c r="C52" s="709" t="s">
        <v>103</v>
      </c>
      <c r="D52" s="707" t="s">
        <v>43</v>
      </c>
      <c r="E52" s="631" t="s">
        <v>31</v>
      </c>
      <c r="F52" s="83" t="s">
        <v>19</v>
      </c>
      <c r="G52" s="705"/>
      <c r="H52" s="705" t="s">
        <v>43</v>
      </c>
    </row>
    <row r="53" spans="1:8" ht="15" customHeight="1">
      <c r="A53" s="714"/>
      <c r="B53" s="711"/>
      <c r="C53" s="709"/>
      <c r="D53" s="707"/>
      <c r="E53" s="631" t="s">
        <v>29</v>
      </c>
      <c r="F53" s="83" t="s">
        <v>107</v>
      </c>
      <c r="G53" s="705"/>
      <c r="H53" s="705"/>
    </row>
    <row r="54" spans="1:8" ht="15" customHeight="1">
      <c r="A54" s="714"/>
      <c r="B54" s="711"/>
      <c r="C54" s="709"/>
      <c r="D54" s="707"/>
      <c r="E54" s="631" t="s">
        <v>28</v>
      </c>
      <c r="F54" s="83" t="s">
        <v>108</v>
      </c>
      <c r="G54" s="705"/>
      <c r="H54" s="705"/>
    </row>
    <row r="55" spans="1:8" ht="15" customHeight="1">
      <c r="A55" s="714"/>
      <c r="B55" s="711"/>
      <c r="C55" s="709"/>
      <c r="D55" s="707"/>
      <c r="E55" s="631" t="s">
        <v>26</v>
      </c>
      <c r="F55" s="83" t="s">
        <v>109</v>
      </c>
      <c r="G55" s="705"/>
      <c r="H55" s="705"/>
    </row>
    <row r="56" spans="1:8" ht="15" customHeight="1">
      <c r="A56" s="714"/>
      <c r="B56" s="711"/>
      <c r="C56" s="709"/>
      <c r="D56" s="707"/>
      <c r="E56" s="631" t="s">
        <v>61</v>
      </c>
      <c r="F56" s="83" t="s">
        <v>110</v>
      </c>
      <c r="G56" s="705"/>
      <c r="H56" s="705"/>
    </row>
    <row r="57" spans="1:8" ht="15" customHeight="1">
      <c r="A57" s="714"/>
      <c r="B57" s="711" t="s">
        <v>111</v>
      </c>
      <c r="C57" s="709" t="s">
        <v>103</v>
      </c>
      <c r="D57" s="707" t="s">
        <v>43</v>
      </c>
      <c r="E57" s="631" t="s">
        <v>79</v>
      </c>
      <c r="F57" s="83" t="s">
        <v>112</v>
      </c>
      <c r="G57" s="705"/>
      <c r="H57" s="705" t="s">
        <v>43</v>
      </c>
    </row>
    <row r="58" spans="1:8" ht="15" customHeight="1">
      <c r="A58" s="714"/>
      <c r="B58" s="711"/>
      <c r="C58" s="709"/>
      <c r="D58" s="707"/>
      <c r="E58" s="631" t="s">
        <v>53</v>
      </c>
      <c r="F58" s="83" t="s">
        <v>19</v>
      </c>
      <c r="G58" s="705"/>
      <c r="H58" s="705"/>
    </row>
    <row r="59" spans="1:8" ht="15" customHeight="1">
      <c r="A59" s="714"/>
      <c r="B59" s="711" t="s">
        <v>113</v>
      </c>
      <c r="C59" s="709" t="s">
        <v>114</v>
      </c>
      <c r="D59" s="707" t="s">
        <v>17</v>
      </c>
      <c r="E59" s="631" t="s">
        <v>58</v>
      </c>
      <c r="F59" s="83" t="s">
        <v>115</v>
      </c>
      <c r="G59" s="705"/>
      <c r="H59" s="705" t="s">
        <v>17</v>
      </c>
    </row>
    <row r="60" spans="1:8" ht="15" customHeight="1">
      <c r="A60" s="714"/>
      <c r="B60" s="711"/>
      <c r="C60" s="709"/>
      <c r="D60" s="707"/>
      <c r="E60" s="631" t="s">
        <v>70</v>
      </c>
      <c r="F60" s="83" t="s">
        <v>19</v>
      </c>
      <c r="G60" s="705"/>
      <c r="H60" s="705"/>
    </row>
    <row r="61" spans="1:8" ht="15" customHeight="1">
      <c r="A61" s="714"/>
      <c r="B61" s="91"/>
      <c r="C61" s="91"/>
      <c r="D61" s="638"/>
      <c r="E61" s="631"/>
      <c r="F61" s="83"/>
      <c r="G61" s="630"/>
      <c r="H61" s="637" t="s">
        <v>116</v>
      </c>
    </row>
    <row r="62" spans="1:8" ht="15" customHeight="1">
      <c r="A62" s="714" t="s">
        <v>117</v>
      </c>
      <c r="B62" s="633" t="s">
        <v>118</v>
      </c>
      <c r="C62" s="89" t="s">
        <v>119</v>
      </c>
      <c r="D62" s="636" t="s">
        <v>120</v>
      </c>
      <c r="E62" s="631" t="s">
        <v>36</v>
      </c>
      <c r="F62" s="83" t="s">
        <v>121</v>
      </c>
      <c r="G62" s="630"/>
      <c r="H62" s="630" t="s">
        <v>120</v>
      </c>
    </row>
    <row r="63" spans="1:8" ht="15" customHeight="1">
      <c r="A63" s="714"/>
      <c r="B63" s="711" t="s">
        <v>122</v>
      </c>
      <c r="C63" s="709" t="s">
        <v>123</v>
      </c>
      <c r="D63" s="707" t="s">
        <v>124</v>
      </c>
      <c r="E63" s="631" t="s">
        <v>79</v>
      </c>
      <c r="F63" s="83" t="s">
        <v>19</v>
      </c>
      <c r="G63" s="705"/>
      <c r="H63" s="706" t="s">
        <v>125</v>
      </c>
    </row>
    <row r="64" spans="1:8" ht="15" customHeight="1">
      <c r="A64" s="714"/>
      <c r="B64" s="711"/>
      <c r="C64" s="709"/>
      <c r="D64" s="707"/>
      <c r="E64" s="631" t="s">
        <v>20</v>
      </c>
      <c r="F64" s="83" t="s">
        <v>126</v>
      </c>
      <c r="G64" s="705"/>
      <c r="H64" s="706"/>
    </row>
    <row r="65" spans="1:8" ht="15" customHeight="1">
      <c r="A65" s="714"/>
      <c r="B65" s="711"/>
      <c r="C65" s="709"/>
      <c r="D65" s="707"/>
      <c r="E65" s="631" t="s">
        <v>18</v>
      </c>
      <c r="F65" s="83" t="s">
        <v>19</v>
      </c>
      <c r="G65" s="705"/>
      <c r="H65" s="706"/>
    </row>
    <row r="66" spans="1:8" ht="15" customHeight="1">
      <c r="A66" s="714"/>
      <c r="B66" s="633" t="s">
        <v>127</v>
      </c>
      <c r="C66" s="89" t="s">
        <v>128</v>
      </c>
      <c r="D66" s="636" t="s">
        <v>124</v>
      </c>
      <c r="E66" s="631" t="s">
        <v>36</v>
      </c>
      <c r="F66" s="83" t="s">
        <v>129</v>
      </c>
      <c r="G66" s="630"/>
      <c r="H66" s="630" t="s">
        <v>124</v>
      </c>
    </row>
    <row r="67" spans="1:8" ht="15" customHeight="1">
      <c r="A67" s="714"/>
      <c r="B67" s="633"/>
      <c r="C67" s="89"/>
      <c r="D67" s="636"/>
      <c r="E67" s="631"/>
      <c r="F67" s="83"/>
      <c r="G67" s="630"/>
      <c r="H67" s="630"/>
    </row>
    <row r="68" spans="1:8" ht="15" customHeight="1">
      <c r="A68" s="714" t="s">
        <v>130</v>
      </c>
      <c r="B68" s="633" t="s">
        <v>131</v>
      </c>
      <c r="C68" s="89" t="s">
        <v>132</v>
      </c>
      <c r="D68" s="636" t="s">
        <v>133</v>
      </c>
      <c r="E68" s="631"/>
      <c r="F68" s="83"/>
      <c r="G68" s="630"/>
      <c r="H68" s="630" t="s">
        <v>133</v>
      </c>
    </row>
    <row r="69" spans="1:8" ht="15" customHeight="1">
      <c r="A69" s="714"/>
      <c r="B69" s="633" t="s">
        <v>134</v>
      </c>
      <c r="C69" s="89" t="s">
        <v>135</v>
      </c>
      <c r="D69" s="636" t="s">
        <v>136</v>
      </c>
      <c r="E69" s="631"/>
      <c r="F69" s="83"/>
      <c r="G69" s="630"/>
      <c r="H69" s="630" t="s">
        <v>136</v>
      </c>
    </row>
    <row r="70" spans="1:8" ht="15" customHeight="1">
      <c r="A70" s="714"/>
      <c r="B70" s="633" t="s">
        <v>137</v>
      </c>
      <c r="C70" s="89" t="s">
        <v>138</v>
      </c>
      <c r="D70" s="636" t="s">
        <v>139</v>
      </c>
      <c r="E70" s="631"/>
      <c r="F70" s="83"/>
      <c r="G70" s="630"/>
      <c r="H70" s="630" t="s">
        <v>139</v>
      </c>
    </row>
    <row r="71" spans="1:8" ht="15" customHeight="1">
      <c r="A71" s="714"/>
      <c r="B71" s="633" t="s">
        <v>140</v>
      </c>
      <c r="C71" s="89" t="s">
        <v>141</v>
      </c>
      <c r="D71" s="636" t="s">
        <v>142</v>
      </c>
      <c r="E71" s="631"/>
      <c r="F71" s="83"/>
      <c r="G71" s="630"/>
      <c r="H71" s="630" t="s">
        <v>142</v>
      </c>
    </row>
    <row r="72" spans="1:8" ht="15" customHeight="1">
      <c r="A72" s="82" t="s">
        <v>143</v>
      </c>
      <c r="B72" s="633" t="s">
        <v>144</v>
      </c>
      <c r="C72" s="89" t="s">
        <v>145</v>
      </c>
      <c r="D72" s="636" t="s">
        <v>43</v>
      </c>
      <c r="E72" s="631"/>
      <c r="F72" s="83"/>
      <c r="G72" s="630"/>
      <c r="H72" s="630" t="s">
        <v>43</v>
      </c>
    </row>
    <row r="73" spans="1:8" ht="15" customHeight="1">
      <c r="A73" s="714" t="s">
        <v>146</v>
      </c>
      <c r="B73" s="633" t="s">
        <v>147</v>
      </c>
      <c r="C73" s="89" t="s">
        <v>148</v>
      </c>
      <c r="D73" s="636" t="s">
        <v>149</v>
      </c>
      <c r="E73" s="631" t="s">
        <v>61</v>
      </c>
      <c r="F73" s="83" t="s">
        <v>150</v>
      </c>
      <c r="G73" s="630"/>
      <c r="H73" s="630" t="s">
        <v>149</v>
      </c>
    </row>
    <row r="74" spans="1:8" ht="15" customHeight="1">
      <c r="A74" s="714"/>
      <c r="B74" s="633" t="s">
        <v>151</v>
      </c>
      <c r="C74" s="89" t="s">
        <v>148</v>
      </c>
      <c r="D74" s="636" t="s">
        <v>43</v>
      </c>
      <c r="E74" s="631" t="s">
        <v>36</v>
      </c>
      <c r="F74" s="83" t="s">
        <v>152</v>
      </c>
      <c r="G74" s="630"/>
      <c r="H74" s="630" t="s">
        <v>43</v>
      </c>
    </row>
    <row r="75" spans="1:8" ht="15" customHeight="1">
      <c r="A75" s="714"/>
      <c r="B75" s="633" t="s">
        <v>153</v>
      </c>
      <c r="C75" s="89" t="s">
        <v>154</v>
      </c>
      <c r="D75" s="636" t="s">
        <v>149</v>
      </c>
      <c r="E75" s="631" t="s">
        <v>61</v>
      </c>
      <c r="F75" s="83" t="s">
        <v>155</v>
      </c>
      <c r="G75" s="630"/>
      <c r="H75" s="630" t="s">
        <v>149</v>
      </c>
    </row>
    <row r="76" spans="1:8" ht="15" customHeight="1">
      <c r="A76" s="714"/>
      <c r="B76" s="633" t="s">
        <v>156</v>
      </c>
      <c r="C76" s="89" t="s">
        <v>154</v>
      </c>
      <c r="D76" s="636" t="s">
        <v>43</v>
      </c>
      <c r="E76" s="631" t="s">
        <v>36</v>
      </c>
      <c r="F76" s="83" t="s">
        <v>157</v>
      </c>
      <c r="G76" s="630"/>
      <c r="H76" s="630" t="s">
        <v>43</v>
      </c>
    </row>
    <row r="77" spans="1:8" ht="15" customHeight="1">
      <c r="A77" s="714"/>
      <c r="B77" s="633" t="s">
        <v>158</v>
      </c>
      <c r="C77" s="89" t="s">
        <v>159</v>
      </c>
      <c r="D77" s="636" t="s">
        <v>149</v>
      </c>
      <c r="E77" s="631" t="s">
        <v>61</v>
      </c>
      <c r="F77" s="83" t="s">
        <v>160</v>
      </c>
      <c r="G77" s="630"/>
      <c r="H77" s="630" t="s">
        <v>149</v>
      </c>
    </row>
    <row r="78" spans="1:8" ht="15" customHeight="1">
      <c r="A78" s="714"/>
      <c r="B78" s="633" t="s">
        <v>161</v>
      </c>
      <c r="C78" s="89" t="s">
        <v>159</v>
      </c>
      <c r="D78" s="636" t="s">
        <v>43</v>
      </c>
      <c r="E78" s="631" t="s">
        <v>36</v>
      </c>
      <c r="F78" s="83" t="s">
        <v>162</v>
      </c>
      <c r="G78" s="630"/>
      <c r="H78" s="630" t="s">
        <v>43</v>
      </c>
    </row>
    <row r="79" spans="1:8" ht="30.75" customHeight="1">
      <c r="A79" s="714"/>
      <c r="B79" s="633" t="s">
        <v>163</v>
      </c>
      <c r="C79" s="89" t="s">
        <v>164</v>
      </c>
      <c r="D79" s="636" t="s">
        <v>43</v>
      </c>
      <c r="E79" s="89" t="s">
        <v>18</v>
      </c>
      <c r="F79" s="83" t="s">
        <v>165</v>
      </c>
      <c r="G79" s="630"/>
      <c r="H79" s="630" t="s">
        <v>43</v>
      </c>
    </row>
    <row r="80" spans="1:8" ht="15" customHeight="1">
      <c r="A80" s="714"/>
      <c r="B80" s="633" t="s">
        <v>166</v>
      </c>
      <c r="C80" s="89" t="s">
        <v>167</v>
      </c>
      <c r="D80" s="636" t="s">
        <v>133</v>
      </c>
      <c r="E80" s="631"/>
      <c r="F80" s="83"/>
      <c r="G80" s="630"/>
      <c r="H80" s="630" t="s">
        <v>133</v>
      </c>
    </row>
    <row r="81" spans="1:8" ht="15" customHeight="1">
      <c r="A81" s="714"/>
      <c r="B81" s="633" t="s">
        <v>168</v>
      </c>
      <c r="C81" s="89" t="s">
        <v>169</v>
      </c>
      <c r="D81" s="636" t="s">
        <v>17</v>
      </c>
      <c r="E81" s="631"/>
      <c r="F81" s="83"/>
      <c r="G81" s="630"/>
      <c r="H81" s="630" t="s">
        <v>17</v>
      </c>
    </row>
    <row r="82" spans="1:8" ht="15" customHeight="1">
      <c r="A82" s="714"/>
      <c r="B82" s="633" t="s">
        <v>170</v>
      </c>
      <c r="C82" s="89" t="s">
        <v>171</v>
      </c>
      <c r="D82" s="636" t="s">
        <v>149</v>
      </c>
      <c r="E82" s="631"/>
      <c r="F82" s="83"/>
      <c r="G82" s="630"/>
      <c r="H82" s="630" t="s">
        <v>149</v>
      </c>
    </row>
    <row r="83" spans="1:8" ht="15" customHeight="1">
      <c r="A83" s="714"/>
      <c r="B83" s="633" t="s">
        <v>172</v>
      </c>
      <c r="C83" s="89" t="s">
        <v>173</v>
      </c>
      <c r="D83" s="636" t="s">
        <v>174</v>
      </c>
      <c r="E83" s="631"/>
      <c r="F83" s="83"/>
      <c r="G83" s="630"/>
      <c r="H83" s="630" t="s">
        <v>174</v>
      </c>
    </row>
    <row r="84" spans="1:8" ht="15" customHeight="1">
      <c r="A84" s="714"/>
      <c r="B84" s="633" t="s">
        <v>175</v>
      </c>
      <c r="C84" s="89" t="s">
        <v>176</v>
      </c>
      <c r="D84" s="636" t="s">
        <v>177</v>
      </c>
      <c r="E84" s="631"/>
      <c r="F84" s="83"/>
      <c r="G84" s="630"/>
      <c r="H84" s="630" t="s">
        <v>177</v>
      </c>
    </row>
    <row r="85" spans="1:8" ht="15" customHeight="1">
      <c r="A85" s="714"/>
      <c r="B85" s="633" t="s">
        <v>178</v>
      </c>
      <c r="C85" s="89" t="s">
        <v>179</v>
      </c>
      <c r="D85" s="636" t="s">
        <v>177</v>
      </c>
      <c r="E85" s="631"/>
      <c r="F85" s="83"/>
      <c r="G85" s="630"/>
      <c r="H85" s="630" t="s">
        <v>177</v>
      </c>
    </row>
    <row r="86" spans="1:8" ht="15" customHeight="1">
      <c r="A86" s="714"/>
      <c r="B86" s="633" t="s">
        <v>180</v>
      </c>
      <c r="C86" s="89" t="s">
        <v>181</v>
      </c>
      <c r="D86" s="636" t="s">
        <v>177</v>
      </c>
      <c r="E86" s="631"/>
      <c r="F86" s="83"/>
      <c r="G86" s="630"/>
      <c r="H86" s="630" t="s">
        <v>177</v>
      </c>
    </row>
    <row r="87" spans="1:8" ht="15" customHeight="1">
      <c r="A87" s="714"/>
      <c r="B87" s="633" t="s">
        <v>182</v>
      </c>
      <c r="C87" s="89" t="s">
        <v>183</v>
      </c>
      <c r="D87" s="636" t="s">
        <v>149</v>
      </c>
      <c r="E87" s="631"/>
      <c r="F87" s="83"/>
      <c r="G87" s="630"/>
      <c r="H87" s="630" t="s">
        <v>149</v>
      </c>
    </row>
    <row r="88" spans="1:8" ht="15" customHeight="1">
      <c r="A88" s="714" t="s">
        <v>184</v>
      </c>
      <c r="B88" s="633" t="s">
        <v>185</v>
      </c>
      <c r="C88" s="89" t="s">
        <v>186</v>
      </c>
      <c r="D88" s="636" t="s">
        <v>43</v>
      </c>
      <c r="E88" s="631" t="s">
        <v>61</v>
      </c>
      <c r="F88" s="83"/>
      <c r="G88" s="630"/>
      <c r="H88" s="630" t="s">
        <v>43</v>
      </c>
    </row>
    <row r="89" spans="1:8" ht="15" customHeight="1">
      <c r="A89" s="714"/>
      <c r="B89" s="633" t="s">
        <v>187</v>
      </c>
      <c r="C89" s="89" t="s">
        <v>186</v>
      </c>
      <c r="D89" s="636" t="s">
        <v>43</v>
      </c>
      <c r="E89" s="631" t="s">
        <v>36</v>
      </c>
      <c r="F89" s="83"/>
      <c r="G89" s="630"/>
      <c r="H89" s="630" t="s">
        <v>188</v>
      </c>
    </row>
    <row r="90" spans="1:8" ht="15" customHeight="1">
      <c r="A90" s="714"/>
      <c r="B90" s="633" t="s">
        <v>189</v>
      </c>
      <c r="C90" s="89" t="s">
        <v>186</v>
      </c>
      <c r="D90" s="636" t="s">
        <v>43</v>
      </c>
      <c r="E90" s="631" t="s">
        <v>36</v>
      </c>
      <c r="F90" s="83"/>
      <c r="G90" s="630"/>
      <c r="H90" s="630" t="s">
        <v>133</v>
      </c>
    </row>
    <row r="91" spans="1:8" ht="15" customHeight="1">
      <c r="A91" s="714"/>
      <c r="B91" s="633" t="s">
        <v>190</v>
      </c>
      <c r="C91" s="89" t="s">
        <v>191</v>
      </c>
      <c r="D91" s="89" t="s">
        <v>43</v>
      </c>
      <c r="E91" s="631"/>
      <c r="F91" s="83"/>
      <c r="G91" s="630"/>
      <c r="H91" s="630" t="s">
        <v>192</v>
      </c>
    </row>
    <row r="92" spans="1:8" ht="15" customHeight="1">
      <c r="A92" s="714"/>
      <c r="B92" s="633" t="s">
        <v>193</v>
      </c>
      <c r="C92" s="89" t="s">
        <v>194</v>
      </c>
      <c r="D92" s="89" t="s">
        <v>43</v>
      </c>
      <c r="E92" s="631"/>
      <c r="F92" s="83"/>
      <c r="G92" s="630"/>
      <c r="H92" s="630" t="s">
        <v>43</v>
      </c>
    </row>
    <row r="93" spans="1:8" ht="15" customHeight="1">
      <c r="A93" s="714"/>
      <c r="B93" s="633" t="s">
        <v>195</v>
      </c>
      <c r="C93" s="89" t="s">
        <v>194</v>
      </c>
      <c r="D93" s="89" t="s">
        <v>43</v>
      </c>
      <c r="E93" s="631"/>
      <c r="F93" s="83"/>
      <c r="G93" s="630"/>
      <c r="H93" s="630" t="s">
        <v>196</v>
      </c>
    </row>
    <row r="94" spans="1:8" ht="15" customHeight="1">
      <c r="A94" s="714"/>
      <c r="B94" s="633" t="s">
        <v>197</v>
      </c>
      <c r="C94" s="89" t="s">
        <v>198</v>
      </c>
      <c r="D94" s="89" t="s">
        <v>43</v>
      </c>
      <c r="E94" s="631"/>
      <c r="F94" s="83"/>
      <c r="G94" s="630"/>
      <c r="H94" s="630" t="s">
        <v>43</v>
      </c>
    </row>
    <row r="95" spans="1:8" ht="15" customHeight="1">
      <c r="A95" s="714"/>
      <c r="B95" s="633" t="s">
        <v>199</v>
      </c>
      <c r="C95" s="89" t="s">
        <v>198</v>
      </c>
      <c r="D95" s="89" t="s">
        <v>43</v>
      </c>
      <c r="E95" s="631"/>
      <c r="F95" s="83"/>
      <c r="G95" s="630"/>
      <c r="H95" s="630" t="s">
        <v>43</v>
      </c>
    </row>
    <row r="96" spans="1:8" ht="15" customHeight="1">
      <c r="A96" s="714"/>
      <c r="B96" s="633" t="s">
        <v>200</v>
      </c>
      <c r="C96" s="89" t="s">
        <v>201</v>
      </c>
      <c r="D96" s="89" t="s">
        <v>202</v>
      </c>
      <c r="E96" s="631"/>
      <c r="F96" s="83"/>
      <c r="G96" s="630"/>
      <c r="H96" s="630" t="s">
        <v>202</v>
      </c>
    </row>
    <row r="97" spans="1:8" ht="15" customHeight="1">
      <c r="A97" s="714"/>
      <c r="B97" s="633" t="s">
        <v>203</v>
      </c>
      <c r="C97" s="89" t="s">
        <v>204</v>
      </c>
      <c r="D97" s="89" t="s">
        <v>149</v>
      </c>
      <c r="E97" s="631"/>
      <c r="F97" s="83"/>
      <c r="G97" s="630"/>
      <c r="H97" s="630" t="s">
        <v>149</v>
      </c>
    </row>
    <row r="98" spans="1:8" ht="15" customHeight="1">
      <c r="A98" s="714"/>
      <c r="B98" s="633" t="s">
        <v>205</v>
      </c>
      <c r="C98" s="89" t="s">
        <v>206</v>
      </c>
      <c r="D98" s="89" t="s">
        <v>17</v>
      </c>
      <c r="E98" s="631"/>
      <c r="F98" s="83"/>
      <c r="G98" s="630"/>
      <c r="H98" s="630" t="s">
        <v>17</v>
      </c>
    </row>
    <row r="99" spans="1:8" ht="15" customHeight="1">
      <c r="A99" s="714"/>
      <c r="B99" s="633" t="s">
        <v>207</v>
      </c>
      <c r="C99" s="89" t="s">
        <v>206</v>
      </c>
      <c r="D99" s="89" t="s">
        <v>208</v>
      </c>
      <c r="E99" s="631"/>
      <c r="F99" s="83"/>
      <c r="G99" s="630"/>
      <c r="H99" s="630" t="s">
        <v>208</v>
      </c>
    </row>
    <row r="100" spans="1:8" ht="15" customHeight="1">
      <c r="A100" s="714"/>
      <c r="B100" s="633" t="s">
        <v>209</v>
      </c>
      <c r="C100" s="89" t="s">
        <v>206</v>
      </c>
      <c r="D100" s="89" t="s">
        <v>43</v>
      </c>
      <c r="E100" s="631"/>
      <c r="F100" s="83"/>
      <c r="G100" s="630"/>
      <c r="H100" s="630" t="s">
        <v>43</v>
      </c>
    </row>
    <row r="101" spans="1:8" ht="15" customHeight="1">
      <c r="A101" s="714"/>
      <c r="B101" s="633" t="s">
        <v>210</v>
      </c>
      <c r="C101" s="89" t="s">
        <v>211</v>
      </c>
      <c r="D101" s="89" t="s">
        <v>212</v>
      </c>
      <c r="E101" s="631"/>
      <c r="F101" s="83"/>
      <c r="G101" s="630"/>
      <c r="H101" s="637" t="s">
        <v>213</v>
      </c>
    </row>
    <row r="102" spans="1:8" ht="15" customHeight="1">
      <c r="A102" s="714"/>
      <c r="B102" s="633" t="s">
        <v>214</v>
      </c>
      <c r="C102" s="89" t="s">
        <v>211</v>
      </c>
      <c r="D102" s="89" t="s">
        <v>133</v>
      </c>
      <c r="E102" s="631"/>
      <c r="F102" s="83"/>
      <c r="G102" s="630"/>
      <c r="H102" s="637" t="s">
        <v>215</v>
      </c>
    </row>
    <row r="103" spans="1:8" ht="15" customHeight="1">
      <c r="A103" s="714"/>
      <c r="B103" s="633" t="s">
        <v>216</v>
      </c>
      <c r="C103" s="89" t="s">
        <v>217</v>
      </c>
      <c r="D103" s="89" t="s">
        <v>212</v>
      </c>
      <c r="E103" s="631"/>
      <c r="F103" s="83"/>
      <c r="G103" s="630"/>
      <c r="H103" s="630" t="s">
        <v>212</v>
      </c>
    </row>
    <row r="104" spans="1:8" ht="15" customHeight="1">
      <c r="A104" s="714"/>
      <c r="B104" s="633" t="s">
        <v>218</v>
      </c>
      <c r="C104" s="89" t="s">
        <v>217</v>
      </c>
      <c r="D104" s="89" t="s">
        <v>133</v>
      </c>
      <c r="E104" s="631"/>
      <c r="F104" s="83"/>
      <c r="G104" s="630"/>
      <c r="H104" s="630" t="s">
        <v>133</v>
      </c>
    </row>
    <row r="105" spans="1:8" ht="15" customHeight="1">
      <c r="A105" s="714"/>
      <c r="B105" s="633" t="s">
        <v>219</v>
      </c>
      <c r="C105" s="89" t="s">
        <v>220</v>
      </c>
      <c r="D105" s="89" t="s">
        <v>149</v>
      </c>
      <c r="E105" s="631"/>
      <c r="F105" s="83"/>
      <c r="G105" s="630"/>
      <c r="H105" s="630" t="s">
        <v>149</v>
      </c>
    </row>
    <row r="106" spans="1:8" ht="15" customHeight="1">
      <c r="A106" s="714"/>
      <c r="B106" s="633" t="s">
        <v>221</v>
      </c>
      <c r="C106" s="89" t="s">
        <v>222</v>
      </c>
      <c r="D106" s="89" t="s">
        <v>223</v>
      </c>
      <c r="E106" s="631"/>
      <c r="F106" s="83"/>
      <c r="G106" s="630"/>
      <c r="H106" s="630" t="s">
        <v>223</v>
      </c>
    </row>
    <row r="107" spans="1:8" ht="15" customHeight="1">
      <c r="A107" s="714"/>
      <c r="B107" s="633" t="s">
        <v>224</v>
      </c>
      <c r="C107" s="89" t="s">
        <v>225</v>
      </c>
      <c r="D107" s="89" t="s">
        <v>226</v>
      </c>
      <c r="E107" s="631"/>
      <c r="F107" s="83"/>
      <c r="G107" s="630"/>
      <c r="H107" s="630" t="s">
        <v>226</v>
      </c>
    </row>
    <row r="108" spans="1:8" ht="15" customHeight="1">
      <c r="A108" s="714"/>
      <c r="B108" s="633" t="s">
        <v>227</v>
      </c>
      <c r="C108" s="89" t="s">
        <v>228</v>
      </c>
      <c r="D108" s="89" t="s">
        <v>229</v>
      </c>
      <c r="E108" s="631"/>
      <c r="F108" s="83"/>
      <c r="G108" s="630"/>
      <c r="H108" s="630" t="s">
        <v>229</v>
      </c>
    </row>
    <row r="109" spans="1:8" ht="15" customHeight="1">
      <c r="A109" s="714"/>
      <c r="B109" s="633" t="s">
        <v>230</v>
      </c>
      <c r="C109" s="89" t="s">
        <v>231</v>
      </c>
      <c r="D109" s="89" t="s">
        <v>232</v>
      </c>
      <c r="E109" s="631"/>
      <c r="F109" s="83"/>
      <c r="G109" s="630"/>
      <c r="H109" s="630" t="s">
        <v>232</v>
      </c>
    </row>
    <row r="110" spans="1:8" ht="15" customHeight="1">
      <c r="A110" s="714"/>
      <c r="B110" s="633" t="s">
        <v>233</v>
      </c>
      <c r="C110" s="89" t="s">
        <v>234</v>
      </c>
      <c r="D110" s="89" t="s">
        <v>43</v>
      </c>
      <c r="E110" s="631"/>
      <c r="F110" s="83"/>
      <c r="G110" s="630"/>
      <c r="H110" s="630" t="s">
        <v>43</v>
      </c>
    </row>
    <row r="111" spans="1:8" ht="15" customHeight="1">
      <c r="A111" s="714"/>
      <c r="B111" s="633" t="s">
        <v>235</v>
      </c>
      <c r="C111" s="89" t="s">
        <v>236</v>
      </c>
      <c r="D111" s="89" t="s">
        <v>237</v>
      </c>
      <c r="E111" s="631"/>
      <c r="F111" s="83"/>
      <c r="G111" s="630"/>
      <c r="H111" s="630" t="s">
        <v>237</v>
      </c>
    </row>
    <row r="112" spans="1:8" ht="15" customHeight="1">
      <c r="A112" s="714"/>
      <c r="B112" s="633" t="s">
        <v>238</v>
      </c>
      <c r="C112" s="89" t="s">
        <v>239</v>
      </c>
      <c r="D112" s="89" t="s">
        <v>17</v>
      </c>
      <c r="E112" s="631"/>
      <c r="F112" s="83"/>
      <c r="G112" s="630"/>
      <c r="H112" s="637" t="s">
        <v>124</v>
      </c>
    </row>
    <row r="113" spans="1:8" ht="15" customHeight="1">
      <c r="A113" s="714"/>
      <c r="B113" s="633" t="s">
        <v>240</v>
      </c>
      <c r="C113" s="89" t="s">
        <v>239</v>
      </c>
      <c r="D113" s="89" t="s">
        <v>208</v>
      </c>
      <c r="E113" s="631"/>
      <c r="F113" s="83"/>
      <c r="G113" s="630"/>
      <c r="H113" s="637" t="s">
        <v>241</v>
      </c>
    </row>
    <row r="114" spans="1:8" ht="15" customHeight="1">
      <c r="A114" s="714"/>
      <c r="B114" s="633" t="s">
        <v>242</v>
      </c>
      <c r="C114" s="89" t="s">
        <v>239</v>
      </c>
      <c r="D114" s="89" t="s">
        <v>43</v>
      </c>
      <c r="E114" s="631"/>
      <c r="F114" s="83"/>
      <c r="G114" s="630"/>
      <c r="H114" s="630" t="s">
        <v>43</v>
      </c>
    </row>
    <row r="115" spans="1:8" ht="15" customHeight="1">
      <c r="A115" s="714"/>
      <c r="B115" s="633" t="s">
        <v>243</v>
      </c>
      <c r="C115" s="89" t="s">
        <v>244</v>
      </c>
      <c r="D115" s="89" t="s">
        <v>245</v>
      </c>
      <c r="E115" s="631"/>
      <c r="F115" s="83"/>
      <c r="G115" s="630"/>
      <c r="H115" s="630" t="s">
        <v>245</v>
      </c>
    </row>
    <row r="116" spans="1:8" ht="15" customHeight="1">
      <c r="A116" s="714"/>
      <c r="B116" s="633" t="s">
        <v>246</v>
      </c>
      <c r="C116" s="89" t="s">
        <v>247</v>
      </c>
      <c r="D116" s="89" t="s">
        <v>223</v>
      </c>
      <c r="E116" s="631"/>
      <c r="F116" s="83"/>
      <c r="G116" s="630"/>
      <c r="H116" s="630" t="s">
        <v>223</v>
      </c>
    </row>
    <row r="117" spans="1:8" ht="15" customHeight="1">
      <c r="A117" s="714"/>
      <c r="B117" s="633" t="s">
        <v>248</v>
      </c>
      <c r="C117" s="89" t="s">
        <v>247</v>
      </c>
      <c r="D117" s="89" t="s">
        <v>249</v>
      </c>
      <c r="E117" s="631"/>
      <c r="F117" s="83"/>
      <c r="G117" s="630"/>
      <c r="H117" s="630" t="s">
        <v>249</v>
      </c>
    </row>
    <row r="118" spans="1:8" ht="15" customHeight="1">
      <c r="A118" s="714"/>
      <c r="B118" s="633" t="s">
        <v>250</v>
      </c>
      <c r="C118" s="89" t="s">
        <v>251</v>
      </c>
      <c r="D118" s="89" t="s">
        <v>226</v>
      </c>
      <c r="E118" s="631"/>
      <c r="F118" s="83"/>
      <c r="G118" s="630"/>
      <c r="H118" s="630" t="s">
        <v>226</v>
      </c>
    </row>
    <row r="119" spans="1:8" ht="15" customHeight="1">
      <c r="A119" s="714"/>
      <c r="B119" s="633" t="s">
        <v>252</v>
      </c>
      <c r="C119" s="89" t="s">
        <v>253</v>
      </c>
      <c r="D119" s="89" t="s">
        <v>254</v>
      </c>
      <c r="E119" s="631"/>
      <c r="F119" s="83"/>
      <c r="G119" s="630"/>
      <c r="H119" s="630" t="s">
        <v>254</v>
      </c>
    </row>
    <row r="120" spans="1:8" ht="15" customHeight="1">
      <c r="A120" s="714"/>
      <c r="B120" s="633" t="s">
        <v>255</v>
      </c>
      <c r="C120" s="89" t="s">
        <v>253</v>
      </c>
      <c r="D120" s="89" t="s">
        <v>44</v>
      </c>
      <c r="E120" s="631"/>
      <c r="F120" s="83"/>
      <c r="G120" s="630"/>
      <c r="H120" s="630" t="s">
        <v>44</v>
      </c>
    </row>
    <row r="121" spans="1:8" ht="15" customHeight="1">
      <c r="A121" s="714"/>
      <c r="B121" s="633" t="s">
        <v>256</v>
      </c>
      <c r="C121" s="89" t="s">
        <v>257</v>
      </c>
      <c r="D121" s="89" t="s">
        <v>229</v>
      </c>
      <c r="E121" s="631"/>
      <c r="F121" s="83"/>
      <c r="G121" s="630"/>
      <c r="H121" s="630" t="s">
        <v>229</v>
      </c>
    </row>
    <row r="122" spans="1:8" ht="15" customHeight="1">
      <c r="A122" s="714"/>
      <c r="B122" s="633" t="s">
        <v>258</v>
      </c>
      <c r="C122" s="89" t="s">
        <v>259</v>
      </c>
      <c r="D122" s="89" t="s">
        <v>133</v>
      </c>
      <c r="E122" s="631"/>
      <c r="F122" s="83"/>
      <c r="G122" s="630"/>
      <c r="H122" s="630" t="s">
        <v>133</v>
      </c>
    </row>
    <row r="123" spans="1:8" ht="15" customHeight="1">
      <c r="A123" s="714"/>
      <c r="B123" s="633" t="s">
        <v>260</v>
      </c>
      <c r="C123" s="89" t="s">
        <v>261</v>
      </c>
      <c r="D123" s="89" t="s">
        <v>262</v>
      </c>
      <c r="E123" s="631"/>
      <c r="F123" s="83"/>
      <c r="G123" s="630"/>
      <c r="H123" s="630" t="s">
        <v>262</v>
      </c>
    </row>
    <row r="124" spans="1:8" ht="15" customHeight="1">
      <c r="A124" s="716" t="s">
        <v>263</v>
      </c>
      <c r="B124" s="713" t="s">
        <v>264</v>
      </c>
      <c r="C124" s="712" t="s">
        <v>265</v>
      </c>
      <c r="D124" s="708" t="s">
        <v>39</v>
      </c>
      <c r="E124" s="644" t="s">
        <v>31</v>
      </c>
      <c r="F124" s="645" t="s">
        <v>266</v>
      </c>
      <c r="G124" s="630"/>
      <c r="H124" s="637" t="s">
        <v>213</v>
      </c>
    </row>
    <row r="125" spans="1:8" ht="15" customHeight="1">
      <c r="A125" s="716"/>
      <c r="B125" s="713"/>
      <c r="C125" s="712"/>
      <c r="D125" s="708"/>
      <c r="E125" s="644" t="s">
        <v>29</v>
      </c>
      <c r="F125" s="645" t="s">
        <v>267</v>
      </c>
      <c r="G125" s="630"/>
      <c r="H125" s="630"/>
    </row>
    <row r="126" spans="1:8" ht="15" customHeight="1">
      <c r="A126" s="714" t="s">
        <v>268</v>
      </c>
      <c r="B126" s="711" t="s">
        <v>269</v>
      </c>
      <c r="C126" s="709" t="s">
        <v>270</v>
      </c>
      <c r="D126" s="707" t="s">
        <v>271</v>
      </c>
      <c r="E126" s="631" t="s">
        <v>31</v>
      </c>
      <c r="F126" s="83" t="s">
        <v>272</v>
      </c>
      <c r="G126" s="630"/>
      <c r="H126" s="637" t="s">
        <v>192</v>
      </c>
    </row>
    <row r="127" spans="1:8" ht="15" customHeight="1">
      <c r="A127" s="714"/>
      <c r="B127" s="711"/>
      <c r="C127" s="709"/>
      <c r="D127" s="707"/>
      <c r="E127" s="644" t="s">
        <v>29</v>
      </c>
      <c r="F127" s="645" t="s">
        <v>273</v>
      </c>
      <c r="G127" s="630"/>
      <c r="H127" s="630"/>
    </row>
    <row r="128" spans="1:8" ht="15" customHeight="1">
      <c r="A128" s="714"/>
      <c r="B128" s="711"/>
      <c r="C128" s="709"/>
      <c r="D128" s="707"/>
      <c r="E128" s="631" t="s">
        <v>70</v>
      </c>
      <c r="F128" s="83" t="s">
        <v>272</v>
      </c>
      <c r="G128" s="630"/>
      <c r="H128" s="630"/>
    </row>
    <row r="129" spans="1:9" ht="15" customHeight="1">
      <c r="A129" s="716" t="s">
        <v>274</v>
      </c>
      <c r="B129" s="713" t="s">
        <v>275</v>
      </c>
      <c r="C129" s="712" t="s">
        <v>276</v>
      </c>
      <c r="D129" s="708" t="s">
        <v>124</v>
      </c>
      <c r="E129" s="644" t="s">
        <v>63</v>
      </c>
      <c r="F129" s="643" t="s">
        <v>19</v>
      </c>
      <c r="G129" s="630"/>
      <c r="H129" s="630" t="s">
        <v>124</v>
      </c>
      <c r="I129" s="640" t="s">
        <v>277</v>
      </c>
    </row>
    <row r="130" spans="1:9" ht="15" customHeight="1">
      <c r="A130" s="716"/>
      <c r="B130" s="713"/>
      <c r="C130" s="712"/>
      <c r="D130" s="708"/>
      <c r="E130" s="644" t="s">
        <v>61</v>
      </c>
      <c r="F130" s="643" t="s">
        <v>278</v>
      </c>
      <c r="G130" s="630"/>
      <c r="H130" s="630"/>
    </row>
    <row r="131" spans="1:9" ht="15" customHeight="1">
      <c r="A131" s="716"/>
      <c r="B131" s="641" t="s">
        <v>279</v>
      </c>
      <c r="C131" s="642" t="s">
        <v>276</v>
      </c>
      <c r="D131" s="643" t="s">
        <v>174</v>
      </c>
      <c r="E131" s="644" t="s">
        <v>36</v>
      </c>
      <c r="F131" s="645" t="s">
        <v>280</v>
      </c>
      <c r="G131" s="630"/>
      <c r="H131" s="630" t="s">
        <v>281</v>
      </c>
    </row>
    <row r="132" spans="1:9" ht="15" customHeight="1">
      <c r="A132" s="716"/>
      <c r="B132" s="713" t="s">
        <v>282</v>
      </c>
      <c r="C132" s="712" t="s">
        <v>283</v>
      </c>
      <c r="D132" s="708" t="s">
        <v>43</v>
      </c>
      <c r="E132" s="644" t="s">
        <v>63</v>
      </c>
      <c r="F132" s="643" t="s">
        <v>19</v>
      </c>
      <c r="G132" s="630"/>
      <c r="H132" s="630"/>
    </row>
    <row r="133" spans="1:9" ht="15" customHeight="1">
      <c r="A133" s="716"/>
      <c r="B133" s="713"/>
      <c r="C133" s="712"/>
      <c r="D133" s="708"/>
      <c r="E133" s="644" t="s">
        <v>61</v>
      </c>
      <c r="F133" s="643" t="s">
        <v>284</v>
      </c>
      <c r="G133" s="630"/>
      <c r="H133" s="630" t="s">
        <v>43</v>
      </c>
      <c r="I133" s="640" t="s">
        <v>285</v>
      </c>
    </row>
    <row r="134" spans="1:9" ht="15" customHeight="1">
      <c r="A134" s="716"/>
      <c r="B134" s="641" t="s">
        <v>286</v>
      </c>
      <c r="C134" s="642" t="s">
        <v>283</v>
      </c>
      <c r="D134" s="643" t="s">
        <v>67</v>
      </c>
      <c r="E134" s="644" t="s">
        <v>36</v>
      </c>
      <c r="F134" s="645" t="s">
        <v>287</v>
      </c>
      <c r="G134" s="630"/>
      <c r="H134" s="630" t="s">
        <v>17</v>
      </c>
    </row>
    <row r="135" spans="1:9" ht="15" customHeight="1">
      <c r="A135" s="716"/>
      <c r="B135" s="713" t="s">
        <v>288</v>
      </c>
      <c r="C135" s="712" t="s">
        <v>289</v>
      </c>
      <c r="D135" s="708" t="s">
        <v>174</v>
      </c>
      <c r="E135" s="644" t="s">
        <v>63</v>
      </c>
      <c r="F135" s="643" t="s">
        <v>19</v>
      </c>
      <c r="G135" s="630"/>
      <c r="H135" s="630"/>
    </row>
    <row r="136" spans="1:9" ht="15" customHeight="1">
      <c r="A136" s="716"/>
      <c r="B136" s="713"/>
      <c r="C136" s="712"/>
      <c r="D136" s="708"/>
      <c r="E136" s="644" t="s">
        <v>61</v>
      </c>
      <c r="F136" s="643" t="s">
        <v>290</v>
      </c>
      <c r="G136" s="630"/>
      <c r="H136" s="630" t="s">
        <v>196</v>
      </c>
      <c r="I136" s="640" t="s">
        <v>291</v>
      </c>
    </row>
    <row r="137" spans="1:9" ht="15" customHeight="1">
      <c r="A137" s="716"/>
      <c r="B137" s="641" t="s">
        <v>292</v>
      </c>
      <c r="C137" s="642" t="s">
        <v>289</v>
      </c>
      <c r="D137" s="643" t="s">
        <v>43</v>
      </c>
      <c r="E137" s="644" t="s">
        <v>36</v>
      </c>
      <c r="F137" s="645" t="s">
        <v>293</v>
      </c>
      <c r="G137" s="630"/>
      <c r="H137" s="630" t="s">
        <v>43</v>
      </c>
    </row>
    <row r="138" spans="1:9" ht="15" customHeight="1">
      <c r="A138" s="716"/>
      <c r="B138" s="713" t="s">
        <v>294</v>
      </c>
      <c r="C138" s="712" t="s">
        <v>295</v>
      </c>
      <c r="D138" s="708" t="s">
        <v>254</v>
      </c>
      <c r="E138" s="644" t="s">
        <v>63</v>
      </c>
      <c r="F138" s="643" t="s">
        <v>19</v>
      </c>
      <c r="G138" s="630"/>
      <c r="H138" s="630"/>
    </row>
    <row r="139" spans="1:9" ht="15" customHeight="1">
      <c r="A139" s="716"/>
      <c r="B139" s="713"/>
      <c r="C139" s="712"/>
      <c r="D139" s="708"/>
      <c r="E139" s="644" t="s">
        <v>61</v>
      </c>
      <c r="F139" s="643" t="s">
        <v>296</v>
      </c>
      <c r="G139" s="630"/>
      <c r="H139" s="630" t="s">
        <v>17</v>
      </c>
      <c r="I139" s="640" t="s">
        <v>297</v>
      </c>
    </row>
    <row r="140" spans="1:9" ht="15" customHeight="1">
      <c r="A140" s="716"/>
      <c r="B140" s="641" t="s">
        <v>298</v>
      </c>
      <c r="C140" s="642" t="s">
        <v>295</v>
      </c>
      <c r="D140" s="643" t="s">
        <v>43</v>
      </c>
      <c r="E140" s="644" t="s">
        <v>36</v>
      </c>
      <c r="F140" s="643" t="s">
        <v>299</v>
      </c>
      <c r="G140" s="630"/>
      <c r="H140" s="630" t="s">
        <v>232</v>
      </c>
    </row>
    <row r="141" spans="1:9" ht="15" customHeight="1">
      <c r="A141" s="716"/>
      <c r="B141" s="713" t="s">
        <v>300</v>
      </c>
      <c r="C141" s="712" t="s">
        <v>301</v>
      </c>
      <c r="D141" s="708" t="s">
        <v>174</v>
      </c>
      <c r="E141" s="644" t="s">
        <v>63</v>
      </c>
      <c r="F141" s="643" t="s">
        <v>19</v>
      </c>
      <c r="G141" s="630"/>
      <c r="H141" s="630"/>
    </row>
    <row r="142" spans="1:9" ht="15" customHeight="1">
      <c r="A142" s="716"/>
      <c r="B142" s="713"/>
      <c r="C142" s="712"/>
      <c r="D142" s="708"/>
      <c r="E142" s="644" t="s">
        <v>61</v>
      </c>
      <c r="F142" s="643" t="s">
        <v>302</v>
      </c>
      <c r="G142" s="630"/>
      <c r="H142" s="630" t="s">
        <v>196</v>
      </c>
      <c r="I142" s="640" t="s">
        <v>291</v>
      </c>
    </row>
    <row r="143" spans="1:9" ht="15" customHeight="1">
      <c r="A143" s="716"/>
      <c r="B143" s="641" t="s">
        <v>303</v>
      </c>
      <c r="C143" s="642" t="s">
        <v>301</v>
      </c>
      <c r="D143" s="643" t="s">
        <v>43</v>
      </c>
      <c r="E143" s="644" t="s">
        <v>36</v>
      </c>
      <c r="F143" s="644" t="s">
        <v>304</v>
      </c>
      <c r="G143" s="630"/>
      <c r="H143" s="630" t="s">
        <v>43</v>
      </c>
    </row>
    <row r="144" spans="1:9" ht="15" customHeight="1">
      <c r="A144" s="716"/>
      <c r="B144" s="713" t="s">
        <v>305</v>
      </c>
      <c r="C144" s="712" t="s">
        <v>306</v>
      </c>
      <c r="D144" s="708" t="s">
        <v>254</v>
      </c>
      <c r="E144" s="644" t="s">
        <v>63</v>
      </c>
      <c r="F144" s="643" t="s">
        <v>19</v>
      </c>
      <c r="G144" s="630"/>
      <c r="H144" s="630"/>
    </row>
    <row r="145" spans="1:9" ht="15" customHeight="1">
      <c r="A145" s="716"/>
      <c r="B145" s="713"/>
      <c r="C145" s="712"/>
      <c r="D145" s="708"/>
      <c r="E145" s="644" t="s">
        <v>61</v>
      </c>
      <c r="F145" s="643" t="s">
        <v>307</v>
      </c>
      <c r="G145" s="630"/>
      <c r="H145" s="630" t="s">
        <v>17</v>
      </c>
      <c r="I145" s="640" t="s">
        <v>297</v>
      </c>
    </row>
    <row r="146" spans="1:9" ht="15" customHeight="1">
      <c r="A146" s="716"/>
      <c r="B146" s="641" t="s">
        <v>308</v>
      </c>
      <c r="C146" s="642" t="s">
        <v>306</v>
      </c>
      <c r="D146" s="643" t="s">
        <v>43</v>
      </c>
      <c r="E146" s="644" t="s">
        <v>36</v>
      </c>
      <c r="F146" s="643" t="s">
        <v>309</v>
      </c>
      <c r="G146" s="630"/>
      <c r="H146" s="630" t="s">
        <v>232</v>
      </c>
    </row>
    <row r="147" spans="1:9" ht="15" customHeight="1">
      <c r="A147" s="716"/>
      <c r="B147" s="713" t="s">
        <v>310</v>
      </c>
      <c r="C147" s="712" t="s">
        <v>311</v>
      </c>
      <c r="D147" s="708" t="s">
        <v>312</v>
      </c>
      <c r="E147" s="644" t="s">
        <v>63</v>
      </c>
      <c r="F147" s="643" t="s">
        <v>19</v>
      </c>
      <c r="G147" s="630"/>
      <c r="H147" s="630"/>
    </row>
    <row r="148" spans="1:9" ht="15" customHeight="1">
      <c r="A148" s="716"/>
      <c r="B148" s="713"/>
      <c r="C148" s="712"/>
      <c r="D148" s="708"/>
      <c r="E148" s="644" t="s">
        <v>61</v>
      </c>
      <c r="F148" s="643" t="s">
        <v>313</v>
      </c>
      <c r="G148" s="630"/>
      <c r="H148" s="630" t="s">
        <v>192</v>
      </c>
      <c r="I148" s="640" t="s">
        <v>314</v>
      </c>
    </row>
    <row r="149" spans="1:9" ht="15" customHeight="1">
      <c r="A149" s="716"/>
      <c r="B149" s="641" t="s">
        <v>315</v>
      </c>
      <c r="C149" s="642" t="s">
        <v>311</v>
      </c>
      <c r="D149" s="643" t="s">
        <v>316</v>
      </c>
      <c r="E149" s="644" t="s">
        <v>36</v>
      </c>
      <c r="F149" s="644" t="s">
        <v>317</v>
      </c>
      <c r="G149" s="630"/>
      <c r="H149" s="630" t="s">
        <v>318</v>
      </c>
    </row>
    <row r="150" spans="1:9" ht="15" customHeight="1">
      <c r="A150" s="716"/>
      <c r="B150" s="713" t="s">
        <v>319</v>
      </c>
      <c r="C150" s="712" t="s">
        <v>320</v>
      </c>
      <c r="D150" s="708" t="s">
        <v>254</v>
      </c>
      <c r="E150" s="644" t="s">
        <v>63</v>
      </c>
      <c r="F150" s="643" t="s">
        <v>19</v>
      </c>
      <c r="G150" s="630"/>
      <c r="H150" s="630"/>
    </row>
    <row r="151" spans="1:9" ht="15" customHeight="1">
      <c r="A151" s="716"/>
      <c r="B151" s="713"/>
      <c r="C151" s="712"/>
      <c r="D151" s="708"/>
      <c r="E151" s="644" t="s">
        <v>61</v>
      </c>
      <c r="F151" s="643" t="s">
        <v>321</v>
      </c>
      <c r="G151" s="630"/>
      <c r="H151" s="630" t="s">
        <v>17</v>
      </c>
      <c r="I151" s="640" t="s">
        <v>322</v>
      </c>
    </row>
    <row r="152" spans="1:9" ht="15" customHeight="1">
      <c r="A152" s="716"/>
      <c r="B152" s="641" t="s">
        <v>323</v>
      </c>
      <c r="C152" s="642" t="s">
        <v>320</v>
      </c>
      <c r="D152" s="643" t="s">
        <v>44</v>
      </c>
      <c r="E152" s="644" t="s">
        <v>36</v>
      </c>
      <c r="F152" s="644" t="s">
        <v>324</v>
      </c>
      <c r="G152" s="630"/>
      <c r="H152" s="630" t="s">
        <v>325</v>
      </c>
    </row>
    <row r="153" spans="1:9" ht="15" customHeight="1">
      <c r="A153" s="716"/>
      <c r="B153" s="713" t="s">
        <v>326</v>
      </c>
      <c r="C153" s="712" t="s">
        <v>327</v>
      </c>
      <c r="D153" s="708" t="s">
        <v>328</v>
      </c>
      <c r="E153" s="644" t="s">
        <v>63</v>
      </c>
      <c r="F153" s="643" t="s">
        <v>329</v>
      </c>
      <c r="G153" s="630"/>
      <c r="H153" s="630" t="s">
        <v>330</v>
      </c>
    </row>
    <row r="154" spans="1:9" ht="15" customHeight="1">
      <c r="A154" s="716"/>
      <c r="B154" s="713"/>
      <c r="C154" s="712"/>
      <c r="D154" s="708"/>
      <c r="E154" s="644" t="s">
        <v>61</v>
      </c>
      <c r="F154" s="643" t="s">
        <v>331</v>
      </c>
      <c r="G154" s="630"/>
      <c r="H154" s="630" t="s">
        <v>332</v>
      </c>
    </row>
    <row r="155" spans="1:9" ht="15" customHeight="1">
      <c r="A155" s="716"/>
      <c r="B155" s="713" t="s">
        <v>333</v>
      </c>
      <c r="C155" s="712" t="s">
        <v>334</v>
      </c>
      <c r="D155" s="708" t="s">
        <v>335</v>
      </c>
      <c r="E155" s="644" t="s">
        <v>31</v>
      </c>
      <c r="F155" s="643" t="s">
        <v>19</v>
      </c>
      <c r="G155" s="630"/>
      <c r="H155" s="637" t="s">
        <v>249</v>
      </c>
    </row>
    <row r="156" spans="1:9" ht="15" customHeight="1">
      <c r="A156" s="716"/>
      <c r="B156" s="713"/>
      <c r="C156" s="712"/>
      <c r="D156" s="708"/>
      <c r="E156" s="644" t="s">
        <v>29</v>
      </c>
      <c r="F156" s="643" t="s">
        <v>336</v>
      </c>
      <c r="G156" s="630"/>
      <c r="H156" s="630"/>
    </row>
    <row r="157" spans="1:9" ht="15" customHeight="1">
      <c r="A157" s="716"/>
      <c r="B157" s="713"/>
      <c r="C157" s="712"/>
      <c r="D157" s="708"/>
      <c r="E157" s="644" t="s">
        <v>28</v>
      </c>
      <c r="F157" s="643" t="s">
        <v>337</v>
      </c>
      <c r="G157" s="630"/>
      <c r="H157" s="630"/>
    </row>
    <row r="158" spans="1:9" ht="15" customHeight="1">
      <c r="A158" s="716"/>
      <c r="B158" s="713"/>
      <c r="C158" s="712"/>
      <c r="D158" s="708"/>
      <c r="E158" s="644" t="s">
        <v>338</v>
      </c>
      <c r="F158" s="643" t="s">
        <v>19</v>
      </c>
      <c r="G158" s="630"/>
      <c r="H158" s="630"/>
    </row>
    <row r="159" spans="1:9" ht="15" customHeight="1">
      <c r="A159" s="716"/>
      <c r="B159" s="713"/>
      <c r="C159" s="712"/>
      <c r="D159" s="708"/>
      <c r="E159" s="644" t="s">
        <v>20</v>
      </c>
      <c r="F159" s="643" t="s">
        <v>339</v>
      </c>
      <c r="G159" s="630"/>
      <c r="H159" s="630"/>
    </row>
    <row r="160" spans="1:9" ht="15" customHeight="1">
      <c r="A160" s="716"/>
      <c r="B160" s="713"/>
      <c r="C160" s="712"/>
      <c r="D160" s="708"/>
      <c r="E160" s="644" t="s">
        <v>18</v>
      </c>
      <c r="F160" s="643" t="s">
        <v>340</v>
      </c>
      <c r="G160" s="630"/>
      <c r="H160" s="630"/>
    </row>
    <row r="161" spans="1:8" ht="15" customHeight="1">
      <c r="A161" s="714" t="s">
        <v>341</v>
      </c>
      <c r="B161" s="633" t="s">
        <v>342</v>
      </c>
      <c r="C161" s="89"/>
      <c r="D161" s="636" t="s">
        <v>43</v>
      </c>
      <c r="E161" s="631"/>
      <c r="F161" s="83"/>
      <c r="G161" s="630"/>
      <c r="H161" s="630" t="s">
        <v>43</v>
      </c>
    </row>
    <row r="162" spans="1:8" ht="15" customHeight="1">
      <c r="A162" s="714"/>
      <c r="B162" s="633" t="s">
        <v>343</v>
      </c>
      <c r="C162" s="89"/>
      <c r="D162" s="636" t="s">
        <v>43</v>
      </c>
      <c r="E162" s="631"/>
      <c r="F162" s="83"/>
      <c r="G162" s="630"/>
      <c r="H162" s="630" t="s">
        <v>43</v>
      </c>
    </row>
    <row r="163" spans="1:8" ht="15" customHeight="1">
      <c r="A163" s="714"/>
      <c r="B163" s="633" t="s">
        <v>344</v>
      </c>
      <c r="C163" s="89"/>
      <c r="D163" s="636" t="s">
        <v>43</v>
      </c>
      <c r="E163" s="631"/>
      <c r="F163" s="83"/>
      <c r="G163" s="630"/>
      <c r="H163" s="630" t="s">
        <v>43</v>
      </c>
    </row>
    <row r="164" spans="1:8" ht="15" customHeight="1">
      <c r="A164" s="714"/>
      <c r="B164" s="633" t="s">
        <v>345</v>
      </c>
      <c r="C164" s="89"/>
      <c r="D164" s="636" t="s">
        <v>43</v>
      </c>
      <c r="E164" s="631"/>
      <c r="F164" s="83"/>
      <c r="G164" s="630"/>
      <c r="H164" s="630" t="s">
        <v>43</v>
      </c>
    </row>
    <row r="165" spans="1:8" ht="15" customHeight="1">
      <c r="A165" s="714"/>
      <c r="B165" s="633" t="s">
        <v>346</v>
      </c>
      <c r="C165" s="89"/>
      <c r="D165" s="636" t="s">
        <v>43</v>
      </c>
      <c r="E165" s="631"/>
      <c r="F165" s="83"/>
      <c r="G165" s="630"/>
      <c r="H165" s="630" t="s">
        <v>43</v>
      </c>
    </row>
    <row r="166" spans="1:8" ht="15" customHeight="1">
      <c r="A166" s="714"/>
      <c r="B166" s="633" t="s">
        <v>347</v>
      </c>
      <c r="C166" s="89"/>
      <c r="D166" s="636" t="s">
        <v>43</v>
      </c>
      <c r="E166" s="631"/>
      <c r="F166" s="83"/>
      <c r="G166" s="630"/>
      <c r="H166" s="630" t="s">
        <v>43</v>
      </c>
    </row>
    <row r="167" spans="1:8" ht="15" customHeight="1">
      <c r="A167" s="714"/>
      <c r="B167" s="633" t="s">
        <v>348</v>
      </c>
      <c r="C167" s="89"/>
      <c r="D167" s="636" t="s">
        <v>43</v>
      </c>
      <c r="E167" s="631"/>
      <c r="F167" s="83"/>
      <c r="G167" s="630"/>
      <c r="H167" s="630" t="s">
        <v>43</v>
      </c>
    </row>
    <row r="168" spans="1:8" ht="15" customHeight="1">
      <c r="A168" s="714"/>
      <c r="B168" s="633" t="s">
        <v>349</v>
      </c>
      <c r="C168" s="89"/>
      <c r="D168" s="636" t="s">
        <v>43</v>
      </c>
      <c r="E168" s="631"/>
      <c r="F168" s="83"/>
      <c r="G168" s="630"/>
      <c r="H168" s="630" t="s">
        <v>43</v>
      </c>
    </row>
    <row r="169" spans="1:8" ht="15" customHeight="1">
      <c r="A169" s="714"/>
      <c r="B169" s="633" t="s">
        <v>350</v>
      </c>
      <c r="C169" s="89"/>
      <c r="D169" s="636" t="s">
        <v>43</v>
      </c>
      <c r="E169" s="631"/>
      <c r="F169" s="83"/>
      <c r="G169" s="630"/>
      <c r="H169" s="630" t="s">
        <v>43</v>
      </c>
    </row>
    <row r="170" spans="1:8" ht="15" customHeight="1">
      <c r="A170" s="714"/>
      <c r="B170" s="633" t="s">
        <v>351</v>
      </c>
      <c r="C170" s="89"/>
      <c r="D170" s="636" t="s">
        <v>43</v>
      </c>
      <c r="E170" s="631"/>
      <c r="F170" s="83"/>
      <c r="G170" s="630"/>
      <c r="H170" s="630" t="s">
        <v>43</v>
      </c>
    </row>
    <row r="171" spans="1:8" ht="15" customHeight="1">
      <c r="A171" s="714"/>
      <c r="B171" s="633" t="s">
        <v>352</v>
      </c>
      <c r="C171" s="89"/>
      <c r="D171" s="636" t="s">
        <v>43</v>
      </c>
      <c r="E171" s="631"/>
      <c r="F171" s="83"/>
      <c r="G171" s="630"/>
      <c r="H171" s="630" t="s">
        <v>43</v>
      </c>
    </row>
    <row r="172" spans="1:8" ht="15" customHeight="1">
      <c r="A172" s="714"/>
      <c r="B172" s="633" t="s">
        <v>353</v>
      </c>
      <c r="C172" s="89"/>
      <c r="D172" s="636" t="s">
        <v>43</v>
      </c>
      <c r="E172" s="631"/>
      <c r="F172" s="83"/>
      <c r="G172" s="630"/>
      <c r="H172" s="630" t="s">
        <v>43</v>
      </c>
    </row>
    <row r="173" spans="1:8" ht="15" customHeight="1">
      <c r="A173" s="714"/>
      <c r="B173" s="633" t="s">
        <v>354</v>
      </c>
      <c r="C173" s="89"/>
      <c r="D173" s="636" t="s">
        <v>43</v>
      </c>
      <c r="E173" s="631"/>
      <c r="F173" s="83"/>
      <c r="G173" s="630"/>
      <c r="H173" s="630" t="s">
        <v>43</v>
      </c>
    </row>
    <row r="174" spans="1:8" ht="15" customHeight="1">
      <c r="A174" s="714"/>
      <c r="B174" s="633" t="s">
        <v>355</v>
      </c>
      <c r="C174" s="89"/>
      <c r="D174" s="636" t="s">
        <v>43</v>
      </c>
      <c r="E174" s="631"/>
      <c r="F174" s="83"/>
      <c r="G174" s="630"/>
      <c r="H174" s="630" t="s">
        <v>43</v>
      </c>
    </row>
    <row r="175" spans="1:8" ht="15" customHeight="1">
      <c r="A175" s="714"/>
      <c r="B175" s="633" t="s">
        <v>356</v>
      </c>
      <c r="C175" s="89"/>
      <c r="D175" s="636" t="s">
        <v>43</v>
      </c>
      <c r="E175" s="631"/>
      <c r="F175" s="83"/>
      <c r="G175" s="630"/>
      <c r="H175" s="630" t="s">
        <v>43</v>
      </c>
    </row>
    <row r="176" spans="1:8" ht="15" customHeight="1">
      <c r="A176" s="714"/>
      <c r="B176" s="633" t="s">
        <v>357</v>
      </c>
      <c r="C176" s="89"/>
      <c r="D176" s="636" t="s">
        <v>43</v>
      </c>
      <c r="E176" s="631"/>
      <c r="F176" s="83"/>
      <c r="G176" s="630"/>
      <c r="H176" s="630" t="s">
        <v>43</v>
      </c>
    </row>
    <row r="177" spans="1:8" ht="15" customHeight="1">
      <c r="A177" s="714"/>
      <c r="B177" s="633" t="s">
        <v>358</v>
      </c>
      <c r="C177" s="89"/>
      <c r="D177" s="636" t="s">
        <v>43</v>
      </c>
      <c r="E177" s="631"/>
      <c r="F177" s="632"/>
      <c r="G177" s="630"/>
      <c r="H177" s="630" t="s">
        <v>43</v>
      </c>
    </row>
    <row r="178" spans="1:8" ht="15" customHeight="1">
      <c r="A178" s="714" t="s">
        <v>359</v>
      </c>
      <c r="B178" s="633" t="s">
        <v>360</v>
      </c>
      <c r="C178" s="89"/>
      <c r="D178" s="636" t="s">
        <v>262</v>
      </c>
      <c r="E178" s="631"/>
      <c r="F178" s="83"/>
      <c r="G178" s="630"/>
      <c r="H178" s="630" t="s">
        <v>262</v>
      </c>
    </row>
    <row r="179" spans="1:8" ht="15" customHeight="1">
      <c r="A179" s="714"/>
      <c r="B179" s="633" t="s">
        <v>361</v>
      </c>
      <c r="C179" s="89"/>
      <c r="D179" s="636" t="s">
        <v>43</v>
      </c>
      <c r="E179" s="631"/>
      <c r="F179" s="83"/>
      <c r="G179" s="630"/>
      <c r="H179" s="630" t="s">
        <v>43</v>
      </c>
    </row>
    <row r="180" spans="1:8" ht="15" customHeight="1">
      <c r="A180" s="714"/>
      <c r="B180" s="633" t="s">
        <v>362</v>
      </c>
      <c r="C180" s="89"/>
      <c r="D180" s="636" t="s">
        <v>43</v>
      </c>
      <c r="E180" s="631"/>
      <c r="F180" s="83"/>
      <c r="G180" s="630"/>
      <c r="H180" s="630" t="s">
        <v>43</v>
      </c>
    </row>
    <row r="181" spans="1:8" ht="15" customHeight="1">
      <c r="A181" s="714" t="s">
        <v>363</v>
      </c>
      <c r="B181" s="711" t="s">
        <v>364</v>
      </c>
      <c r="C181" s="709" t="s">
        <v>365</v>
      </c>
      <c r="D181" s="707" t="s">
        <v>124</v>
      </c>
      <c r="E181" s="631" t="s">
        <v>63</v>
      </c>
      <c r="F181" s="631" t="s">
        <v>19</v>
      </c>
      <c r="G181" s="705"/>
      <c r="H181" s="706" t="s">
        <v>196</v>
      </c>
    </row>
    <row r="182" spans="1:8" ht="63" customHeight="1">
      <c r="A182" s="714"/>
      <c r="B182" s="711"/>
      <c r="C182" s="709"/>
      <c r="D182" s="707"/>
      <c r="E182" s="89" t="s">
        <v>24</v>
      </c>
      <c r="F182" s="83" t="s">
        <v>366</v>
      </c>
      <c r="G182" s="705"/>
      <c r="H182" s="706"/>
    </row>
    <row r="183" spans="1:8" ht="15" customHeight="1">
      <c r="A183" s="714"/>
      <c r="B183" s="711"/>
      <c r="C183" s="709"/>
      <c r="D183" s="707"/>
      <c r="E183" s="631" t="s">
        <v>22</v>
      </c>
      <c r="F183" s="83" t="s">
        <v>19</v>
      </c>
      <c r="G183" s="705"/>
      <c r="H183" s="706"/>
    </row>
    <row r="184" spans="1:8" ht="45.75" customHeight="1">
      <c r="A184" s="714"/>
      <c r="B184" s="711"/>
      <c r="C184" s="709"/>
      <c r="D184" s="707"/>
      <c r="E184" s="89" t="s">
        <v>20</v>
      </c>
      <c r="F184" s="83" t="s">
        <v>367</v>
      </c>
      <c r="G184" s="705"/>
      <c r="H184" s="706"/>
    </row>
    <row r="185" spans="1:8" ht="29.25" customHeight="1">
      <c r="A185" s="714"/>
      <c r="B185" s="711"/>
      <c r="C185" s="709"/>
      <c r="D185" s="707"/>
      <c r="E185" s="631" t="s">
        <v>18</v>
      </c>
      <c r="F185" s="83" t="s">
        <v>368</v>
      </c>
      <c r="G185" s="705"/>
      <c r="H185" s="706"/>
    </row>
    <row r="186" spans="1:8" ht="15" customHeight="1">
      <c r="A186" s="714"/>
      <c r="B186" s="711" t="s">
        <v>369</v>
      </c>
      <c r="C186" s="709" t="s">
        <v>370</v>
      </c>
      <c r="D186" s="707" t="s">
        <v>43</v>
      </c>
      <c r="E186" s="631" t="s">
        <v>49</v>
      </c>
      <c r="F186" s="83" t="s">
        <v>19</v>
      </c>
      <c r="G186" s="705"/>
      <c r="H186" s="705" t="s">
        <v>43</v>
      </c>
    </row>
    <row r="187" spans="1:8" ht="15" customHeight="1">
      <c r="A187" s="714"/>
      <c r="B187" s="711"/>
      <c r="C187" s="709"/>
      <c r="D187" s="707"/>
      <c r="E187" s="631" t="s">
        <v>371</v>
      </c>
      <c r="F187" s="83" t="s">
        <v>372</v>
      </c>
      <c r="G187" s="705"/>
      <c r="H187" s="705"/>
    </row>
    <row r="188" spans="1:8" ht="15" customHeight="1">
      <c r="A188" s="714"/>
      <c r="B188" s="711" t="s">
        <v>373</v>
      </c>
      <c r="C188" s="709" t="s">
        <v>374</v>
      </c>
      <c r="D188" s="707" t="s">
        <v>43</v>
      </c>
      <c r="E188" s="631" t="s">
        <v>31</v>
      </c>
      <c r="F188" s="83" t="s">
        <v>19</v>
      </c>
      <c r="G188" s="705"/>
      <c r="H188" s="705" t="s">
        <v>43</v>
      </c>
    </row>
    <row r="189" spans="1:8" ht="15" customHeight="1">
      <c r="A189" s="714"/>
      <c r="B189" s="711"/>
      <c r="C189" s="709"/>
      <c r="D189" s="707"/>
      <c r="E189" s="631" t="s">
        <v>29</v>
      </c>
      <c r="F189" s="83" t="s">
        <v>375</v>
      </c>
      <c r="G189" s="705"/>
      <c r="H189" s="705"/>
    </row>
    <row r="190" spans="1:8" ht="15" customHeight="1">
      <c r="A190" s="714"/>
      <c r="B190" s="711"/>
      <c r="C190" s="709"/>
      <c r="D190" s="707"/>
      <c r="E190" s="631" t="s">
        <v>70</v>
      </c>
      <c r="F190" s="83" t="s">
        <v>19</v>
      </c>
      <c r="G190" s="705"/>
      <c r="H190" s="705"/>
    </row>
    <row r="191" spans="1:8" ht="15" customHeight="1">
      <c r="A191" s="714"/>
      <c r="B191" s="633" t="s">
        <v>376</v>
      </c>
      <c r="C191" s="89" t="s">
        <v>377</v>
      </c>
      <c r="D191" s="636" t="s">
        <v>43</v>
      </c>
      <c r="E191" s="631" t="s">
        <v>18</v>
      </c>
      <c r="F191" s="83" t="s">
        <v>378</v>
      </c>
      <c r="G191" s="73"/>
      <c r="H191" s="73"/>
    </row>
    <row r="192" spans="1:8" ht="15" customHeight="1">
      <c r="A192" s="714"/>
      <c r="B192" s="633" t="s">
        <v>379</v>
      </c>
      <c r="C192" s="89" t="s">
        <v>377</v>
      </c>
      <c r="D192" s="636" t="s">
        <v>262</v>
      </c>
      <c r="E192" s="631"/>
      <c r="F192" s="83"/>
      <c r="G192" s="73"/>
      <c r="H192" s="73"/>
    </row>
    <row r="193" spans="1:8" ht="15" customHeight="1">
      <c r="A193" s="714"/>
      <c r="B193" s="711" t="s">
        <v>380</v>
      </c>
      <c r="C193" s="709" t="s">
        <v>381</v>
      </c>
      <c r="D193" s="707" t="s">
        <v>382</v>
      </c>
      <c r="E193" s="631" t="s">
        <v>58</v>
      </c>
      <c r="F193" s="83" t="s">
        <v>19</v>
      </c>
      <c r="G193" s="705"/>
      <c r="H193" s="705" t="s">
        <v>382</v>
      </c>
    </row>
    <row r="194" spans="1:8" ht="61.5" customHeight="1">
      <c r="A194" s="714"/>
      <c r="B194" s="711"/>
      <c r="C194" s="709"/>
      <c r="D194" s="707"/>
      <c r="E194" s="89" t="s">
        <v>383</v>
      </c>
      <c r="F194" s="83" t="s">
        <v>384</v>
      </c>
      <c r="G194" s="705"/>
      <c r="H194" s="705"/>
    </row>
    <row r="195" spans="1:8" ht="15" customHeight="1">
      <c r="A195" s="714"/>
      <c r="B195" s="711"/>
      <c r="C195" s="709"/>
      <c r="D195" s="707"/>
      <c r="E195" s="631" t="s">
        <v>385</v>
      </c>
      <c r="F195" s="83" t="s">
        <v>19</v>
      </c>
      <c r="G195" s="705"/>
      <c r="H195" s="705"/>
    </row>
    <row r="196" spans="1:8" ht="15" customHeight="1">
      <c r="A196" s="714"/>
      <c r="B196" s="711"/>
      <c r="C196" s="709"/>
      <c r="D196" s="707"/>
      <c r="E196" s="631" t="s">
        <v>20</v>
      </c>
      <c r="F196" s="83" t="s">
        <v>386</v>
      </c>
      <c r="G196" s="705"/>
      <c r="H196" s="705"/>
    </row>
    <row r="197" spans="1:8" ht="15" customHeight="1">
      <c r="A197" s="714"/>
      <c r="B197" s="711"/>
      <c r="C197" s="709"/>
      <c r="D197" s="707"/>
      <c r="E197" s="631" t="s">
        <v>18</v>
      </c>
      <c r="F197" s="636" t="s">
        <v>19</v>
      </c>
      <c r="G197" s="705"/>
      <c r="H197" s="705"/>
    </row>
    <row r="198" spans="1:8" ht="15" customHeight="1">
      <c r="A198" s="714" t="s">
        <v>387</v>
      </c>
      <c r="B198" s="711" t="s">
        <v>388</v>
      </c>
      <c r="C198" s="711"/>
      <c r="D198" s="707" t="s">
        <v>43</v>
      </c>
      <c r="E198" s="631" t="s">
        <v>63</v>
      </c>
      <c r="F198" s="83" t="s">
        <v>19</v>
      </c>
      <c r="G198" s="705"/>
      <c r="H198" s="705" t="s">
        <v>43</v>
      </c>
    </row>
    <row r="199" spans="1:8" ht="29.25" customHeight="1">
      <c r="A199" s="714"/>
      <c r="B199" s="711"/>
      <c r="C199" s="711"/>
      <c r="D199" s="707"/>
      <c r="E199" s="89" t="s">
        <v>61</v>
      </c>
      <c r="F199" s="83" t="s">
        <v>389</v>
      </c>
      <c r="G199" s="705"/>
      <c r="H199" s="705"/>
    </row>
    <row r="200" spans="1:8" ht="15" customHeight="1">
      <c r="A200" s="714"/>
      <c r="B200" s="711" t="s">
        <v>390</v>
      </c>
      <c r="C200" s="711"/>
      <c r="D200" s="707" t="s">
        <v>43</v>
      </c>
      <c r="E200" s="631" t="s">
        <v>63</v>
      </c>
      <c r="F200" s="83" t="s">
        <v>19</v>
      </c>
      <c r="G200" s="705"/>
      <c r="H200" s="705" t="s">
        <v>43</v>
      </c>
    </row>
    <row r="201" spans="1:8" ht="27.75" customHeight="1">
      <c r="A201" s="714"/>
      <c r="B201" s="711"/>
      <c r="C201" s="711"/>
      <c r="D201" s="707"/>
      <c r="E201" s="89" t="s">
        <v>61</v>
      </c>
      <c r="F201" s="83" t="s">
        <v>391</v>
      </c>
      <c r="G201" s="705"/>
      <c r="H201" s="705"/>
    </row>
    <row r="202" spans="1:8" ht="15" customHeight="1">
      <c r="A202" s="714" t="s">
        <v>392</v>
      </c>
      <c r="B202" s="711" t="s">
        <v>393</v>
      </c>
      <c r="C202" s="709" t="s">
        <v>394</v>
      </c>
      <c r="D202" s="707" t="s">
        <v>149</v>
      </c>
      <c r="E202" s="631" t="s">
        <v>63</v>
      </c>
      <c r="F202" s="83" t="s">
        <v>19</v>
      </c>
      <c r="G202" s="705"/>
      <c r="H202" s="705" t="s">
        <v>149</v>
      </c>
    </row>
    <row r="203" spans="1:8" ht="15" customHeight="1">
      <c r="A203" s="714"/>
      <c r="B203" s="711"/>
      <c r="C203" s="709"/>
      <c r="D203" s="707"/>
      <c r="E203" s="631" t="s">
        <v>24</v>
      </c>
      <c r="F203" s="83" t="s">
        <v>395</v>
      </c>
      <c r="G203" s="705"/>
      <c r="H203" s="705"/>
    </row>
    <row r="204" spans="1:8" ht="15" customHeight="1">
      <c r="A204" s="714"/>
      <c r="B204" s="711"/>
      <c r="C204" s="709"/>
      <c r="D204" s="707"/>
      <c r="E204" s="631" t="s">
        <v>22</v>
      </c>
      <c r="F204" s="83" t="s">
        <v>396</v>
      </c>
      <c r="G204" s="705"/>
      <c r="H204" s="705"/>
    </row>
    <row r="205" spans="1:8" ht="15" customHeight="1">
      <c r="A205" s="714"/>
      <c r="B205" s="711"/>
      <c r="C205" s="709"/>
      <c r="D205" s="707"/>
      <c r="E205" s="631" t="s">
        <v>20</v>
      </c>
      <c r="F205" s="83" t="s">
        <v>397</v>
      </c>
      <c r="G205" s="705"/>
      <c r="H205" s="705"/>
    </row>
    <row r="206" spans="1:8" ht="15" customHeight="1">
      <c r="A206" s="714"/>
      <c r="B206" s="711"/>
      <c r="C206" s="709"/>
      <c r="D206" s="707"/>
      <c r="E206" s="631" t="s">
        <v>18</v>
      </c>
      <c r="F206" s="631" t="s">
        <v>398</v>
      </c>
      <c r="G206" s="705"/>
      <c r="H206" s="705"/>
    </row>
    <row r="207" spans="1:8" ht="15" customHeight="1">
      <c r="A207" s="714"/>
      <c r="B207" s="713" t="s">
        <v>399</v>
      </c>
      <c r="C207" s="712" t="s">
        <v>400</v>
      </c>
      <c r="D207" s="708" t="s">
        <v>43</v>
      </c>
      <c r="E207" s="644" t="s">
        <v>63</v>
      </c>
      <c r="F207" s="645" t="s">
        <v>19</v>
      </c>
      <c r="G207" s="705"/>
      <c r="H207" s="705" t="s">
        <v>43</v>
      </c>
    </row>
    <row r="208" spans="1:8" ht="15" customHeight="1">
      <c r="A208" s="714"/>
      <c r="B208" s="713"/>
      <c r="C208" s="712"/>
      <c r="D208" s="708"/>
      <c r="E208" s="644" t="s">
        <v>385</v>
      </c>
      <c r="F208" s="645" t="s">
        <v>401</v>
      </c>
      <c r="G208" s="705"/>
      <c r="H208" s="705"/>
    </row>
    <row r="209" spans="1:8" ht="15" customHeight="1">
      <c r="A209" s="714"/>
      <c r="B209" s="713"/>
      <c r="C209" s="712"/>
      <c r="D209" s="708"/>
      <c r="E209" s="644" t="s">
        <v>20</v>
      </c>
      <c r="F209" s="645" t="s">
        <v>402</v>
      </c>
      <c r="G209" s="705"/>
      <c r="H209" s="705"/>
    </row>
    <row r="210" spans="1:8" ht="15" customHeight="1">
      <c r="A210" s="714"/>
      <c r="B210" s="713"/>
      <c r="C210" s="712"/>
      <c r="D210" s="708"/>
      <c r="E210" s="644" t="s">
        <v>18</v>
      </c>
      <c r="F210" s="645" t="s">
        <v>403</v>
      </c>
      <c r="G210" s="705"/>
      <c r="H210" s="705"/>
    </row>
    <row r="211" spans="1:8" ht="15" customHeight="1">
      <c r="A211" s="714"/>
      <c r="B211" s="711" t="s">
        <v>404</v>
      </c>
      <c r="C211" s="709" t="s">
        <v>405</v>
      </c>
      <c r="D211" s="707" t="s">
        <v>124</v>
      </c>
      <c r="E211" s="631" t="s">
        <v>31</v>
      </c>
      <c r="F211" s="83" t="s">
        <v>406</v>
      </c>
      <c r="G211" s="705"/>
      <c r="H211" s="706" t="s">
        <v>223</v>
      </c>
    </row>
    <row r="212" spans="1:8" ht="15" customHeight="1">
      <c r="A212" s="714"/>
      <c r="B212" s="711"/>
      <c r="C212" s="709"/>
      <c r="D212" s="707"/>
      <c r="E212" s="631" t="s">
        <v>29</v>
      </c>
      <c r="F212" s="83" t="s">
        <v>19</v>
      </c>
      <c r="G212" s="705"/>
      <c r="H212" s="706"/>
    </row>
    <row r="213" spans="1:8" ht="15" customHeight="1">
      <c r="A213" s="714"/>
      <c r="B213" s="711"/>
      <c r="C213" s="709"/>
      <c r="D213" s="707"/>
      <c r="E213" s="631" t="s">
        <v>28</v>
      </c>
      <c r="F213" s="83" t="s">
        <v>407</v>
      </c>
      <c r="G213" s="705"/>
      <c r="H213" s="706"/>
    </row>
    <row r="214" spans="1:8" ht="15" customHeight="1">
      <c r="A214" s="714"/>
      <c r="B214" s="711"/>
      <c r="C214" s="709"/>
      <c r="D214" s="707"/>
      <c r="E214" s="631" t="s">
        <v>26</v>
      </c>
      <c r="F214" s="83" t="s">
        <v>408</v>
      </c>
      <c r="G214" s="705"/>
      <c r="H214" s="706"/>
    </row>
    <row r="215" spans="1:8" ht="15" customHeight="1">
      <c r="A215" s="714"/>
      <c r="B215" s="711"/>
      <c r="C215" s="709"/>
      <c r="D215" s="707"/>
      <c r="E215" s="631" t="s">
        <v>24</v>
      </c>
      <c r="F215" s="83" t="s">
        <v>19</v>
      </c>
      <c r="G215" s="705"/>
      <c r="H215" s="706"/>
    </row>
    <row r="216" spans="1:8" ht="15" customHeight="1">
      <c r="A216" s="714"/>
      <c r="B216" s="711"/>
      <c r="C216" s="709"/>
      <c r="D216" s="707"/>
      <c r="E216" s="631" t="s">
        <v>22</v>
      </c>
      <c r="F216" s="83" t="s">
        <v>409</v>
      </c>
      <c r="G216" s="705"/>
      <c r="H216" s="706"/>
    </row>
    <row r="217" spans="1:8" ht="15" customHeight="1">
      <c r="A217" s="714"/>
      <c r="B217" s="711"/>
      <c r="C217" s="709"/>
      <c r="D217" s="707"/>
      <c r="E217" s="631" t="s">
        <v>20</v>
      </c>
      <c r="F217" s="83" t="s">
        <v>410</v>
      </c>
      <c r="G217" s="705"/>
      <c r="H217" s="706"/>
    </row>
    <row r="218" spans="1:8" ht="15" customHeight="1">
      <c r="A218" s="714"/>
      <c r="B218" s="711"/>
      <c r="C218" s="709"/>
      <c r="D218" s="707"/>
      <c r="E218" s="631" t="s">
        <v>18</v>
      </c>
      <c r="F218" s="83" t="s">
        <v>411</v>
      </c>
      <c r="G218" s="705"/>
      <c r="H218" s="706"/>
    </row>
    <row r="219" spans="1:8" ht="15" customHeight="1">
      <c r="A219" s="714"/>
      <c r="B219" s="711" t="s">
        <v>412</v>
      </c>
      <c r="C219" s="709" t="s">
        <v>405</v>
      </c>
      <c r="D219" s="707" t="s">
        <v>43</v>
      </c>
      <c r="E219" s="631" t="s">
        <v>31</v>
      </c>
      <c r="F219" s="83" t="s">
        <v>413</v>
      </c>
      <c r="G219" s="705"/>
      <c r="H219" s="705" t="s">
        <v>43</v>
      </c>
    </row>
    <row r="220" spans="1:8" ht="15" customHeight="1">
      <c r="A220" s="714"/>
      <c r="B220" s="711"/>
      <c r="C220" s="709"/>
      <c r="D220" s="707"/>
      <c r="E220" s="644" t="s">
        <v>414</v>
      </c>
      <c r="F220" s="645" t="s">
        <v>415</v>
      </c>
      <c r="G220" s="705"/>
      <c r="H220" s="705"/>
    </row>
    <row r="221" spans="1:8" ht="15" customHeight="1">
      <c r="A221" s="714"/>
      <c r="B221" s="711"/>
      <c r="C221" s="709"/>
      <c r="D221" s="707"/>
      <c r="E221" s="631" t="s">
        <v>24</v>
      </c>
      <c r="F221" s="83" t="s">
        <v>416</v>
      </c>
      <c r="G221" s="705"/>
      <c r="H221" s="705"/>
    </row>
    <row r="222" spans="1:8" ht="15" customHeight="1">
      <c r="A222" s="714"/>
      <c r="B222" s="711"/>
      <c r="C222" s="709"/>
      <c r="D222" s="707"/>
      <c r="E222" s="631" t="s">
        <v>22</v>
      </c>
      <c r="F222" s="83" t="s">
        <v>417</v>
      </c>
      <c r="G222" s="705"/>
      <c r="H222" s="705"/>
    </row>
    <row r="223" spans="1:8" ht="15" customHeight="1">
      <c r="A223" s="714"/>
      <c r="B223" s="711"/>
      <c r="C223" s="709"/>
      <c r="D223" s="707"/>
      <c r="E223" s="631" t="s">
        <v>20</v>
      </c>
      <c r="F223" s="83" t="s">
        <v>418</v>
      </c>
      <c r="G223" s="705"/>
      <c r="H223" s="705"/>
    </row>
    <row r="224" spans="1:8" ht="15" customHeight="1">
      <c r="A224" s="714"/>
      <c r="B224" s="711"/>
      <c r="C224" s="709"/>
      <c r="D224" s="707"/>
      <c r="E224" s="631" t="s">
        <v>18</v>
      </c>
      <c r="F224" s="83" t="s">
        <v>419</v>
      </c>
      <c r="G224" s="705"/>
      <c r="H224" s="705"/>
    </row>
    <row r="225" spans="1:8" ht="15" customHeight="1">
      <c r="A225" s="82" t="s">
        <v>420</v>
      </c>
      <c r="B225" s="633" t="s">
        <v>421</v>
      </c>
      <c r="C225" s="89"/>
      <c r="D225" s="636"/>
      <c r="E225" s="631"/>
      <c r="F225" s="83"/>
      <c r="G225" s="630"/>
      <c r="H225" s="630"/>
    </row>
    <row r="226" spans="1:8" ht="15" customHeight="1">
      <c r="A226" s="714" t="s">
        <v>422</v>
      </c>
      <c r="B226" s="633" t="s">
        <v>423</v>
      </c>
      <c r="C226" s="89"/>
      <c r="D226" s="636" t="s">
        <v>424</v>
      </c>
      <c r="E226" s="631"/>
      <c r="F226" s="83"/>
      <c r="G226" s="630"/>
      <c r="H226" s="637" t="s">
        <v>43</v>
      </c>
    </row>
    <row r="227" spans="1:8" ht="15" customHeight="1">
      <c r="A227" s="714"/>
      <c r="B227" s="633" t="s">
        <v>425</v>
      </c>
      <c r="C227" s="89"/>
      <c r="D227" s="636" t="s">
        <v>426</v>
      </c>
      <c r="E227" s="631"/>
      <c r="F227" s="83"/>
      <c r="G227" s="630"/>
      <c r="H227" s="637" t="s">
        <v>43</v>
      </c>
    </row>
    <row r="228" spans="1:8" ht="15" customHeight="1">
      <c r="A228" s="714"/>
      <c r="B228" s="633" t="s">
        <v>427</v>
      </c>
      <c r="C228" s="89"/>
      <c r="D228" s="636" t="s">
        <v>249</v>
      </c>
      <c r="E228" s="631"/>
      <c r="F228" s="83"/>
      <c r="G228" s="630"/>
      <c r="H228" s="630" t="s">
        <v>249</v>
      </c>
    </row>
    <row r="229" spans="1:8" ht="15" customHeight="1">
      <c r="A229" s="714"/>
      <c r="B229" s="633" t="s">
        <v>428</v>
      </c>
      <c r="C229" s="89"/>
      <c r="D229" s="636" t="s">
        <v>429</v>
      </c>
      <c r="E229" s="631"/>
      <c r="F229" s="83"/>
      <c r="G229" s="630"/>
      <c r="H229" s="630" t="s">
        <v>429</v>
      </c>
    </row>
    <row r="230" spans="1:8" ht="15" customHeight="1">
      <c r="A230" s="714"/>
      <c r="B230" s="633" t="s">
        <v>430</v>
      </c>
      <c r="C230" s="89"/>
      <c r="D230" s="636" t="s">
        <v>223</v>
      </c>
      <c r="E230" s="631"/>
      <c r="F230" s="83"/>
      <c r="G230" s="630"/>
      <c r="H230" s="630" t="s">
        <v>223</v>
      </c>
    </row>
    <row r="231" spans="1:8" ht="15" customHeight="1">
      <c r="A231" s="714"/>
      <c r="B231" s="711" t="s">
        <v>431</v>
      </c>
      <c r="C231" s="709" t="s">
        <v>432</v>
      </c>
      <c r="D231" s="707" t="s">
        <v>43</v>
      </c>
      <c r="E231" s="631" t="s">
        <v>31</v>
      </c>
      <c r="F231" s="83" t="s">
        <v>433</v>
      </c>
      <c r="G231" s="630"/>
      <c r="H231" s="630" t="s">
        <v>43</v>
      </c>
    </row>
    <row r="232" spans="1:8" ht="15" customHeight="1">
      <c r="A232" s="714"/>
      <c r="B232" s="711"/>
      <c r="C232" s="709"/>
      <c r="D232" s="707"/>
      <c r="E232" s="631" t="s">
        <v>383</v>
      </c>
      <c r="F232" s="83" t="s">
        <v>434</v>
      </c>
      <c r="G232" s="630"/>
      <c r="H232" s="630"/>
    </row>
    <row r="233" spans="1:8" ht="15" customHeight="1">
      <c r="A233" s="714" t="s">
        <v>435</v>
      </c>
      <c r="B233" s="633" t="s">
        <v>436</v>
      </c>
      <c r="C233" s="89"/>
      <c r="D233" s="636" t="s">
        <v>43</v>
      </c>
      <c r="E233" s="631"/>
      <c r="F233" s="83"/>
      <c r="G233" s="630"/>
      <c r="H233" s="630" t="s">
        <v>43</v>
      </c>
    </row>
    <row r="234" spans="1:8" ht="15" customHeight="1">
      <c r="A234" s="714"/>
      <c r="B234" s="633" t="s">
        <v>437</v>
      </c>
      <c r="C234" s="89"/>
      <c r="D234" s="636" t="s">
        <v>43</v>
      </c>
      <c r="E234" s="631"/>
      <c r="F234" s="83"/>
      <c r="G234" s="630"/>
      <c r="H234" s="630" t="s">
        <v>43</v>
      </c>
    </row>
    <row r="235" spans="1:8" ht="15" customHeight="1">
      <c r="A235" s="714"/>
      <c r="B235" s="633" t="s">
        <v>438</v>
      </c>
      <c r="C235" s="89"/>
      <c r="D235" s="636" t="s">
        <v>174</v>
      </c>
      <c r="E235" s="631"/>
      <c r="F235" s="83"/>
      <c r="G235" s="630"/>
      <c r="H235" s="637" t="s">
        <v>43</v>
      </c>
    </row>
    <row r="236" spans="1:8" ht="15" customHeight="1">
      <c r="A236" s="714"/>
      <c r="B236" s="633" t="s">
        <v>439</v>
      </c>
      <c r="C236" s="89"/>
      <c r="D236" s="636" t="s">
        <v>43</v>
      </c>
      <c r="E236" s="631"/>
      <c r="F236" s="83"/>
      <c r="G236" s="630"/>
      <c r="H236" s="630" t="s">
        <v>43</v>
      </c>
    </row>
    <row r="237" spans="1:8" ht="15" customHeight="1">
      <c r="A237" s="714"/>
      <c r="B237" s="633" t="s">
        <v>440</v>
      </c>
      <c r="C237" s="89"/>
      <c r="D237" s="636" t="s">
        <v>43</v>
      </c>
      <c r="E237" s="631"/>
      <c r="F237" s="83"/>
      <c r="G237" s="630"/>
      <c r="H237" s="637" t="s">
        <v>192</v>
      </c>
    </row>
    <row r="238" spans="1:8" ht="15" customHeight="1">
      <c r="A238" s="714"/>
      <c r="B238" s="633" t="s">
        <v>441</v>
      </c>
      <c r="C238" s="89"/>
      <c r="D238" s="636" t="s">
        <v>335</v>
      </c>
      <c r="E238" s="631"/>
      <c r="F238" s="83"/>
      <c r="G238" s="630"/>
      <c r="H238" s="630" t="s">
        <v>335</v>
      </c>
    </row>
    <row r="239" spans="1:8" ht="15" customHeight="1">
      <c r="A239" s="714"/>
      <c r="B239" s="633" t="s">
        <v>442</v>
      </c>
      <c r="C239" s="89"/>
      <c r="D239" s="636" t="s">
        <v>43</v>
      </c>
      <c r="E239" s="631"/>
      <c r="F239" s="83"/>
      <c r="G239" s="630"/>
      <c r="H239" s="637" t="s">
        <v>149</v>
      </c>
    </row>
    <row r="240" spans="1:8" ht="15" customHeight="1">
      <c r="A240" s="714"/>
      <c r="B240" s="633" t="s">
        <v>443</v>
      </c>
      <c r="C240" s="89"/>
      <c r="D240" s="636" t="s">
        <v>444</v>
      </c>
      <c r="E240" s="631"/>
      <c r="F240" s="83"/>
      <c r="G240" s="630"/>
      <c r="H240" s="630" t="s">
        <v>444</v>
      </c>
    </row>
    <row r="241" spans="1:8" ht="15" customHeight="1">
      <c r="A241" s="714" t="s">
        <v>445</v>
      </c>
      <c r="B241" s="633" t="s">
        <v>446</v>
      </c>
      <c r="C241" s="89"/>
      <c r="D241" s="636" t="s">
        <v>83</v>
      </c>
      <c r="E241" s="631"/>
      <c r="F241" s="83"/>
      <c r="G241" s="630"/>
      <c r="H241" s="630" t="s">
        <v>83</v>
      </c>
    </row>
    <row r="242" spans="1:8" ht="15" customHeight="1">
      <c r="A242" s="714"/>
      <c r="B242" s="633" t="s">
        <v>447</v>
      </c>
      <c r="C242" s="89"/>
      <c r="D242" s="636" t="s">
        <v>262</v>
      </c>
      <c r="E242" s="631"/>
      <c r="F242" s="83"/>
      <c r="G242" s="630"/>
      <c r="H242" s="630" t="s">
        <v>262</v>
      </c>
    </row>
    <row r="243" spans="1:8" ht="15" customHeight="1">
      <c r="A243" s="714"/>
      <c r="B243" s="633" t="s">
        <v>448</v>
      </c>
      <c r="C243" s="89"/>
      <c r="D243" s="636" t="s">
        <v>44</v>
      </c>
      <c r="E243" s="631"/>
      <c r="F243" s="83"/>
      <c r="G243" s="630"/>
      <c r="H243" s="630" t="s">
        <v>44</v>
      </c>
    </row>
    <row r="244" spans="1:8" ht="15" customHeight="1">
      <c r="A244" s="714"/>
      <c r="B244" s="633" t="s">
        <v>449</v>
      </c>
      <c r="C244" s="89"/>
      <c r="D244" s="636" t="s">
        <v>174</v>
      </c>
      <c r="E244" s="631"/>
      <c r="F244" s="83"/>
      <c r="G244" s="630"/>
      <c r="H244" s="630" t="s">
        <v>174</v>
      </c>
    </row>
    <row r="245" spans="1:8" ht="15" customHeight="1">
      <c r="A245" s="714"/>
      <c r="B245" s="633" t="s">
        <v>450</v>
      </c>
      <c r="C245" s="89"/>
      <c r="D245" s="636" t="s">
        <v>149</v>
      </c>
      <c r="E245" s="631"/>
      <c r="F245" s="83"/>
      <c r="G245" s="630"/>
      <c r="H245" s="630" t="s">
        <v>149</v>
      </c>
    </row>
    <row r="246" spans="1:8" ht="15" customHeight="1">
      <c r="A246" s="714"/>
      <c r="B246" s="633" t="s">
        <v>451</v>
      </c>
      <c r="C246" s="89"/>
      <c r="D246" s="636" t="s">
        <v>133</v>
      </c>
      <c r="E246" s="631"/>
      <c r="F246" s="83"/>
      <c r="G246" s="630"/>
      <c r="H246" s="630" t="s">
        <v>133</v>
      </c>
    </row>
    <row r="247" spans="1:8" ht="15" customHeight="1">
      <c r="A247" s="714"/>
      <c r="B247" s="633" t="s">
        <v>452</v>
      </c>
      <c r="C247" s="89"/>
      <c r="D247" s="636" t="s">
        <v>44</v>
      </c>
      <c r="E247" s="631"/>
      <c r="F247" s="83"/>
      <c r="G247" s="630"/>
      <c r="H247" s="630" t="s">
        <v>44</v>
      </c>
    </row>
    <row r="248" spans="1:8" ht="15" customHeight="1">
      <c r="A248" s="714"/>
      <c r="B248" s="633" t="s">
        <v>453</v>
      </c>
      <c r="C248" s="89"/>
      <c r="D248" s="636" t="s">
        <v>174</v>
      </c>
      <c r="E248" s="631"/>
      <c r="F248" s="83"/>
      <c r="G248" s="630"/>
      <c r="H248" s="630" t="s">
        <v>174</v>
      </c>
    </row>
    <row r="249" spans="1:8" ht="15" customHeight="1">
      <c r="A249" s="714"/>
      <c r="B249" s="633" t="s">
        <v>454</v>
      </c>
      <c r="C249" s="89"/>
      <c r="D249" s="636" t="s">
        <v>149</v>
      </c>
      <c r="E249" s="631"/>
      <c r="F249" s="83"/>
      <c r="G249" s="630"/>
      <c r="H249" s="630" t="s">
        <v>149</v>
      </c>
    </row>
    <row r="250" spans="1:8" ht="15" customHeight="1">
      <c r="A250" s="714"/>
      <c r="B250" s="633" t="s">
        <v>455</v>
      </c>
      <c r="C250" s="89"/>
      <c r="D250" s="636" t="s">
        <v>174</v>
      </c>
      <c r="E250" s="631"/>
      <c r="F250" s="83"/>
      <c r="G250" s="630"/>
      <c r="H250" s="630" t="s">
        <v>174</v>
      </c>
    </row>
    <row r="251" spans="1:8" ht="15" customHeight="1">
      <c r="A251" s="714"/>
      <c r="B251" s="633" t="s">
        <v>456</v>
      </c>
      <c r="C251" s="89"/>
      <c r="D251" s="636" t="s">
        <v>262</v>
      </c>
      <c r="E251" s="631"/>
      <c r="F251" s="83"/>
      <c r="G251" s="630"/>
      <c r="H251" s="630" t="s">
        <v>262</v>
      </c>
    </row>
    <row r="252" spans="1:8" ht="15" customHeight="1">
      <c r="A252" s="714"/>
      <c r="B252" s="633" t="s">
        <v>457</v>
      </c>
      <c r="C252" s="89"/>
      <c r="D252" s="636" t="s">
        <v>192</v>
      </c>
      <c r="E252" s="631"/>
      <c r="F252" s="83"/>
      <c r="G252" s="630"/>
      <c r="H252" s="630" t="s">
        <v>192</v>
      </c>
    </row>
    <row r="253" spans="1:8" ht="15" customHeight="1">
      <c r="A253" s="714"/>
      <c r="B253" s="633" t="s">
        <v>458</v>
      </c>
      <c r="C253" s="89"/>
      <c r="D253" s="636" t="s">
        <v>43</v>
      </c>
      <c r="E253" s="631"/>
      <c r="F253" s="83"/>
      <c r="G253" s="630"/>
      <c r="H253" s="630" t="s">
        <v>43</v>
      </c>
    </row>
    <row r="254" spans="1:8" ht="15" customHeight="1">
      <c r="A254" s="714"/>
      <c r="B254" s="633" t="s">
        <v>459</v>
      </c>
      <c r="C254" s="89"/>
      <c r="D254" s="636" t="s">
        <v>43</v>
      </c>
      <c r="E254" s="631"/>
      <c r="F254" s="83"/>
      <c r="G254" s="630"/>
      <c r="H254" s="630" t="s">
        <v>43</v>
      </c>
    </row>
    <row r="255" spans="1:8" ht="15" customHeight="1">
      <c r="A255" s="714"/>
      <c r="B255" s="633" t="s">
        <v>460</v>
      </c>
      <c r="C255" s="89"/>
      <c r="D255" s="636" t="s">
        <v>174</v>
      </c>
      <c r="E255" s="631"/>
      <c r="F255" s="83"/>
      <c r="G255" s="630"/>
      <c r="H255" s="630" t="s">
        <v>174</v>
      </c>
    </row>
    <row r="256" spans="1:8" ht="15" customHeight="1">
      <c r="A256" s="714"/>
      <c r="B256" s="633" t="s">
        <v>461</v>
      </c>
      <c r="C256" s="89"/>
      <c r="D256" s="636" t="s">
        <v>43</v>
      </c>
      <c r="E256" s="631"/>
      <c r="F256" s="83"/>
      <c r="G256" s="630"/>
      <c r="H256" s="630" t="s">
        <v>43</v>
      </c>
    </row>
    <row r="257" spans="1:8" ht="15" customHeight="1">
      <c r="A257" s="714"/>
      <c r="B257" s="633" t="s">
        <v>462</v>
      </c>
      <c r="C257" s="89"/>
      <c r="D257" s="636" t="s">
        <v>44</v>
      </c>
      <c r="E257" s="631"/>
      <c r="F257" s="83"/>
      <c r="G257" s="630"/>
      <c r="H257" s="630" t="s">
        <v>44</v>
      </c>
    </row>
    <row r="258" spans="1:8" ht="15" customHeight="1">
      <c r="A258" s="714"/>
      <c r="B258" s="633" t="s">
        <v>463</v>
      </c>
      <c r="C258" s="89"/>
      <c r="D258" s="636" t="s">
        <v>43</v>
      </c>
      <c r="E258" s="631"/>
      <c r="F258" s="83"/>
      <c r="G258" s="630"/>
      <c r="H258" s="630" t="s">
        <v>43</v>
      </c>
    </row>
    <row r="259" spans="1:8" ht="15" customHeight="1">
      <c r="A259" s="714"/>
      <c r="B259" s="633" t="s">
        <v>464</v>
      </c>
      <c r="C259" s="89"/>
      <c r="D259" s="636" t="s">
        <v>335</v>
      </c>
      <c r="E259" s="631"/>
      <c r="F259" s="83"/>
      <c r="G259" s="630"/>
      <c r="H259" s="630" t="s">
        <v>335</v>
      </c>
    </row>
    <row r="260" spans="1:8" ht="15" customHeight="1">
      <c r="A260" s="714"/>
      <c r="B260" s="633" t="s">
        <v>465</v>
      </c>
      <c r="C260" s="89"/>
      <c r="D260" s="636" t="s">
        <v>124</v>
      </c>
      <c r="E260" s="631"/>
      <c r="F260" s="83"/>
      <c r="G260" s="630"/>
      <c r="H260" s="630" t="s">
        <v>124</v>
      </c>
    </row>
    <row r="261" spans="1:8" ht="15" customHeight="1">
      <c r="A261" s="714"/>
      <c r="B261" s="633" t="s">
        <v>466</v>
      </c>
      <c r="C261" s="89"/>
      <c r="D261" s="636" t="s">
        <v>43</v>
      </c>
      <c r="E261" s="631"/>
      <c r="F261" s="83"/>
      <c r="G261" s="630"/>
      <c r="H261" s="630" t="s">
        <v>43</v>
      </c>
    </row>
    <row r="262" spans="1:8" ht="15" customHeight="1">
      <c r="A262" s="714" t="s">
        <v>467</v>
      </c>
      <c r="B262" s="633" t="s">
        <v>468</v>
      </c>
      <c r="C262" s="89"/>
      <c r="D262" s="636" t="s">
        <v>43</v>
      </c>
      <c r="E262" s="631"/>
      <c r="F262" s="83"/>
      <c r="G262" s="630"/>
      <c r="H262" s="630" t="s">
        <v>43</v>
      </c>
    </row>
    <row r="263" spans="1:8" ht="15" customHeight="1">
      <c r="A263" s="714"/>
      <c r="B263" s="633" t="s">
        <v>469</v>
      </c>
      <c r="C263" s="89"/>
      <c r="D263" s="636" t="s">
        <v>271</v>
      </c>
      <c r="E263" s="631"/>
      <c r="F263" s="83"/>
      <c r="G263" s="630"/>
      <c r="H263" s="630" t="s">
        <v>271</v>
      </c>
    </row>
    <row r="264" spans="1:8" ht="15" customHeight="1">
      <c r="A264" s="714"/>
      <c r="B264" s="633" t="s">
        <v>470</v>
      </c>
      <c r="C264" s="89"/>
      <c r="D264" s="636" t="s">
        <v>43</v>
      </c>
      <c r="E264" s="631"/>
      <c r="F264" s="83"/>
      <c r="G264" s="630"/>
      <c r="H264" s="630" t="s">
        <v>43</v>
      </c>
    </row>
    <row r="265" spans="1:8" ht="15" customHeight="1">
      <c r="A265" s="714"/>
      <c r="B265" s="633" t="s">
        <v>471</v>
      </c>
      <c r="C265" s="89"/>
      <c r="D265" s="636" t="s">
        <v>254</v>
      </c>
      <c r="E265" s="631"/>
      <c r="F265" s="83"/>
      <c r="G265" s="630"/>
      <c r="H265" s="630" t="s">
        <v>254</v>
      </c>
    </row>
    <row r="266" spans="1:8" ht="15" customHeight="1">
      <c r="A266" s="714"/>
      <c r="B266" s="633" t="s">
        <v>472</v>
      </c>
      <c r="C266" s="89"/>
      <c r="D266" s="636" t="s">
        <v>382</v>
      </c>
      <c r="E266" s="631"/>
      <c r="F266" s="83"/>
      <c r="G266" s="630"/>
      <c r="H266" s="630" t="s">
        <v>382</v>
      </c>
    </row>
    <row r="267" spans="1:8" ht="15" customHeight="1">
      <c r="A267" s="714"/>
      <c r="B267" s="633" t="s">
        <v>473</v>
      </c>
      <c r="C267" s="89"/>
      <c r="D267" s="636" t="s">
        <v>192</v>
      </c>
      <c r="E267" s="631"/>
      <c r="F267" s="83"/>
      <c r="G267" s="630"/>
      <c r="H267" s="630" t="s">
        <v>192</v>
      </c>
    </row>
    <row r="268" spans="1:8" ht="15" customHeight="1">
      <c r="A268" s="714"/>
      <c r="B268" s="633" t="s">
        <v>474</v>
      </c>
      <c r="C268" s="89"/>
      <c r="D268" s="636" t="s">
        <v>328</v>
      </c>
      <c r="E268" s="631"/>
      <c r="F268" s="83"/>
      <c r="G268" s="630"/>
      <c r="H268" s="630" t="s">
        <v>328</v>
      </c>
    </row>
    <row r="269" spans="1:8" ht="15" customHeight="1">
      <c r="A269" s="714"/>
      <c r="B269" s="633" t="s">
        <v>475</v>
      </c>
      <c r="C269" s="89"/>
      <c r="D269" s="636" t="s">
        <v>174</v>
      </c>
      <c r="E269" s="631"/>
      <c r="F269" s="83"/>
      <c r="G269" s="630"/>
      <c r="H269" s="630" t="s">
        <v>174</v>
      </c>
    </row>
    <row r="270" spans="1:8" ht="15" customHeight="1">
      <c r="A270" s="714"/>
      <c r="B270" s="633" t="s">
        <v>476</v>
      </c>
      <c r="C270" s="89"/>
      <c r="D270" s="636" t="s">
        <v>43</v>
      </c>
      <c r="E270" s="631"/>
      <c r="F270" s="83"/>
      <c r="G270" s="630"/>
      <c r="H270" s="630" t="s">
        <v>43</v>
      </c>
    </row>
    <row r="271" spans="1:8" ht="15" customHeight="1">
      <c r="A271" s="714"/>
      <c r="B271" s="633" t="s">
        <v>477</v>
      </c>
      <c r="C271" s="89"/>
      <c r="D271" s="636" t="s">
        <v>271</v>
      </c>
      <c r="E271" s="631"/>
      <c r="F271" s="83"/>
      <c r="G271" s="630"/>
      <c r="H271" s="630" t="s">
        <v>271</v>
      </c>
    </row>
    <row r="272" spans="1:8" ht="15" customHeight="1">
      <c r="A272" s="714"/>
      <c r="B272" s="633" t="s">
        <v>478</v>
      </c>
      <c r="C272" s="89"/>
      <c r="D272" s="636" t="s">
        <v>43</v>
      </c>
      <c r="E272" s="631"/>
      <c r="F272" s="83"/>
      <c r="G272" s="630"/>
      <c r="H272" s="630" t="s">
        <v>43</v>
      </c>
    </row>
    <row r="273" spans="1:8" ht="15" customHeight="1">
      <c r="A273" s="714"/>
      <c r="B273" s="633" t="s">
        <v>479</v>
      </c>
      <c r="C273" s="89"/>
      <c r="D273" s="636" t="s">
        <v>254</v>
      </c>
      <c r="E273" s="631"/>
      <c r="F273" s="83"/>
      <c r="G273" s="630"/>
      <c r="H273" s="630" t="s">
        <v>254</v>
      </c>
    </row>
    <row r="274" spans="1:8" ht="15" customHeight="1">
      <c r="A274" s="714"/>
      <c r="B274" s="633" t="s">
        <v>480</v>
      </c>
      <c r="C274" s="89"/>
      <c r="D274" s="636" t="s">
        <v>382</v>
      </c>
      <c r="E274" s="631"/>
      <c r="F274" s="83"/>
      <c r="G274" s="630"/>
      <c r="H274" s="630" t="s">
        <v>382</v>
      </c>
    </row>
    <row r="275" spans="1:8" ht="15" customHeight="1">
      <c r="A275" s="714"/>
      <c r="B275" s="633" t="s">
        <v>481</v>
      </c>
      <c r="C275" s="89"/>
      <c r="D275" s="636" t="s">
        <v>192</v>
      </c>
      <c r="E275" s="631"/>
      <c r="F275" s="83"/>
      <c r="G275" s="630"/>
      <c r="H275" s="630" t="s">
        <v>192</v>
      </c>
    </row>
    <row r="276" spans="1:8" ht="15" customHeight="1">
      <c r="A276" s="714"/>
      <c r="B276" s="633" t="s">
        <v>482</v>
      </c>
      <c r="C276" s="89"/>
      <c r="D276" s="636" t="s">
        <v>328</v>
      </c>
      <c r="E276" s="631"/>
      <c r="F276" s="83"/>
      <c r="G276" s="630"/>
      <c r="H276" s="630" t="s">
        <v>328</v>
      </c>
    </row>
    <row r="277" spans="1:8" ht="15" customHeight="1">
      <c r="A277" s="714"/>
      <c r="B277" s="633" t="s">
        <v>483</v>
      </c>
      <c r="C277" s="89"/>
      <c r="D277" s="636" t="s">
        <v>174</v>
      </c>
      <c r="E277" s="631"/>
      <c r="F277" s="83"/>
      <c r="G277" s="630"/>
      <c r="H277" s="630" t="s">
        <v>174</v>
      </c>
    </row>
    <row r="278" spans="1:8" ht="15" customHeight="1">
      <c r="A278" s="714"/>
      <c r="B278" s="633" t="s">
        <v>484</v>
      </c>
      <c r="C278" s="89"/>
      <c r="D278" s="636" t="s">
        <v>43</v>
      </c>
      <c r="E278" s="631"/>
      <c r="F278" s="83"/>
      <c r="G278" s="630"/>
      <c r="H278" s="630" t="s">
        <v>43</v>
      </c>
    </row>
    <row r="279" spans="1:8" ht="15" customHeight="1">
      <c r="A279" s="714"/>
      <c r="B279" s="633" t="s">
        <v>485</v>
      </c>
      <c r="C279" s="89"/>
      <c r="D279" s="636" t="s">
        <v>271</v>
      </c>
      <c r="E279" s="631"/>
      <c r="F279" s="83"/>
      <c r="G279" s="630"/>
      <c r="H279" s="630" t="s">
        <v>271</v>
      </c>
    </row>
    <row r="280" spans="1:8" ht="15" customHeight="1">
      <c r="A280" s="714"/>
      <c r="B280" s="633" t="s">
        <v>486</v>
      </c>
      <c r="C280" s="89"/>
      <c r="D280" s="636" t="s">
        <v>43</v>
      </c>
      <c r="E280" s="631"/>
      <c r="F280" s="83"/>
      <c r="G280" s="630"/>
      <c r="H280" s="630" t="s">
        <v>43</v>
      </c>
    </row>
    <row r="281" spans="1:8" ht="15" customHeight="1">
      <c r="A281" s="714"/>
      <c r="B281" s="633" t="s">
        <v>487</v>
      </c>
      <c r="C281" s="89"/>
      <c r="D281" s="636" t="s">
        <v>254</v>
      </c>
      <c r="E281" s="631"/>
      <c r="F281" s="83"/>
      <c r="G281" s="630"/>
      <c r="H281" s="630" t="s">
        <v>254</v>
      </c>
    </row>
    <row r="282" spans="1:8" ht="15" customHeight="1">
      <c r="A282" s="714"/>
      <c r="B282" s="633" t="s">
        <v>488</v>
      </c>
      <c r="C282" s="89"/>
      <c r="D282" s="636" t="s">
        <v>382</v>
      </c>
      <c r="E282" s="631"/>
      <c r="F282" s="83"/>
      <c r="G282" s="630"/>
      <c r="H282" s="630" t="s">
        <v>382</v>
      </c>
    </row>
    <row r="283" spans="1:8" ht="15" customHeight="1">
      <c r="A283" s="714"/>
      <c r="B283" s="633" t="s">
        <v>489</v>
      </c>
      <c r="C283" s="89"/>
      <c r="D283" s="636" t="s">
        <v>192</v>
      </c>
      <c r="E283" s="631"/>
      <c r="F283" s="83"/>
      <c r="G283" s="630"/>
      <c r="H283" s="630" t="s">
        <v>192</v>
      </c>
    </row>
    <row r="284" spans="1:8" ht="15" customHeight="1">
      <c r="A284" s="714"/>
      <c r="B284" s="633" t="s">
        <v>490</v>
      </c>
      <c r="C284" s="89"/>
      <c r="D284" s="636" t="s">
        <v>328</v>
      </c>
      <c r="E284" s="631"/>
      <c r="F284" s="83"/>
      <c r="G284" s="630"/>
      <c r="H284" s="630" t="s">
        <v>328</v>
      </c>
    </row>
    <row r="285" spans="1:8" ht="15" customHeight="1">
      <c r="A285" s="714"/>
      <c r="B285" s="633" t="s">
        <v>491</v>
      </c>
      <c r="C285" s="89"/>
      <c r="D285" s="636" t="s">
        <v>174</v>
      </c>
      <c r="E285" s="631"/>
      <c r="F285" s="83"/>
      <c r="G285" s="630"/>
      <c r="H285" s="630" t="s">
        <v>174</v>
      </c>
    </row>
    <row r="286" spans="1:8" ht="15" customHeight="1">
      <c r="A286" s="714"/>
      <c r="B286" s="633" t="s">
        <v>492</v>
      </c>
      <c r="C286" s="89"/>
      <c r="D286" s="636" t="s">
        <v>149</v>
      </c>
      <c r="E286" s="631"/>
      <c r="F286" s="83"/>
      <c r="G286" s="630"/>
      <c r="H286" s="630" t="s">
        <v>149</v>
      </c>
    </row>
    <row r="287" spans="1:8" ht="15" customHeight="1">
      <c r="A287" s="714"/>
      <c r="B287" s="633" t="s">
        <v>493</v>
      </c>
      <c r="C287" s="89"/>
      <c r="D287" s="636" t="s">
        <v>335</v>
      </c>
      <c r="E287" s="631"/>
      <c r="F287" s="83"/>
      <c r="G287" s="630"/>
      <c r="H287" s="630" t="s">
        <v>335</v>
      </c>
    </row>
    <row r="288" spans="1:8" ht="15" customHeight="1">
      <c r="A288" s="714"/>
      <c r="B288" s="633" t="s">
        <v>494</v>
      </c>
      <c r="C288" s="89"/>
      <c r="D288" s="636" t="s">
        <v>43</v>
      </c>
      <c r="E288" s="631"/>
      <c r="F288" s="83"/>
      <c r="G288" s="630"/>
      <c r="H288" s="630" t="s">
        <v>43</v>
      </c>
    </row>
    <row r="289" spans="1:8" ht="15" customHeight="1">
      <c r="A289" s="714"/>
      <c r="B289" s="633" t="s">
        <v>495</v>
      </c>
      <c r="C289" s="89"/>
      <c r="D289" s="636" t="s">
        <v>43</v>
      </c>
      <c r="E289" s="631"/>
      <c r="F289" s="83"/>
      <c r="G289" s="630"/>
      <c r="H289" s="630" t="s">
        <v>43</v>
      </c>
    </row>
    <row r="290" spans="1:8" ht="15" customHeight="1">
      <c r="A290" s="714"/>
      <c r="B290" s="633" t="s">
        <v>496</v>
      </c>
      <c r="C290" s="89"/>
      <c r="D290" s="636" t="s">
        <v>335</v>
      </c>
      <c r="E290" s="631"/>
      <c r="F290" s="83"/>
      <c r="G290" s="630"/>
      <c r="H290" s="630" t="s">
        <v>335</v>
      </c>
    </row>
    <row r="291" spans="1:8" ht="15" customHeight="1">
      <c r="A291" s="714" t="s">
        <v>497</v>
      </c>
      <c r="B291" s="633" t="s">
        <v>498</v>
      </c>
      <c r="C291" s="89"/>
      <c r="D291" s="636" t="s">
        <v>499</v>
      </c>
      <c r="E291" s="631"/>
      <c r="F291" s="83"/>
      <c r="G291" s="630"/>
      <c r="H291" s="630" t="s">
        <v>499</v>
      </c>
    </row>
    <row r="292" spans="1:8" ht="15" customHeight="1">
      <c r="A292" s="714"/>
      <c r="B292" s="633" t="s">
        <v>500</v>
      </c>
      <c r="C292" s="89"/>
      <c r="D292" s="636" t="s">
        <v>124</v>
      </c>
      <c r="E292" s="631"/>
      <c r="F292" s="83"/>
      <c r="G292" s="630"/>
      <c r="H292" s="630" t="s">
        <v>124</v>
      </c>
    </row>
    <row r="293" spans="1:8" ht="15" customHeight="1">
      <c r="A293" s="714"/>
      <c r="B293" s="633" t="s">
        <v>501</v>
      </c>
      <c r="C293" s="89"/>
      <c r="D293" s="636" t="s">
        <v>43</v>
      </c>
      <c r="E293" s="631"/>
      <c r="F293" s="83"/>
      <c r="G293" s="630"/>
      <c r="H293" s="630" t="s">
        <v>43</v>
      </c>
    </row>
    <row r="294" spans="1:8" ht="15" customHeight="1">
      <c r="A294" s="714"/>
      <c r="B294" s="633" t="s">
        <v>502</v>
      </c>
      <c r="C294" s="89"/>
      <c r="D294" s="636" t="s">
        <v>503</v>
      </c>
      <c r="E294" s="631"/>
      <c r="F294" s="83"/>
      <c r="G294" s="630"/>
      <c r="H294" s="630" t="s">
        <v>503</v>
      </c>
    </row>
    <row r="295" spans="1:8" ht="15" customHeight="1">
      <c r="A295" s="714"/>
      <c r="B295" s="633" t="s">
        <v>504</v>
      </c>
      <c r="C295" s="89"/>
      <c r="D295" s="636" t="s">
        <v>505</v>
      </c>
      <c r="E295" s="631"/>
      <c r="F295" s="83"/>
      <c r="G295" s="630"/>
      <c r="H295" s="630" t="s">
        <v>505</v>
      </c>
    </row>
    <row r="296" spans="1:8" ht="15" customHeight="1">
      <c r="A296" s="714"/>
      <c r="B296" s="633" t="s">
        <v>506</v>
      </c>
      <c r="C296" s="89"/>
      <c r="D296" s="636" t="s">
        <v>124</v>
      </c>
      <c r="E296" s="631"/>
      <c r="F296" s="83"/>
      <c r="G296" s="630"/>
      <c r="H296" s="630" t="s">
        <v>124</v>
      </c>
    </row>
    <row r="297" spans="1:8" ht="15" customHeight="1">
      <c r="A297" s="714"/>
      <c r="B297" s="633" t="s">
        <v>507</v>
      </c>
      <c r="C297" s="89"/>
      <c r="D297" s="636" t="s">
        <v>43</v>
      </c>
      <c r="E297" s="631"/>
      <c r="F297" s="83"/>
      <c r="G297" s="630"/>
      <c r="H297" s="630" t="s">
        <v>43</v>
      </c>
    </row>
    <row r="298" spans="1:8" ht="15" customHeight="1">
      <c r="A298" s="714"/>
      <c r="B298" s="633" t="s">
        <v>508</v>
      </c>
      <c r="C298" s="89"/>
      <c r="D298" s="636" t="s">
        <v>503</v>
      </c>
      <c r="E298" s="631"/>
      <c r="F298" s="83"/>
      <c r="G298" s="630"/>
      <c r="H298" s="630" t="s">
        <v>503</v>
      </c>
    </row>
    <row r="299" spans="1:8" ht="15" customHeight="1">
      <c r="A299" s="714"/>
      <c r="B299" s="633" t="s">
        <v>509</v>
      </c>
      <c r="C299" s="89"/>
      <c r="D299" s="636" t="s">
        <v>505</v>
      </c>
      <c r="E299" s="631"/>
      <c r="F299" s="83"/>
      <c r="G299" s="630"/>
      <c r="H299" s="630" t="s">
        <v>505</v>
      </c>
    </row>
    <row r="300" spans="1:8" ht="15" customHeight="1">
      <c r="A300" s="714"/>
      <c r="B300" s="633" t="s">
        <v>510</v>
      </c>
      <c r="C300" s="89"/>
      <c r="D300" s="636" t="s">
        <v>124</v>
      </c>
      <c r="E300" s="631"/>
      <c r="F300" s="83"/>
      <c r="G300" s="630"/>
      <c r="H300" s="630" t="s">
        <v>124</v>
      </c>
    </row>
    <row r="301" spans="1:8" ht="15" customHeight="1">
      <c r="A301" s="714"/>
      <c r="B301" s="633" t="s">
        <v>511</v>
      </c>
      <c r="C301" s="89"/>
      <c r="D301" s="636" t="s">
        <v>43</v>
      </c>
      <c r="E301" s="631"/>
      <c r="F301" s="83"/>
      <c r="G301" s="630"/>
      <c r="H301" s="630" t="s">
        <v>43</v>
      </c>
    </row>
    <row r="302" spans="1:8" ht="15" customHeight="1">
      <c r="A302" s="714"/>
      <c r="B302" s="633" t="s">
        <v>512</v>
      </c>
      <c r="C302" s="89"/>
      <c r="D302" s="636" t="s">
        <v>43</v>
      </c>
      <c r="E302" s="631"/>
      <c r="F302" s="83"/>
      <c r="G302" s="630"/>
      <c r="H302" s="630" t="s">
        <v>43</v>
      </c>
    </row>
    <row r="303" spans="1:8" ht="15" customHeight="1">
      <c r="A303" s="714"/>
      <c r="B303" s="633" t="s">
        <v>513</v>
      </c>
      <c r="C303" s="89"/>
      <c r="D303" s="636" t="s">
        <v>43</v>
      </c>
      <c r="E303" s="631"/>
      <c r="F303" s="83"/>
      <c r="G303" s="630"/>
      <c r="H303" s="630" t="s">
        <v>43</v>
      </c>
    </row>
    <row r="304" spans="1:8" ht="15" customHeight="1">
      <c r="A304" s="714"/>
      <c r="B304" s="633" t="s">
        <v>514</v>
      </c>
      <c r="C304" s="89"/>
      <c r="D304" s="636" t="s">
        <v>43</v>
      </c>
      <c r="E304" s="631"/>
      <c r="F304" s="83"/>
      <c r="G304" s="630"/>
      <c r="H304" s="630" t="s">
        <v>43</v>
      </c>
    </row>
    <row r="305" spans="1:8" ht="15" customHeight="1">
      <c r="A305" s="714"/>
      <c r="B305" s="633" t="s">
        <v>515</v>
      </c>
      <c r="C305" s="89"/>
      <c r="D305" s="636" t="s">
        <v>43</v>
      </c>
      <c r="E305" s="631"/>
      <c r="F305" s="83"/>
      <c r="G305" s="630"/>
      <c r="H305" s="630" t="s">
        <v>43</v>
      </c>
    </row>
    <row r="306" spans="1:8" ht="15" customHeight="1">
      <c r="A306" s="714"/>
      <c r="B306" s="633" t="s">
        <v>516</v>
      </c>
      <c r="C306" s="89"/>
      <c r="D306" s="636" t="s">
        <v>43</v>
      </c>
      <c r="E306" s="631"/>
      <c r="F306" s="83"/>
      <c r="G306" s="630"/>
      <c r="H306" s="630" t="s">
        <v>43</v>
      </c>
    </row>
    <row r="307" spans="1:8" ht="15" customHeight="1">
      <c r="A307" s="714"/>
      <c r="B307" s="633" t="s">
        <v>517</v>
      </c>
      <c r="C307" s="89"/>
      <c r="D307" s="636" t="s">
        <v>43</v>
      </c>
      <c r="E307" s="631"/>
      <c r="F307" s="83"/>
      <c r="G307" s="630"/>
      <c r="H307" s="630" t="s">
        <v>43</v>
      </c>
    </row>
    <row r="308" spans="1:8" ht="15" customHeight="1">
      <c r="A308" s="714"/>
      <c r="B308" s="633" t="s">
        <v>518</v>
      </c>
      <c r="C308" s="89"/>
      <c r="D308" s="636" t="s">
        <v>43</v>
      </c>
      <c r="E308" s="631"/>
      <c r="F308" s="83"/>
      <c r="G308" s="630"/>
      <c r="H308" s="630" t="s">
        <v>43</v>
      </c>
    </row>
    <row r="309" spans="1:8" ht="15" customHeight="1">
      <c r="A309" s="714"/>
      <c r="B309" s="633" t="s">
        <v>519</v>
      </c>
      <c r="C309" s="89"/>
      <c r="D309" s="636" t="s">
        <v>43</v>
      </c>
      <c r="E309" s="631"/>
      <c r="F309" s="83"/>
      <c r="G309" s="630"/>
      <c r="H309" s="630" t="s">
        <v>43</v>
      </c>
    </row>
    <row r="310" spans="1:8" ht="15" customHeight="1">
      <c r="A310" s="714"/>
      <c r="B310" s="633" t="s">
        <v>520</v>
      </c>
      <c r="C310" s="89"/>
      <c r="D310" s="636" t="s">
        <v>503</v>
      </c>
      <c r="E310" s="631"/>
      <c r="F310" s="83"/>
      <c r="G310" s="630"/>
      <c r="H310" s="630" t="s">
        <v>503</v>
      </c>
    </row>
    <row r="311" spans="1:8" ht="15" customHeight="1">
      <c r="A311" s="714"/>
      <c r="B311" s="633" t="s">
        <v>521</v>
      </c>
      <c r="C311" s="89"/>
      <c r="D311" s="636" t="s">
        <v>505</v>
      </c>
      <c r="E311" s="631"/>
      <c r="F311" s="83"/>
      <c r="G311" s="630"/>
      <c r="H311" s="630" t="s">
        <v>505</v>
      </c>
    </row>
    <row r="312" spans="1:8" ht="15" customHeight="1"/>
    <row r="313" spans="1:8" ht="15" customHeight="1"/>
    <row r="314" spans="1:8" ht="15" customHeight="1"/>
    <row r="315" spans="1:8" ht="15" customHeight="1"/>
    <row r="316" spans="1:8" ht="15" customHeight="1"/>
    <row r="317" spans="1:8" ht="15" customHeight="1">
      <c r="E317" s="632"/>
    </row>
  </sheetData>
  <mergeCells count="191">
    <mergeCell ref="A2:F2"/>
    <mergeCell ref="A3:A61"/>
    <mergeCell ref="A62:A67"/>
    <mergeCell ref="A68:A71"/>
    <mergeCell ref="A73:A87"/>
    <mergeCell ref="A88:A123"/>
    <mergeCell ref="A124:A125"/>
    <mergeCell ref="A126:A128"/>
    <mergeCell ref="A129:A160"/>
    <mergeCell ref="B141:B142"/>
    <mergeCell ref="B144:B145"/>
    <mergeCell ref="B147:B148"/>
    <mergeCell ref="B150:B151"/>
    <mergeCell ref="B153:B154"/>
    <mergeCell ref="B155:B160"/>
    <mergeCell ref="C135:C136"/>
    <mergeCell ref="C138:C139"/>
    <mergeCell ref="C141:C142"/>
    <mergeCell ref="C144:C145"/>
    <mergeCell ref="C147:C148"/>
    <mergeCell ref="C150:C151"/>
    <mergeCell ref="C153:C154"/>
    <mergeCell ref="C155:C160"/>
    <mergeCell ref="D138:D139"/>
    <mergeCell ref="A161:A177"/>
    <mergeCell ref="A178:A180"/>
    <mergeCell ref="A181:A197"/>
    <mergeCell ref="A198:A201"/>
    <mergeCell ref="A202:A224"/>
    <mergeCell ref="A226:A232"/>
    <mergeCell ref="A233:A240"/>
    <mergeCell ref="A241:A261"/>
    <mergeCell ref="A262:A290"/>
    <mergeCell ref="A291:A311"/>
    <mergeCell ref="B3:B10"/>
    <mergeCell ref="B13:B18"/>
    <mergeCell ref="B19:B22"/>
    <mergeCell ref="B23:B24"/>
    <mergeCell ref="B25:B26"/>
    <mergeCell ref="B27:B28"/>
    <mergeCell ref="B29:B31"/>
    <mergeCell ref="B32:B36"/>
    <mergeCell ref="B37:B38"/>
    <mergeCell ref="B39:B41"/>
    <mergeCell ref="B42:B46"/>
    <mergeCell ref="B47:B48"/>
    <mergeCell ref="B49:B51"/>
    <mergeCell ref="B52:B56"/>
    <mergeCell ref="B57:B58"/>
    <mergeCell ref="B59:B60"/>
    <mergeCell ref="B63:B65"/>
    <mergeCell ref="B124:B125"/>
    <mergeCell ref="B126:B128"/>
    <mergeCell ref="B129:B130"/>
    <mergeCell ref="B132:B133"/>
    <mergeCell ref="B135:B136"/>
    <mergeCell ref="B138:B139"/>
    <mergeCell ref="B181:B185"/>
    <mergeCell ref="B186:B187"/>
    <mergeCell ref="B188:B190"/>
    <mergeCell ref="B193:B197"/>
    <mergeCell ref="B198:B199"/>
    <mergeCell ref="B200:B201"/>
    <mergeCell ref="B202:B206"/>
    <mergeCell ref="B207:B210"/>
    <mergeCell ref="B211:B218"/>
    <mergeCell ref="B219:B224"/>
    <mergeCell ref="B231:B232"/>
    <mergeCell ref="C3:C10"/>
    <mergeCell ref="C11:C12"/>
    <mergeCell ref="C13:C18"/>
    <mergeCell ref="C19:C22"/>
    <mergeCell ref="C23:C24"/>
    <mergeCell ref="C25:C26"/>
    <mergeCell ref="C27:C28"/>
    <mergeCell ref="C29:C31"/>
    <mergeCell ref="C32:C36"/>
    <mergeCell ref="C37:C38"/>
    <mergeCell ref="C39:C41"/>
    <mergeCell ref="C42:C46"/>
    <mergeCell ref="C47:C48"/>
    <mergeCell ref="C49:C51"/>
    <mergeCell ref="C52:C56"/>
    <mergeCell ref="C57:C58"/>
    <mergeCell ref="C59:C60"/>
    <mergeCell ref="C63:C65"/>
    <mergeCell ref="C124:C125"/>
    <mergeCell ref="C126:C128"/>
    <mergeCell ref="C129:C130"/>
    <mergeCell ref="C132:C133"/>
    <mergeCell ref="C181:C185"/>
    <mergeCell ref="C186:C187"/>
    <mergeCell ref="C188:C190"/>
    <mergeCell ref="C193:C197"/>
    <mergeCell ref="C198:C199"/>
    <mergeCell ref="C200:C201"/>
    <mergeCell ref="C202:C206"/>
    <mergeCell ref="C207:C210"/>
    <mergeCell ref="C211:C218"/>
    <mergeCell ref="C219:C224"/>
    <mergeCell ref="C231:C232"/>
    <mergeCell ref="D3:D10"/>
    <mergeCell ref="D13:D18"/>
    <mergeCell ref="D19:D22"/>
    <mergeCell ref="D23:D24"/>
    <mergeCell ref="D25:D26"/>
    <mergeCell ref="D27:D28"/>
    <mergeCell ref="D29:D31"/>
    <mergeCell ref="D32:D36"/>
    <mergeCell ref="D37:D38"/>
    <mergeCell ref="D39:D41"/>
    <mergeCell ref="D42:D46"/>
    <mergeCell ref="D47:D48"/>
    <mergeCell ref="D49:D51"/>
    <mergeCell ref="D52:D56"/>
    <mergeCell ref="D57:D58"/>
    <mergeCell ref="D59:D60"/>
    <mergeCell ref="D63:D65"/>
    <mergeCell ref="D124:D125"/>
    <mergeCell ref="D126:D128"/>
    <mergeCell ref="D129:D130"/>
    <mergeCell ref="D132:D133"/>
    <mergeCell ref="D135:D136"/>
    <mergeCell ref="D141:D142"/>
    <mergeCell ref="D144:D145"/>
    <mergeCell ref="D147:D148"/>
    <mergeCell ref="D150:D151"/>
    <mergeCell ref="D153:D154"/>
    <mergeCell ref="D155:D160"/>
    <mergeCell ref="D181:D185"/>
    <mergeCell ref="D186:D187"/>
    <mergeCell ref="D188:D190"/>
    <mergeCell ref="D193:D197"/>
    <mergeCell ref="D198:D199"/>
    <mergeCell ref="D200:D201"/>
    <mergeCell ref="D202:D206"/>
    <mergeCell ref="D207:D210"/>
    <mergeCell ref="D211:D218"/>
    <mergeCell ref="D219:D224"/>
    <mergeCell ref="D231:D232"/>
    <mergeCell ref="G19:G22"/>
    <mergeCell ref="G23:G24"/>
    <mergeCell ref="G25:G26"/>
    <mergeCell ref="G27:G28"/>
    <mergeCell ref="G29:G31"/>
    <mergeCell ref="G32:G36"/>
    <mergeCell ref="G37:G38"/>
    <mergeCell ref="G39:G41"/>
    <mergeCell ref="G42:G46"/>
    <mergeCell ref="G47:G48"/>
    <mergeCell ref="G49:G51"/>
    <mergeCell ref="G52:G56"/>
    <mergeCell ref="G57:G58"/>
    <mergeCell ref="G59:G60"/>
    <mergeCell ref="G63:G65"/>
    <mergeCell ref="G181:G185"/>
    <mergeCell ref="G186:G187"/>
    <mergeCell ref="G188:G190"/>
    <mergeCell ref="G193:G197"/>
    <mergeCell ref="G198:G199"/>
    <mergeCell ref="G200:G201"/>
    <mergeCell ref="G202:G206"/>
    <mergeCell ref="G207:G210"/>
    <mergeCell ref="G211:G218"/>
    <mergeCell ref="G219:G224"/>
    <mergeCell ref="H3:H10"/>
    <mergeCell ref="H19:H22"/>
    <mergeCell ref="H23:H24"/>
    <mergeCell ref="H25:H26"/>
    <mergeCell ref="H27:H28"/>
    <mergeCell ref="H29:H31"/>
    <mergeCell ref="H32:H36"/>
    <mergeCell ref="H37:H38"/>
    <mergeCell ref="H39:H41"/>
    <mergeCell ref="H188:H190"/>
    <mergeCell ref="H193:H197"/>
    <mergeCell ref="H198:H199"/>
    <mergeCell ref="H200:H201"/>
    <mergeCell ref="H202:H206"/>
    <mergeCell ref="H207:H210"/>
    <mergeCell ref="H211:H218"/>
    <mergeCell ref="H219:H224"/>
    <mergeCell ref="H42:H46"/>
    <mergeCell ref="H47:H48"/>
    <mergeCell ref="H49:H51"/>
    <mergeCell ref="H52:H56"/>
    <mergeCell ref="H57:H58"/>
    <mergeCell ref="H59:H60"/>
    <mergeCell ref="H63:H65"/>
    <mergeCell ref="H181:H185"/>
    <mergeCell ref="H186:H187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4"/>
  <sheetViews>
    <sheetView workbookViewId="0">
      <selection activeCell="C318" sqref="C318"/>
    </sheetView>
  </sheetViews>
  <sheetFormatPr defaultColWidth="9" defaultRowHeight="12.75"/>
  <cols>
    <col min="1" max="1" width="12.5703125" style="640"/>
    <col min="2" max="2" width="20.140625" style="647"/>
    <col min="3" max="3" width="43.42578125" style="648"/>
    <col min="4" max="4" width="15.5703125" style="640"/>
    <col min="5" max="5" width="13" style="648"/>
    <col min="6" max="6" width="49.42578125" style="648"/>
    <col min="7" max="7" width="13.85546875" style="640"/>
    <col min="8" max="8" width="13.42578125" style="640"/>
    <col min="9" max="9" width="12.42578125" style="640"/>
    <col min="10" max="253" width="9.140625" style="640"/>
    <col min="254" max="254" width="16" style="640"/>
    <col min="255" max="255" width="43.42578125" style="640"/>
    <col min="256" max="256" width="5.85546875" style="640"/>
    <col min="257" max="257" width="10.5703125" style="640"/>
    <col min="258" max="509" width="9.140625" style="640"/>
    <col min="510" max="510" width="16" style="640"/>
    <col min="511" max="511" width="43.42578125" style="640"/>
    <col min="512" max="512" width="5.85546875" style="640"/>
    <col min="513" max="513" width="10.5703125" style="640"/>
    <col min="514" max="765" width="9.140625" style="640"/>
    <col min="766" max="766" width="16" style="640"/>
    <col min="767" max="767" width="43.42578125" style="640"/>
    <col min="768" max="768" width="5.85546875" style="640"/>
    <col min="769" max="769" width="10.5703125" style="640"/>
    <col min="770" max="1021" width="9.140625" style="640"/>
    <col min="1022" max="1022" width="16" style="640"/>
    <col min="1023" max="1023" width="43.42578125" style="640"/>
    <col min="1024" max="1025" width="5.85546875" style="640"/>
  </cols>
  <sheetData>
    <row r="1" spans="1:8" s="639" customFormat="1" ht="15" customHeight="1">
      <c r="A1" s="623" t="s">
        <v>5</v>
      </c>
      <c r="B1" s="624" t="s">
        <v>6</v>
      </c>
      <c r="C1" s="625" t="s">
        <v>7</v>
      </c>
      <c r="D1" s="626" t="s">
        <v>8</v>
      </c>
      <c r="E1" s="625" t="s">
        <v>9</v>
      </c>
      <c r="F1" s="627" t="s">
        <v>10</v>
      </c>
      <c r="G1" s="627" t="s">
        <v>11</v>
      </c>
      <c r="H1" s="627" t="s">
        <v>12</v>
      </c>
    </row>
    <row r="2" spans="1:8" ht="15" customHeight="1">
      <c r="A2" s="715" t="s">
        <v>522</v>
      </c>
      <c r="B2" s="715"/>
      <c r="C2" s="715"/>
      <c r="D2" s="715"/>
      <c r="E2" s="715"/>
      <c r="F2" s="715"/>
      <c r="G2" s="629"/>
      <c r="H2" s="629" t="e">
        <f>{#NAME?}</f>
        <v>#NAME?</v>
      </c>
    </row>
    <row r="3" spans="1:8" ht="15" customHeight="1">
      <c r="A3" s="646" t="s">
        <v>523</v>
      </c>
      <c r="B3" s="628"/>
      <c r="C3" s="628"/>
      <c r="D3" s="628"/>
      <c r="E3" s="628"/>
      <c r="F3" s="628"/>
      <c r="G3" s="629"/>
      <c r="H3" s="629"/>
    </row>
    <row r="4" spans="1:8" ht="15" customHeight="1">
      <c r="A4" s="714" t="s">
        <v>14</v>
      </c>
      <c r="B4" s="714" t="s">
        <v>524</v>
      </c>
      <c r="C4" s="710" t="s">
        <v>16</v>
      </c>
      <c r="D4" s="710" t="s">
        <v>124</v>
      </c>
      <c r="E4" s="83" t="s">
        <v>18</v>
      </c>
      <c r="F4" s="83" t="s">
        <v>525</v>
      </c>
      <c r="G4" s="629" t="s">
        <v>526</v>
      </c>
      <c r="H4" s="630"/>
    </row>
    <row r="5" spans="1:8" ht="15" customHeight="1">
      <c r="A5" s="714"/>
      <c r="B5" s="714"/>
      <c r="C5" s="710"/>
      <c r="D5" s="710"/>
      <c r="E5" s="83" t="s">
        <v>527</v>
      </c>
      <c r="F5" s="83" t="s">
        <v>19</v>
      </c>
      <c r="G5" s="629"/>
      <c r="H5" s="629"/>
    </row>
    <row r="6" spans="1:8" ht="15" customHeight="1">
      <c r="A6" s="714"/>
      <c r="B6" s="714"/>
      <c r="C6" s="710"/>
      <c r="D6" s="710"/>
      <c r="E6" s="631" t="s">
        <v>383</v>
      </c>
      <c r="F6" s="632" t="s">
        <v>528</v>
      </c>
      <c r="G6" s="630" t="s">
        <v>529</v>
      </c>
      <c r="H6" s="637" t="s">
        <v>530</v>
      </c>
    </row>
    <row r="7" spans="1:8" ht="15" customHeight="1">
      <c r="A7" s="714"/>
      <c r="B7" s="714"/>
      <c r="C7" s="710"/>
      <c r="D7" s="710"/>
      <c r="E7" s="631" t="s">
        <v>58</v>
      </c>
      <c r="F7" s="632" t="s">
        <v>19</v>
      </c>
      <c r="G7" s="630"/>
      <c r="H7" s="630"/>
    </row>
    <row r="8" spans="1:8" ht="15" customHeight="1">
      <c r="A8" s="714"/>
      <c r="B8" s="711" t="s">
        <v>531</v>
      </c>
      <c r="C8" s="709" t="s">
        <v>532</v>
      </c>
      <c r="D8" s="710" t="s">
        <v>43</v>
      </c>
      <c r="E8" s="631" t="s">
        <v>18</v>
      </c>
      <c r="F8" s="632" t="s">
        <v>533</v>
      </c>
      <c r="G8" s="630" t="s">
        <v>534</v>
      </c>
      <c r="H8" s="630" t="s">
        <v>330</v>
      </c>
    </row>
    <row r="9" spans="1:8" ht="15" customHeight="1">
      <c r="A9" s="714"/>
      <c r="B9" s="711"/>
      <c r="C9" s="709"/>
      <c r="D9" s="710"/>
      <c r="E9" s="631" t="s">
        <v>535</v>
      </c>
      <c r="F9" s="632" t="s">
        <v>19</v>
      </c>
      <c r="G9" s="630"/>
      <c r="H9" s="630"/>
    </row>
    <row r="10" spans="1:8" ht="30" customHeight="1">
      <c r="A10" s="714"/>
      <c r="B10" s="711" t="s">
        <v>536</v>
      </c>
      <c r="C10" s="709" t="s">
        <v>537</v>
      </c>
      <c r="D10" s="707" t="s">
        <v>43</v>
      </c>
      <c r="E10" s="83" t="s">
        <v>61</v>
      </c>
      <c r="F10" s="83" t="s">
        <v>538</v>
      </c>
      <c r="G10" s="630" t="s">
        <v>539</v>
      </c>
      <c r="H10" s="630" t="s">
        <v>539</v>
      </c>
    </row>
    <row r="11" spans="1:8" ht="15" customHeight="1">
      <c r="A11" s="714"/>
      <c r="B11" s="711"/>
      <c r="C11" s="709"/>
      <c r="D11" s="707"/>
      <c r="E11" s="631" t="s">
        <v>63</v>
      </c>
      <c r="F11" s="83" t="s">
        <v>19</v>
      </c>
      <c r="G11" s="630"/>
      <c r="H11" s="630"/>
    </row>
    <row r="12" spans="1:8" ht="15" customHeight="1">
      <c r="A12" s="714"/>
      <c r="B12" s="633" t="s">
        <v>540</v>
      </c>
      <c r="C12" s="89" t="s">
        <v>541</v>
      </c>
      <c r="D12" s="636" t="s">
        <v>542</v>
      </c>
      <c r="E12" s="89" t="s">
        <v>36</v>
      </c>
      <c r="F12" s="710" t="s">
        <v>543</v>
      </c>
      <c r="G12" s="717" t="s">
        <v>544</v>
      </c>
      <c r="H12" s="630" t="s">
        <v>545</v>
      </c>
    </row>
    <row r="13" spans="1:8" ht="15" customHeight="1">
      <c r="A13" s="714"/>
      <c r="B13" s="711" t="s">
        <v>546</v>
      </c>
      <c r="C13" s="709" t="s">
        <v>547</v>
      </c>
      <c r="D13" s="707" t="s">
        <v>149</v>
      </c>
      <c r="E13" s="631" t="s">
        <v>70</v>
      </c>
      <c r="F13" s="710"/>
      <c r="G13" s="717"/>
      <c r="H13" s="630"/>
    </row>
    <row r="14" spans="1:8" ht="15" customHeight="1">
      <c r="A14" s="714"/>
      <c r="B14" s="711"/>
      <c r="C14" s="709"/>
      <c r="D14" s="707"/>
      <c r="E14" s="631" t="s">
        <v>58</v>
      </c>
      <c r="F14" s="83" t="s">
        <v>19</v>
      </c>
      <c r="G14" s="717"/>
      <c r="H14" s="630"/>
    </row>
    <row r="15" spans="1:8" ht="15" customHeight="1">
      <c r="A15" s="714"/>
      <c r="B15" s="633" t="s">
        <v>548</v>
      </c>
      <c r="C15" s="89" t="s">
        <v>549</v>
      </c>
      <c r="D15" s="636" t="s">
        <v>550</v>
      </c>
      <c r="E15" s="89" t="s">
        <v>36</v>
      </c>
      <c r="F15" s="710" t="s">
        <v>551</v>
      </c>
      <c r="G15" s="718" t="s">
        <v>552</v>
      </c>
      <c r="H15" s="630" t="s">
        <v>552</v>
      </c>
    </row>
    <row r="16" spans="1:8" ht="15" customHeight="1">
      <c r="A16" s="714"/>
      <c r="B16" s="711" t="s">
        <v>553</v>
      </c>
      <c r="C16" s="709" t="s">
        <v>554</v>
      </c>
      <c r="D16" s="707" t="s">
        <v>149</v>
      </c>
      <c r="E16" s="631" t="s">
        <v>70</v>
      </c>
      <c r="F16" s="710"/>
      <c r="G16" s="718"/>
      <c r="H16" s="630"/>
    </row>
    <row r="17" spans="1:8" ht="15" customHeight="1">
      <c r="A17" s="714"/>
      <c r="B17" s="711"/>
      <c r="C17" s="709"/>
      <c r="D17" s="707"/>
      <c r="E17" s="631" t="s">
        <v>58</v>
      </c>
      <c r="F17" s="83" t="s">
        <v>19</v>
      </c>
      <c r="G17" s="718"/>
      <c r="H17" s="630"/>
    </row>
    <row r="18" spans="1:8" ht="15" customHeight="1">
      <c r="A18" s="714"/>
      <c r="B18" s="633" t="s">
        <v>555</v>
      </c>
      <c r="C18" s="89" t="s">
        <v>556</v>
      </c>
      <c r="D18" s="636" t="s">
        <v>43</v>
      </c>
      <c r="E18" s="89" t="s">
        <v>36</v>
      </c>
      <c r="F18" s="710" t="s">
        <v>557</v>
      </c>
      <c r="G18" s="717" t="s">
        <v>558</v>
      </c>
      <c r="H18" s="630" t="s">
        <v>559</v>
      </c>
    </row>
    <row r="19" spans="1:8" ht="15" customHeight="1">
      <c r="A19" s="714"/>
      <c r="B19" s="633" t="s">
        <v>560</v>
      </c>
      <c r="C19" s="89" t="s">
        <v>561</v>
      </c>
      <c r="D19" s="636" t="s">
        <v>43</v>
      </c>
      <c r="E19" s="631" t="s">
        <v>36</v>
      </c>
      <c r="F19" s="710"/>
      <c r="G19" s="717"/>
      <c r="H19" s="630"/>
    </row>
    <row r="20" spans="1:8" ht="15" customHeight="1">
      <c r="A20" s="714"/>
      <c r="B20" s="633" t="s">
        <v>562</v>
      </c>
      <c r="C20" s="89" t="s">
        <v>563</v>
      </c>
      <c r="D20" s="636" t="s">
        <v>43</v>
      </c>
      <c r="E20" s="89" t="s">
        <v>36</v>
      </c>
      <c r="F20" s="710" t="s">
        <v>564</v>
      </c>
      <c r="G20" s="717"/>
      <c r="H20" s="630" t="s">
        <v>332</v>
      </c>
    </row>
    <row r="21" spans="1:8" ht="15" customHeight="1">
      <c r="A21" s="714"/>
      <c r="B21" s="711" t="s">
        <v>565</v>
      </c>
      <c r="C21" s="709" t="s">
        <v>566</v>
      </c>
      <c r="D21" s="707" t="s">
        <v>43</v>
      </c>
      <c r="E21" s="631" t="s">
        <v>53</v>
      </c>
      <c r="F21" s="710"/>
      <c r="G21" s="717"/>
      <c r="H21" s="630"/>
    </row>
    <row r="22" spans="1:8" ht="15" customHeight="1">
      <c r="A22" s="714"/>
      <c r="B22" s="711"/>
      <c r="C22" s="709"/>
      <c r="D22" s="707"/>
      <c r="E22" s="631" t="s">
        <v>79</v>
      </c>
      <c r="F22" s="83" t="s">
        <v>19</v>
      </c>
      <c r="G22" s="717"/>
      <c r="H22" s="630"/>
    </row>
    <row r="23" spans="1:8" ht="15" customHeight="1">
      <c r="A23" s="714"/>
      <c r="B23" s="633" t="s">
        <v>567</v>
      </c>
      <c r="C23" s="89" t="s">
        <v>568</v>
      </c>
      <c r="D23" s="636" t="s">
        <v>43</v>
      </c>
      <c r="E23" s="89" t="s">
        <v>36</v>
      </c>
      <c r="F23" s="710" t="s">
        <v>569</v>
      </c>
      <c r="G23" s="717"/>
      <c r="H23" s="630" t="s">
        <v>332</v>
      </c>
    </row>
    <row r="24" spans="1:8" ht="15" customHeight="1">
      <c r="A24" s="714"/>
      <c r="B24" s="711" t="s">
        <v>570</v>
      </c>
      <c r="C24" s="709" t="s">
        <v>571</v>
      </c>
      <c r="D24" s="707" t="s">
        <v>43</v>
      </c>
      <c r="E24" s="631" t="s">
        <v>53</v>
      </c>
      <c r="F24" s="710"/>
      <c r="G24" s="717"/>
      <c r="H24" s="630"/>
    </row>
    <row r="25" spans="1:8" ht="15" customHeight="1">
      <c r="A25" s="714"/>
      <c r="B25" s="711"/>
      <c r="C25" s="709"/>
      <c r="D25" s="707"/>
      <c r="E25" s="631" t="s">
        <v>79</v>
      </c>
      <c r="F25" s="83" t="s">
        <v>19</v>
      </c>
      <c r="G25" s="717"/>
      <c r="H25" s="630"/>
    </row>
    <row r="26" spans="1:8" ht="15" customHeight="1">
      <c r="A26" s="714"/>
      <c r="B26" s="711" t="s">
        <v>572</v>
      </c>
      <c r="C26" s="91" t="s">
        <v>573</v>
      </c>
      <c r="D26" s="638" t="s">
        <v>43</v>
      </c>
      <c r="E26" s="631" t="s">
        <v>75</v>
      </c>
      <c r="F26" s="83" t="s">
        <v>574</v>
      </c>
      <c r="G26" s="717" t="s">
        <v>332</v>
      </c>
      <c r="H26" s="630" t="s">
        <v>332</v>
      </c>
    </row>
    <row r="27" spans="1:8" ht="30" customHeight="1">
      <c r="A27" s="714"/>
      <c r="B27" s="711"/>
      <c r="C27" s="91" t="s">
        <v>575</v>
      </c>
      <c r="D27" s="638" t="s">
        <v>43</v>
      </c>
      <c r="E27" s="631" t="s">
        <v>576</v>
      </c>
      <c r="F27" s="83" t="s">
        <v>577</v>
      </c>
      <c r="G27" s="717"/>
      <c r="H27" s="630"/>
    </row>
    <row r="28" spans="1:8" ht="15" customHeight="1">
      <c r="A28" s="714"/>
      <c r="B28" s="711"/>
      <c r="C28" s="91" t="s">
        <v>578</v>
      </c>
      <c r="D28" s="638" t="s">
        <v>43</v>
      </c>
      <c r="E28" s="631" t="s">
        <v>579</v>
      </c>
      <c r="F28" s="83" t="s">
        <v>580</v>
      </c>
      <c r="G28" s="717"/>
      <c r="H28" s="630"/>
    </row>
    <row r="29" spans="1:8" ht="15" customHeight="1">
      <c r="A29" s="714"/>
      <c r="B29" s="711"/>
      <c r="C29" s="91"/>
      <c r="D29" s="638" t="s">
        <v>43</v>
      </c>
      <c r="E29" s="89" t="s">
        <v>31</v>
      </c>
      <c r="F29" s="83" t="s">
        <v>19</v>
      </c>
      <c r="G29" s="717"/>
      <c r="H29" s="630"/>
    </row>
    <row r="30" spans="1:8" ht="15" customHeight="1">
      <c r="A30" s="714"/>
      <c r="B30" s="711" t="s">
        <v>581</v>
      </c>
      <c r="C30" s="91" t="s">
        <v>582</v>
      </c>
      <c r="D30" s="638" t="s">
        <v>43</v>
      </c>
      <c r="E30" s="631" t="s">
        <v>18</v>
      </c>
      <c r="F30" s="83" t="s">
        <v>583</v>
      </c>
      <c r="G30" s="630" t="s">
        <v>526</v>
      </c>
      <c r="H30" s="630" t="s">
        <v>584</v>
      </c>
    </row>
    <row r="31" spans="1:8" ht="15" customHeight="1">
      <c r="A31" s="714"/>
      <c r="B31" s="711"/>
      <c r="C31" s="91" t="s">
        <v>585</v>
      </c>
      <c r="D31" s="638" t="s">
        <v>43</v>
      </c>
      <c r="E31" s="631" t="s">
        <v>20</v>
      </c>
      <c r="F31" s="83" t="s">
        <v>586</v>
      </c>
      <c r="G31" s="630" t="s">
        <v>534</v>
      </c>
      <c r="H31" s="630"/>
    </row>
    <row r="32" spans="1:8" ht="15" customHeight="1">
      <c r="A32" s="714"/>
      <c r="B32" s="711"/>
      <c r="C32" s="91"/>
      <c r="D32" s="638" t="s">
        <v>262</v>
      </c>
      <c r="E32" s="89" t="s">
        <v>79</v>
      </c>
      <c r="F32" s="83" t="s">
        <v>19</v>
      </c>
      <c r="G32" s="630"/>
      <c r="H32" s="630"/>
    </row>
    <row r="33" spans="1:8" ht="15" customHeight="1">
      <c r="A33" s="714"/>
      <c r="B33" s="633" t="s">
        <v>587</v>
      </c>
      <c r="C33" s="89"/>
      <c r="D33" s="636" t="s">
        <v>133</v>
      </c>
      <c r="E33" s="631" t="s">
        <v>36</v>
      </c>
      <c r="F33" s="83" t="s">
        <v>19</v>
      </c>
      <c r="G33" s="630"/>
      <c r="H33" s="630" t="s">
        <v>133</v>
      </c>
    </row>
    <row r="34" spans="1:8" ht="15" customHeight="1">
      <c r="A34" s="714"/>
      <c r="B34" s="633" t="s">
        <v>588</v>
      </c>
      <c r="C34" s="89" t="s">
        <v>589</v>
      </c>
      <c r="D34" s="636" t="s">
        <v>43</v>
      </c>
      <c r="E34" s="631" t="s">
        <v>36</v>
      </c>
      <c r="F34" s="710" t="s">
        <v>590</v>
      </c>
      <c r="G34" s="717" t="s">
        <v>332</v>
      </c>
      <c r="H34" s="630" t="s">
        <v>332</v>
      </c>
    </row>
    <row r="35" spans="1:8" ht="15" customHeight="1">
      <c r="A35" s="714"/>
      <c r="B35" s="711" t="s">
        <v>591</v>
      </c>
      <c r="C35" s="709" t="s">
        <v>592</v>
      </c>
      <c r="D35" s="707" t="s">
        <v>43</v>
      </c>
      <c r="E35" s="631" t="s">
        <v>61</v>
      </c>
      <c r="F35" s="710"/>
      <c r="G35" s="717"/>
      <c r="H35" s="630"/>
    </row>
    <row r="36" spans="1:8" ht="15" customHeight="1">
      <c r="A36" s="714"/>
      <c r="B36" s="711"/>
      <c r="C36" s="709"/>
      <c r="D36" s="707"/>
      <c r="E36" s="631" t="s">
        <v>63</v>
      </c>
      <c r="F36" s="83" t="s">
        <v>19</v>
      </c>
      <c r="G36" s="717"/>
      <c r="H36" s="630"/>
    </row>
    <row r="37" spans="1:8" ht="15" customHeight="1">
      <c r="A37" s="714"/>
      <c r="B37" s="633" t="s">
        <v>593</v>
      </c>
      <c r="C37" s="89" t="s">
        <v>594</v>
      </c>
      <c r="D37" s="636" t="s">
        <v>43</v>
      </c>
      <c r="E37" s="631" t="s">
        <v>36</v>
      </c>
      <c r="F37" s="710" t="s">
        <v>595</v>
      </c>
      <c r="G37" s="717" t="s">
        <v>596</v>
      </c>
      <c r="H37" s="630" t="s">
        <v>596</v>
      </c>
    </row>
    <row r="38" spans="1:8" ht="15" customHeight="1">
      <c r="A38" s="714"/>
      <c r="B38" s="711" t="s">
        <v>597</v>
      </c>
      <c r="C38" s="709" t="s">
        <v>598</v>
      </c>
      <c r="D38" s="707" t="s">
        <v>43</v>
      </c>
      <c r="E38" s="631" t="s">
        <v>61</v>
      </c>
      <c r="F38" s="710"/>
      <c r="G38" s="717"/>
      <c r="H38" s="630"/>
    </row>
    <row r="39" spans="1:8" ht="15" customHeight="1">
      <c r="A39" s="714"/>
      <c r="B39" s="711"/>
      <c r="C39" s="709"/>
      <c r="D39" s="707"/>
      <c r="E39" s="631" t="s">
        <v>63</v>
      </c>
      <c r="F39" s="83" t="s">
        <v>19</v>
      </c>
      <c r="G39" s="717"/>
      <c r="H39" s="630"/>
    </row>
    <row r="40" spans="1:8" ht="15" customHeight="1">
      <c r="A40" s="714"/>
      <c r="B40" s="633" t="s">
        <v>599</v>
      </c>
      <c r="C40" s="89" t="s">
        <v>600</v>
      </c>
      <c r="D40" s="636" t="s">
        <v>215</v>
      </c>
      <c r="E40" s="631" t="s">
        <v>36</v>
      </c>
      <c r="F40" s="710" t="s">
        <v>601</v>
      </c>
      <c r="G40" s="717" t="s">
        <v>602</v>
      </c>
      <c r="H40" s="630" t="s">
        <v>603</v>
      </c>
    </row>
    <row r="41" spans="1:8" ht="15" customHeight="1">
      <c r="A41" s="714"/>
      <c r="B41" s="711" t="s">
        <v>604</v>
      </c>
      <c r="C41" s="709" t="s">
        <v>605</v>
      </c>
      <c r="D41" s="707" t="s">
        <v>192</v>
      </c>
      <c r="E41" s="631" t="s">
        <v>61</v>
      </c>
      <c r="F41" s="710"/>
      <c r="G41" s="717"/>
      <c r="H41" s="630"/>
    </row>
    <row r="42" spans="1:8" ht="15" customHeight="1">
      <c r="A42" s="714"/>
      <c r="B42" s="711"/>
      <c r="C42" s="709"/>
      <c r="D42" s="707"/>
      <c r="E42" s="631" t="s">
        <v>63</v>
      </c>
      <c r="F42" s="83" t="s">
        <v>19</v>
      </c>
      <c r="G42" s="717"/>
      <c r="H42" s="630"/>
    </row>
    <row r="43" spans="1:8" ht="15" customHeight="1">
      <c r="A43" s="714"/>
      <c r="B43" s="633" t="s">
        <v>606</v>
      </c>
      <c r="C43" s="89" t="s">
        <v>607</v>
      </c>
      <c r="D43" s="636" t="s">
        <v>608</v>
      </c>
      <c r="E43" s="631" t="s">
        <v>36</v>
      </c>
      <c r="F43" s="710" t="s">
        <v>609</v>
      </c>
      <c r="G43" s="717" t="s">
        <v>610</v>
      </c>
      <c r="H43" s="630" t="s">
        <v>610</v>
      </c>
    </row>
    <row r="44" spans="1:8" ht="15" customHeight="1">
      <c r="A44" s="714"/>
      <c r="B44" s="711" t="s">
        <v>611</v>
      </c>
      <c r="C44" s="709" t="s">
        <v>612</v>
      </c>
      <c r="D44" s="707" t="s">
        <v>149</v>
      </c>
      <c r="E44" s="631" t="s">
        <v>61</v>
      </c>
      <c r="F44" s="710"/>
      <c r="G44" s="717"/>
      <c r="H44" s="630"/>
    </row>
    <row r="45" spans="1:8" ht="15" customHeight="1">
      <c r="A45" s="714"/>
      <c r="B45" s="711"/>
      <c r="C45" s="709"/>
      <c r="D45" s="707"/>
      <c r="E45" s="631" t="s">
        <v>63</v>
      </c>
      <c r="F45" s="83" t="s">
        <v>19</v>
      </c>
      <c r="G45" s="717"/>
      <c r="H45" s="630"/>
    </row>
    <row r="46" spans="1:8" ht="15" customHeight="1">
      <c r="A46" s="714"/>
      <c r="B46" s="633" t="s">
        <v>613</v>
      </c>
      <c r="C46" s="89"/>
      <c r="D46" s="636" t="s">
        <v>237</v>
      </c>
      <c r="E46" s="631" t="s">
        <v>36</v>
      </c>
      <c r="F46" s="83" t="s">
        <v>19</v>
      </c>
      <c r="G46" s="630"/>
      <c r="H46" s="630" t="s">
        <v>237</v>
      </c>
    </row>
    <row r="47" spans="1:8" ht="15" customHeight="1">
      <c r="A47" s="714"/>
      <c r="B47" s="633" t="s">
        <v>614</v>
      </c>
      <c r="C47" s="89" t="s">
        <v>615</v>
      </c>
      <c r="D47" s="636" t="s">
        <v>43</v>
      </c>
      <c r="E47" s="631" t="s">
        <v>36</v>
      </c>
      <c r="F47" s="83" t="s">
        <v>616</v>
      </c>
      <c r="G47" s="630"/>
      <c r="H47" s="637" t="s">
        <v>617</v>
      </c>
    </row>
    <row r="48" spans="1:8" ht="15" customHeight="1">
      <c r="A48" s="714"/>
      <c r="B48" s="633" t="s">
        <v>618</v>
      </c>
      <c r="C48" s="89" t="s">
        <v>619</v>
      </c>
      <c r="D48" s="636" t="s">
        <v>617</v>
      </c>
      <c r="E48" s="631" t="s">
        <v>36</v>
      </c>
      <c r="F48" s="83" t="s">
        <v>19</v>
      </c>
      <c r="G48" s="630"/>
      <c r="H48" s="630" t="s">
        <v>617</v>
      </c>
    </row>
    <row r="49" spans="1:8" ht="15" customHeight="1">
      <c r="A49" s="714"/>
      <c r="B49" s="633" t="s">
        <v>620</v>
      </c>
      <c r="C49" s="89" t="s">
        <v>621</v>
      </c>
      <c r="D49" s="636" t="s">
        <v>622</v>
      </c>
      <c r="E49" s="631" t="s">
        <v>36</v>
      </c>
      <c r="F49" s="710" t="s">
        <v>623</v>
      </c>
      <c r="G49" s="630"/>
      <c r="H49" s="637" t="s">
        <v>624</v>
      </c>
    </row>
    <row r="50" spans="1:8" ht="15" customHeight="1">
      <c r="A50" s="714"/>
      <c r="B50" s="711" t="s">
        <v>625</v>
      </c>
      <c r="C50" s="89" t="s">
        <v>626</v>
      </c>
      <c r="D50" s="638" t="s">
        <v>43</v>
      </c>
      <c r="E50" s="631" t="s">
        <v>18</v>
      </c>
      <c r="F50" s="710"/>
      <c r="G50" s="630"/>
      <c r="H50" s="630"/>
    </row>
    <row r="51" spans="1:8" ht="15" customHeight="1">
      <c r="A51" s="714"/>
      <c r="B51" s="711"/>
      <c r="C51" s="89"/>
      <c r="D51" s="638" t="s">
        <v>43</v>
      </c>
      <c r="E51" s="631" t="s">
        <v>527</v>
      </c>
      <c r="F51" s="83" t="s">
        <v>19</v>
      </c>
      <c r="G51" s="630"/>
      <c r="H51" s="630"/>
    </row>
    <row r="52" spans="1:8" ht="30" customHeight="1">
      <c r="A52" s="714"/>
      <c r="B52" s="711"/>
      <c r="C52" s="89" t="s">
        <v>627</v>
      </c>
      <c r="D52" s="638" t="s">
        <v>43</v>
      </c>
      <c r="E52" s="89" t="s">
        <v>383</v>
      </c>
      <c r="F52" s="83" t="s">
        <v>628</v>
      </c>
      <c r="G52" s="630"/>
      <c r="H52" s="630" t="s">
        <v>332</v>
      </c>
    </row>
    <row r="53" spans="1:8" ht="15" customHeight="1">
      <c r="A53" s="714"/>
      <c r="B53" s="711"/>
      <c r="C53" s="89"/>
      <c r="D53" s="638" t="s">
        <v>43</v>
      </c>
      <c r="E53" s="631" t="s">
        <v>29</v>
      </c>
      <c r="F53" s="83" t="s">
        <v>19</v>
      </c>
      <c r="G53" s="630"/>
      <c r="H53" s="630"/>
    </row>
    <row r="54" spans="1:8" ht="15" customHeight="1">
      <c r="A54" s="714"/>
      <c r="B54" s="711"/>
      <c r="C54" s="91" t="s">
        <v>629</v>
      </c>
      <c r="D54" s="638" t="s">
        <v>43</v>
      </c>
      <c r="E54" s="631" t="s">
        <v>31</v>
      </c>
      <c r="F54" s="83" t="s">
        <v>630</v>
      </c>
      <c r="G54" s="630"/>
      <c r="H54" s="630"/>
    </row>
    <row r="55" spans="1:8" ht="30" customHeight="1">
      <c r="A55" s="714"/>
      <c r="B55" s="711" t="s">
        <v>631</v>
      </c>
      <c r="C55" s="91" t="s">
        <v>632</v>
      </c>
      <c r="D55" s="638" t="s">
        <v>43</v>
      </c>
      <c r="E55" s="631" t="s">
        <v>75</v>
      </c>
      <c r="F55" s="83" t="s">
        <v>633</v>
      </c>
      <c r="G55" s="630"/>
      <c r="H55" s="630" t="s">
        <v>332</v>
      </c>
    </row>
    <row r="56" spans="1:8" ht="15" customHeight="1">
      <c r="A56" s="714"/>
      <c r="B56" s="711"/>
      <c r="C56" s="91"/>
      <c r="D56" s="638" t="s">
        <v>43</v>
      </c>
      <c r="E56" s="631" t="s">
        <v>634</v>
      </c>
      <c r="F56" s="83" t="s">
        <v>19</v>
      </c>
      <c r="G56" s="630"/>
      <c r="H56" s="630"/>
    </row>
    <row r="57" spans="1:8" ht="15" customHeight="1">
      <c r="A57" s="714"/>
      <c r="B57" s="711"/>
      <c r="C57" s="91" t="s">
        <v>635</v>
      </c>
      <c r="D57" s="638" t="s">
        <v>43</v>
      </c>
      <c r="E57" s="631" t="s">
        <v>31</v>
      </c>
      <c r="F57" s="83" t="s">
        <v>636</v>
      </c>
      <c r="G57" s="630"/>
      <c r="H57" s="630"/>
    </row>
    <row r="58" spans="1:8" ht="30" customHeight="1">
      <c r="A58" s="714"/>
      <c r="B58" s="711" t="s">
        <v>637</v>
      </c>
      <c r="C58" s="89" t="s">
        <v>638</v>
      </c>
      <c r="D58" s="636" t="s">
        <v>43</v>
      </c>
      <c r="E58" s="89" t="s">
        <v>18</v>
      </c>
      <c r="F58" s="83" t="s">
        <v>639</v>
      </c>
      <c r="G58" s="630"/>
      <c r="H58" s="630" t="s">
        <v>332</v>
      </c>
    </row>
    <row r="59" spans="1:8" ht="15" customHeight="1">
      <c r="A59" s="82"/>
      <c r="B59" s="711"/>
      <c r="C59" s="89"/>
      <c r="D59" s="636" t="s">
        <v>43</v>
      </c>
      <c r="E59" s="631" t="s">
        <v>535</v>
      </c>
      <c r="F59" s="83" t="s">
        <v>19</v>
      </c>
      <c r="G59" s="630"/>
      <c r="H59" s="630"/>
    </row>
    <row r="60" spans="1:8" ht="15" customHeight="1">
      <c r="A60" s="82"/>
      <c r="B60" s="711" t="s">
        <v>640</v>
      </c>
      <c r="C60" s="89"/>
      <c r="D60" s="636" t="s">
        <v>43</v>
      </c>
      <c r="E60" s="631" t="s">
        <v>18</v>
      </c>
      <c r="F60" s="83" t="s">
        <v>19</v>
      </c>
      <c r="G60" s="630"/>
      <c r="H60" s="630" t="s">
        <v>316</v>
      </c>
    </row>
    <row r="61" spans="1:8" ht="45" customHeight="1">
      <c r="A61" s="82"/>
      <c r="B61" s="711"/>
      <c r="C61" s="89" t="s">
        <v>641</v>
      </c>
      <c r="D61" s="636" t="s">
        <v>43</v>
      </c>
      <c r="E61" s="89" t="s">
        <v>20</v>
      </c>
      <c r="F61" s="83" t="s">
        <v>642</v>
      </c>
      <c r="G61" s="630" t="s">
        <v>526</v>
      </c>
      <c r="H61" s="630"/>
    </row>
    <row r="62" spans="1:8" ht="15" customHeight="1">
      <c r="A62" s="82"/>
      <c r="B62" s="711"/>
      <c r="C62" s="89"/>
      <c r="D62" s="636" t="s">
        <v>43</v>
      </c>
      <c r="E62" s="631" t="s">
        <v>22</v>
      </c>
      <c r="F62" s="83" t="s">
        <v>19</v>
      </c>
      <c r="G62" s="630"/>
      <c r="H62" s="630"/>
    </row>
    <row r="63" spans="1:8" ht="30" customHeight="1">
      <c r="A63" s="82"/>
      <c r="B63" s="711"/>
      <c r="C63" s="89" t="s">
        <v>643</v>
      </c>
      <c r="D63" s="636" t="s">
        <v>43</v>
      </c>
      <c r="E63" s="89" t="s">
        <v>24</v>
      </c>
      <c r="F63" s="83" t="s">
        <v>644</v>
      </c>
      <c r="G63" s="630" t="s">
        <v>534</v>
      </c>
      <c r="H63" s="630" t="s">
        <v>645</v>
      </c>
    </row>
    <row r="64" spans="1:8" ht="15" customHeight="1">
      <c r="A64" s="82"/>
      <c r="B64" s="711"/>
      <c r="C64" s="89"/>
      <c r="D64" s="636" t="s">
        <v>133</v>
      </c>
      <c r="E64" s="631" t="s">
        <v>63</v>
      </c>
      <c r="F64" s="83" t="s">
        <v>19</v>
      </c>
      <c r="G64" s="630"/>
      <c r="H64" s="630"/>
    </row>
    <row r="65" spans="1:8" ht="15" customHeight="1">
      <c r="A65" s="82"/>
      <c r="B65" s="633" t="s">
        <v>646</v>
      </c>
      <c r="C65" s="89" t="s">
        <v>647</v>
      </c>
      <c r="D65" s="636" t="s">
        <v>648</v>
      </c>
      <c r="E65" s="631" t="s">
        <v>36</v>
      </c>
      <c r="F65" s="89" t="s">
        <v>647</v>
      </c>
      <c r="G65" s="630"/>
      <c r="H65" s="630" t="s">
        <v>649</v>
      </c>
    </row>
    <row r="66" spans="1:8" ht="15" customHeight="1">
      <c r="A66" s="82"/>
      <c r="B66" s="633" t="s">
        <v>650</v>
      </c>
      <c r="C66" s="89" t="s">
        <v>651</v>
      </c>
      <c r="D66" s="636" t="s">
        <v>43</v>
      </c>
      <c r="E66" s="631" t="s">
        <v>36</v>
      </c>
      <c r="F66" s="83" t="s">
        <v>652</v>
      </c>
      <c r="G66" s="630"/>
      <c r="H66" s="630" t="s">
        <v>332</v>
      </c>
    </row>
    <row r="67" spans="1:8" ht="15" customHeight="1">
      <c r="A67" s="82"/>
      <c r="B67" s="633" t="s">
        <v>653</v>
      </c>
      <c r="C67" s="89" t="s">
        <v>654</v>
      </c>
      <c r="D67" s="636" t="s">
        <v>43</v>
      </c>
      <c r="E67" s="631" t="s">
        <v>36</v>
      </c>
      <c r="F67" s="83" t="s">
        <v>652</v>
      </c>
      <c r="G67" s="630"/>
      <c r="H67" s="630" t="s">
        <v>332</v>
      </c>
    </row>
    <row r="68" spans="1:8" ht="15" customHeight="1">
      <c r="A68" s="82"/>
      <c r="B68" s="633" t="s">
        <v>655</v>
      </c>
      <c r="C68" s="89" t="s">
        <v>656</v>
      </c>
      <c r="D68" s="636" t="s">
        <v>657</v>
      </c>
      <c r="E68" s="631" t="s">
        <v>36</v>
      </c>
      <c r="F68" s="710" t="s">
        <v>658</v>
      </c>
      <c r="G68" s="630"/>
      <c r="H68" s="630" t="s">
        <v>659</v>
      </c>
    </row>
    <row r="69" spans="1:8" ht="15" customHeight="1">
      <c r="A69" s="82"/>
      <c r="B69" s="711" t="s">
        <v>660</v>
      </c>
      <c r="C69" s="709" t="s">
        <v>661</v>
      </c>
      <c r="D69" s="636" t="s">
        <v>17</v>
      </c>
      <c r="E69" s="631" t="s">
        <v>53</v>
      </c>
      <c r="F69" s="710"/>
      <c r="G69" s="630"/>
      <c r="H69" s="630"/>
    </row>
    <row r="70" spans="1:8" ht="15" customHeight="1">
      <c r="A70" s="82"/>
      <c r="B70" s="711"/>
      <c r="C70" s="709"/>
      <c r="D70" s="636" t="s">
        <v>43</v>
      </c>
      <c r="E70" s="631" t="s">
        <v>79</v>
      </c>
      <c r="F70" s="83" t="s">
        <v>19</v>
      </c>
      <c r="G70" s="630"/>
      <c r="H70" s="630"/>
    </row>
    <row r="71" spans="1:8" ht="15" customHeight="1">
      <c r="A71" s="82"/>
      <c r="B71" s="633" t="s">
        <v>662</v>
      </c>
      <c r="C71" s="89" t="s">
        <v>663</v>
      </c>
      <c r="D71" s="636" t="s">
        <v>542</v>
      </c>
      <c r="E71" s="631" t="s">
        <v>36</v>
      </c>
      <c r="F71" s="710" t="s">
        <v>664</v>
      </c>
      <c r="G71" s="630"/>
      <c r="H71" s="630" t="s">
        <v>659</v>
      </c>
    </row>
    <row r="72" spans="1:8" ht="15" customHeight="1">
      <c r="A72" s="82"/>
      <c r="B72" s="711" t="s">
        <v>665</v>
      </c>
      <c r="C72" s="709" t="s">
        <v>666</v>
      </c>
      <c r="D72" s="636" t="s">
        <v>149</v>
      </c>
      <c r="E72" s="631" t="s">
        <v>53</v>
      </c>
      <c r="F72" s="710"/>
      <c r="G72" s="630"/>
      <c r="H72" s="630"/>
    </row>
    <row r="73" spans="1:8" ht="15" customHeight="1">
      <c r="A73" s="82"/>
      <c r="B73" s="711"/>
      <c r="C73" s="709"/>
      <c r="D73" s="636" t="s">
        <v>43</v>
      </c>
      <c r="E73" s="631" t="s">
        <v>79</v>
      </c>
      <c r="F73" s="83" t="s">
        <v>19</v>
      </c>
      <c r="G73" s="630"/>
      <c r="H73" s="630"/>
    </row>
    <row r="74" spans="1:8" ht="15" customHeight="1">
      <c r="A74" s="82"/>
      <c r="B74" s="711" t="s">
        <v>667</v>
      </c>
      <c r="C74" s="709" t="s">
        <v>668</v>
      </c>
      <c r="D74" s="636" t="s">
        <v>69</v>
      </c>
      <c r="E74" s="631" t="s">
        <v>669</v>
      </c>
      <c r="F74" s="83" t="s">
        <v>670</v>
      </c>
      <c r="G74" s="630"/>
      <c r="H74" s="630" t="s">
        <v>69</v>
      </c>
    </row>
    <row r="75" spans="1:8" ht="15" customHeight="1">
      <c r="A75" s="82"/>
      <c r="B75" s="711"/>
      <c r="C75" s="709"/>
      <c r="D75" s="636" t="s">
        <v>43</v>
      </c>
      <c r="E75" s="631" t="s">
        <v>31</v>
      </c>
      <c r="F75" s="83" t="s">
        <v>19</v>
      </c>
      <c r="G75" s="630"/>
      <c r="H75" s="630"/>
    </row>
    <row r="76" spans="1:8" ht="15" customHeight="1">
      <c r="A76" s="82"/>
      <c r="B76" s="633" t="s">
        <v>671</v>
      </c>
      <c r="C76" s="709" t="s">
        <v>672</v>
      </c>
      <c r="D76" s="636" t="s">
        <v>584</v>
      </c>
      <c r="E76" s="631" t="s">
        <v>36</v>
      </c>
      <c r="F76" s="710" t="s">
        <v>673</v>
      </c>
      <c r="G76" s="630"/>
      <c r="H76" s="630" t="s">
        <v>584</v>
      </c>
    </row>
    <row r="77" spans="1:8" ht="15" customHeight="1">
      <c r="A77" s="82"/>
      <c r="B77" s="711" t="s">
        <v>674</v>
      </c>
      <c r="C77" s="709"/>
      <c r="D77" s="636" t="s">
        <v>43</v>
      </c>
      <c r="E77" s="631" t="s">
        <v>18</v>
      </c>
      <c r="F77" s="710"/>
      <c r="G77" s="630"/>
      <c r="H77" s="630"/>
    </row>
    <row r="78" spans="1:8" ht="15" customHeight="1">
      <c r="A78" s="82"/>
      <c r="B78" s="711"/>
      <c r="C78" s="91"/>
      <c r="D78" s="636" t="s">
        <v>43</v>
      </c>
      <c r="E78" s="631" t="s">
        <v>535</v>
      </c>
      <c r="F78" s="83" t="s">
        <v>19</v>
      </c>
      <c r="G78" s="630"/>
      <c r="H78" s="630"/>
    </row>
    <row r="79" spans="1:8" s="639" customFormat="1" ht="15" customHeight="1">
      <c r="A79" s="646" t="s">
        <v>675</v>
      </c>
      <c r="B79" s="628"/>
      <c r="C79" s="628"/>
      <c r="D79" s="628"/>
      <c r="E79" s="628"/>
      <c r="F79" s="628"/>
      <c r="G79" s="629"/>
      <c r="H79" s="629"/>
    </row>
    <row r="80" spans="1:8" ht="15" customHeight="1">
      <c r="A80" s="630"/>
      <c r="B80" s="633" t="s">
        <v>597</v>
      </c>
      <c r="C80" s="89"/>
      <c r="D80" s="636" t="s">
        <v>676</v>
      </c>
      <c r="E80" s="89" t="s">
        <v>36</v>
      </c>
      <c r="F80" s="632" t="s">
        <v>677</v>
      </c>
      <c r="G80" s="630"/>
      <c r="H80" s="630"/>
    </row>
    <row r="84" spans="5:5" ht="15" customHeight="1">
      <c r="E84" s="632"/>
    </row>
  </sheetData>
  <mergeCells count="72">
    <mergeCell ref="A2:F2"/>
    <mergeCell ref="A4:A58"/>
    <mergeCell ref="B4:B7"/>
    <mergeCell ref="B8:B9"/>
    <mergeCell ref="B10:B11"/>
    <mergeCell ref="B13:B14"/>
    <mergeCell ref="B16:B17"/>
    <mergeCell ref="B21:B22"/>
    <mergeCell ref="B24:B25"/>
    <mergeCell ref="B26:B29"/>
    <mergeCell ref="B30:B32"/>
    <mergeCell ref="B35:B36"/>
    <mergeCell ref="B38:B39"/>
    <mergeCell ref="B41:B42"/>
    <mergeCell ref="B44:B45"/>
    <mergeCell ref="B50:B54"/>
    <mergeCell ref="B55:B57"/>
    <mergeCell ref="B58:B59"/>
    <mergeCell ref="B60:B64"/>
    <mergeCell ref="B69:B70"/>
    <mergeCell ref="B72:B73"/>
    <mergeCell ref="B74:B75"/>
    <mergeCell ref="B77:B78"/>
    <mergeCell ref="C4:C7"/>
    <mergeCell ref="C8:C9"/>
    <mergeCell ref="C10:C11"/>
    <mergeCell ref="C13:C14"/>
    <mergeCell ref="C16:C17"/>
    <mergeCell ref="C21:C22"/>
    <mergeCell ref="C24:C25"/>
    <mergeCell ref="C35:C36"/>
    <mergeCell ref="C38:C39"/>
    <mergeCell ref="C41:C42"/>
    <mergeCell ref="C44:C45"/>
    <mergeCell ref="C69:C70"/>
    <mergeCell ref="C72:C73"/>
    <mergeCell ref="C74:C75"/>
    <mergeCell ref="C76:C77"/>
    <mergeCell ref="D4:D7"/>
    <mergeCell ref="D8:D9"/>
    <mergeCell ref="D10:D11"/>
    <mergeCell ref="D13:D14"/>
    <mergeCell ref="D16:D17"/>
    <mergeCell ref="D21:D22"/>
    <mergeCell ref="D24:D25"/>
    <mergeCell ref="D35:D36"/>
    <mergeCell ref="D38:D39"/>
    <mergeCell ref="D41:D42"/>
    <mergeCell ref="D44:D45"/>
    <mergeCell ref="F43:F44"/>
    <mergeCell ref="F49:F50"/>
    <mergeCell ref="F12:F13"/>
    <mergeCell ref="F15:F16"/>
    <mergeCell ref="F18:F19"/>
    <mergeCell ref="F20:F21"/>
    <mergeCell ref="F23:F24"/>
    <mergeCell ref="F68:F69"/>
    <mergeCell ref="F71:F72"/>
    <mergeCell ref="F76:F77"/>
    <mergeCell ref="G12:G14"/>
    <mergeCell ref="G15:G17"/>
    <mergeCell ref="G18:G19"/>
    <mergeCell ref="G20:G22"/>
    <mergeCell ref="G23:G25"/>
    <mergeCell ref="G26:G29"/>
    <mergeCell ref="G34:G36"/>
    <mergeCell ref="G37:G39"/>
    <mergeCell ref="G40:G42"/>
    <mergeCell ref="G43:G45"/>
    <mergeCell ref="F34:F35"/>
    <mergeCell ref="F37:F38"/>
    <mergeCell ref="F40:F41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C318" sqref="C318"/>
    </sheetView>
  </sheetViews>
  <sheetFormatPr defaultColWidth="9" defaultRowHeight="12.75"/>
  <cols>
    <col min="1" max="1" width="14.5703125"/>
    <col min="2" max="2" width="24"/>
    <col min="3" max="3" width="19.85546875"/>
    <col min="4" max="4" width="15"/>
    <col min="5" max="5" width="13.42578125"/>
    <col min="6" max="6" width="78.5703125"/>
    <col min="7" max="7" width="15.42578125"/>
    <col min="8" max="8" width="22.85546875"/>
    <col min="9" max="1025" width="8.5703125"/>
  </cols>
  <sheetData>
    <row r="1" spans="1:8">
      <c r="A1" s="623" t="s">
        <v>5</v>
      </c>
      <c r="B1" s="624" t="s">
        <v>6</v>
      </c>
      <c r="C1" s="625" t="s">
        <v>7</v>
      </c>
      <c r="D1" s="626" t="s">
        <v>8</v>
      </c>
      <c r="E1" s="625" t="s">
        <v>9</v>
      </c>
      <c r="F1" s="627" t="s">
        <v>10</v>
      </c>
      <c r="G1" s="627" t="s">
        <v>11</v>
      </c>
      <c r="H1" s="627" t="s">
        <v>12</v>
      </c>
    </row>
    <row r="2" spans="1:8" ht="15">
      <c r="A2" s="715" t="s">
        <v>678</v>
      </c>
      <c r="B2" s="715"/>
      <c r="C2" s="715"/>
      <c r="D2" s="715"/>
      <c r="E2" s="715"/>
      <c r="F2" s="715"/>
      <c r="G2" s="629"/>
      <c r="H2" s="629" t="e">
        <f>{#NAME?}</f>
        <v>#NAME?</v>
      </c>
    </row>
    <row r="3" spans="1:8" ht="15">
      <c r="A3" s="646" t="s">
        <v>523</v>
      </c>
      <c r="B3" s="628"/>
      <c r="C3" s="628"/>
      <c r="D3" s="628"/>
      <c r="E3" s="628"/>
      <c r="F3" s="628"/>
      <c r="G3" s="629"/>
      <c r="H3" s="629"/>
    </row>
    <row r="4" spans="1:8" ht="30" customHeight="1">
      <c r="A4" s="714" t="s">
        <v>14</v>
      </c>
      <c r="B4" s="82" t="s">
        <v>43</v>
      </c>
      <c r="C4" s="83" t="s">
        <v>679</v>
      </c>
      <c r="D4" s="83" t="s">
        <v>43</v>
      </c>
      <c r="E4" s="83" t="s">
        <v>36</v>
      </c>
      <c r="F4" s="83" t="s">
        <v>680</v>
      </c>
      <c r="G4" s="629"/>
      <c r="H4" s="630"/>
    </row>
    <row r="5" spans="1:8">
      <c r="A5" s="714"/>
      <c r="B5" s="633" t="s">
        <v>124</v>
      </c>
      <c r="C5" s="89" t="s">
        <v>681</v>
      </c>
      <c r="D5" s="83" t="s">
        <v>682</v>
      </c>
      <c r="E5" s="631" t="s">
        <v>36</v>
      </c>
      <c r="F5" s="632" t="s">
        <v>683</v>
      </c>
      <c r="G5" s="630"/>
      <c r="H5" s="630"/>
    </row>
    <row r="6" spans="1:8" ht="38.25">
      <c r="A6" s="714"/>
      <c r="B6" s="633" t="s">
        <v>17</v>
      </c>
      <c r="C6" s="89" t="s">
        <v>681</v>
      </c>
      <c r="D6" s="636" t="s">
        <v>43</v>
      </c>
      <c r="E6" s="83" t="s">
        <v>36</v>
      </c>
      <c r="F6" s="83" t="s">
        <v>684</v>
      </c>
      <c r="G6" s="630"/>
      <c r="H6" s="630"/>
    </row>
    <row r="7" spans="1:8">
      <c r="A7" s="714"/>
      <c r="B7" s="633" t="s">
        <v>223</v>
      </c>
      <c r="C7" s="89" t="s">
        <v>685</v>
      </c>
      <c r="D7" s="636" t="s">
        <v>682</v>
      </c>
      <c r="E7" s="89" t="s">
        <v>36</v>
      </c>
      <c r="F7" s="78" t="s">
        <v>686</v>
      </c>
      <c r="G7" s="717"/>
      <c r="H7" s="630"/>
    </row>
    <row r="8" spans="1:8" ht="51">
      <c r="A8" s="714"/>
      <c r="B8" s="633" t="s">
        <v>149</v>
      </c>
      <c r="C8" s="89" t="s">
        <v>685</v>
      </c>
      <c r="D8" s="636" t="s">
        <v>682</v>
      </c>
      <c r="E8" s="83" t="s">
        <v>36</v>
      </c>
      <c r="F8" s="78" t="s">
        <v>687</v>
      </c>
      <c r="G8" s="717"/>
      <c r="H8" s="630"/>
    </row>
    <row r="9" spans="1:8">
      <c r="A9" s="714"/>
      <c r="B9" s="633" t="s">
        <v>312</v>
      </c>
      <c r="C9" s="89" t="s">
        <v>3</v>
      </c>
      <c r="D9" s="636" t="s">
        <v>43</v>
      </c>
      <c r="E9" s="89" t="s">
        <v>36</v>
      </c>
      <c r="F9" s="78" t="s">
        <v>688</v>
      </c>
      <c r="G9" s="718"/>
      <c r="H9" s="630"/>
    </row>
    <row r="10" spans="1:8">
      <c r="A10" s="714"/>
      <c r="B10" s="633" t="s">
        <v>67</v>
      </c>
      <c r="C10" s="89" t="s">
        <v>689</v>
      </c>
      <c r="D10" s="636" t="s">
        <v>690</v>
      </c>
      <c r="E10" s="89" t="s">
        <v>36</v>
      </c>
      <c r="F10" s="78" t="s">
        <v>691</v>
      </c>
      <c r="G10" s="718"/>
      <c r="H10" s="630"/>
    </row>
    <row r="11" spans="1:8">
      <c r="A11" s="714"/>
      <c r="B11" s="633" t="s">
        <v>692</v>
      </c>
      <c r="C11" s="89" t="s">
        <v>693</v>
      </c>
      <c r="D11" s="636" t="s">
        <v>505</v>
      </c>
      <c r="E11" s="89" t="s">
        <v>36</v>
      </c>
      <c r="F11" s="78" t="s">
        <v>694</v>
      </c>
      <c r="G11" s="717"/>
      <c r="H11" s="630"/>
    </row>
    <row r="12" spans="1:8" ht="25.5">
      <c r="A12" s="714"/>
      <c r="B12" s="711" t="s">
        <v>271</v>
      </c>
      <c r="C12" s="709" t="s">
        <v>695</v>
      </c>
      <c r="D12" s="707" t="s">
        <v>133</v>
      </c>
      <c r="E12" s="631" t="s">
        <v>29</v>
      </c>
      <c r="F12" s="78" t="s">
        <v>696</v>
      </c>
      <c r="G12" s="717"/>
      <c r="H12" s="630"/>
    </row>
    <row r="13" spans="1:8" ht="25.5">
      <c r="A13" s="714"/>
      <c r="B13" s="711"/>
      <c r="C13" s="709"/>
      <c r="D13" s="707"/>
      <c r="E13" s="89" t="s">
        <v>53</v>
      </c>
      <c r="F13" s="78" t="s">
        <v>697</v>
      </c>
      <c r="G13" s="717"/>
      <c r="H13" s="630"/>
    </row>
    <row r="14" spans="1:8">
      <c r="A14" s="714"/>
      <c r="B14" s="711" t="s">
        <v>698</v>
      </c>
      <c r="C14" s="709" t="s">
        <v>699</v>
      </c>
      <c r="D14" s="707" t="s">
        <v>237</v>
      </c>
      <c r="E14" s="631" t="s">
        <v>22</v>
      </c>
      <c r="F14" s="78" t="s">
        <v>700</v>
      </c>
      <c r="G14" s="717"/>
      <c r="H14" s="630"/>
    </row>
    <row r="15" spans="1:8" ht="21.75" customHeight="1">
      <c r="A15" s="714"/>
      <c r="B15" s="711"/>
      <c r="C15" s="709"/>
      <c r="D15" s="707"/>
      <c r="E15" s="631" t="s">
        <v>53</v>
      </c>
      <c r="F15" s="83" t="s">
        <v>701</v>
      </c>
      <c r="G15" s="717"/>
      <c r="H15" s="630"/>
    </row>
    <row r="16" spans="1:8">
      <c r="A16" s="714"/>
      <c r="B16" s="711" t="s">
        <v>702</v>
      </c>
      <c r="C16" s="709" t="s">
        <v>703</v>
      </c>
      <c r="D16" s="707" t="s">
        <v>704</v>
      </c>
      <c r="E16" s="89" t="s">
        <v>31</v>
      </c>
      <c r="F16" s="78" t="s">
        <v>705</v>
      </c>
      <c r="G16" s="717"/>
      <c r="H16" s="630"/>
    </row>
    <row r="17" spans="1:8">
      <c r="A17" s="714"/>
      <c r="B17" s="711"/>
      <c r="C17" s="709"/>
      <c r="D17" s="707"/>
      <c r="E17" s="631" t="s">
        <v>24</v>
      </c>
      <c r="F17" s="78" t="s">
        <v>706</v>
      </c>
      <c r="G17" s="717"/>
      <c r="H17" s="630"/>
    </row>
    <row r="18" spans="1:8">
      <c r="A18" s="714"/>
      <c r="B18" s="711"/>
      <c r="C18" s="709"/>
      <c r="D18" s="707"/>
      <c r="E18" s="631" t="s">
        <v>53</v>
      </c>
      <c r="F18" s="83" t="s">
        <v>707</v>
      </c>
      <c r="G18" s="717"/>
      <c r="H18" s="630"/>
    </row>
    <row r="19" spans="1:8">
      <c r="A19" s="714"/>
      <c r="B19" s="711" t="s">
        <v>708</v>
      </c>
      <c r="C19" s="709" t="s">
        <v>709</v>
      </c>
      <c r="D19" s="707" t="s">
        <v>312</v>
      </c>
      <c r="E19" s="631" t="s">
        <v>63</v>
      </c>
      <c r="F19" s="83" t="s">
        <v>710</v>
      </c>
      <c r="G19" s="717"/>
      <c r="H19" s="630"/>
    </row>
    <row r="20" spans="1:8">
      <c r="A20" s="714"/>
      <c r="B20" s="711"/>
      <c r="C20" s="709"/>
      <c r="D20" s="707"/>
      <c r="E20" s="631" t="s">
        <v>61</v>
      </c>
      <c r="F20" s="83" t="s">
        <v>711</v>
      </c>
      <c r="G20" s="717"/>
      <c r="H20" s="630"/>
    </row>
    <row r="21" spans="1:8">
      <c r="A21" s="714"/>
      <c r="B21" s="633" t="s">
        <v>39</v>
      </c>
      <c r="C21" s="91" t="s">
        <v>712</v>
      </c>
      <c r="D21" s="638" t="s">
        <v>713</v>
      </c>
      <c r="E21" s="631" t="s">
        <v>36</v>
      </c>
      <c r="F21" s="83" t="s">
        <v>714</v>
      </c>
      <c r="G21" s="717"/>
      <c r="H21" s="630"/>
    </row>
    <row r="22" spans="1:8" ht="28.5" customHeight="1">
      <c r="A22" s="714"/>
      <c r="B22" s="713" t="s">
        <v>212</v>
      </c>
      <c r="C22" s="712" t="s">
        <v>715</v>
      </c>
      <c r="D22" s="708" t="s">
        <v>335</v>
      </c>
      <c r="E22" s="712" t="s">
        <v>36</v>
      </c>
      <c r="F22" s="719" t="s">
        <v>716</v>
      </c>
      <c r="G22" s="717"/>
      <c r="H22" s="630"/>
    </row>
    <row r="23" spans="1:8" ht="30" customHeight="1">
      <c r="A23" s="714"/>
      <c r="B23" s="713"/>
      <c r="C23" s="712"/>
      <c r="D23" s="708"/>
      <c r="E23" s="712"/>
      <c r="F23" s="719"/>
      <c r="G23" s="630"/>
      <c r="H23" s="630"/>
    </row>
    <row r="24" spans="1:8" ht="70.5" customHeight="1">
      <c r="A24" s="714"/>
      <c r="B24" s="713"/>
      <c r="C24" s="712"/>
      <c r="D24" s="708"/>
      <c r="E24" s="712"/>
      <c r="F24" s="719"/>
      <c r="G24" s="630"/>
      <c r="H24" s="630"/>
    </row>
    <row r="25" spans="1:8" ht="165.75">
      <c r="A25" s="714"/>
      <c r="B25" s="633" t="s">
        <v>717</v>
      </c>
      <c r="C25" s="91" t="s">
        <v>718</v>
      </c>
      <c r="D25" s="638" t="s">
        <v>43</v>
      </c>
      <c r="E25" s="89" t="s">
        <v>36</v>
      </c>
      <c r="F25" s="83" t="s">
        <v>719</v>
      </c>
      <c r="G25" s="630"/>
      <c r="H25" s="630"/>
    </row>
    <row r="26" spans="1:8" ht="165.75">
      <c r="A26" s="714"/>
      <c r="B26" s="633" t="s">
        <v>720</v>
      </c>
      <c r="C26" s="89" t="s">
        <v>721</v>
      </c>
      <c r="D26" s="636" t="s">
        <v>722</v>
      </c>
      <c r="E26" s="89" t="s">
        <v>36</v>
      </c>
      <c r="F26" s="83" t="s">
        <v>723</v>
      </c>
      <c r="G26" s="630"/>
      <c r="H26" s="630"/>
    </row>
    <row r="27" spans="1:8" ht="25.5">
      <c r="A27" s="714"/>
      <c r="B27" s="633" t="s">
        <v>213</v>
      </c>
      <c r="C27" s="89" t="s">
        <v>724</v>
      </c>
      <c r="D27" s="636" t="s">
        <v>335</v>
      </c>
      <c r="E27" s="89" t="s">
        <v>36</v>
      </c>
      <c r="F27" s="78" t="s">
        <v>725</v>
      </c>
      <c r="G27" s="717"/>
      <c r="H27" s="630"/>
    </row>
    <row r="28" spans="1:8" ht="38.25">
      <c r="A28" s="714"/>
      <c r="B28" s="633" t="s">
        <v>726</v>
      </c>
      <c r="C28" s="89" t="s">
        <v>727</v>
      </c>
      <c r="D28" s="636" t="s">
        <v>728</v>
      </c>
      <c r="E28" s="89" t="s">
        <v>61</v>
      </c>
      <c r="F28" s="78" t="s">
        <v>729</v>
      </c>
      <c r="G28" s="717"/>
      <c r="H28" s="630"/>
    </row>
    <row r="29" spans="1:8" ht="25.5">
      <c r="A29" s="714"/>
      <c r="B29" s="633" t="s">
        <v>69</v>
      </c>
      <c r="C29" s="89" t="s">
        <v>730</v>
      </c>
      <c r="D29" s="636" t="s">
        <v>215</v>
      </c>
      <c r="E29" s="631" t="s">
        <v>36</v>
      </c>
      <c r="F29" s="78" t="s">
        <v>731</v>
      </c>
      <c r="G29" s="717"/>
      <c r="H29" s="630"/>
    </row>
    <row r="30" spans="1:8" ht="25.5">
      <c r="A30" s="714"/>
      <c r="B30" s="633" t="s">
        <v>732</v>
      </c>
      <c r="C30" s="89" t="s">
        <v>733</v>
      </c>
      <c r="D30" s="636" t="s">
        <v>133</v>
      </c>
      <c r="E30" s="631" t="s">
        <v>61</v>
      </c>
      <c r="F30" s="78" t="s">
        <v>734</v>
      </c>
      <c r="G30" s="717"/>
      <c r="H30" s="630"/>
    </row>
    <row r="31" spans="1:8" ht="25.5">
      <c r="A31" s="714"/>
      <c r="B31" s="633" t="s">
        <v>44</v>
      </c>
      <c r="C31" s="89" t="s">
        <v>735</v>
      </c>
      <c r="D31" s="636" t="s">
        <v>736</v>
      </c>
      <c r="E31" s="631" t="s">
        <v>36</v>
      </c>
      <c r="F31" s="78" t="s">
        <v>737</v>
      </c>
      <c r="G31" s="717"/>
      <c r="H31" s="630"/>
    </row>
    <row r="32" spans="1:8" ht="114.75">
      <c r="A32" s="714"/>
      <c r="B32" s="633" t="s">
        <v>604</v>
      </c>
      <c r="C32" s="89" t="s">
        <v>738</v>
      </c>
      <c r="D32" s="636" t="s">
        <v>43</v>
      </c>
      <c r="E32" s="89" t="s">
        <v>61</v>
      </c>
      <c r="F32" s="78" t="s">
        <v>739</v>
      </c>
      <c r="G32" s="717"/>
      <c r="H32" s="630"/>
    </row>
    <row r="33" spans="1:8">
      <c r="A33" s="714"/>
      <c r="B33" s="633" t="s">
        <v>740</v>
      </c>
      <c r="C33" s="89" t="s">
        <v>741</v>
      </c>
      <c r="D33" s="636" t="s">
        <v>335</v>
      </c>
      <c r="E33" s="631" t="s">
        <v>36</v>
      </c>
      <c r="F33" s="83" t="s">
        <v>19</v>
      </c>
      <c r="G33" s="717"/>
      <c r="H33" s="630"/>
    </row>
    <row r="34" spans="1:8">
      <c r="A34" s="714"/>
      <c r="B34" s="633" t="s">
        <v>742</v>
      </c>
      <c r="C34" s="89" t="s">
        <v>743</v>
      </c>
      <c r="D34" s="636" t="s">
        <v>744</v>
      </c>
      <c r="E34" s="631" t="s">
        <v>61</v>
      </c>
      <c r="F34" s="83" t="s">
        <v>19</v>
      </c>
      <c r="G34" s="717"/>
      <c r="H34" s="630"/>
    </row>
    <row r="35" spans="1:8" ht="25.5">
      <c r="A35" s="714"/>
      <c r="B35" s="633" t="s">
        <v>704</v>
      </c>
      <c r="C35" s="89" t="s">
        <v>745</v>
      </c>
      <c r="D35" s="636" t="s">
        <v>43</v>
      </c>
      <c r="E35" s="89" t="s">
        <v>36</v>
      </c>
      <c r="F35" s="83" t="s">
        <v>746</v>
      </c>
      <c r="G35" s="630"/>
      <c r="H35" s="630"/>
    </row>
    <row r="36" spans="1:8" ht="25.5">
      <c r="A36" s="714"/>
      <c r="B36" s="633" t="s">
        <v>747</v>
      </c>
      <c r="C36" s="89" t="s">
        <v>748</v>
      </c>
      <c r="D36" s="636" t="s">
        <v>43</v>
      </c>
      <c r="E36" s="89" t="s">
        <v>36</v>
      </c>
      <c r="F36" s="83" t="s">
        <v>749</v>
      </c>
      <c r="G36" s="630"/>
      <c r="H36" s="637"/>
    </row>
    <row r="37" spans="1:8" ht="102">
      <c r="A37" s="714"/>
      <c r="B37" s="633" t="s">
        <v>713</v>
      </c>
      <c r="C37" s="89" t="s">
        <v>750</v>
      </c>
      <c r="D37" s="636" t="s">
        <v>43</v>
      </c>
      <c r="E37" s="89" t="s">
        <v>36</v>
      </c>
      <c r="F37" s="83" t="s">
        <v>751</v>
      </c>
      <c r="G37" s="630"/>
      <c r="H37" s="630"/>
    </row>
    <row r="38" spans="1:8" ht="51">
      <c r="A38" s="714"/>
      <c r="B38" s="633" t="s">
        <v>499</v>
      </c>
      <c r="C38" s="89" t="s">
        <v>752</v>
      </c>
      <c r="D38" s="636" t="s">
        <v>43</v>
      </c>
      <c r="E38" s="89" t="s">
        <v>36</v>
      </c>
      <c r="F38" s="83" t="s">
        <v>753</v>
      </c>
      <c r="G38" s="630"/>
      <c r="H38" s="630"/>
    </row>
    <row r="39" spans="1:8">
      <c r="A39" s="714"/>
      <c r="B39" s="633" t="s">
        <v>262</v>
      </c>
      <c r="C39" s="89" t="s">
        <v>754</v>
      </c>
      <c r="D39" s="636" t="s">
        <v>133</v>
      </c>
      <c r="E39" s="89" t="s">
        <v>36</v>
      </c>
      <c r="F39" s="78" t="s">
        <v>755</v>
      </c>
      <c r="G39" s="630"/>
      <c r="H39" s="637"/>
    </row>
    <row r="40" spans="1:8" ht="25.5">
      <c r="A40" s="714"/>
      <c r="B40" s="633" t="s">
        <v>756</v>
      </c>
      <c r="C40" s="89" t="s">
        <v>754</v>
      </c>
      <c r="D40" s="638" t="s">
        <v>254</v>
      </c>
      <c r="E40" s="89" t="s">
        <v>36</v>
      </c>
      <c r="F40" s="78" t="s">
        <v>757</v>
      </c>
      <c r="G40" s="630"/>
      <c r="H40" s="630"/>
    </row>
    <row r="41" spans="1:8">
      <c r="A41" s="714"/>
      <c r="B41" s="633" t="s">
        <v>382</v>
      </c>
      <c r="C41" s="89" t="s">
        <v>758</v>
      </c>
      <c r="D41" s="638" t="s">
        <v>325</v>
      </c>
      <c r="E41" s="89" t="s">
        <v>36</v>
      </c>
      <c r="F41" s="83" t="s">
        <v>759</v>
      </c>
      <c r="G41" s="630"/>
      <c r="H41" s="630"/>
    </row>
    <row r="42" spans="1:8" ht="38.25">
      <c r="A42" s="714"/>
      <c r="B42" s="633" t="s">
        <v>188</v>
      </c>
      <c r="C42" s="89" t="s">
        <v>758</v>
      </c>
      <c r="D42" s="638" t="s">
        <v>17</v>
      </c>
      <c r="E42" s="89" t="s">
        <v>36</v>
      </c>
      <c r="F42" s="83" t="s">
        <v>760</v>
      </c>
      <c r="G42" s="630"/>
      <c r="H42" s="630"/>
    </row>
    <row r="43" spans="1:8">
      <c r="A43" s="714"/>
      <c r="B43" s="633" t="s">
        <v>761</v>
      </c>
      <c r="C43" s="89" t="s">
        <v>762</v>
      </c>
      <c r="D43" s="638" t="s">
        <v>43</v>
      </c>
      <c r="E43" s="89" t="s">
        <v>36</v>
      </c>
      <c r="F43" s="83" t="s">
        <v>763</v>
      </c>
      <c r="G43" s="630"/>
      <c r="H43" s="630"/>
    </row>
    <row r="44" spans="1:8">
      <c r="A44" s="714"/>
      <c r="B44" s="633" t="s">
        <v>764</v>
      </c>
      <c r="C44" s="91" t="s">
        <v>765</v>
      </c>
      <c r="D44" s="638" t="s">
        <v>232</v>
      </c>
      <c r="E44" s="89" t="s">
        <v>36</v>
      </c>
      <c r="F44" s="83" t="s">
        <v>766</v>
      </c>
      <c r="G44" s="630"/>
      <c r="H44" s="630"/>
    </row>
    <row r="45" spans="1:8">
      <c r="A45" s="714"/>
      <c r="B45" s="633" t="s">
        <v>657</v>
      </c>
      <c r="C45" s="91" t="s">
        <v>767</v>
      </c>
      <c r="D45" s="638" t="s">
        <v>764</v>
      </c>
      <c r="E45" s="89" t="s">
        <v>36</v>
      </c>
      <c r="F45" s="83" t="s">
        <v>768</v>
      </c>
      <c r="G45" s="630"/>
      <c r="H45" s="630"/>
    </row>
    <row r="46" spans="1:8">
      <c r="A46" s="714"/>
      <c r="B46" s="633" t="s">
        <v>35</v>
      </c>
      <c r="C46" s="91" t="s">
        <v>769</v>
      </c>
      <c r="D46" s="638" t="s">
        <v>174</v>
      </c>
      <c r="E46" s="89" t="s">
        <v>36</v>
      </c>
      <c r="F46" s="83" t="s">
        <v>770</v>
      </c>
      <c r="G46" s="630"/>
      <c r="H46" s="630"/>
    </row>
    <row r="47" spans="1:8">
      <c r="A47" s="714"/>
      <c r="B47" s="633" t="s">
        <v>208</v>
      </c>
      <c r="C47" s="91" t="s">
        <v>771</v>
      </c>
      <c r="D47" s="638" t="s">
        <v>698</v>
      </c>
      <c r="E47" s="89" t="s">
        <v>36</v>
      </c>
      <c r="F47" s="83" t="s">
        <v>772</v>
      </c>
      <c r="G47" s="630"/>
      <c r="H47" s="630"/>
    </row>
    <row r="48" spans="1:8">
      <c r="A48" s="714"/>
      <c r="B48" s="633" t="s">
        <v>773</v>
      </c>
      <c r="C48" s="89" t="s">
        <v>774</v>
      </c>
      <c r="D48" s="636" t="s">
        <v>124</v>
      </c>
      <c r="E48" s="89" t="s">
        <v>36</v>
      </c>
      <c r="F48" s="83" t="s">
        <v>775</v>
      </c>
      <c r="G48" s="630"/>
      <c r="H48" s="630"/>
    </row>
    <row r="49" spans="1:8">
      <c r="A49" s="82"/>
      <c r="B49" s="633" t="s">
        <v>776</v>
      </c>
      <c r="C49" s="91" t="s">
        <v>777</v>
      </c>
      <c r="D49" s="636" t="s">
        <v>777</v>
      </c>
      <c r="E49" s="631" t="s">
        <v>778</v>
      </c>
      <c r="F49" s="83" t="s">
        <v>19</v>
      </c>
      <c r="G49" s="630"/>
      <c r="H49" s="630"/>
    </row>
    <row r="50" spans="1:8">
      <c r="A50" s="82"/>
      <c r="B50" s="633" t="s">
        <v>779</v>
      </c>
      <c r="C50" s="91" t="s">
        <v>777</v>
      </c>
      <c r="D50" s="636" t="s">
        <v>777</v>
      </c>
      <c r="E50" s="631" t="s">
        <v>778</v>
      </c>
      <c r="F50" s="83" t="s">
        <v>19</v>
      </c>
      <c r="G50" s="630"/>
      <c r="H50" s="630"/>
    </row>
    <row r="51" spans="1:8">
      <c r="A51" s="82"/>
      <c r="B51" s="633" t="s">
        <v>780</v>
      </c>
      <c r="C51" s="89" t="s">
        <v>781</v>
      </c>
      <c r="D51" s="636" t="s">
        <v>43</v>
      </c>
      <c r="E51" s="89" t="s">
        <v>36</v>
      </c>
      <c r="F51" s="83" t="s">
        <v>782</v>
      </c>
      <c r="G51" s="630"/>
      <c r="H51" s="630"/>
    </row>
    <row r="52" spans="1:8">
      <c r="A52" s="82"/>
      <c r="B52" s="633" t="s">
        <v>783</v>
      </c>
      <c r="C52" s="89" t="s">
        <v>784</v>
      </c>
      <c r="D52" s="636" t="s">
        <v>43</v>
      </c>
      <c r="E52" s="89" t="s">
        <v>36</v>
      </c>
      <c r="F52" s="83" t="s">
        <v>785</v>
      </c>
      <c r="G52" s="630"/>
      <c r="H52" s="630"/>
    </row>
    <row r="53" spans="1:8">
      <c r="A53" s="82"/>
      <c r="B53" s="633" t="s">
        <v>786</v>
      </c>
      <c r="C53" s="89" t="s">
        <v>787</v>
      </c>
      <c r="D53" s="636" t="s">
        <v>788</v>
      </c>
      <c r="E53" s="89" t="s">
        <v>36</v>
      </c>
      <c r="F53" s="83" t="s">
        <v>789</v>
      </c>
      <c r="G53" s="630"/>
      <c r="H53" s="630"/>
    </row>
    <row r="54" spans="1:8" ht="127.5">
      <c r="A54" s="82"/>
      <c r="B54" s="633" t="s">
        <v>790</v>
      </c>
      <c r="C54" s="89" t="s">
        <v>791</v>
      </c>
      <c r="D54" s="636" t="s">
        <v>43</v>
      </c>
      <c r="E54" s="631" t="s">
        <v>36</v>
      </c>
      <c r="F54" s="83" t="s">
        <v>792</v>
      </c>
      <c r="G54" s="630"/>
      <c r="H54" s="630"/>
    </row>
    <row r="55" spans="1:8">
      <c r="A55" s="82"/>
      <c r="B55" s="633" t="s">
        <v>793</v>
      </c>
      <c r="C55" s="91" t="s">
        <v>777</v>
      </c>
      <c r="D55" s="636" t="s">
        <v>777</v>
      </c>
      <c r="E55" s="631" t="s">
        <v>778</v>
      </c>
      <c r="F55" s="83" t="s">
        <v>19</v>
      </c>
      <c r="G55" s="630"/>
      <c r="H55" s="630"/>
    </row>
    <row r="56" spans="1:8">
      <c r="A56" s="82"/>
      <c r="B56" s="633" t="s">
        <v>617</v>
      </c>
      <c r="C56" s="91" t="s">
        <v>777</v>
      </c>
      <c r="D56" s="636" t="s">
        <v>777</v>
      </c>
      <c r="E56" s="631" t="s">
        <v>778</v>
      </c>
      <c r="F56" s="83" t="s">
        <v>19</v>
      </c>
      <c r="G56" s="630"/>
      <c r="H56" s="630"/>
    </row>
    <row r="57" spans="1:8">
      <c r="A57" s="82"/>
      <c r="B57" s="633" t="s">
        <v>794</v>
      </c>
      <c r="C57" s="91" t="s">
        <v>777</v>
      </c>
      <c r="D57" s="636" t="s">
        <v>777</v>
      </c>
      <c r="E57" s="631" t="s">
        <v>778</v>
      </c>
      <c r="F57" s="83" t="s">
        <v>19</v>
      </c>
      <c r="G57" s="630"/>
      <c r="H57" s="630"/>
    </row>
    <row r="58" spans="1:8">
      <c r="A58" s="82"/>
      <c r="B58" s="633" t="s">
        <v>795</v>
      </c>
      <c r="C58" s="91" t="s">
        <v>777</v>
      </c>
      <c r="D58" s="636" t="s">
        <v>777</v>
      </c>
      <c r="E58" s="631" t="s">
        <v>778</v>
      </c>
      <c r="F58" s="83" t="s">
        <v>19</v>
      </c>
      <c r="G58" s="630"/>
      <c r="H58" s="630"/>
    </row>
    <row r="59" spans="1:8">
      <c r="A59" s="82"/>
      <c r="B59" s="633" t="s">
        <v>796</v>
      </c>
      <c r="C59" s="91" t="s">
        <v>777</v>
      </c>
      <c r="D59" s="636" t="s">
        <v>777</v>
      </c>
      <c r="E59" s="631" t="s">
        <v>778</v>
      </c>
      <c r="F59" s="83" t="s">
        <v>19</v>
      </c>
      <c r="G59" s="630"/>
      <c r="H59" s="630"/>
    </row>
    <row r="60" spans="1:8">
      <c r="A60" s="82"/>
      <c r="B60" s="633" t="s">
        <v>797</v>
      </c>
      <c r="C60" s="91" t="s">
        <v>777</v>
      </c>
      <c r="D60" s="636" t="s">
        <v>777</v>
      </c>
      <c r="E60" s="631" t="s">
        <v>778</v>
      </c>
      <c r="F60" s="83" t="s">
        <v>19</v>
      </c>
      <c r="G60" s="630"/>
      <c r="H60" s="630"/>
    </row>
    <row r="61" spans="1:8">
      <c r="A61" s="82"/>
      <c r="B61" s="633" t="s">
        <v>798</v>
      </c>
      <c r="C61" s="89" t="s">
        <v>799</v>
      </c>
      <c r="D61" s="636" t="s">
        <v>43</v>
      </c>
      <c r="E61" s="631" t="s">
        <v>36</v>
      </c>
      <c r="F61" s="78" t="s">
        <v>800</v>
      </c>
      <c r="G61" s="630"/>
      <c r="H61" s="630"/>
    </row>
    <row r="62" spans="1:8" ht="38.25">
      <c r="A62" s="82"/>
      <c r="B62" s="633" t="s">
        <v>801</v>
      </c>
      <c r="C62" s="91" t="s">
        <v>802</v>
      </c>
      <c r="D62" s="636" t="s">
        <v>133</v>
      </c>
      <c r="E62" s="89" t="s">
        <v>36</v>
      </c>
      <c r="F62" s="78" t="s">
        <v>803</v>
      </c>
      <c r="G62" s="630"/>
      <c r="H62" s="630"/>
    </row>
    <row r="63" spans="1:8">
      <c r="A63" s="82"/>
      <c r="B63" s="633" t="s">
        <v>444</v>
      </c>
      <c r="C63" s="91" t="s">
        <v>804</v>
      </c>
      <c r="D63" s="636" t="s">
        <v>801</v>
      </c>
      <c r="E63" s="631" t="s">
        <v>79</v>
      </c>
      <c r="F63" s="83" t="s">
        <v>805</v>
      </c>
      <c r="G63" s="630"/>
      <c r="H63" s="630"/>
    </row>
    <row r="64" spans="1:8">
      <c r="A64" s="82"/>
      <c r="B64" s="633" t="s">
        <v>806</v>
      </c>
      <c r="C64" s="91" t="s">
        <v>807</v>
      </c>
      <c r="D64" s="636" t="s">
        <v>808</v>
      </c>
      <c r="E64" s="631" t="s">
        <v>669</v>
      </c>
      <c r="F64" s="83" t="s">
        <v>809</v>
      </c>
      <c r="G64" s="630"/>
      <c r="H64" s="630"/>
    </row>
    <row r="65" spans="1:8">
      <c r="A65" s="82"/>
      <c r="B65" s="633" t="s">
        <v>810</v>
      </c>
      <c r="C65" s="91" t="s">
        <v>777</v>
      </c>
      <c r="D65" s="636" t="s">
        <v>777</v>
      </c>
      <c r="E65" s="631" t="s">
        <v>778</v>
      </c>
      <c r="F65" s="83" t="s">
        <v>19</v>
      </c>
      <c r="G65" s="630"/>
      <c r="H65" s="630"/>
    </row>
    <row r="66" spans="1:8" ht="38.25">
      <c r="A66" s="82"/>
      <c r="B66" s="633" t="s">
        <v>744</v>
      </c>
      <c r="C66" s="91" t="s">
        <v>811</v>
      </c>
      <c r="D66" s="636" t="s">
        <v>149</v>
      </c>
      <c r="E66" s="89" t="s">
        <v>36</v>
      </c>
      <c r="F66" s="78" t="s">
        <v>812</v>
      </c>
      <c r="G66" s="630"/>
      <c r="H66" s="630"/>
    </row>
    <row r="67" spans="1:8" ht="114.75">
      <c r="A67" s="82"/>
      <c r="B67" s="633" t="s">
        <v>136</v>
      </c>
      <c r="C67" s="91" t="s">
        <v>813</v>
      </c>
      <c r="D67" s="636" t="s">
        <v>223</v>
      </c>
      <c r="E67" s="89" t="s">
        <v>36</v>
      </c>
      <c r="F67" s="78" t="s">
        <v>814</v>
      </c>
      <c r="G67" s="630"/>
      <c r="H67" s="630"/>
    </row>
    <row r="68" spans="1:8">
      <c r="A68" s="82"/>
      <c r="B68" s="633" t="s">
        <v>815</v>
      </c>
      <c r="C68" s="91" t="s">
        <v>816</v>
      </c>
      <c r="D68" s="636" t="s">
        <v>43</v>
      </c>
      <c r="E68" s="631" t="s">
        <v>36</v>
      </c>
      <c r="F68" s="78" t="s">
        <v>817</v>
      </c>
      <c r="G68" s="630"/>
      <c r="H68" s="630"/>
    </row>
    <row r="69" spans="1:8">
      <c r="A69" s="82"/>
      <c r="B69" s="633" t="s">
        <v>542</v>
      </c>
      <c r="C69" s="91" t="s">
        <v>818</v>
      </c>
      <c r="D69" s="636" t="s">
        <v>43</v>
      </c>
      <c r="E69" s="631" t="s">
        <v>36</v>
      </c>
      <c r="F69" s="78" t="s">
        <v>819</v>
      </c>
      <c r="G69" s="630"/>
      <c r="H69" s="630"/>
    </row>
    <row r="70" spans="1:8">
      <c r="A70" s="82"/>
      <c r="B70" s="633" t="s">
        <v>676</v>
      </c>
      <c r="C70" s="91" t="s">
        <v>820</v>
      </c>
      <c r="D70" s="636" t="s">
        <v>43</v>
      </c>
      <c r="E70" s="631" t="s">
        <v>36</v>
      </c>
      <c r="F70" s="78" t="s">
        <v>821</v>
      </c>
      <c r="G70" s="630"/>
      <c r="H70" s="630"/>
    </row>
    <row r="71" spans="1:8">
      <c r="A71" s="82"/>
      <c r="B71" s="633" t="s">
        <v>822</v>
      </c>
      <c r="C71" s="91" t="s">
        <v>823</v>
      </c>
      <c r="D71" s="636" t="s">
        <v>43</v>
      </c>
      <c r="E71" s="631" t="s">
        <v>36</v>
      </c>
      <c r="F71" s="78" t="s">
        <v>824</v>
      </c>
      <c r="G71" s="630"/>
      <c r="H71" s="630"/>
    </row>
    <row r="72" spans="1:8">
      <c r="A72" s="82"/>
      <c r="B72" s="633" t="s">
        <v>426</v>
      </c>
      <c r="C72" s="91" t="s">
        <v>825</v>
      </c>
      <c r="D72" s="636" t="s">
        <v>43</v>
      </c>
      <c r="E72" s="631" t="s">
        <v>36</v>
      </c>
      <c r="F72" s="78" t="s">
        <v>826</v>
      </c>
      <c r="G72" s="630"/>
      <c r="H72" s="630"/>
    </row>
    <row r="73" spans="1:8">
      <c r="A73" s="82"/>
      <c r="B73" s="633" t="s">
        <v>827</v>
      </c>
      <c r="C73" s="91" t="s">
        <v>777</v>
      </c>
      <c r="D73" s="636" t="s">
        <v>777</v>
      </c>
      <c r="E73" s="631" t="s">
        <v>778</v>
      </c>
      <c r="F73" s="83" t="s">
        <v>19</v>
      </c>
      <c r="G73" s="630"/>
      <c r="H73" s="630"/>
    </row>
    <row r="74" spans="1:8" ht="38.25">
      <c r="A74" s="82"/>
      <c r="B74" s="633" t="s">
        <v>828</v>
      </c>
      <c r="C74" s="91" t="s">
        <v>829</v>
      </c>
      <c r="D74" s="636" t="s">
        <v>124</v>
      </c>
      <c r="E74" s="631"/>
      <c r="F74" s="78" t="s">
        <v>830</v>
      </c>
      <c r="G74" s="630"/>
      <c r="H74" s="630"/>
    </row>
    <row r="75" spans="1:8">
      <c r="A75" s="82"/>
      <c r="B75" s="633" t="s">
        <v>831</v>
      </c>
      <c r="C75" s="91" t="s">
        <v>777</v>
      </c>
      <c r="D75" s="636" t="s">
        <v>777</v>
      </c>
      <c r="E75" s="631" t="s">
        <v>778</v>
      </c>
      <c r="F75" s="83" t="s">
        <v>19</v>
      </c>
      <c r="G75" s="630"/>
      <c r="H75" s="630"/>
    </row>
    <row r="76" spans="1:8" ht="25.5">
      <c r="A76" s="82"/>
      <c r="B76" s="633" t="s">
        <v>120</v>
      </c>
      <c r="C76" s="91" t="s">
        <v>832</v>
      </c>
      <c r="D76" s="636" t="s">
        <v>43</v>
      </c>
      <c r="E76" s="631"/>
      <c r="F76" s="78" t="s">
        <v>833</v>
      </c>
      <c r="G76" s="630"/>
      <c r="H76" s="630"/>
    </row>
    <row r="77" spans="1:8">
      <c r="A77" s="82"/>
      <c r="B77" s="633" t="s">
        <v>834</v>
      </c>
      <c r="C77" s="91" t="s">
        <v>777</v>
      </c>
      <c r="D77" s="636" t="s">
        <v>777</v>
      </c>
      <c r="E77" s="631" t="s">
        <v>778</v>
      </c>
      <c r="F77" s="83" t="s">
        <v>19</v>
      </c>
      <c r="G77" s="630"/>
      <c r="H77" s="630"/>
    </row>
    <row r="78" spans="1:8" ht="51">
      <c r="A78" s="82"/>
      <c r="B78" s="633" t="s">
        <v>835</v>
      </c>
      <c r="C78" s="91" t="s">
        <v>836</v>
      </c>
      <c r="D78" s="636" t="s">
        <v>837</v>
      </c>
      <c r="E78" s="89" t="s">
        <v>36</v>
      </c>
      <c r="F78" s="78" t="s">
        <v>838</v>
      </c>
      <c r="G78" s="630"/>
      <c r="H78" s="630"/>
    </row>
    <row r="79" spans="1:8" ht="25.5">
      <c r="A79" s="82"/>
      <c r="B79" s="633" t="s">
        <v>839</v>
      </c>
      <c r="C79" s="91" t="s">
        <v>840</v>
      </c>
      <c r="D79" s="636" t="s">
        <v>841</v>
      </c>
      <c r="E79" s="89" t="s">
        <v>36</v>
      </c>
      <c r="F79" s="78" t="s">
        <v>842</v>
      </c>
      <c r="G79" s="630"/>
      <c r="H79" s="630"/>
    </row>
    <row r="80" spans="1:8" ht="25.5">
      <c r="A80" s="82"/>
      <c r="B80" s="633" t="s">
        <v>503</v>
      </c>
      <c r="C80" s="91" t="s">
        <v>843</v>
      </c>
      <c r="D80" s="636" t="s">
        <v>133</v>
      </c>
      <c r="E80" s="89" t="s">
        <v>36</v>
      </c>
      <c r="F80" s="78" t="s">
        <v>844</v>
      </c>
      <c r="G80" s="630"/>
      <c r="H80" s="630"/>
    </row>
    <row r="81" spans="1:8" ht="25.5">
      <c r="A81" s="82"/>
      <c r="B81" s="633" t="s">
        <v>845</v>
      </c>
      <c r="C81" s="91" t="s">
        <v>846</v>
      </c>
      <c r="D81" s="636" t="s">
        <v>254</v>
      </c>
      <c r="E81" s="89" t="s">
        <v>36</v>
      </c>
      <c r="F81" s="78" t="s">
        <v>847</v>
      </c>
      <c r="G81" s="630"/>
      <c r="H81" s="630"/>
    </row>
    <row r="82" spans="1:8">
      <c r="A82" s="82"/>
      <c r="B82" s="633" t="s">
        <v>848</v>
      </c>
      <c r="C82" s="91" t="s">
        <v>777</v>
      </c>
      <c r="D82" s="636" t="s">
        <v>777</v>
      </c>
      <c r="E82" s="631" t="s">
        <v>778</v>
      </c>
      <c r="F82" s="83" t="s">
        <v>19</v>
      </c>
      <c r="G82" s="630"/>
      <c r="H82" s="630"/>
    </row>
    <row r="83" spans="1:8">
      <c r="A83" s="82"/>
      <c r="B83" s="633" t="s">
        <v>215</v>
      </c>
      <c r="C83" s="91" t="s">
        <v>849</v>
      </c>
      <c r="D83" s="636" t="s">
        <v>67</v>
      </c>
      <c r="E83" s="631" t="s">
        <v>36</v>
      </c>
      <c r="F83" s="78" t="s">
        <v>850</v>
      </c>
      <c r="G83" s="630"/>
      <c r="H83" s="630"/>
    </row>
    <row r="84" spans="1:8">
      <c r="A84" s="82"/>
      <c r="B84" s="633" t="s">
        <v>851</v>
      </c>
      <c r="C84" s="91" t="s">
        <v>852</v>
      </c>
      <c r="D84" s="636" t="s">
        <v>67</v>
      </c>
      <c r="E84" s="631" t="s">
        <v>36</v>
      </c>
      <c r="F84" s="78" t="s">
        <v>853</v>
      </c>
      <c r="G84" s="630"/>
      <c r="H84" s="630"/>
    </row>
    <row r="85" spans="1:8">
      <c r="A85" s="82"/>
      <c r="B85" s="633" t="s">
        <v>328</v>
      </c>
      <c r="C85" s="91" t="s">
        <v>854</v>
      </c>
      <c r="D85" s="636" t="s">
        <v>67</v>
      </c>
      <c r="E85" s="631" t="s">
        <v>36</v>
      </c>
      <c r="F85" s="78" t="s">
        <v>855</v>
      </c>
      <c r="G85" s="630"/>
      <c r="H85" s="630"/>
    </row>
    <row r="86" spans="1:8">
      <c r="A86" s="82"/>
      <c r="B86" s="633" t="s">
        <v>856</v>
      </c>
      <c r="C86" s="91" t="s">
        <v>857</v>
      </c>
      <c r="D86" s="636" t="s">
        <v>67</v>
      </c>
      <c r="E86" s="631" t="s">
        <v>36</v>
      </c>
      <c r="F86" s="78" t="s">
        <v>858</v>
      </c>
      <c r="G86" s="630"/>
      <c r="H86" s="630"/>
    </row>
    <row r="87" spans="1:8">
      <c r="A87" s="82"/>
      <c r="B87" s="633" t="s">
        <v>859</v>
      </c>
      <c r="C87" s="633" t="s">
        <v>859</v>
      </c>
      <c r="D87" s="636" t="s">
        <v>67</v>
      </c>
      <c r="E87" s="631" t="s">
        <v>36</v>
      </c>
      <c r="F87" s="78" t="s">
        <v>859</v>
      </c>
      <c r="G87" s="630"/>
      <c r="H87" s="630"/>
    </row>
    <row r="88" spans="1:8">
      <c r="A88" s="82"/>
      <c r="B88" s="633" t="s">
        <v>859</v>
      </c>
      <c r="C88" s="633" t="s">
        <v>859</v>
      </c>
      <c r="D88" s="636" t="s">
        <v>67</v>
      </c>
      <c r="E88" s="631" t="s">
        <v>36</v>
      </c>
      <c r="F88" s="78" t="s">
        <v>859</v>
      </c>
      <c r="G88" s="630"/>
      <c r="H88" s="630"/>
    </row>
    <row r="89" spans="1:8">
      <c r="A89" s="82"/>
      <c r="B89" s="633" t="s">
        <v>860</v>
      </c>
      <c r="C89" s="91" t="s">
        <v>861</v>
      </c>
      <c r="D89" s="636" t="s">
        <v>67</v>
      </c>
      <c r="E89" s="631" t="s">
        <v>36</v>
      </c>
      <c r="F89" s="78" t="s">
        <v>862</v>
      </c>
      <c r="G89" s="630"/>
      <c r="H89" s="630"/>
    </row>
    <row r="90" spans="1:8">
      <c r="A90" s="82"/>
      <c r="B90" s="633" t="s">
        <v>682</v>
      </c>
      <c r="C90" s="91" t="s">
        <v>863</v>
      </c>
      <c r="D90" s="636" t="s">
        <v>67</v>
      </c>
      <c r="E90" s="631" t="s">
        <v>36</v>
      </c>
      <c r="F90" s="78" t="s">
        <v>864</v>
      </c>
      <c r="G90" s="630"/>
      <c r="H90" s="630"/>
    </row>
  </sheetData>
  <mergeCells count="29">
    <mergeCell ref="A2:F2"/>
    <mergeCell ref="A4:A48"/>
    <mergeCell ref="B12:B13"/>
    <mergeCell ref="B14:B15"/>
    <mergeCell ref="B16:B18"/>
    <mergeCell ref="B19:B20"/>
    <mergeCell ref="B22:B24"/>
    <mergeCell ref="C12:C13"/>
    <mergeCell ref="C14:C15"/>
    <mergeCell ref="C16:C18"/>
    <mergeCell ref="C19:C20"/>
    <mergeCell ref="C22:C24"/>
    <mergeCell ref="D12:D13"/>
    <mergeCell ref="D14:D15"/>
    <mergeCell ref="D16:D18"/>
    <mergeCell ref="D19:D20"/>
    <mergeCell ref="G7:G8"/>
    <mergeCell ref="G9:G10"/>
    <mergeCell ref="G11:G12"/>
    <mergeCell ref="G13:G15"/>
    <mergeCell ref="G16:G18"/>
    <mergeCell ref="G27:G28"/>
    <mergeCell ref="G29:G30"/>
    <mergeCell ref="G31:G32"/>
    <mergeCell ref="G33:G34"/>
    <mergeCell ref="D22:D24"/>
    <mergeCell ref="E22:E24"/>
    <mergeCell ref="F22:F24"/>
    <mergeCell ref="G19:G22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workbookViewId="0">
      <selection activeCell="C318" sqref="C318"/>
    </sheetView>
  </sheetViews>
  <sheetFormatPr defaultColWidth="9" defaultRowHeight="12.75"/>
  <cols>
    <col min="1" max="1" width="15.42578125"/>
    <col min="2" max="2" width="22.42578125"/>
    <col min="3" max="3" width="29.140625"/>
    <col min="4" max="4" width="15.140625"/>
    <col min="5" max="5" width="13.85546875"/>
    <col min="6" max="6" width="56.42578125"/>
    <col min="7" max="7" width="14.5703125"/>
    <col min="8" max="8" width="15.42578125"/>
    <col min="9" max="1025" width="8.5703125"/>
  </cols>
  <sheetData>
    <row r="1" spans="1:9">
      <c r="A1" s="623" t="s">
        <v>5</v>
      </c>
      <c r="B1" s="624" t="s">
        <v>6</v>
      </c>
      <c r="C1" s="625" t="s">
        <v>7</v>
      </c>
      <c r="D1" s="626" t="s">
        <v>8</v>
      </c>
      <c r="E1" s="625" t="s">
        <v>9</v>
      </c>
      <c r="F1" s="627" t="s">
        <v>10</v>
      </c>
      <c r="G1" s="627" t="s">
        <v>11</v>
      </c>
      <c r="H1" s="627" t="s">
        <v>12</v>
      </c>
      <c r="I1" s="639"/>
    </row>
    <row r="2" spans="1:9" ht="15">
      <c r="A2" s="715" t="s">
        <v>865</v>
      </c>
      <c r="B2" s="715"/>
      <c r="C2" s="715"/>
      <c r="D2" s="715"/>
      <c r="E2" s="715"/>
      <c r="F2" s="715"/>
      <c r="G2" s="629"/>
      <c r="H2" s="629"/>
      <c r="I2" s="639"/>
    </row>
    <row r="3" spans="1:9" ht="15" customHeight="1">
      <c r="A3" s="714" t="s">
        <v>14</v>
      </c>
      <c r="B3" s="714" t="s">
        <v>15</v>
      </c>
      <c r="C3" s="710" t="s">
        <v>16</v>
      </c>
      <c r="D3" s="710" t="s">
        <v>17</v>
      </c>
      <c r="E3" s="83" t="s">
        <v>18</v>
      </c>
      <c r="F3" s="83" t="s">
        <v>19</v>
      </c>
      <c r="G3" s="629"/>
      <c r="H3" s="630"/>
      <c r="I3" s="639"/>
    </row>
    <row r="4" spans="1:9">
      <c r="A4" s="714"/>
      <c r="B4" s="714"/>
      <c r="C4" s="710"/>
      <c r="D4" s="710"/>
      <c r="E4" s="83" t="s">
        <v>20</v>
      </c>
      <c r="F4" s="83" t="s">
        <v>21</v>
      </c>
      <c r="G4" s="629"/>
      <c r="H4" s="629"/>
      <c r="I4" s="639"/>
    </row>
    <row r="5" spans="1:9">
      <c r="A5" s="714"/>
      <c r="B5" s="714"/>
      <c r="C5" s="710"/>
      <c r="D5" s="710"/>
      <c r="E5" s="83" t="s">
        <v>22</v>
      </c>
      <c r="F5" s="83" t="s">
        <v>23</v>
      </c>
      <c r="G5" s="629"/>
      <c r="H5" s="629"/>
      <c r="I5" s="639"/>
    </row>
    <row r="6" spans="1:9">
      <c r="A6" s="714"/>
      <c r="B6" s="714"/>
      <c r="C6" s="710"/>
      <c r="D6" s="710"/>
      <c r="E6" s="631" t="s">
        <v>24</v>
      </c>
      <c r="F6" s="632" t="s">
        <v>25</v>
      </c>
      <c r="G6" s="630"/>
      <c r="H6" s="630"/>
      <c r="I6" s="640"/>
    </row>
    <row r="7" spans="1:9">
      <c r="A7" s="714"/>
      <c r="B7" s="714"/>
      <c r="C7" s="710"/>
      <c r="D7" s="710"/>
      <c r="E7" s="631" t="s">
        <v>26</v>
      </c>
      <c r="F7" s="632" t="s">
        <v>27</v>
      </c>
      <c r="G7" s="630"/>
      <c r="H7" s="630"/>
      <c r="I7" s="640"/>
    </row>
    <row r="8" spans="1:9">
      <c r="A8" s="714"/>
      <c r="B8" s="714"/>
      <c r="C8" s="710"/>
      <c r="D8" s="710"/>
      <c r="E8" s="631" t="s">
        <v>28</v>
      </c>
      <c r="F8" s="83" t="s">
        <v>19</v>
      </c>
      <c r="G8" s="630"/>
      <c r="H8" s="630"/>
      <c r="I8" s="640"/>
    </row>
    <row r="9" spans="1:9">
      <c r="A9" s="714"/>
      <c r="B9" s="714"/>
      <c r="C9" s="710"/>
      <c r="D9" s="710"/>
      <c r="E9" s="631" t="s">
        <v>29</v>
      </c>
      <c r="F9" s="632" t="s">
        <v>30</v>
      </c>
      <c r="G9" s="630"/>
      <c r="H9" s="630"/>
      <c r="I9" s="640"/>
    </row>
    <row r="10" spans="1:9">
      <c r="A10" s="714"/>
      <c r="B10" s="714"/>
      <c r="C10" s="710"/>
      <c r="D10" s="710"/>
      <c r="E10" s="631" t="s">
        <v>31</v>
      </c>
      <c r="F10" s="632" t="s">
        <v>32</v>
      </c>
      <c r="G10" s="630"/>
      <c r="H10" s="630"/>
      <c r="I10" s="640"/>
    </row>
    <row r="11" spans="1:9">
      <c r="A11" s="714"/>
      <c r="B11" s="633" t="s">
        <v>33</v>
      </c>
      <c r="C11" s="709" t="s">
        <v>34</v>
      </c>
      <c r="D11" s="634" t="s">
        <v>35</v>
      </c>
      <c r="E11" s="631" t="s">
        <v>36</v>
      </c>
      <c r="F11" s="632" t="s">
        <v>37</v>
      </c>
      <c r="G11" s="630"/>
      <c r="H11" s="630"/>
      <c r="I11" s="640"/>
    </row>
    <row r="12" spans="1:9">
      <c r="A12" s="714"/>
      <c r="B12" s="633" t="s">
        <v>38</v>
      </c>
      <c r="C12" s="709"/>
      <c r="D12" s="635" t="s">
        <v>39</v>
      </c>
      <c r="E12" s="631" t="s">
        <v>36</v>
      </c>
      <c r="F12" s="632" t="s">
        <v>40</v>
      </c>
      <c r="G12" s="630"/>
      <c r="H12" s="630"/>
      <c r="I12" s="640"/>
    </row>
    <row r="13" spans="1:9">
      <c r="A13" s="714"/>
      <c r="B13" s="711" t="s">
        <v>41</v>
      </c>
      <c r="C13" s="709" t="s">
        <v>42</v>
      </c>
      <c r="D13" s="707" t="s">
        <v>43</v>
      </c>
      <c r="E13" s="83" t="s">
        <v>18</v>
      </c>
      <c r="F13" s="83" t="s">
        <v>19</v>
      </c>
      <c r="G13" s="630"/>
      <c r="H13" s="630"/>
      <c r="I13" s="640"/>
    </row>
    <row r="14" spans="1:9">
      <c r="A14" s="714"/>
      <c r="B14" s="711"/>
      <c r="C14" s="709"/>
      <c r="D14" s="707"/>
      <c r="E14" s="631" t="s">
        <v>20</v>
      </c>
      <c r="F14" s="632" t="s">
        <v>45</v>
      </c>
      <c r="G14" s="630"/>
      <c r="H14" s="630"/>
      <c r="I14" s="640"/>
    </row>
    <row r="15" spans="1:9">
      <c r="A15" s="714"/>
      <c r="B15" s="711"/>
      <c r="C15" s="709"/>
      <c r="D15" s="707"/>
      <c r="E15" s="631" t="s">
        <v>22</v>
      </c>
      <c r="F15" s="632" t="s">
        <v>46</v>
      </c>
      <c r="G15" s="630"/>
      <c r="H15" s="630"/>
      <c r="I15" s="640"/>
    </row>
    <row r="16" spans="1:9">
      <c r="A16" s="714"/>
      <c r="B16" s="711"/>
      <c r="C16" s="709"/>
      <c r="D16" s="707"/>
      <c r="E16" s="631" t="s">
        <v>24</v>
      </c>
      <c r="F16" s="632" t="s">
        <v>47</v>
      </c>
      <c r="G16" s="630"/>
      <c r="H16" s="630"/>
      <c r="I16" s="640"/>
    </row>
    <row r="17" spans="1:9">
      <c r="A17" s="714"/>
      <c r="B17" s="711"/>
      <c r="C17" s="709"/>
      <c r="D17" s="707"/>
      <c r="E17" s="631" t="s">
        <v>26</v>
      </c>
      <c r="F17" s="632" t="s">
        <v>48</v>
      </c>
      <c r="G17" s="630"/>
      <c r="H17" s="630"/>
      <c r="I17" s="640"/>
    </row>
    <row r="18" spans="1:9">
      <c r="A18" s="714"/>
      <c r="B18" s="711"/>
      <c r="C18" s="709"/>
      <c r="D18" s="707"/>
      <c r="E18" s="631" t="s">
        <v>49</v>
      </c>
      <c r="F18" s="83" t="s">
        <v>19</v>
      </c>
      <c r="G18" s="630"/>
      <c r="H18" s="630"/>
      <c r="I18" s="640"/>
    </row>
    <row r="19" spans="1:9" ht="51">
      <c r="A19" s="714"/>
      <c r="B19" s="711" t="s">
        <v>50</v>
      </c>
      <c r="C19" s="709" t="s">
        <v>866</v>
      </c>
      <c r="D19" s="707" t="s">
        <v>52</v>
      </c>
      <c r="E19" s="89" t="s">
        <v>53</v>
      </c>
      <c r="F19" s="83" t="s">
        <v>54</v>
      </c>
      <c r="G19" s="630"/>
      <c r="H19" s="637"/>
      <c r="I19" s="640"/>
    </row>
    <row r="20" spans="1:9">
      <c r="A20" s="714"/>
      <c r="B20" s="711"/>
      <c r="C20" s="709"/>
      <c r="D20" s="707"/>
      <c r="E20" s="631" t="s">
        <v>22</v>
      </c>
      <c r="F20" s="83" t="s">
        <v>19</v>
      </c>
      <c r="G20" s="630"/>
      <c r="H20" s="630"/>
      <c r="I20" s="640"/>
    </row>
    <row r="21" spans="1:9">
      <c r="A21" s="714"/>
      <c r="B21" s="711"/>
      <c r="C21" s="709"/>
      <c r="D21" s="707"/>
      <c r="E21" s="631" t="s">
        <v>56</v>
      </c>
      <c r="F21" s="83" t="s">
        <v>57</v>
      </c>
      <c r="G21" s="630"/>
      <c r="H21" s="637"/>
      <c r="I21" s="640"/>
    </row>
    <row r="22" spans="1:9">
      <c r="A22" s="714"/>
      <c r="B22" s="711"/>
      <c r="C22" s="709"/>
      <c r="D22" s="707"/>
      <c r="E22" s="631" t="s">
        <v>58</v>
      </c>
      <c r="F22" s="83" t="s">
        <v>19</v>
      </c>
      <c r="G22" s="630"/>
      <c r="H22" s="630"/>
      <c r="I22" s="640"/>
    </row>
    <row r="23" spans="1:9">
      <c r="A23" s="714"/>
      <c r="B23" s="711" t="s">
        <v>59</v>
      </c>
      <c r="C23" s="709" t="s">
        <v>866</v>
      </c>
      <c r="D23" s="707" t="s">
        <v>43</v>
      </c>
      <c r="E23" s="631" t="s">
        <v>61</v>
      </c>
      <c r="F23" s="83" t="s">
        <v>62</v>
      </c>
      <c r="G23" s="630"/>
      <c r="H23" s="630"/>
      <c r="I23" s="640"/>
    </row>
    <row r="24" spans="1:9">
      <c r="A24" s="714"/>
      <c r="B24" s="711"/>
      <c r="C24" s="709"/>
      <c r="D24" s="707"/>
      <c r="E24" s="631" t="s">
        <v>63</v>
      </c>
      <c r="F24" s="83" t="s">
        <v>64</v>
      </c>
      <c r="G24" s="630"/>
      <c r="H24" s="630"/>
      <c r="I24" s="640"/>
    </row>
    <row r="25" spans="1:9">
      <c r="A25" s="714"/>
      <c r="B25" s="711" t="s">
        <v>65</v>
      </c>
      <c r="C25" s="709" t="s">
        <v>866</v>
      </c>
      <c r="D25" s="707" t="s">
        <v>67</v>
      </c>
      <c r="E25" s="631" t="s">
        <v>31</v>
      </c>
      <c r="F25" s="83" t="s">
        <v>68</v>
      </c>
      <c r="G25" s="630"/>
      <c r="H25" s="637"/>
      <c r="I25" s="640"/>
    </row>
    <row r="26" spans="1:9">
      <c r="A26" s="714"/>
      <c r="B26" s="711"/>
      <c r="C26" s="709"/>
      <c r="D26" s="707"/>
      <c r="E26" s="631" t="s">
        <v>70</v>
      </c>
      <c r="F26" s="83" t="s">
        <v>71</v>
      </c>
      <c r="G26" s="630"/>
      <c r="H26" s="630"/>
      <c r="I26" s="640"/>
    </row>
    <row r="27" spans="1:9">
      <c r="A27" s="714"/>
      <c r="B27" s="711" t="s">
        <v>72</v>
      </c>
      <c r="C27" s="709" t="s">
        <v>73</v>
      </c>
      <c r="D27" s="707" t="s">
        <v>43</v>
      </c>
      <c r="E27" s="631" t="s">
        <v>74</v>
      </c>
      <c r="F27" s="83" t="s">
        <v>19</v>
      </c>
      <c r="G27" s="630"/>
      <c r="H27" s="630"/>
      <c r="I27" s="640"/>
    </row>
    <row r="28" spans="1:9" ht="114.75">
      <c r="A28" s="714"/>
      <c r="B28" s="711"/>
      <c r="C28" s="709"/>
      <c r="D28" s="707"/>
      <c r="E28" s="89" t="s">
        <v>75</v>
      </c>
      <c r="F28" s="83" t="s">
        <v>76</v>
      </c>
      <c r="G28" s="630"/>
      <c r="H28" s="630"/>
      <c r="I28" s="640"/>
    </row>
    <row r="29" spans="1:9">
      <c r="A29" s="714"/>
      <c r="B29" s="711" t="s">
        <v>77</v>
      </c>
      <c r="C29" s="709" t="s">
        <v>78</v>
      </c>
      <c r="D29" s="707" t="s">
        <v>43</v>
      </c>
      <c r="E29" s="631" t="s">
        <v>79</v>
      </c>
      <c r="F29" s="83" t="s">
        <v>19</v>
      </c>
      <c r="G29" s="630"/>
      <c r="H29" s="630" t="s">
        <v>43</v>
      </c>
      <c r="I29" s="640"/>
    </row>
    <row r="30" spans="1:9">
      <c r="A30" s="714"/>
      <c r="B30" s="711"/>
      <c r="C30" s="709"/>
      <c r="D30" s="707"/>
      <c r="E30" s="631" t="s">
        <v>20</v>
      </c>
      <c r="F30" s="83" t="s">
        <v>80</v>
      </c>
      <c r="G30" s="630"/>
      <c r="H30" s="630"/>
      <c r="I30" s="640"/>
    </row>
    <row r="31" spans="1:9">
      <c r="A31" s="714"/>
      <c r="B31" s="711"/>
      <c r="C31" s="709"/>
      <c r="D31" s="707"/>
      <c r="E31" s="631" t="s">
        <v>18</v>
      </c>
      <c r="F31" s="83" t="s">
        <v>81</v>
      </c>
      <c r="G31" s="630"/>
      <c r="H31" s="630"/>
      <c r="I31" s="640"/>
    </row>
    <row r="32" spans="1:9">
      <c r="A32" s="714"/>
      <c r="B32" s="711" t="s">
        <v>82</v>
      </c>
      <c r="C32" s="709" t="s">
        <v>78</v>
      </c>
      <c r="D32" s="707" t="s">
        <v>43</v>
      </c>
      <c r="E32" s="631" t="s">
        <v>31</v>
      </c>
      <c r="F32" s="83" t="s">
        <v>19</v>
      </c>
      <c r="G32" s="630"/>
      <c r="H32" s="630" t="s">
        <v>83</v>
      </c>
      <c r="I32" s="640"/>
    </row>
    <row r="33" spans="1:9">
      <c r="A33" s="714"/>
      <c r="B33" s="711"/>
      <c r="C33" s="709"/>
      <c r="D33" s="707"/>
      <c r="E33" s="631" t="s">
        <v>29</v>
      </c>
      <c r="F33" s="83" t="s">
        <v>84</v>
      </c>
      <c r="G33" s="630"/>
      <c r="H33" s="630"/>
      <c r="I33" s="640"/>
    </row>
    <row r="34" spans="1:9">
      <c r="A34" s="714"/>
      <c r="B34" s="711"/>
      <c r="C34" s="709"/>
      <c r="D34" s="707"/>
      <c r="E34" s="631" t="s">
        <v>28</v>
      </c>
      <c r="F34" s="83" t="s">
        <v>85</v>
      </c>
      <c r="G34" s="630"/>
      <c r="H34" s="630"/>
      <c r="I34" s="640"/>
    </row>
    <row r="35" spans="1:9">
      <c r="A35" s="714"/>
      <c r="B35" s="711"/>
      <c r="C35" s="709"/>
      <c r="D35" s="707"/>
      <c r="E35" s="631" t="s">
        <v>26</v>
      </c>
      <c r="F35" s="83" t="s">
        <v>86</v>
      </c>
      <c r="G35" s="630"/>
      <c r="H35" s="630"/>
      <c r="I35" s="640"/>
    </row>
    <row r="36" spans="1:9">
      <c r="A36" s="714"/>
      <c r="B36" s="711"/>
      <c r="C36" s="709"/>
      <c r="D36" s="707"/>
      <c r="E36" s="631" t="s">
        <v>61</v>
      </c>
      <c r="F36" s="83" t="s">
        <v>87</v>
      </c>
      <c r="G36" s="630"/>
      <c r="H36" s="630"/>
      <c r="I36" s="640"/>
    </row>
    <row r="37" spans="1:9">
      <c r="A37" s="714"/>
      <c r="B37" s="711" t="s">
        <v>88</v>
      </c>
      <c r="C37" s="709" t="s">
        <v>78</v>
      </c>
      <c r="D37" s="707" t="s">
        <v>43</v>
      </c>
      <c r="E37" s="631" t="s">
        <v>79</v>
      </c>
      <c r="F37" s="83" t="s">
        <v>89</v>
      </c>
      <c r="G37" s="630"/>
      <c r="H37" s="630"/>
      <c r="I37" s="640"/>
    </row>
    <row r="38" spans="1:9">
      <c r="A38" s="714"/>
      <c r="B38" s="711"/>
      <c r="C38" s="709"/>
      <c r="D38" s="707"/>
      <c r="E38" s="631" t="s">
        <v>53</v>
      </c>
      <c r="F38" s="83" t="s">
        <v>19</v>
      </c>
      <c r="G38" s="630"/>
      <c r="H38" s="630"/>
      <c r="I38" s="640"/>
    </row>
    <row r="39" spans="1:9">
      <c r="A39" s="714"/>
      <c r="B39" s="711" t="s">
        <v>91</v>
      </c>
      <c r="C39" s="709" t="s">
        <v>92</v>
      </c>
      <c r="D39" s="707" t="s">
        <v>43</v>
      </c>
      <c r="E39" s="631" t="s">
        <v>79</v>
      </c>
      <c r="F39" s="83" t="s">
        <v>19</v>
      </c>
      <c r="G39" s="630"/>
      <c r="H39" s="630"/>
      <c r="I39" s="640"/>
    </row>
    <row r="40" spans="1:9">
      <c r="A40" s="714"/>
      <c r="B40" s="711"/>
      <c r="C40" s="709"/>
      <c r="D40" s="707"/>
      <c r="E40" s="631" t="s">
        <v>20</v>
      </c>
      <c r="F40" s="83" t="s">
        <v>93</v>
      </c>
      <c r="G40" s="630"/>
      <c r="H40" s="630"/>
      <c r="I40" s="640"/>
    </row>
    <row r="41" spans="1:9">
      <c r="A41" s="714"/>
      <c r="B41" s="711"/>
      <c r="C41" s="709"/>
      <c r="D41" s="707"/>
      <c r="E41" s="631" t="s">
        <v>18</v>
      </c>
      <c r="F41" s="83" t="s">
        <v>94</v>
      </c>
      <c r="G41" s="630"/>
      <c r="H41" s="630"/>
      <c r="I41" s="640"/>
    </row>
    <row r="42" spans="1:9">
      <c r="A42" s="714"/>
      <c r="B42" s="711" t="s">
        <v>95</v>
      </c>
      <c r="C42" s="709" t="s">
        <v>92</v>
      </c>
      <c r="D42" s="707" t="s">
        <v>43</v>
      </c>
      <c r="E42" s="631" t="s">
        <v>31</v>
      </c>
      <c r="F42" s="83" t="s">
        <v>19</v>
      </c>
      <c r="G42" s="630"/>
      <c r="H42" s="630"/>
      <c r="I42" s="640"/>
    </row>
    <row r="43" spans="1:9">
      <c r="A43" s="714"/>
      <c r="B43" s="711"/>
      <c r="C43" s="709"/>
      <c r="D43" s="707"/>
      <c r="E43" s="631" t="s">
        <v>29</v>
      </c>
      <c r="F43" s="83" t="s">
        <v>96</v>
      </c>
      <c r="G43" s="630"/>
      <c r="H43" s="630"/>
      <c r="I43" s="640"/>
    </row>
    <row r="44" spans="1:9">
      <c r="A44" s="714"/>
      <c r="B44" s="711"/>
      <c r="C44" s="709"/>
      <c r="D44" s="707"/>
      <c r="E44" s="631" t="s">
        <v>28</v>
      </c>
      <c r="F44" s="83" t="s">
        <v>97</v>
      </c>
      <c r="G44" s="630"/>
      <c r="H44" s="630"/>
      <c r="I44" s="640"/>
    </row>
    <row r="45" spans="1:9">
      <c r="A45" s="714"/>
      <c r="B45" s="711"/>
      <c r="C45" s="709"/>
      <c r="D45" s="707"/>
      <c r="E45" s="631" t="s">
        <v>26</v>
      </c>
      <c r="F45" s="83" t="s">
        <v>98</v>
      </c>
      <c r="G45" s="630"/>
      <c r="H45" s="630"/>
      <c r="I45" s="640"/>
    </row>
    <row r="46" spans="1:9">
      <c r="A46" s="714"/>
      <c r="B46" s="711"/>
      <c r="C46" s="709"/>
      <c r="D46" s="707"/>
      <c r="E46" s="631" t="s">
        <v>61</v>
      </c>
      <c r="F46" s="83" t="s">
        <v>99</v>
      </c>
      <c r="G46" s="630"/>
      <c r="H46" s="630"/>
      <c r="I46" s="640"/>
    </row>
    <row r="47" spans="1:9">
      <c r="A47" s="714"/>
      <c r="B47" s="711" t="s">
        <v>100</v>
      </c>
      <c r="C47" s="709" t="s">
        <v>92</v>
      </c>
      <c r="D47" s="707" t="s">
        <v>43</v>
      </c>
      <c r="E47" s="631" t="s">
        <v>79</v>
      </c>
      <c r="F47" s="83" t="s">
        <v>101</v>
      </c>
      <c r="G47" s="630"/>
      <c r="H47" s="630"/>
      <c r="I47" s="640"/>
    </row>
    <row r="48" spans="1:9">
      <c r="A48" s="714"/>
      <c r="B48" s="711"/>
      <c r="C48" s="709"/>
      <c r="D48" s="707"/>
      <c r="E48" s="631" t="s">
        <v>53</v>
      </c>
      <c r="F48" s="83" t="s">
        <v>19</v>
      </c>
      <c r="G48" s="630"/>
      <c r="H48" s="630"/>
      <c r="I48" s="640"/>
    </row>
    <row r="49" spans="1:9">
      <c r="A49" s="714"/>
      <c r="B49" s="711" t="s">
        <v>102</v>
      </c>
      <c r="C49" s="709" t="s">
        <v>103</v>
      </c>
      <c r="D49" s="707" t="s">
        <v>43</v>
      </c>
      <c r="E49" s="631" t="s">
        <v>79</v>
      </c>
      <c r="F49" s="83" t="s">
        <v>19</v>
      </c>
      <c r="G49" s="630"/>
      <c r="H49" s="630"/>
      <c r="I49" s="640"/>
    </row>
    <row r="50" spans="1:9">
      <c r="A50" s="714"/>
      <c r="B50" s="711"/>
      <c r="C50" s="709"/>
      <c r="D50" s="707"/>
      <c r="E50" s="631" t="s">
        <v>20</v>
      </c>
      <c r="F50" s="83" t="s">
        <v>104</v>
      </c>
      <c r="G50" s="630"/>
      <c r="H50" s="630"/>
      <c r="I50" s="640"/>
    </row>
    <row r="51" spans="1:9">
      <c r="A51" s="714"/>
      <c r="B51" s="711"/>
      <c r="C51" s="709"/>
      <c r="D51" s="707"/>
      <c r="E51" s="631" t="s">
        <v>18</v>
      </c>
      <c r="F51" s="83" t="s">
        <v>105</v>
      </c>
      <c r="G51" s="630"/>
      <c r="H51" s="630"/>
      <c r="I51" s="640"/>
    </row>
    <row r="52" spans="1:9">
      <c r="A52" s="714"/>
      <c r="B52" s="711" t="s">
        <v>106</v>
      </c>
      <c r="C52" s="709" t="s">
        <v>103</v>
      </c>
      <c r="D52" s="707" t="s">
        <v>43</v>
      </c>
      <c r="E52" s="631" t="s">
        <v>31</v>
      </c>
      <c r="F52" s="83" t="s">
        <v>19</v>
      </c>
      <c r="G52" s="630"/>
      <c r="H52" s="630"/>
      <c r="I52" s="640"/>
    </row>
    <row r="53" spans="1:9">
      <c r="A53" s="714"/>
      <c r="B53" s="711"/>
      <c r="C53" s="709"/>
      <c r="D53" s="707"/>
      <c r="E53" s="631" t="s">
        <v>29</v>
      </c>
      <c r="F53" s="83" t="s">
        <v>107</v>
      </c>
      <c r="G53" s="630"/>
      <c r="H53" s="630"/>
      <c r="I53" s="640"/>
    </row>
    <row r="54" spans="1:9">
      <c r="A54" s="714"/>
      <c r="B54" s="711"/>
      <c r="C54" s="709"/>
      <c r="D54" s="707"/>
      <c r="E54" s="631" t="s">
        <v>28</v>
      </c>
      <c r="F54" s="83" t="s">
        <v>108</v>
      </c>
      <c r="G54" s="630"/>
      <c r="H54" s="630"/>
      <c r="I54" s="640"/>
    </row>
    <row r="55" spans="1:9">
      <c r="A55" s="714"/>
      <c r="B55" s="711"/>
      <c r="C55" s="709"/>
      <c r="D55" s="707"/>
      <c r="E55" s="631" t="s">
        <v>26</v>
      </c>
      <c r="F55" s="83" t="s">
        <v>109</v>
      </c>
      <c r="G55" s="630"/>
      <c r="H55" s="630"/>
      <c r="I55" s="640"/>
    </row>
    <row r="56" spans="1:9">
      <c r="A56" s="714"/>
      <c r="B56" s="711"/>
      <c r="C56" s="709"/>
      <c r="D56" s="707"/>
      <c r="E56" s="631" t="s">
        <v>61</v>
      </c>
      <c r="F56" s="83" t="s">
        <v>110</v>
      </c>
      <c r="G56" s="630"/>
      <c r="H56" s="630"/>
      <c r="I56" s="640"/>
    </row>
    <row r="57" spans="1:9">
      <c r="A57" s="714"/>
      <c r="B57" s="711" t="s">
        <v>111</v>
      </c>
      <c r="C57" s="709" t="s">
        <v>103</v>
      </c>
      <c r="D57" s="707" t="s">
        <v>43</v>
      </c>
      <c r="E57" s="631" t="s">
        <v>79</v>
      </c>
      <c r="F57" s="83" t="s">
        <v>112</v>
      </c>
      <c r="G57" s="630"/>
      <c r="H57" s="630"/>
      <c r="I57" s="640"/>
    </row>
    <row r="58" spans="1:9">
      <c r="A58" s="714"/>
      <c r="B58" s="711"/>
      <c r="C58" s="709"/>
      <c r="D58" s="707"/>
      <c r="E58" s="631" t="s">
        <v>53</v>
      </c>
      <c r="F58" s="83" t="s">
        <v>19</v>
      </c>
      <c r="G58" s="630"/>
      <c r="H58" s="630"/>
      <c r="I58" s="640"/>
    </row>
    <row r="59" spans="1:9">
      <c r="A59" s="714"/>
      <c r="B59" s="711" t="s">
        <v>113</v>
      </c>
      <c r="C59" s="711" t="s">
        <v>114</v>
      </c>
      <c r="D59" s="707" t="s">
        <v>17</v>
      </c>
      <c r="E59" s="631" t="s">
        <v>58</v>
      </c>
      <c r="F59" s="83" t="s">
        <v>115</v>
      </c>
      <c r="G59" s="630"/>
      <c r="H59" s="630"/>
      <c r="I59" s="640"/>
    </row>
    <row r="60" spans="1:9">
      <c r="A60" s="714"/>
      <c r="B60" s="711"/>
      <c r="C60" s="711"/>
      <c r="D60" s="707"/>
      <c r="E60" s="631" t="s">
        <v>70</v>
      </c>
      <c r="F60" s="83" t="s">
        <v>19</v>
      </c>
      <c r="G60" s="630"/>
      <c r="H60" s="630"/>
      <c r="I60" s="640"/>
    </row>
    <row r="61" spans="1:9">
      <c r="A61" s="714"/>
      <c r="B61" s="91"/>
      <c r="C61" s="91"/>
      <c r="D61" s="638"/>
      <c r="E61" s="631"/>
      <c r="F61" s="83"/>
      <c r="G61" s="630"/>
      <c r="H61" s="637"/>
      <c r="I61" s="640"/>
    </row>
    <row r="62" spans="1:9" ht="30" customHeight="1">
      <c r="A62" s="714" t="s">
        <v>117</v>
      </c>
      <c r="B62" s="633" t="s">
        <v>118</v>
      </c>
      <c r="C62" s="89" t="s">
        <v>119</v>
      </c>
      <c r="D62" s="636" t="s">
        <v>120</v>
      </c>
      <c r="E62" s="631" t="s">
        <v>36</v>
      </c>
      <c r="F62" s="83" t="s">
        <v>121</v>
      </c>
      <c r="G62" s="630"/>
      <c r="H62" s="630"/>
      <c r="I62" s="640"/>
    </row>
    <row r="63" spans="1:9">
      <c r="A63" s="714"/>
      <c r="B63" s="711" t="s">
        <v>122</v>
      </c>
      <c r="C63" s="709" t="s">
        <v>123</v>
      </c>
      <c r="D63" s="707" t="s">
        <v>124</v>
      </c>
      <c r="E63" s="631" t="s">
        <v>79</v>
      </c>
      <c r="F63" s="83" t="s">
        <v>19</v>
      </c>
      <c r="G63" s="630"/>
      <c r="H63" s="637"/>
      <c r="I63" s="640"/>
    </row>
    <row r="64" spans="1:9">
      <c r="A64" s="714"/>
      <c r="B64" s="711"/>
      <c r="C64" s="709"/>
      <c r="D64" s="707"/>
      <c r="E64" s="631" t="s">
        <v>20</v>
      </c>
      <c r="F64" s="83" t="s">
        <v>867</v>
      </c>
      <c r="G64" s="630"/>
      <c r="H64" s="630"/>
      <c r="I64" s="640"/>
    </row>
    <row r="65" spans="1:9">
      <c r="A65" s="714"/>
      <c r="B65" s="711"/>
      <c r="C65" s="709"/>
      <c r="D65" s="707"/>
      <c r="E65" s="631" t="s">
        <v>18</v>
      </c>
      <c r="F65" s="83" t="s">
        <v>868</v>
      </c>
      <c r="G65" s="630"/>
      <c r="H65" s="630"/>
      <c r="I65" s="640"/>
    </row>
    <row r="66" spans="1:9">
      <c r="A66" s="714"/>
      <c r="B66" s="633" t="s">
        <v>127</v>
      </c>
      <c r="C66" s="89" t="s">
        <v>128</v>
      </c>
      <c r="D66" s="636" t="s">
        <v>124</v>
      </c>
      <c r="E66" s="631" t="s">
        <v>36</v>
      </c>
      <c r="F66" s="83" t="s">
        <v>129</v>
      </c>
      <c r="G66" s="630"/>
      <c r="H66" s="630"/>
      <c r="I66" s="640"/>
    </row>
    <row r="67" spans="1:9">
      <c r="A67" s="714"/>
      <c r="B67" s="633"/>
      <c r="C67" s="89"/>
      <c r="D67" s="636"/>
      <c r="E67" s="631"/>
      <c r="F67" s="83"/>
      <c r="G67" s="630"/>
      <c r="H67" s="630"/>
      <c r="I67" s="640"/>
    </row>
    <row r="68" spans="1:9" ht="15" customHeight="1">
      <c r="A68" s="714" t="s">
        <v>130</v>
      </c>
      <c r="B68" s="633" t="s">
        <v>131</v>
      </c>
      <c r="C68" s="89"/>
      <c r="D68" s="636" t="s">
        <v>133</v>
      </c>
      <c r="E68" s="631"/>
      <c r="F68" s="83"/>
      <c r="G68" s="630"/>
      <c r="H68" s="630"/>
      <c r="I68" s="640"/>
    </row>
    <row r="69" spans="1:9">
      <c r="A69" s="714"/>
      <c r="B69" s="633" t="s">
        <v>134</v>
      </c>
      <c r="C69" s="89"/>
      <c r="D69" s="636" t="s">
        <v>136</v>
      </c>
      <c r="E69" s="631"/>
      <c r="F69" s="83"/>
      <c r="G69" s="630"/>
      <c r="H69" s="630"/>
      <c r="I69" s="640"/>
    </row>
    <row r="70" spans="1:9">
      <c r="A70" s="714"/>
      <c r="B70" s="633" t="s">
        <v>137</v>
      </c>
      <c r="C70" s="89"/>
      <c r="D70" s="636" t="s">
        <v>139</v>
      </c>
      <c r="E70" s="631"/>
      <c r="F70" s="83"/>
      <c r="G70" s="630"/>
      <c r="H70" s="630"/>
      <c r="I70" s="640"/>
    </row>
    <row r="71" spans="1:9">
      <c r="A71" s="714"/>
      <c r="B71" s="633" t="s">
        <v>140</v>
      </c>
      <c r="C71" s="89"/>
      <c r="D71" s="636" t="s">
        <v>142</v>
      </c>
      <c r="E71" s="631"/>
      <c r="F71" s="83"/>
      <c r="G71" s="630"/>
      <c r="H71" s="630"/>
      <c r="I71" s="640"/>
    </row>
    <row r="72" spans="1:9">
      <c r="A72" s="82" t="s">
        <v>143</v>
      </c>
      <c r="B72" s="633" t="s">
        <v>144</v>
      </c>
      <c r="C72" s="89"/>
      <c r="D72" s="636" t="s">
        <v>43</v>
      </c>
      <c r="E72" s="631"/>
      <c r="F72" s="83"/>
      <c r="G72" s="630"/>
      <c r="H72" s="630"/>
      <c r="I72" s="640"/>
    </row>
    <row r="73" spans="1:9" ht="15" customHeight="1">
      <c r="A73" s="714" t="s">
        <v>146</v>
      </c>
      <c r="B73" s="633" t="s">
        <v>147</v>
      </c>
      <c r="C73" s="89"/>
      <c r="D73" s="636" t="s">
        <v>149</v>
      </c>
      <c r="E73" s="631"/>
      <c r="F73" s="83"/>
      <c r="G73" s="630"/>
      <c r="H73" s="630"/>
      <c r="I73" s="640"/>
    </row>
    <row r="74" spans="1:9">
      <c r="A74" s="714"/>
      <c r="B74" s="633" t="s">
        <v>151</v>
      </c>
      <c r="C74" s="89"/>
      <c r="D74" s="636" t="s">
        <v>43</v>
      </c>
      <c r="E74" s="631"/>
      <c r="F74" s="83"/>
      <c r="G74" s="630"/>
      <c r="H74" s="630"/>
      <c r="I74" s="640"/>
    </row>
    <row r="75" spans="1:9">
      <c r="A75" s="714"/>
      <c r="B75" s="633" t="s">
        <v>153</v>
      </c>
      <c r="C75" s="89"/>
      <c r="D75" s="636" t="s">
        <v>149</v>
      </c>
      <c r="E75" s="631"/>
      <c r="F75" s="83"/>
      <c r="G75" s="630"/>
      <c r="H75" s="630"/>
      <c r="I75" s="640"/>
    </row>
    <row r="76" spans="1:9">
      <c r="A76" s="714"/>
      <c r="B76" s="633" t="s">
        <v>156</v>
      </c>
      <c r="C76" s="89"/>
      <c r="D76" s="636" t="s">
        <v>43</v>
      </c>
      <c r="E76" s="631"/>
      <c r="F76" s="83"/>
      <c r="G76" s="630"/>
      <c r="H76" s="630"/>
      <c r="I76" s="640"/>
    </row>
    <row r="77" spans="1:9">
      <c r="A77" s="714"/>
      <c r="B77" s="633" t="s">
        <v>158</v>
      </c>
      <c r="C77" s="89"/>
      <c r="D77" s="636" t="s">
        <v>149</v>
      </c>
      <c r="E77" s="631"/>
      <c r="F77" s="83"/>
      <c r="G77" s="630"/>
      <c r="H77" s="630"/>
      <c r="I77" s="640"/>
    </row>
    <row r="78" spans="1:9">
      <c r="A78" s="714"/>
      <c r="B78" s="633" t="s">
        <v>161</v>
      </c>
      <c r="C78" s="89"/>
      <c r="D78" s="636" t="s">
        <v>43</v>
      </c>
      <c r="E78" s="631"/>
      <c r="F78" s="83"/>
      <c r="G78" s="630"/>
      <c r="H78" s="630"/>
      <c r="I78" s="640"/>
    </row>
    <row r="79" spans="1:9">
      <c r="A79" s="714"/>
      <c r="B79" s="633" t="s">
        <v>163</v>
      </c>
      <c r="C79" s="89"/>
      <c r="D79" s="636" t="s">
        <v>43</v>
      </c>
      <c r="E79" s="631"/>
      <c r="F79" s="83"/>
      <c r="G79" s="630"/>
      <c r="H79" s="630"/>
      <c r="I79" s="640"/>
    </row>
    <row r="80" spans="1:9">
      <c r="A80" s="714"/>
      <c r="B80" s="633" t="s">
        <v>166</v>
      </c>
      <c r="C80" s="89"/>
      <c r="D80" s="636" t="s">
        <v>133</v>
      </c>
      <c r="E80" s="631"/>
      <c r="F80" s="83"/>
      <c r="G80" s="630"/>
      <c r="H80" s="630"/>
      <c r="I80" s="640"/>
    </row>
    <row r="81" spans="1:9">
      <c r="A81" s="714"/>
      <c r="B81" s="633" t="s">
        <v>168</v>
      </c>
      <c r="C81" s="89"/>
      <c r="D81" s="636" t="s">
        <v>17</v>
      </c>
      <c r="E81" s="631"/>
      <c r="F81" s="83"/>
      <c r="G81" s="630"/>
      <c r="H81" s="630"/>
      <c r="I81" s="640"/>
    </row>
    <row r="82" spans="1:9">
      <c r="A82" s="714"/>
      <c r="B82" s="633" t="s">
        <v>170</v>
      </c>
      <c r="C82" s="89"/>
      <c r="D82" s="636" t="s">
        <v>149</v>
      </c>
      <c r="E82" s="631"/>
      <c r="F82" s="83"/>
      <c r="G82" s="630"/>
      <c r="H82" s="630"/>
      <c r="I82" s="640"/>
    </row>
    <row r="83" spans="1:9">
      <c r="A83" s="714"/>
      <c r="B83" s="633" t="s">
        <v>172</v>
      </c>
      <c r="C83" s="89"/>
      <c r="D83" s="636" t="s">
        <v>174</v>
      </c>
      <c r="E83" s="631"/>
      <c r="F83" s="83"/>
      <c r="G83" s="630"/>
      <c r="H83" s="630"/>
      <c r="I83" s="640"/>
    </row>
    <row r="84" spans="1:9">
      <c r="A84" s="714"/>
      <c r="B84" s="633" t="s">
        <v>175</v>
      </c>
      <c r="C84" s="89"/>
      <c r="D84" s="636" t="s">
        <v>177</v>
      </c>
      <c r="E84" s="631"/>
      <c r="F84" s="83"/>
      <c r="G84" s="630"/>
      <c r="H84" s="630"/>
      <c r="I84" s="640"/>
    </row>
    <row r="85" spans="1:9">
      <c r="A85" s="714"/>
      <c r="B85" s="633" t="s">
        <v>178</v>
      </c>
      <c r="C85" s="89"/>
      <c r="D85" s="636" t="s">
        <v>177</v>
      </c>
      <c r="E85" s="631"/>
      <c r="F85" s="83"/>
      <c r="G85" s="630"/>
      <c r="H85" s="630"/>
      <c r="I85" s="640"/>
    </row>
    <row r="86" spans="1:9">
      <c r="A86" s="714"/>
      <c r="B86" s="633" t="s">
        <v>180</v>
      </c>
      <c r="C86" s="89"/>
      <c r="D86" s="636" t="s">
        <v>177</v>
      </c>
      <c r="E86" s="631"/>
      <c r="F86" s="83"/>
      <c r="G86" s="630"/>
      <c r="H86" s="630"/>
      <c r="I86" s="640"/>
    </row>
    <row r="87" spans="1:9">
      <c r="A87" s="714"/>
      <c r="B87" s="633" t="s">
        <v>182</v>
      </c>
      <c r="C87" s="89"/>
      <c r="D87" s="636" t="s">
        <v>149</v>
      </c>
      <c r="E87" s="631"/>
      <c r="F87" s="83"/>
      <c r="G87" s="630"/>
      <c r="H87" s="630"/>
      <c r="I87" s="640"/>
    </row>
    <row r="88" spans="1:9" ht="15" customHeight="1">
      <c r="A88" s="714" t="s">
        <v>184</v>
      </c>
      <c r="B88" s="633" t="s">
        <v>185</v>
      </c>
      <c r="C88" s="89"/>
      <c r="D88" s="636" t="s">
        <v>43</v>
      </c>
      <c r="E88" s="631"/>
      <c r="F88" s="83"/>
      <c r="G88" s="630"/>
      <c r="H88" s="630"/>
      <c r="I88" s="640"/>
    </row>
    <row r="89" spans="1:9">
      <c r="A89" s="714"/>
      <c r="B89" s="633" t="s">
        <v>187</v>
      </c>
      <c r="C89" s="89"/>
      <c r="D89" s="636" t="s">
        <v>43</v>
      </c>
      <c r="E89" s="631"/>
      <c r="F89" s="83"/>
      <c r="G89" s="630"/>
      <c r="H89" s="630"/>
      <c r="I89" s="640"/>
    </row>
    <row r="90" spans="1:9">
      <c r="A90" s="714"/>
      <c r="B90" s="633" t="s">
        <v>189</v>
      </c>
      <c r="C90" s="89"/>
      <c r="D90" s="636" t="s">
        <v>262</v>
      </c>
      <c r="E90" s="631"/>
      <c r="F90" s="83"/>
      <c r="G90" s="630"/>
      <c r="H90" s="630"/>
      <c r="I90" s="640"/>
    </row>
    <row r="91" spans="1:9">
      <c r="A91" s="714"/>
      <c r="B91" s="633" t="s">
        <v>190</v>
      </c>
      <c r="C91" s="633"/>
      <c r="D91" s="89" t="s">
        <v>43</v>
      </c>
      <c r="E91" s="631"/>
      <c r="F91" s="83"/>
      <c r="G91" s="630"/>
      <c r="H91" s="630"/>
      <c r="I91" s="640"/>
    </row>
    <row r="92" spans="1:9">
      <c r="A92" s="714"/>
      <c r="B92" s="633" t="s">
        <v>193</v>
      </c>
      <c r="C92" s="89"/>
      <c r="D92" s="89" t="s">
        <v>43</v>
      </c>
      <c r="E92" s="631"/>
      <c r="F92" s="83"/>
      <c r="G92" s="630"/>
      <c r="H92" s="630"/>
      <c r="I92" s="640"/>
    </row>
    <row r="93" spans="1:9">
      <c r="A93" s="714"/>
      <c r="B93" s="633" t="s">
        <v>195</v>
      </c>
      <c r="C93" s="89"/>
      <c r="D93" s="89" t="s">
        <v>43</v>
      </c>
      <c r="E93" s="631"/>
      <c r="F93" s="83"/>
      <c r="G93" s="630"/>
      <c r="H93" s="630"/>
      <c r="I93" s="640"/>
    </row>
    <row r="94" spans="1:9">
      <c r="A94" s="714"/>
      <c r="B94" s="633" t="s">
        <v>197</v>
      </c>
      <c r="C94" s="89"/>
      <c r="D94" s="89" t="s">
        <v>43</v>
      </c>
      <c r="E94" s="631"/>
      <c r="F94" s="83"/>
      <c r="G94" s="630"/>
      <c r="H94" s="630"/>
      <c r="I94" s="640"/>
    </row>
    <row r="95" spans="1:9">
      <c r="A95" s="714"/>
      <c r="B95" s="633" t="s">
        <v>199</v>
      </c>
      <c r="C95" s="89"/>
      <c r="D95" s="89" t="s">
        <v>43</v>
      </c>
      <c r="E95" s="631"/>
      <c r="F95" s="83"/>
      <c r="G95" s="630"/>
      <c r="H95" s="630"/>
      <c r="I95" s="640"/>
    </row>
    <row r="96" spans="1:9">
      <c r="A96" s="714"/>
      <c r="B96" s="633" t="s">
        <v>200</v>
      </c>
      <c r="C96" s="89"/>
      <c r="D96" s="89" t="s">
        <v>202</v>
      </c>
      <c r="E96" s="631"/>
      <c r="F96" s="83"/>
      <c r="G96" s="630"/>
      <c r="H96" s="630"/>
      <c r="I96" s="640"/>
    </row>
    <row r="97" spans="1:9">
      <c r="A97" s="714"/>
      <c r="B97" s="633" t="s">
        <v>203</v>
      </c>
      <c r="C97" s="89"/>
      <c r="D97" s="89" t="s">
        <v>149</v>
      </c>
      <c r="E97" s="631"/>
      <c r="F97" s="83"/>
      <c r="G97" s="630"/>
      <c r="H97" s="630"/>
      <c r="I97" s="640"/>
    </row>
    <row r="98" spans="1:9">
      <c r="A98" s="714"/>
      <c r="B98" s="633" t="s">
        <v>205</v>
      </c>
      <c r="C98" s="89"/>
      <c r="D98" s="89" t="s">
        <v>17</v>
      </c>
      <c r="E98" s="631"/>
      <c r="F98" s="83"/>
      <c r="G98" s="630"/>
      <c r="H98" s="630"/>
      <c r="I98" s="640"/>
    </row>
    <row r="99" spans="1:9">
      <c r="A99" s="714"/>
      <c r="B99" s="633" t="s">
        <v>207</v>
      </c>
      <c r="C99" s="89"/>
      <c r="D99" s="89" t="s">
        <v>208</v>
      </c>
      <c r="E99" s="631"/>
      <c r="F99" s="83"/>
      <c r="G99" s="630"/>
      <c r="H99" s="630"/>
      <c r="I99" s="640"/>
    </row>
    <row r="100" spans="1:9">
      <c r="A100" s="714"/>
      <c r="B100" s="633" t="s">
        <v>209</v>
      </c>
      <c r="C100" s="89"/>
      <c r="D100" s="89" t="s">
        <v>43</v>
      </c>
      <c r="E100" s="631"/>
      <c r="F100" s="83"/>
      <c r="G100" s="630"/>
      <c r="H100" s="630"/>
      <c r="I100" s="640"/>
    </row>
    <row r="101" spans="1:9">
      <c r="A101" s="714"/>
      <c r="B101" s="633" t="s">
        <v>210</v>
      </c>
      <c r="C101" s="89"/>
      <c r="D101" s="89" t="s">
        <v>212</v>
      </c>
      <c r="E101" s="631"/>
      <c r="F101" s="83"/>
      <c r="G101" s="630"/>
      <c r="H101" s="637"/>
      <c r="I101" s="640"/>
    </row>
    <row r="102" spans="1:9">
      <c r="A102" s="714"/>
      <c r="B102" s="633" t="s">
        <v>214</v>
      </c>
      <c r="C102" s="89"/>
      <c r="D102" s="89" t="s">
        <v>133</v>
      </c>
      <c r="E102" s="631"/>
      <c r="F102" s="83"/>
      <c r="G102" s="630"/>
      <c r="H102" s="637"/>
      <c r="I102" s="640"/>
    </row>
    <row r="103" spans="1:9">
      <c r="A103" s="714"/>
      <c r="B103" s="633" t="s">
        <v>216</v>
      </c>
      <c r="C103" s="89"/>
      <c r="D103" s="89" t="s">
        <v>212</v>
      </c>
      <c r="E103" s="631"/>
      <c r="F103" s="83"/>
      <c r="G103" s="630"/>
      <c r="H103" s="630"/>
      <c r="I103" s="640"/>
    </row>
    <row r="104" spans="1:9">
      <c r="A104" s="714"/>
      <c r="B104" s="633" t="s">
        <v>218</v>
      </c>
      <c r="C104" s="89"/>
      <c r="D104" s="89" t="s">
        <v>133</v>
      </c>
      <c r="E104" s="631"/>
      <c r="F104" s="83"/>
      <c r="G104" s="630"/>
      <c r="H104" s="630"/>
      <c r="I104" s="640"/>
    </row>
    <row r="105" spans="1:9">
      <c r="A105" s="714"/>
      <c r="B105" s="633" t="s">
        <v>219</v>
      </c>
      <c r="C105" s="89"/>
      <c r="D105" s="89" t="s">
        <v>149</v>
      </c>
      <c r="E105" s="631"/>
      <c r="F105" s="83"/>
      <c r="G105" s="630"/>
      <c r="H105" s="630"/>
      <c r="I105" s="640"/>
    </row>
    <row r="106" spans="1:9">
      <c r="A106" s="714"/>
      <c r="B106" s="633" t="s">
        <v>221</v>
      </c>
      <c r="C106" s="89"/>
      <c r="D106" s="89" t="s">
        <v>223</v>
      </c>
      <c r="E106" s="631"/>
      <c r="F106" s="83"/>
      <c r="G106" s="630"/>
      <c r="H106" s="630"/>
      <c r="I106" s="640"/>
    </row>
    <row r="107" spans="1:9">
      <c r="A107" s="714"/>
      <c r="B107" s="633" t="s">
        <v>224</v>
      </c>
      <c r="C107" s="89"/>
      <c r="D107" s="89" t="s">
        <v>226</v>
      </c>
      <c r="E107" s="631"/>
      <c r="F107" s="83"/>
      <c r="G107" s="630"/>
      <c r="H107" s="630"/>
      <c r="I107" s="640"/>
    </row>
    <row r="108" spans="1:9">
      <c r="A108" s="714"/>
      <c r="B108" s="633" t="s">
        <v>227</v>
      </c>
      <c r="C108" s="89"/>
      <c r="D108" s="89" t="s">
        <v>229</v>
      </c>
      <c r="E108" s="631"/>
      <c r="F108" s="83"/>
      <c r="G108" s="630"/>
      <c r="H108" s="630"/>
      <c r="I108" s="640"/>
    </row>
    <row r="109" spans="1:9">
      <c r="A109" s="714"/>
      <c r="B109" s="633" t="s">
        <v>230</v>
      </c>
      <c r="C109" s="89"/>
      <c r="D109" s="89" t="s">
        <v>232</v>
      </c>
      <c r="E109" s="631"/>
      <c r="F109" s="83"/>
      <c r="G109" s="630"/>
      <c r="H109" s="630"/>
      <c r="I109" s="640"/>
    </row>
    <row r="110" spans="1:9">
      <c r="A110" s="714"/>
      <c r="B110" s="633" t="s">
        <v>233</v>
      </c>
      <c r="C110" s="89"/>
      <c r="D110" s="89" t="s">
        <v>43</v>
      </c>
      <c r="E110" s="631"/>
      <c r="F110" s="83"/>
      <c r="G110" s="630"/>
      <c r="H110" s="630"/>
      <c r="I110" s="640"/>
    </row>
    <row r="111" spans="1:9">
      <c r="A111" s="714"/>
      <c r="B111" s="633" t="s">
        <v>235</v>
      </c>
      <c r="C111" s="89"/>
      <c r="D111" s="89" t="s">
        <v>237</v>
      </c>
      <c r="E111" s="631"/>
      <c r="F111" s="83"/>
      <c r="G111" s="630"/>
      <c r="H111" s="630"/>
      <c r="I111" s="640"/>
    </row>
    <row r="112" spans="1:9">
      <c r="A112" s="714"/>
      <c r="B112" s="633" t="s">
        <v>238</v>
      </c>
      <c r="C112" s="89"/>
      <c r="D112" s="89" t="s">
        <v>17</v>
      </c>
      <c r="E112" s="631"/>
      <c r="F112" s="83"/>
      <c r="G112" s="630"/>
      <c r="H112" s="637"/>
      <c r="I112" s="640"/>
    </row>
    <row r="113" spans="1:9">
      <c r="A113" s="714"/>
      <c r="B113" s="633" t="s">
        <v>240</v>
      </c>
      <c r="C113" s="89"/>
      <c r="D113" s="89" t="s">
        <v>208</v>
      </c>
      <c r="E113" s="631"/>
      <c r="F113" s="83"/>
      <c r="G113" s="630"/>
      <c r="H113" s="637"/>
      <c r="I113" s="640"/>
    </row>
    <row r="114" spans="1:9">
      <c r="A114" s="714"/>
      <c r="B114" s="633" t="s">
        <v>242</v>
      </c>
      <c r="C114" s="89"/>
      <c r="D114" s="89" t="s">
        <v>43</v>
      </c>
      <c r="E114" s="631"/>
      <c r="F114" s="83"/>
      <c r="G114" s="630"/>
      <c r="H114" s="630"/>
      <c r="I114" s="640"/>
    </row>
    <row r="115" spans="1:9">
      <c r="A115" s="714"/>
      <c r="B115" s="633" t="s">
        <v>243</v>
      </c>
      <c r="C115" s="89"/>
      <c r="D115" s="89" t="s">
        <v>245</v>
      </c>
      <c r="E115" s="631"/>
      <c r="F115" s="83"/>
      <c r="G115" s="630"/>
      <c r="H115" s="630"/>
      <c r="I115" s="640"/>
    </row>
    <row r="116" spans="1:9">
      <c r="A116" s="714"/>
      <c r="B116" s="633" t="s">
        <v>246</v>
      </c>
      <c r="C116" s="89"/>
      <c r="D116" s="89" t="s">
        <v>223</v>
      </c>
      <c r="E116" s="631"/>
      <c r="F116" s="83"/>
      <c r="G116" s="630"/>
      <c r="H116" s="630"/>
      <c r="I116" s="640"/>
    </row>
    <row r="117" spans="1:9">
      <c r="A117" s="714"/>
      <c r="B117" s="633" t="s">
        <v>248</v>
      </c>
      <c r="C117" s="89"/>
      <c r="D117" s="89" t="s">
        <v>249</v>
      </c>
      <c r="E117" s="631"/>
      <c r="F117" s="83"/>
      <c r="G117" s="630"/>
      <c r="H117" s="630"/>
      <c r="I117" s="640"/>
    </row>
    <row r="118" spans="1:9">
      <c r="A118" s="714"/>
      <c r="B118" s="633" t="s">
        <v>250</v>
      </c>
      <c r="C118" s="89"/>
      <c r="D118" s="89" t="s">
        <v>226</v>
      </c>
      <c r="E118" s="631"/>
      <c r="F118" s="83"/>
      <c r="G118" s="630"/>
      <c r="H118" s="630"/>
      <c r="I118" s="640"/>
    </row>
    <row r="119" spans="1:9">
      <c r="A119" s="714"/>
      <c r="B119" s="633" t="s">
        <v>252</v>
      </c>
      <c r="C119" s="89"/>
      <c r="D119" s="89" t="s">
        <v>254</v>
      </c>
      <c r="E119" s="631"/>
      <c r="F119" s="83"/>
      <c r="G119" s="630"/>
      <c r="H119" s="630"/>
      <c r="I119" s="640"/>
    </row>
    <row r="120" spans="1:9">
      <c r="A120" s="714"/>
      <c r="B120" s="633" t="s">
        <v>255</v>
      </c>
      <c r="C120" s="89"/>
      <c r="D120" s="89" t="s">
        <v>44</v>
      </c>
      <c r="E120" s="631"/>
      <c r="F120" s="83"/>
      <c r="G120" s="630"/>
      <c r="H120" s="630"/>
      <c r="I120" s="640"/>
    </row>
    <row r="121" spans="1:9">
      <c r="A121" s="714"/>
      <c r="B121" s="633" t="s">
        <v>256</v>
      </c>
      <c r="C121" s="89"/>
      <c r="D121" s="89" t="s">
        <v>229</v>
      </c>
      <c r="E121" s="631"/>
      <c r="F121" s="83"/>
      <c r="G121" s="630"/>
      <c r="H121" s="630"/>
      <c r="I121" s="640"/>
    </row>
    <row r="122" spans="1:9">
      <c r="A122" s="714"/>
      <c r="B122" s="633" t="s">
        <v>258</v>
      </c>
      <c r="C122" s="89"/>
      <c r="D122" s="89" t="s">
        <v>133</v>
      </c>
      <c r="E122" s="631"/>
      <c r="F122" s="83"/>
      <c r="G122" s="630"/>
      <c r="H122" s="630"/>
      <c r="I122" s="640"/>
    </row>
    <row r="123" spans="1:9">
      <c r="A123" s="714"/>
      <c r="B123" s="633" t="s">
        <v>260</v>
      </c>
      <c r="C123" s="89"/>
      <c r="D123" s="89" t="s">
        <v>262</v>
      </c>
      <c r="E123" s="631"/>
      <c r="F123" s="83"/>
      <c r="G123" s="630"/>
      <c r="H123" s="630"/>
      <c r="I123" s="640"/>
    </row>
    <row r="124" spans="1:9" ht="15" customHeight="1">
      <c r="A124" s="716" t="s">
        <v>263</v>
      </c>
      <c r="B124" s="713" t="s">
        <v>264</v>
      </c>
      <c r="C124" s="712" t="s">
        <v>265</v>
      </c>
      <c r="D124" s="708" t="s">
        <v>39</v>
      </c>
      <c r="E124" s="644" t="s">
        <v>31</v>
      </c>
      <c r="F124" s="645" t="s">
        <v>266</v>
      </c>
      <c r="G124" s="630"/>
      <c r="H124" s="637"/>
      <c r="I124" s="640"/>
    </row>
    <row r="125" spans="1:9">
      <c r="A125" s="716"/>
      <c r="B125" s="713"/>
      <c r="C125" s="712"/>
      <c r="D125" s="708"/>
      <c r="E125" s="644" t="s">
        <v>29</v>
      </c>
      <c r="F125" s="645" t="s">
        <v>267</v>
      </c>
      <c r="G125" s="630"/>
      <c r="H125" s="630"/>
      <c r="I125" s="640"/>
    </row>
    <row r="126" spans="1:9" ht="15" customHeight="1">
      <c r="A126" s="714" t="s">
        <v>268</v>
      </c>
      <c r="B126" s="711" t="s">
        <v>269</v>
      </c>
      <c r="C126" s="709" t="s">
        <v>270</v>
      </c>
      <c r="D126" s="707" t="s">
        <v>271</v>
      </c>
      <c r="E126" s="631" t="s">
        <v>31</v>
      </c>
      <c r="F126" s="83" t="s">
        <v>272</v>
      </c>
      <c r="G126" s="630"/>
      <c r="H126" s="637"/>
      <c r="I126" s="640"/>
    </row>
    <row r="127" spans="1:9">
      <c r="A127" s="714"/>
      <c r="B127" s="711"/>
      <c r="C127" s="709"/>
      <c r="D127" s="707"/>
      <c r="E127" s="644" t="s">
        <v>29</v>
      </c>
      <c r="F127" s="645" t="s">
        <v>273</v>
      </c>
      <c r="G127" s="630"/>
      <c r="H127" s="630"/>
      <c r="I127" s="640"/>
    </row>
    <row r="128" spans="1:9">
      <c r="A128" s="714"/>
      <c r="B128" s="711"/>
      <c r="C128" s="709"/>
      <c r="D128" s="707"/>
      <c r="E128" s="631" t="s">
        <v>70</v>
      </c>
      <c r="F128" s="83" t="s">
        <v>272</v>
      </c>
      <c r="G128" s="630"/>
      <c r="H128" s="630"/>
      <c r="I128" s="640"/>
    </row>
    <row r="129" spans="1:9" ht="15" customHeight="1">
      <c r="A129" s="716" t="s">
        <v>274</v>
      </c>
      <c r="B129" s="713" t="s">
        <v>275</v>
      </c>
      <c r="C129" s="712" t="s">
        <v>276</v>
      </c>
      <c r="D129" s="708" t="s">
        <v>124</v>
      </c>
      <c r="E129" s="644" t="s">
        <v>63</v>
      </c>
      <c r="F129" s="643" t="s">
        <v>19</v>
      </c>
      <c r="G129" s="630"/>
      <c r="H129" s="630"/>
      <c r="I129" s="640"/>
    </row>
    <row r="130" spans="1:9">
      <c r="A130" s="716"/>
      <c r="B130" s="713"/>
      <c r="C130" s="712"/>
      <c r="D130" s="708"/>
      <c r="E130" s="644" t="s">
        <v>61</v>
      </c>
      <c r="F130" s="643" t="s">
        <v>278</v>
      </c>
      <c r="G130" s="630"/>
      <c r="H130" s="630"/>
      <c r="I130" s="640"/>
    </row>
    <row r="131" spans="1:9">
      <c r="A131" s="716"/>
      <c r="B131" s="641" t="s">
        <v>279</v>
      </c>
      <c r="C131" s="642" t="s">
        <v>276</v>
      </c>
      <c r="D131" s="643" t="s">
        <v>174</v>
      </c>
      <c r="E131" s="644" t="s">
        <v>36</v>
      </c>
      <c r="F131" s="645" t="s">
        <v>280</v>
      </c>
      <c r="G131" s="630"/>
      <c r="H131" s="630" t="s">
        <v>281</v>
      </c>
      <c r="I131" s="640"/>
    </row>
    <row r="132" spans="1:9">
      <c r="A132" s="716"/>
      <c r="B132" s="713" t="s">
        <v>282</v>
      </c>
      <c r="C132" s="712" t="s">
        <v>283</v>
      </c>
      <c r="D132" s="708" t="s">
        <v>43</v>
      </c>
      <c r="E132" s="644" t="s">
        <v>63</v>
      </c>
      <c r="F132" s="643" t="s">
        <v>19</v>
      </c>
      <c r="G132" s="630"/>
      <c r="H132" s="630"/>
      <c r="I132" s="640"/>
    </row>
    <row r="133" spans="1:9">
      <c r="A133" s="716"/>
      <c r="B133" s="713"/>
      <c r="C133" s="712"/>
      <c r="D133" s="708"/>
      <c r="E133" s="644" t="s">
        <v>61</v>
      </c>
      <c r="F133" s="643" t="s">
        <v>284</v>
      </c>
      <c r="G133" s="630"/>
      <c r="H133" s="630" t="s">
        <v>43</v>
      </c>
      <c r="I133" s="640"/>
    </row>
    <row r="134" spans="1:9">
      <c r="A134" s="716"/>
      <c r="B134" s="641" t="s">
        <v>286</v>
      </c>
      <c r="C134" s="642" t="s">
        <v>283</v>
      </c>
      <c r="D134" s="643" t="s">
        <v>67</v>
      </c>
      <c r="E134" s="644" t="s">
        <v>36</v>
      </c>
      <c r="F134" s="645" t="s">
        <v>287</v>
      </c>
      <c r="G134" s="630"/>
      <c r="H134" s="630" t="s">
        <v>17</v>
      </c>
      <c r="I134" s="640"/>
    </row>
    <row r="135" spans="1:9">
      <c r="A135" s="716"/>
      <c r="B135" s="713" t="s">
        <v>288</v>
      </c>
      <c r="C135" s="712" t="s">
        <v>289</v>
      </c>
      <c r="D135" s="708" t="s">
        <v>174</v>
      </c>
      <c r="E135" s="644" t="s">
        <v>63</v>
      </c>
      <c r="F135" s="643" t="s">
        <v>19</v>
      </c>
      <c r="G135" s="630"/>
      <c r="H135" s="630"/>
      <c r="I135" s="640"/>
    </row>
    <row r="136" spans="1:9">
      <c r="A136" s="716"/>
      <c r="B136" s="713"/>
      <c r="C136" s="712"/>
      <c r="D136" s="708"/>
      <c r="E136" s="644" t="s">
        <v>61</v>
      </c>
      <c r="F136" s="643" t="s">
        <v>290</v>
      </c>
      <c r="G136" s="630"/>
      <c r="H136" s="630" t="s">
        <v>196</v>
      </c>
      <c r="I136" s="640"/>
    </row>
    <row r="137" spans="1:9">
      <c r="A137" s="716"/>
      <c r="B137" s="641" t="s">
        <v>292</v>
      </c>
      <c r="C137" s="642" t="s">
        <v>289</v>
      </c>
      <c r="D137" s="643" t="s">
        <v>43</v>
      </c>
      <c r="E137" s="644" t="s">
        <v>36</v>
      </c>
      <c r="F137" s="645" t="s">
        <v>293</v>
      </c>
      <c r="G137" s="630"/>
      <c r="H137" s="630" t="s">
        <v>43</v>
      </c>
      <c r="I137" s="640"/>
    </row>
    <row r="138" spans="1:9">
      <c r="A138" s="716"/>
      <c r="B138" s="713" t="s">
        <v>294</v>
      </c>
      <c r="C138" s="712" t="s">
        <v>295</v>
      </c>
      <c r="D138" s="708" t="s">
        <v>254</v>
      </c>
      <c r="E138" s="644" t="s">
        <v>63</v>
      </c>
      <c r="F138" s="643" t="s">
        <v>19</v>
      </c>
      <c r="G138" s="630"/>
      <c r="H138" s="630"/>
      <c r="I138" s="640"/>
    </row>
    <row r="139" spans="1:9">
      <c r="A139" s="716"/>
      <c r="B139" s="713"/>
      <c r="C139" s="712"/>
      <c r="D139" s="708"/>
      <c r="E139" s="644" t="s">
        <v>61</v>
      </c>
      <c r="F139" s="643" t="s">
        <v>296</v>
      </c>
      <c r="G139" s="630"/>
      <c r="H139" s="630" t="s">
        <v>17</v>
      </c>
      <c r="I139" s="640"/>
    </row>
    <row r="140" spans="1:9">
      <c r="A140" s="716"/>
      <c r="B140" s="641" t="s">
        <v>298</v>
      </c>
      <c r="C140" s="642" t="s">
        <v>295</v>
      </c>
      <c r="D140" s="643" t="s">
        <v>43</v>
      </c>
      <c r="E140" s="644" t="s">
        <v>36</v>
      </c>
      <c r="F140" s="643" t="s">
        <v>299</v>
      </c>
      <c r="G140" s="630"/>
      <c r="H140" s="630" t="s">
        <v>232</v>
      </c>
      <c r="I140" s="640"/>
    </row>
    <row r="141" spans="1:9">
      <c r="A141" s="716"/>
      <c r="B141" s="713" t="s">
        <v>300</v>
      </c>
      <c r="C141" s="712" t="s">
        <v>301</v>
      </c>
      <c r="D141" s="708" t="s">
        <v>174</v>
      </c>
      <c r="E141" s="644" t="s">
        <v>63</v>
      </c>
      <c r="F141" s="643" t="s">
        <v>19</v>
      </c>
      <c r="G141" s="630"/>
      <c r="H141" s="630"/>
      <c r="I141" s="640"/>
    </row>
    <row r="142" spans="1:9">
      <c r="A142" s="716"/>
      <c r="B142" s="713"/>
      <c r="C142" s="712"/>
      <c r="D142" s="708"/>
      <c r="E142" s="644" t="s">
        <v>61</v>
      </c>
      <c r="F142" s="643" t="s">
        <v>302</v>
      </c>
      <c r="G142" s="630"/>
      <c r="H142" s="630" t="s">
        <v>196</v>
      </c>
      <c r="I142" s="640"/>
    </row>
    <row r="143" spans="1:9">
      <c r="A143" s="716"/>
      <c r="B143" s="641" t="s">
        <v>303</v>
      </c>
      <c r="C143" s="642" t="s">
        <v>301</v>
      </c>
      <c r="D143" s="643" t="s">
        <v>43</v>
      </c>
      <c r="E143" s="644" t="s">
        <v>36</v>
      </c>
      <c r="F143" s="644" t="s">
        <v>304</v>
      </c>
      <c r="G143" s="630"/>
      <c r="H143" s="630" t="s">
        <v>43</v>
      </c>
      <c r="I143" s="640"/>
    </row>
    <row r="144" spans="1:9">
      <c r="A144" s="716"/>
      <c r="B144" s="713" t="s">
        <v>305</v>
      </c>
      <c r="C144" s="712" t="s">
        <v>306</v>
      </c>
      <c r="D144" s="708" t="s">
        <v>254</v>
      </c>
      <c r="E144" s="644" t="s">
        <v>63</v>
      </c>
      <c r="F144" s="643" t="s">
        <v>19</v>
      </c>
      <c r="G144" s="630"/>
      <c r="H144" s="630"/>
      <c r="I144" s="640"/>
    </row>
    <row r="145" spans="1:9">
      <c r="A145" s="716"/>
      <c r="B145" s="713"/>
      <c r="C145" s="712"/>
      <c r="D145" s="708"/>
      <c r="E145" s="644" t="s">
        <v>61</v>
      </c>
      <c r="F145" s="643" t="s">
        <v>307</v>
      </c>
      <c r="G145" s="630"/>
      <c r="H145" s="630" t="s">
        <v>17</v>
      </c>
      <c r="I145" s="640"/>
    </row>
    <row r="146" spans="1:9">
      <c r="A146" s="716"/>
      <c r="B146" s="641" t="s">
        <v>308</v>
      </c>
      <c r="C146" s="642" t="s">
        <v>306</v>
      </c>
      <c r="D146" s="643" t="s">
        <v>43</v>
      </c>
      <c r="E146" s="644" t="s">
        <v>36</v>
      </c>
      <c r="F146" s="643" t="s">
        <v>309</v>
      </c>
      <c r="G146" s="630"/>
      <c r="H146" s="630" t="s">
        <v>232</v>
      </c>
      <c r="I146" s="640"/>
    </row>
    <row r="147" spans="1:9">
      <c r="A147" s="716"/>
      <c r="B147" s="713" t="s">
        <v>310</v>
      </c>
      <c r="C147" s="712" t="s">
        <v>311</v>
      </c>
      <c r="D147" s="708" t="s">
        <v>312</v>
      </c>
      <c r="E147" s="644" t="s">
        <v>63</v>
      </c>
      <c r="F147" s="643" t="s">
        <v>19</v>
      </c>
      <c r="G147" s="630"/>
      <c r="H147" s="630"/>
      <c r="I147" s="640"/>
    </row>
    <row r="148" spans="1:9">
      <c r="A148" s="716"/>
      <c r="B148" s="713"/>
      <c r="C148" s="712"/>
      <c r="D148" s="708"/>
      <c r="E148" s="644" t="s">
        <v>61</v>
      </c>
      <c r="F148" s="643" t="s">
        <v>313</v>
      </c>
      <c r="G148" s="630"/>
      <c r="H148" s="630" t="s">
        <v>192</v>
      </c>
      <c r="I148" s="640"/>
    </row>
    <row r="149" spans="1:9">
      <c r="A149" s="716"/>
      <c r="B149" s="641" t="s">
        <v>315</v>
      </c>
      <c r="C149" s="642" t="s">
        <v>311</v>
      </c>
      <c r="D149" s="643" t="s">
        <v>316</v>
      </c>
      <c r="E149" s="644" t="s">
        <v>36</v>
      </c>
      <c r="F149" s="644" t="s">
        <v>317</v>
      </c>
      <c r="G149" s="630"/>
      <c r="H149" s="630" t="s">
        <v>318</v>
      </c>
      <c r="I149" s="640"/>
    </row>
    <row r="150" spans="1:9">
      <c r="A150" s="716"/>
      <c r="B150" s="713" t="s">
        <v>319</v>
      </c>
      <c r="C150" s="712" t="s">
        <v>320</v>
      </c>
      <c r="D150" s="708" t="s">
        <v>254</v>
      </c>
      <c r="E150" s="644" t="s">
        <v>63</v>
      </c>
      <c r="F150" s="643" t="s">
        <v>19</v>
      </c>
      <c r="G150" s="630"/>
      <c r="H150" s="630"/>
      <c r="I150" s="640"/>
    </row>
    <row r="151" spans="1:9">
      <c r="A151" s="716"/>
      <c r="B151" s="713"/>
      <c r="C151" s="712"/>
      <c r="D151" s="708"/>
      <c r="E151" s="644" t="s">
        <v>61</v>
      </c>
      <c r="F151" s="643" t="s">
        <v>321</v>
      </c>
      <c r="G151" s="630"/>
      <c r="H151" s="630" t="s">
        <v>17</v>
      </c>
      <c r="I151" s="640"/>
    </row>
    <row r="152" spans="1:9">
      <c r="A152" s="716"/>
      <c r="B152" s="641" t="s">
        <v>323</v>
      </c>
      <c r="C152" s="642" t="s">
        <v>320</v>
      </c>
      <c r="D152" s="643" t="s">
        <v>44</v>
      </c>
      <c r="E152" s="644" t="s">
        <v>36</v>
      </c>
      <c r="F152" s="644" t="s">
        <v>324</v>
      </c>
      <c r="G152" s="630"/>
      <c r="H152" s="630" t="s">
        <v>325</v>
      </c>
      <c r="I152" s="640"/>
    </row>
    <row r="153" spans="1:9">
      <c r="A153" s="716"/>
      <c r="B153" s="713" t="s">
        <v>326</v>
      </c>
      <c r="C153" s="712" t="s">
        <v>327</v>
      </c>
      <c r="D153" s="708" t="s">
        <v>328</v>
      </c>
      <c r="E153" s="644" t="s">
        <v>63</v>
      </c>
      <c r="F153" s="643" t="s">
        <v>329</v>
      </c>
      <c r="G153" s="630"/>
      <c r="H153" s="630" t="s">
        <v>330</v>
      </c>
      <c r="I153" s="640"/>
    </row>
    <row r="154" spans="1:9">
      <c r="A154" s="716"/>
      <c r="B154" s="713"/>
      <c r="C154" s="712"/>
      <c r="D154" s="708"/>
      <c r="E154" s="644" t="s">
        <v>61</v>
      </c>
      <c r="F154" s="643" t="s">
        <v>331</v>
      </c>
      <c r="G154" s="630"/>
      <c r="H154" s="630" t="s">
        <v>332</v>
      </c>
      <c r="I154" s="640"/>
    </row>
    <row r="155" spans="1:9">
      <c r="A155" s="716"/>
      <c r="B155" s="713" t="s">
        <v>333</v>
      </c>
      <c r="C155" s="712" t="s">
        <v>334</v>
      </c>
      <c r="D155" s="708" t="s">
        <v>335</v>
      </c>
      <c r="E155" s="644" t="s">
        <v>31</v>
      </c>
      <c r="F155" s="643" t="s">
        <v>19</v>
      </c>
      <c r="G155" s="630"/>
      <c r="H155" s="637" t="s">
        <v>249</v>
      </c>
      <c r="I155" s="640"/>
    </row>
    <row r="156" spans="1:9">
      <c r="A156" s="716"/>
      <c r="B156" s="713"/>
      <c r="C156" s="712"/>
      <c r="D156" s="708"/>
      <c r="E156" s="644" t="s">
        <v>29</v>
      </c>
      <c r="F156" s="643" t="s">
        <v>336</v>
      </c>
      <c r="G156" s="630"/>
      <c r="H156" s="630"/>
      <c r="I156" s="640"/>
    </row>
    <row r="157" spans="1:9">
      <c r="A157" s="716"/>
      <c r="B157" s="713"/>
      <c r="C157" s="712"/>
      <c r="D157" s="708"/>
      <c r="E157" s="644" t="s">
        <v>28</v>
      </c>
      <c r="F157" s="643" t="s">
        <v>337</v>
      </c>
      <c r="G157" s="630"/>
      <c r="H157" s="630"/>
      <c r="I157" s="640"/>
    </row>
    <row r="158" spans="1:9">
      <c r="A158" s="716"/>
      <c r="B158" s="713"/>
      <c r="C158" s="712"/>
      <c r="D158" s="708"/>
      <c r="E158" s="644" t="s">
        <v>338</v>
      </c>
      <c r="F158" s="643" t="s">
        <v>19</v>
      </c>
      <c r="G158" s="630"/>
      <c r="H158" s="630"/>
      <c r="I158" s="640"/>
    </row>
    <row r="159" spans="1:9">
      <c r="A159" s="716"/>
      <c r="B159" s="713"/>
      <c r="C159" s="712"/>
      <c r="D159" s="708"/>
      <c r="E159" s="644" t="s">
        <v>20</v>
      </c>
      <c r="F159" s="643" t="s">
        <v>339</v>
      </c>
      <c r="G159" s="630"/>
      <c r="H159" s="630"/>
      <c r="I159" s="640"/>
    </row>
    <row r="160" spans="1:9">
      <c r="A160" s="716"/>
      <c r="B160" s="713"/>
      <c r="C160" s="712"/>
      <c r="D160" s="708"/>
      <c r="E160" s="644" t="s">
        <v>18</v>
      </c>
      <c r="F160" s="643" t="s">
        <v>340</v>
      </c>
      <c r="G160" s="630"/>
      <c r="H160" s="630"/>
      <c r="I160" s="640"/>
    </row>
    <row r="161" spans="1:9" ht="15" customHeight="1">
      <c r="A161" s="714" t="s">
        <v>341</v>
      </c>
      <c r="B161" s="633" t="s">
        <v>342</v>
      </c>
      <c r="C161" s="89"/>
      <c r="D161" s="636" t="s">
        <v>43</v>
      </c>
      <c r="E161" s="631"/>
      <c r="F161" s="83"/>
      <c r="G161" s="630"/>
      <c r="H161" s="630" t="s">
        <v>43</v>
      </c>
      <c r="I161" s="640"/>
    </row>
    <row r="162" spans="1:9">
      <c r="A162" s="714"/>
      <c r="B162" s="633" t="s">
        <v>343</v>
      </c>
      <c r="C162" s="89"/>
      <c r="D162" s="636" t="s">
        <v>43</v>
      </c>
      <c r="E162" s="631"/>
      <c r="F162" s="83"/>
      <c r="G162" s="630"/>
      <c r="H162" s="630" t="s">
        <v>43</v>
      </c>
      <c r="I162" s="640"/>
    </row>
    <row r="163" spans="1:9">
      <c r="A163" s="714"/>
      <c r="B163" s="633" t="s">
        <v>344</v>
      </c>
      <c r="C163" s="89"/>
      <c r="D163" s="636" t="s">
        <v>43</v>
      </c>
      <c r="E163" s="631"/>
      <c r="F163" s="83"/>
      <c r="G163" s="630"/>
      <c r="H163" s="630" t="s">
        <v>43</v>
      </c>
      <c r="I163" s="640"/>
    </row>
    <row r="164" spans="1:9">
      <c r="A164" s="714"/>
      <c r="B164" s="633" t="s">
        <v>345</v>
      </c>
      <c r="C164" s="89"/>
      <c r="D164" s="636" t="s">
        <v>43</v>
      </c>
      <c r="E164" s="631"/>
      <c r="F164" s="83"/>
      <c r="G164" s="630"/>
      <c r="H164" s="630" t="s">
        <v>43</v>
      </c>
      <c r="I164" s="640"/>
    </row>
    <row r="165" spans="1:9">
      <c r="A165" s="714"/>
      <c r="B165" s="633" t="s">
        <v>346</v>
      </c>
      <c r="C165" s="89"/>
      <c r="D165" s="636" t="s">
        <v>43</v>
      </c>
      <c r="E165" s="631"/>
      <c r="F165" s="83"/>
      <c r="G165" s="630"/>
      <c r="H165" s="630" t="s">
        <v>43</v>
      </c>
      <c r="I165" s="640"/>
    </row>
    <row r="166" spans="1:9">
      <c r="A166" s="714"/>
      <c r="B166" s="633" t="s">
        <v>347</v>
      </c>
      <c r="C166" s="89"/>
      <c r="D166" s="636" t="s">
        <v>43</v>
      </c>
      <c r="E166" s="631"/>
      <c r="F166" s="83"/>
      <c r="G166" s="630"/>
      <c r="H166" s="630" t="s">
        <v>43</v>
      </c>
      <c r="I166" s="640"/>
    </row>
    <row r="167" spans="1:9">
      <c r="A167" s="714"/>
      <c r="B167" s="633" t="s">
        <v>348</v>
      </c>
      <c r="C167" s="89"/>
      <c r="D167" s="636" t="s">
        <v>43</v>
      </c>
      <c r="E167" s="631"/>
      <c r="F167" s="83"/>
      <c r="G167" s="630"/>
      <c r="H167" s="630" t="s">
        <v>43</v>
      </c>
      <c r="I167" s="640"/>
    </row>
    <row r="168" spans="1:9">
      <c r="A168" s="714"/>
      <c r="B168" s="633" t="s">
        <v>349</v>
      </c>
      <c r="C168" s="89"/>
      <c r="D168" s="636" t="s">
        <v>43</v>
      </c>
      <c r="E168" s="631"/>
      <c r="F168" s="83"/>
      <c r="G168" s="630"/>
      <c r="H168" s="630" t="s">
        <v>43</v>
      </c>
      <c r="I168" s="640"/>
    </row>
    <row r="169" spans="1:9">
      <c r="A169" s="714"/>
      <c r="B169" s="633" t="s">
        <v>350</v>
      </c>
      <c r="C169" s="89"/>
      <c r="D169" s="636" t="s">
        <v>43</v>
      </c>
      <c r="E169" s="631"/>
      <c r="F169" s="83"/>
      <c r="G169" s="630"/>
      <c r="H169" s="630" t="s">
        <v>43</v>
      </c>
      <c r="I169" s="640"/>
    </row>
    <row r="170" spans="1:9">
      <c r="A170" s="714"/>
      <c r="B170" s="633" t="s">
        <v>351</v>
      </c>
      <c r="C170" s="89"/>
      <c r="D170" s="636" t="s">
        <v>43</v>
      </c>
      <c r="E170" s="631"/>
      <c r="F170" s="83"/>
      <c r="G170" s="630"/>
      <c r="H170" s="630" t="s">
        <v>43</v>
      </c>
      <c r="I170" s="640"/>
    </row>
    <row r="171" spans="1:9">
      <c r="A171" s="714"/>
      <c r="B171" s="633" t="s">
        <v>352</v>
      </c>
      <c r="C171" s="89"/>
      <c r="D171" s="636" t="s">
        <v>43</v>
      </c>
      <c r="E171" s="631"/>
      <c r="F171" s="83"/>
      <c r="G171" s="630"/>
      <c r="H171" s="630" t="s">
        <v>43</v>
      </c>
      <c r="I171" s="640"/>
    </row>
    <row r="172" spans="1:9">
      <c r="A172" s="714"/>
      <c r="B172" s="633" t="s">
        <v>353</v>
      </c>
      <c r="C172" s="89"/>
      <c r="D172" s="636" t="s">
        <v>43</v>
      </c>
      <c r="E172" s="631"/>
      <c r="F172" s="83"/>
      <c r="G172" s="630"/>
      <c r="H172" s="630" t="s">
        <v>43</v>
      </c>
      <c r="I172" s="640"/>
    </row>
    <row r="173" spans="1:9">
      <c r="A173" s="714"/>
      <c r="B173" s="633" t="s">
        <v>354</v>
      </c>
      <c r="C173" s="89"/>
      <c r="D173" s="636" t="s">
        <v>43</v>
      </c>
      <c r="E173" s="631"/>
      <c r="F173" s="83"/>
      <c r="G173" s="630"/>
      <c r="H173" s="630" t="s">
        <v>43</v>
      </c>
      <c r="I173" s="640"/>
    </row>
    <row r="174" spans="1:9">
      <c r="A174" s="714"/>
      <c r="B174" s="633" t="s">
        <v>355</v>
      </c>
      <c r="C174" s="89"/>
      <c r="D174" s="636" t="s">
        <v>43</v>
      </c>
      <c r="E174" s="631"/>
      <c r="F174" s="83"/>
      <c r="G174" s="630"/>
      <c r="H174" s="630" t="s">
        <v>43</v>
      </c>
      <c r="I174" s="640"/>
    </row>
    <row r="175" spans="1:9">
      <c r="A175" s="714"/>
      <c r="B175" s="633" t="s">
        <v>356</v>
      </c>
      <c r="C175" s="89"/>
      <c r="D175" s="636" t="s">
        <v>43</v>
      </c>
      <c r="E175" s="631"/>
      <c r="F175" s="83"/>
      <c r="G175" s="630"/>
      <c r="H175" s="630" t="s">
        <v>43</v>
      </c>
      <c r="I175" s="640"/>
    </row>
    <row r="176" spans="1:9">
      <c r="A176" s="714"/>
      <c r="B176" s="633" t="s">
        <v>357</v>
      </c>
      <c r="C176" s="89"/>
      <c r="D176" s="636" t="s">
        <v>43</v>
      </c>
      <c r="E176" s="631"/>
      <c r="F176" s="83"/>
      <c r="G176" s="630"/>
      <c r="H176" s="630" t="s">
        <v>43</v>
      </c>
      <c r="I176" s="640"/>
    </row>
    <row r="177" spans="1:9">
      <c r="A177" s="714"/>
      <c r="B177" s="633" t="s">
        <v>358</v>
      </c>
      <c r="C177" s="89"/>
      <c r="D177" s="636" t="s">
        <v>43</v>
      </c>
      <c r="E177" s="631"/>
      <c r="F177" s="632"/>
      <c r="G177" s="630"/>
      <c r="H177" s="630" t="s">
        <v>43</v>
      </c>
      <c r="I177" s="640"/>
    </row>
    <row r="178" spans="1:9" ht="15" customHeight="1">
      <c r="A178" s="714" t="s">
        <v>359</v>
      </c>
      <c r="B178" s="633" t="s">
        <v>360</v>
      </c>
      <c r="C178" s="89"/>
      <c r="D178" s="636" t="s">
        <v>262</v>
      </c>
      <c r="E178" s="631"/>
      <c r="F178" s="83"/>
      <c r="G178" s="630"/>
      <c r="H178" s="630" t="s">
        <v>262</v>
      </c>
      <c r="I178" s="640"/>
    </row>
    <row r="179" spans="1:9">
      <c r="A179" s="714"/>
      <c r="B179" s="633" t="s">
        <v>361</v>
      </c>
      <c r="C179" s="89"/>
      <c r="D179" s="636" t="s">
        <v>43</v>
      </c>
      <c r="E179" s="631"/>
      <c r="F179" s="83"/>
      <c r="G179" s="630"/>
      <c r="H179" s="630" t="s">
        <v>43</v>
      </c>
      <c r="I179" s="640"/>
    </row>
    <row r="180" spans="1:9">
      <c r="A180" s="714"/>
      <c r="B180" s="633" t="s">
        <v>362</v>
      </c>
      <c r="C180" s="89"/>
      <c r="D180" s="636" t="s">
        <v>43</v>
      </c>
      <c r="E180" s="631"/>
      <c r="F180" s="83"/>
      <c r="G180" s="630"/>
      <c r="H180" s="630" t="s">
        <v>43</v>
      </c>
      <c r="I180" s="640"/>
    </row>
    <row r="181" spans="1:9" ht="15" customHeight="1">
      <c r="A181" s="714" t="s">
        <v>363</v>
      </c>
      <c r="B181" s="633" t="s">
        <v>364</v>
      </c>
      <c r="C181" s="89"/>
      <c r="D181" s="636" t="s">
        <v>124</v>
      </c>
      <c r="E181" s="631"/>
      <c r="F181" s="83"/>
      <c r="G181" s="630"/>
      <c r="H181" s="637" t="s">
        <v>196</v>
      </c>
      <c r="I181" s="640"/>
    </row>
    <row r="182" spans="1:9">
      <c r="A182" s="714"/>
      <c r="B182" s="633" t="s">
        <v>369</v>
      </c>
      <c r="C182" s="89"/>
      <c r="D182" s="636" t="s">
        <v>43</v>
      </c>
      <c r="E182" s="631"/>
      <c r="F182" s="83"/>
      <c r="G182" s="630"/>
      <c r="H182" s="630" t="s">
        <v>43</v>
      </c>
      <c r="I182" s="640"/>
    </row>
    <row r="183" spans="1:9">
      <c r="A183" s="714"/>
      <c r="B183" s="633" t="s">
        <v>373</v>
      </c>
      <c r="C183" s="89"/>
      <c r="D183" s="636" t="s">
        <v>43</v>
      </c>
      <c r="E183" s="631"/>
      <c r="F183" s="83"/>
      <c r="G183" s="630"/>
      <c r="H183" s="630" t="s">
        <v>43</v>
      </c>
      <c r="I183" s="640"/>
    </row>
    <row r="184" spans="1:9">
      <c r="A184" s="714"/>
      <c r="B184" s="633" t="s">
        <v>380</v>
      </c>
      <c r="C184" s="89"/>
      <c r="D184" s="636" t="s">
        <v>382</v>
      </c>
      <c r="E184" s="631"/>
      <c r="F184" s="83"/>
      <c r="G184" s="630"/>
      <c r="H184" s="630" t="s">
        <v>382</v>
      </c>
      <c r="I184" s="640"/>
    </row>
    <row r="185" spans="1:9" ht="15" customHeight="1">
      <c r="A185" s="714" t="s">
        <v>387</v>
      </c>
      <c r="B185" s="711" t="s">
        <v>388</v>
      </c>
      <c r="C185" s="711"/>
      <c r="D185" s="707" t="s">
        <v>43</v>
      </c>
      <c r="E185" s="631" t="s">
        <v>63</v>
      </c>
      <c r="F185" s="83" t="s">
        <v>19</v>
      </c>
      <c r="G185" s="630"/>
      <c r="H185" s="630" t="s">
        <v>43</v>
      </c>
      <c r="I185" s="640"/>
    </row>
    <row r="186" spans="1:9" ht="25.5">
      <c r="A186" s="714"/>
      <c r="B186" s="711"/>
      <c r="C186" s="711"/>
      <c r="D186" s="707"/>
      <c r="E186" s="89" t="s">
        <v>61</v>
      </c>
      <c r="F186" s="83" t="s">
        <v>389</v>
      </c>
      <c r="G186" s="630"/>
      <c r="H186" s="630"/>
      <c r="I186" s="640"/>
    </row>
    <row r="187" spans="1:9">
      <c r="A187" s="714"/>
      <c r="B187" s="711" t="s">
        <v>390</v>
      </c>
      <c r="C187" s="711"/>
      <c r="D187" s="707" t="s">
        <v>43</v>
      </c>
      <c r="E187" s="631" t="s">
        <v>63</v>
      </c>
      <c r="F187" s="83" t="s">
        <v>19</v>
      </c>
      <c r="G187" s="630"/>
      <c r="H187" s="630" t="s">
        <v>43</v>
      </c>
      <c r="I187" s="640"/>
    </row>
    <row r="188" spans="1:9" ht="25.5">
      <c r="A188" s="714"/>
      <c r="B188" s="711"/>
      <c r="C188" s="711"/>
      <c r="D188" s="707"/>
      <c r="E188" s="89" t="s">
        <v>61</v>
      </c>
      <c r="F188" s="83" t="s">
        <v>391</v>
      </c>
      <c r="G188" s="630"/>
      <c r="H188" s="630"/>
      <c r="I188" s="640"/>
    </row>
    <row r="189" spans="1:9" ht="15" customHeight="1">
      <c r="A189" s="714" t="s">
        <v>392</v>
      </c>
      <c r="B189" s="711" t="s">
        <v>393</v>
      </c>
      <c r="C189" s="709" t="s">
        <v>394</v>
      </c>
      <c r="D189" s="707" t="s">
        <v>149</v>
      </c>
      <c r="E189" s="631" t="s">
        <v>63</v>
      </c>
      <c r="F189" s="83" t="s">
        <v>19</v>
      </c>
      <c r="G189" s="630"/>
      <c r="H189" s="630" t="s">
        <v>149</v>
      </c>
      <c r="I189" s="640"/>
    </row>
    <row r="190" spans="1:9">
      <c r="A190" s="714"/>
      <c r="B190" s="711"/>
      <c r="C190" s="709"/>
      <c r="D190" s="707"/>
      <c r="E190" s="631" t="s">
        <v>24</v>
      </c>
      <c r="F190" s="83" t="s">
        <v>395</v>
      </c>
      <c r="G190" s="630"/>
      <c r="H190" s="630"/>
      <c r="I190" s="640"/>
    </row>
    <row r="191" spans="1:9">
      <c r="A191" s="714"/>
      <c r="B191" s="711"/>
      <c r="C191" s="709"/>
      <c r="D191" s="707"/>
      <c r="E191" s="631" t="s">
        <v>22</v>
      </c>
      <c r="F191" s="83" t="s">
        <v>396</v>
      </c>
      <c r="G191" s="630"/>
      <c r="H191" s="630"/>
      <c r="I191" s="640"/>
    </row>
    <row r="192" spans="1:9">
      <c r="A192" s="714"/>
      <c r="B192" s="711"/>
      <c r="C192" s="709"/>
      <c r="D192" s="707"/>
      <c r="E192" s="631" t="s">
        <v>20</v>
      </c>
      <c r="F192" s="83" t="s">
        <v>397</v>
      </c>
      <c r="G192" s="630"/>
      <c r="H192" s="630"/>
      <c r="I192" s="640"/>
    </row>
    <row r="193" spans="1:9">
      <c r="A193" s="714"/>
      <c r="B193" s="711"/>
      <c r="C193" s="709"/>
      <c r="D193" s="707"/>
      <c r="E193" s="631" t="s">
        <v>18</v>
      </c>
      <c r="F193" s="631" t="s">
        <v>398</v>
      </c>
      <c r="G193" s="630"/>
      <c r="H193" s="630"/>
      <c r="I193" s="640"/>
    </row>
    <row r="194" spans="1:9">
      <c r="A194" s="714"/>
      <c r="B194" s="713" t="s">
        <v>399</v>
      </c>
      <c r="C194" s="712" t="s">
        <v>400</v>
      </c>
      <c r="D194" s="708" t="s">
        <v>43</v>
      </c>
      <c r="E194" s="644" t="s">
        <v>63</v>
      </c>
      <c r="F194" s="645" t="s">
        <v>19</v>
      </c>
      <c r="G194" s="630"/>
      <c r="H194" s="630" t="s">
        <v>43</v>
      </c>
      <c r="I194" s="640"/>
    </row>
    <row r="195" spans="1:9">
      <c r="A195" s="714"/>
      <c r="B195" s="713"/>
      <c r="C195" s="712"/>
      <c r="D195" s="708"/>
      <c r="E195" s="644" t="s">
        <v>385</v>
      </c>
      <c r="F195" s="645" t="s">
        <v>401</v>
      </c>
      <c r="G195" s="630"/>
      <c r="H195" s="630"/>
      <c r="I195" s="640"/>
    </row>
    <row r="196" spans="1:9">
      <c r="A196" s="714"/>
      <c r="B196" s="713"/>
      <c r="C196" s="712"/>
      <c r="D196" s="708"/>
      <c r="E196" s="644" t="s">
        <v>20</v>
      </c>
      <c r="F196" s="645" t="s">
        <v>402</v>
      </c>
      <c r="G196" s="630"/>
      <c r="H196" s="630"/>
      <c r="I196" s="640"/>
    </row>
    <row r="197" spans="1:9">
      <c r="A197" s="714"/>
      <c r="B197" s="713"/>
      <c r="C197" s="712"/>
      <c r="D197" s="708"/>
      <c r="E197" s="644" t="s">
        <v>18</v>
      </c>
      <c r="F197" s="645" t="s">
        <v>403</v>
      </c>
      <c r="G197" s="630"/>
      <c r="H197" s="630"/>
      <c r="I197" s="640"/>
    </row>
    <row r="198" spans="1:9">
      <c r="A198" s="714"/>
      <c r="B198" s="711" t="s">
        <v>404</v>
      </c>
      <c r="C198" s="709" t="s">
        <v>405</v>
      </c>
      <c r="D198" s="707" t="s">
        <v>124</v>
      </c>
      <c r="E198" s="631" t="s">
        <v>31</v>
      </c>
      <c r="F198" s="83" t="s">
        <v>406</v>
      </c>
      <c r="G198" s="630"/>
      <c r="H198" s="637" t="s">
        <v>223</v>
      </c>
      <c r="I198" s="640"/>
    </row>
    <row r="199" spans="1:9">
      <c r="A199" s="714"/>
      <c r="B199" s="711"/>
      <c r="C199" s="709"/>
      <c r="D199" s="707"/>
      <c r="E199" s="631" t="s">
        <v>29</v>
      </c>
      <c r="F199" s="83" t="s">
        <v>19</v>
      </c>
      <c r="G199" s="630"/>
      <c r="H199" s="630"/>
      <c r="I199" s="640"/>
    </row>
    <row r="200" spans="1:9">
      <c r="A200" s="714"/>
      <c r="B200" s="711"/>
      <c r="C200" s="709"/>
      <c r="D200" s="707"/>
      <c r="E200" s="631" t="s">
        <v>28</v>
      </c>
      <c r="F200" s="83" t="s">
        <v>407</v>
      </c>
      <c r="G200" s="630"/>
      <c r="H200" s="630"/>
      <c r="I200" s="640"/>
    </row>
    <row r="201" spans="1:9">
      <c r="A201" s="714"/>
      <c r="B201" s="711"/>
      <c r="C201" s="709"/>
      <c r="D201" s="707"/>
      <c r="E201" s="631" t="s">
        <v>26</v>
      </c>
      <c r="F201" s="83" t="s">
        <v>408</v>
      </c>
      <c r="G201" s="630"/>
      <c r="H201" s="630"/>
      <c r="I201" s="640"/>
    </row>
    <row r="202" spans="1:9">
      <c r="A202" s="714"/>
      <c r="B202" s="711"/>
      <c r="C202" s="709"/>
      <c r="D202" s="707"/>
      <c r="E202" s="631" t="s">
        <v>24</v>
      </c>
      <c r="F202" s="83" t="s">
        <v>19</v>
      </c>
      <c r="G202" s="630"/>
      <c r="H202" s="630"/>
      <c r="I202" s="640"/>
    </row>
    <row r="203" spans="1:9">
      <c r="A203" s="714"/>
      <c r="B203" s="711"/>
      <c r="C203" s="709"/>
      <c r="D203" s="707"/>
      <c r="E203" s="631" t="s">
        <v>22</v>
      </c>
      <c r="F203" s="83" t="s">
        <v>409</v>
      </c>
      <c r="G203" s="630"/>
      <c r="H203" s="630"/>
      <c r="I203" s="640"/>
    </row>
    <row r="204" spans="1:9">
      <c r="A204" s="714"/>
      <c r="B204" s="711"/>
      <c r="C204" s="709"/>
      <c r="D204" s="707"/>
      <c r="E204" s="631" t="s">
        <v>20</v>
      </c>
      <c r="F204" s="83" t="s">
        <v>410</v>
      </c>
      <c r="G204" s="630"/>
      <c r="H204" s="630"/>
      <c r="I204" s="640"/>
    </row>
    <row r="205" spans="1:9">
      <c r="A205" s="714"/>
      <c r="B205" s="711"/>
      <c r="C205" s="709"/>
      <c r="D205" s="707"/>
      <c r="E205" s="631" t="s">
        <v>18</v>
      </c>
      <c r="F205" s="83" t="s">
        <v>411</v>
      </c>
      <c r="G205" s="630"/>
      <c r="H205" s="630"/>
      <c r="I205" s="640"/>
    </row>
    <row r="206" spans="1:9">
      <c r="A206" s="714"/>
      <c r="B206" s="711" t="s">
        <v>412</v>
      </c>
      <c r="C206" s="709" t="s">
        <v>405</v>
      </c>
      <c r="D206" s="707" t="s">
        <v>43</v>
      </c>
      <c r="E206" s="631" t="s">
        <v>31</v>
      </c>
      <c r="F206" s="83" t="s">
        <v>413</v>
      </c>
      <c r="G206" s="630"/>
      <c r="H206" s="630" t="s">
        <v>43</v>
      </c>
      <c r="I206" s="640"/>
    </row>
    <row r="207" spans="1:9">
      <c r="A207" s="714"/>
      <c r="B207" s="711"/>
      <c r="C207" s="709"/>
      <c r="D207" s="707"/>
      <c r="E207" s="644" t="s">
        <v>414</v>
      </c>
      <c r="F207" s="645" t="s">
        <v>415</v>
      </c>
      <c r="G207" s="630"/>
      <c r="H207" s="630"/>
      <c r="I207" s="640"/>
    </row>
    <row r="208" spans="1:9">
      <c r="A208" s="714"/>
      <c r="B208" s="711"/>
      <c r="C208" s="709"/>
      <c r="D208" s="707"/>
      <c r="E208" s="631" t="s">
        <v>24</v>
      </c>
      <c r="F208" s="83" t="s">
        <v>416</v>
      </c>
      <c r="G208" s="630"/>
      <c r="H208" s="630"/>
      <c r="I208" s="640"/>
    </row>
    <row r="209" spans="1:9">
      <c r="A209" s="714"/>
      <c r="B209" s="711"/>
      <c r="C209" s="709"/>
      <c r="D209" s="707"/>
      <c r="E209" s="631" t="s">
        <v>22</v>
      </c>
      <c r="F209" s="83" t="s">
        <v>417</v>
      </c>
      <c r="G209" s="630"/>
      <c r="H209" s="630"/>
      <c r="I209" s="640"/>
    </row>
    <row r="210" spans="1:9">
      <c r="A210" s="714"/>
      <c r="B210" s="711"/>
      <c r="C210" s="709"/>
      <c r="D210" s="707"/>
      <c r="E210" s="631" t="s">
        <v>20</v>
      </c>
      <c r="F210" s="83" t="s">
        <v>418</v>
      </c>
      <c r="G210" s="630"/>
      <c r="H210" s="630"/>
      <c r="I210" s="640"/>
    </row>
    <row r="211" spans="1:9">
      <c r="A211" s="714"/>
      <c r="B211" s="711"/>
      <c r="C211" s="709"/>
      <c r="D211" s="707"/>
      <c r="E211" s="631" t="s">
        <v>18</v>
      </c>
      <c r="F211" s="83" t="s">
        <v>419</v>
      </c>
      <c r="G211" s="630"/>
      <c r="H211" s="630"/>
      <c r="I211" s="640"/>
    </row>
    <row r="212" spans="1:9">
      <c r="A212" s="82" t="s">
        <v>420</v>
      </c>
      <c r="B212" s="633" t="s">
        <v>421</v>
      </c>
      <c r="C212" s="89"/>
      <c r="D212" s="636"/>
      <c r="E212" s="631"/>
      <c r="F212" s="83"/>
      <c r="G212" s="630"/>
      <c r="H212" s="630"/>
      <c r="I212" s="640"/>
    </row>
    <row r="213" spans="1:9" ht="15" customHeight="1">
      <c r="A213" s="714" t="s">
        <v>422</v>
      </c>
      <c r="B213" s="633" t="s">
        <v>423</v>
      </c>
      <c r="C213" s="89"/>
      <c r="D213" s="636" t="s">
        <v>424</v>
      </c>
      <c r="E213" s="631"/>
      <c r="F213" s="83"/>
      <c r="G213" s="630"/>
      <c r="H213" s="637" t="s">
        <v>43</v>
      </c>
      <c r="I213" s="640"/>
    </row>
    <row r="214" spans="1:9">
      <c r="A214" s="714"/>
      <c r="B214" s="633" t="s">
        <v>425</v>
      </c>
      <c r="C214" s="89"/>
      <c r="D214" s="636" t="s">
        <v>426</v>
      </c>
      <c r="E214" s="631"/>
      <c r="F214" s="83"/>
      <c r="G214" s="630"/>
      <c r="H214" s="637" t="s">
        <v>43</v>
      </c>
      <c r="I214" s="640"/>
    </row>
    <row r="215" spans="1:9">
      <c r="A215" s="714"/>
      <c r="B215" s="633" t="s">
        <v>427</v>
      </c>
      <c r="C215" s="89"/>
      <c r="D215" s="636" t="s">
        <v>249</v>
      </c>
      <c r="E215" s="631"/>
      <c r="F215" s="83"/>
      <c r="G215" s="630"/>
      <c r="H215" s="630" t="s">
        <v>249</v>
      </c>
      <c r="I215" s="640"/>
    </row>
    <row r="216" spans="1:9">
      <c r="A216" s="714"/>
      <c r="B216" s="633" t="s">
        <v>428</v>
      </c>
      <c r="C216" s="89"/>
      <c r="D216" s="636" t="s">
        <v>429</v>
      </c>
      <c r="E216" s="631"/>
      <c r="F216" s="83"/>
      <c r="G216" s="630"/>
      <c r="H216" s="630" t="s">
        <v>429</v>
      </c>
      <c r="I216" s="640"/>
    </row>
    <row r="217" spans="1:9">
      <c r="A217" s="714"/>
      <c r="B217" s="633" t="s">
        <v>430</v>
      </c>
      <c r="C217" s="89"/>
      <c r="D217" s="636" t="s">
        <v>223</v>
      </c>
      <c r="E217" s="631"/>
      <c r="F217" s="83"/>
      <c r="G217" s="630"/>
      <c r="H217" s="630" t="s">
        <v>223</v>
      </c>
      <c r="I217" s="640"/>
    </row>
    <row r="218" spans="1:9">
      <c r="A218" s="714"/>
      <c r="B218" s="711" t="s">
        <v>431</v>
      </c>
      <c r="C218" s="709" t="s">
        <v>432</v>
      </c>
      <c r="D218" s="707" t="s">
        <v>43</v>
      </c>
      <c r="E218" s="631" t="s">
        <v>31</v>
      </c>
      <c r="F218" s="83" t="s">
        <v>433</v>
      </c>
      <c r="G218" s="630"/>
      <c r="H218" s="630" t="s">
        <v>43</v>
      </c>
      <c r="I218" s="640"/>
    </row>
    <row r="219" spans="1:9">
      <c r="A219" s="714"/>
      <c r="B219" s="711"/>
      <c r="C219" s="709"/>
      <c r="D219" s="707"/>
      <c r="E219" s="631" t="s">
        <v>383</v>
      </c>
      <c r="F219" s="83" t="s">
        <v>434</v>
      </c>
      <c r="G219" s="630"/>
      <c r="H219" s="630"/>
      <c r="I219" s="640"/>
    </row>
    <row r="220" spans="1:9" ht="15" customHeight="1">
      <c r="A220" s="714" t="s">
        <v>435</v>
      </c>
      <c r="B220" s="633" t="s">
        <v>436</v>
      </c>
      <c r="C220" s="89"/>
      <c r="D220" s="636" t="s">
        <v>43</v>
      </c>
      <c r="E220" s="631"/>
      <c r="F220" s="83"/>
      <c r="G220" s="630"/>
      <c r="H220" s="630"/>
      <c r="I220" s="640"/>
    </row>
    <row r="221" spans="1:9">
      <c r="A221" s="714"/>
      <c r="B221" s="633" t="s">
        <v>437</v>
      </c>
      <c r="C221" s="89"/>
      <c r="D221" s="636" t="s">
        <v>43</v>
      </c>
      <c r="E221" s="631"/>
      <c r="F221" s="83"/>
      <c r="G221" s="630"/>
      <c r="H221" s="630"/>
      <c r="I221" s="640"/>
    </row>
    <row r="222" spans="1:9">
      <c r="A222" s="714"/>
      <c r="B222" s="633" t="s">
        <v>438</v>
      </c>
      <c r="C222" s="89"/>
      <c r="D222" s="636" t="s">
        <v>174</v>
      </c>
      <c r="E222" s="631"/>
      <c r="F222" s="83"/>
      <c r="G222" s="630"/>
      <c r="H222" s="637"/>
      <c r="I222" s="640"/>
    </row>
    <row r="223" spans="1:9">
      <c r="A223" s="714"/>
      <c r="B223" s="633" t="s">
        <v>439</v>
      </c>
      <c r="C223" s="89"/>
      <c r="D223" s="636" t="s">
        <v>43</v>
      </c>
      <c r="E223" s="631"/>
      <c r="F223" s="83"/>
      <c r="G223" s="630"/>
      <c r="H223" s="630"/>
      <c r="I223" s="640"/>
    </row>
    <row r="224" spans="1:9">
      <c r="A224" s="714"/>
      <c r="B224" s="633" t="s">
        <v>440</v>
      </c>
      <c r="C224" s="89"/>
      <c r="D224" s="636" t="s">
        <v>43</v>
      </c>
      <c r="E224" s="631"/>
      <c r="F224" s="83"/>
      <c r="G224" s="630"/>
      <c r="H224" s="637"/>
      <c r="I224" s="640"/>
    </row>
    <row r="225" spans="1:9">
      <c r="A225" s="714"/>
      <c r="B225" s="633" t="s">
        <v>441</v>
      </c>
      <c r="C225" s="89"/>
      <c r="D225" s="636" t="s">
        <v>335</v>
      </c>
      <c r="E225" s="631"/>
      <c r="F225" s="83"/>
      <c r="G225" s="630"/>
      <c r="H225" s="630"/>
      <c r="I225" s="640"/>
    </row>
    <row r="226" spans="1:9">
      <c r="A226" s="714"/>
      <c r="B226" s="633" t="s">
        <v>442</v>
      </c>
      <c r="C226" s="89"/>
      <c r="D226" s="636" t="s">
        <v>43</v>
      </c>
      <c r="E226" s="631"/>
      <c r="F226" s="83"/>
      <c r="G226" s="630"/>
      <c r="H226" s="637"/>
      <c r="I226" s="640"/>
    </row>
    <row r="227" spans="1:9">
      <c r="A227" s="714"/>
      <c r="B227" s="633" t="s">
        <v>443</v>
      </c>
      <c r="C227" s="89"/>
      <c r="D227" s="636" t="s">
        <v>444</v>
      </c>
      <c r="E227" s="631"/>
      <c r="F227" s="83"/>
      <c r="G227" s="630"/>
      <c r="H227" s="630"/>
      <c r="I227" s="640"/>
    </row>
    <row r="228" spans="1:9" ht="15" customHeight="1">
      <c r="A228" s="714" t="s">
        <v>445</v>
      </c>
      <c r="B228" s="633" t="s">
        <v>446</v>
      </c>
      <c r="C228" s="89"/>
      <c r="D228" s="636" t="s">
        <v>83</v>
      </c>
      <c r="E228" s="631"/>
      <c r="F228" s="83"/>
      <c r="G228" s="630"/>
      <c r="H228" s="630"/>
      <c r="I228" s="640"/>
    </row>
    <row r="229" spans="1:9">
      <c r="A229" s="714"/>
      <c r="B229" s="633" t="s">
        <v>447</v>
      </c>
      <c r="C229" s="89"/>
      <c r="D229" s="636" t="s">
        <v>262</v>
      </c>
      <c r="E229" s="631"/>
      <c r="F229" s="83"/>
      <c r="G229" s="630"/>
      <c r="H229" s="630"/>
      <c r="I229" s="640"/>
    </row>
    <row r="230" spans="1:9">
      <c r="A230" s="714"/>
      <c r="B230" s="633" t="s">
        <v>448</v>
      </c>
      <c r="C230" s="89"/>
      <c r="D230" s="636" t="s">
        <v>44</v>
      </c>
      <c r="E230" s="631"/>
      <c r="F230" s="83"/>
      <c r="G230" s="630"/>
      <c r="H230" s="630"/>
      <c r="I230" s="640"/>
    </row>
    <row r="231" spans="1:9">
      <c r="A231" s="714"/>
      <c r="B231" s="633" t="s">
        <v>449</v>
      </c>
      <c r="C231" s="89"/>
      <c r="D231" s="636" t="s">
        <v>174</v>
      </c>
      <c r="E231" s="631"/>
      <c r="F231" s="83"/>
      <c r="G231" s="630"/>
      <c r="H231" s="630"/>
      <c r="I231" s="640"/>
    </row>
    <row r="232" spans="1:9">
      <c r="A232" s="714"/>
      <c r="B232" s="633" t="s">
        <v>450</v>
      </c>
      <c r="C232" s="89"/>
      <c r="D232" s="636" t="s">
        <v>149</v>
      </c>
      <c r="E232" s="631"/>
      <c r="F232" s="83"/>
      <c r="G232" s="630"/>
      <c r="H232" s="630"/>
      <c r="I232" s="640"/>
    </row>
    <row r="233" spans="1:9">
      <c r="A233" s="714"/>
      <c r="B233" s="633" t="s">
        <v>451</v>
      </c>
      <c r="C233" s="89"/>
      <c r="D233" s="636" t="s">
        <v>133</v>
      </c>
      <c r="E233" s="631"/>
      <c r="F233" s="83"/>
      <c r="G233" s="630"/>
      <c r="H233" s="630"/>
      <c r="I233" s="640"/>
    </row>
    <row r="234" spans="1:9">
      <c r="A234" s="714"/>
      <c r="B234" s="633" t="s">
        <v>452</v>
      </c>
      <c r="C234" s="89"/>
      <c r="D234" s="636" t="s">
        <v>44</v>
      </c>
      <c r="E234" s="631"/>
      <c r="F234" s="83"/>
      <c r="G234" s="630"/>
      <c r="H234" s="630"/>
      <c r="I234" s="640"/>
    </row>
    <row r="235" spans="1:9">
      <c r="A235" s="714"/>
      <c r="B235" s="633" t="s">
        <v>453</v>
      </c>
      <c r="C235" s="89"/>
      <c r="D235" s="636" t="s">
        <v>174</v>
      </c>
      <c r="E235" s="631"/>
      <c r="F235" s="83"/>
      <c r="G235" s="630"/>
      <c r="H235" s="630"/>
      <c r="I235" s="640"/>
    </row>
    <row r="236" spans="1:9">
      <c r="A236" s="714"/>
      <c r="B236" s="633" t="s">
        <v>454</v>
      </c>
      <c r="C236" s="89"/>
      <c r="D236" s="636" t="s">
        <v>149</v>
      </c>
      <c r="E236" s="631"/>
      <c r="F236" s="83"/>
      <c r="G236" s="630"/>
      <c r="H236" s="630"/>
      <c r="I236" s="640"/>
    </row>
    <row r="237" spans="1:9">
      <c r="A237" s="714"/>
      <c r="B237" s="633" t="s">
        <v>455</v>
      </c>
      <c r="C237" s="89"/>
      <c r="D237" s="636" t="s">
        <v>174</v>
      </c>
      <c r="E237" s="631"/>
      <c r="F237" s="83"/>
      <c r="G237" s="630"/>
      <c r="H237" s="630"/>
      <c r="I237" s="640"/>
    </row>
    <row r="238" spans="1:9">
      <c r="A238" s="714"/>
      <c r="B238" s="633" t="s">
        <v>456</v>
      </c>
      <c r="C238" s="89"/>
      <c r="D238" s="636" t="s">
        <v>262</v>
      </c>
      <c r="E238" s="631"/>
      <c r="F238" s="83"/>
      <c r="G238" s="630"/>
      <c r="H238" s="630"/>
      <c r="I238" s="640"/>
    </row>
    <row r="239" spans="1:9">
      <c r="A239" s="714"/>
      <c r="B239" s="633" t="s">
        <v>457</v>
      </c>
      <c r="C239" s="89"/>
      <c r="D239" s="636" t="s">
        <v>192</v>
      </c>
      <c r="E239" s="631"/>
      <c r="F239" s="83"/>
      <c r="G239" s="630"/>
      <c r="H239" s="630"/>
      <c r="I239" s="640"/>
    </row>
    <row r="240" spans="1:9">
      <c r="A240" s="714"/>
      <c r="B240" s="633" t="s">
        <v>458</v>
      </c>
      <c r="C240" s="89"/>
      <c r="D240" s="636" t="s">
        <v>43</v>
      </c>
      <c r="E240" s="631"/>
      <c r="F240" s="83"/>
      <c r="G240" s="630"/>
      <c r="H240" s="630"/>
      <c r="I240" s="640"/>
    </row>
    <row r="241" spans="1:9">
      <c r="A241" s="714"/>
      <c r="B241" s="633" t="s">
        <v>459</v>
      </c>
      <c r="C241" s="89"/>
      <c r="D241" s="636" t="s">
        <v>43</v>
      </c>
      <c r="E241" s="631"/>
      <c r="F241" s="83"/>
      <c r="G241" s="630"/>
      <c r="H241" s="630"/>
      <c r="I241" s="640"/>
    </row>
    <row r="242" spans="1:9">
      <c r="A242" s="714"/>
      <c r="B242" s="633" t="s">
        <v>460</v>
      </c>
      <c r="C242" s="89"/>
      <c r="D242" s="636" t="s">
        <v>174</v>
      </c>
      <c r="E242" s="631"/>
      <c r="F242" s="83"/>
      <c r="G242" s="630"/>
      <c r="H242" s="630"/>
      <c r="I242" s="640"/>
    </row>
    <row r="243" spans="1:9">
      <c r="A243" s="714"/>
      <c r="B243" s="633" t="s">
        <v>461</v>
      </c>
      <c r="C243" s="89"/>
      <c r="D243" s="636" t="s">
        <v>43</v>
      </c>
      <c r="E243" s="631"/>
      <c r="F243" s="83"/>
      <c r="G243" s="630"/>
      <c r="H243" s="630"/>
      <c r="I243" s="640"/>
    </row>
    <row r="244" spans="1:9">
      <c r="A244" s="714"/>
      <c r="B244" s="633" t="s">
        <v>462</v>
      </c>
      <c r="C244" s="89"/>
      <c r="D244" s="636" t="s">
        <v>44</v>
      </c>
      <c r="E244" s="631"/>
      <c r="F244" s="83"/>
      <c r="G244" s="630"/>
      <c r="H244" s="630"/>
      <c r="I244" s="640"/>
    </row>
    <row r="245" spans="1:9">
      <c r="A245" s="714"/>
      <c r="B245" s="633" t="s">
        <v>463</v>
      </c>
      <c r="C245" s="89"/>
      <c r="D245" s="636" t="s">
        <v>43</v>
      </c>
      <c r="E245" s="631"/>
      <c r="F245" s="83"/>
      <c r="G245" s="630"/>
      <c r="H245" s="630"/>
      <c r="I245" s="640"/>
    </row>
    <row r="246" spans="1:9">
      <c r="A246" s="714"/>
      <c r="B246" s="633" t="s">
        <v>464</v>
      </c>
      <c r="C246" s="89"/>
      <c r="D246" s="636" t="s">
        <v>335</v>
      </c>
      <c r="E246" s="631"/>
      <c r="F246" s="83"/>
      <c r="G246" s="630"/>
      <c r="H246" s="630"/>
      <c r="I246" s="640"/>
    </row>
    <row r="247" spans="1:9">
      <c r="A247" s="714"/>
      <c r="B247" s="633" t="s">
        <v>465</v>
      </c>
      <c r="C247" s="89"/>
      <c r="D247" s="636" t="s">
        <v>124</v>
      </c>
      <c r="E247" s="631"/>
      <c r="F247" s="83"/>
      <c r="G247" s="630"/>
      <c r="H247" s="630"/>
      <c r="I247" s="640"/>
    </row>
    <row r="248" spans="1:9">
      <c r="A248" s="714"/>
      <c r="B248" s="633" t="s">
        <v>466</v>
      </c>
      <c r="C248" s="89"/>
      <c r="D248" s="636" t="s">
        <v>43</v>
      </c>
      <c r="E248" s="631"/>
      <c r="F248" s="83"/>
      <c r="G248" s="630"/>
      <c r="H248" s="630"/>
      <c r="I248" s="640"/>
    </row>
    <row r="249" spans="1:9" ht="15" customHeight="1">
      <c r="A249" s="714" t="s">
        <v>467</v>
      </c>
      <c r="B249" s="633" t="s">
        <v>468</v>
      </c>
      <c r="C249" s="89"/>
      <c r="D249" s="636" t="s">
        <v>43</v>
      </c>
      <c r="E249" s="631"/>
      <c r="F249" s="83"/>
      <c r="G249" s="630"/>
      <c r="H249" s="630"/>
      <c r="I249" s="640"/>
    </row>
    <row r="250" spans="1:9">
      <c r="A250" s="714"/>
      <c r="B250" s="633" t="s">
        <v>469</v>
      </c>
      <c r="C250" s="89"/>
      <c r="D250" s="636" t="s">
        <v>271</v>
      </c>
      <c r="E250" s="631"/>
      <c r="F250" s="83"/>
      <c r="G250" s="630"/>
      <c r="H250" s="630"/>
      <c r="I250" s="640"/>
    </row>
    <row r="251" spans="1:9">
      <c r="A251" s="714"/>
      <c r="B251" s="633" t="s">
        <v>470</v>
      </c>
      <c r="C251" s="89"/>
      <c r="D251" s="636" t="s">
        <v>43</v>
      </c>
      <c r="E251" s="631"/>
      <c r="F251" s="83"/>
      <c r="G251" s="630"/>
      <c r="H251" s="630"/>
      <c r="I251" s="640"/>
    </row>
    <row r="252" spans="1:9">
      <c r="A252" s="714"/>
      <c r="B252" s="633" t="s">
        <v>471</v>
      </c>
      <c r="C252" s="89"/>
      <c r="D252" s="636" t="s">
        <v>254</v>
      </c>
      <c r="E252" s="631"/>
      <c r="F252" s="83"/>
      <c r="G252" s="630"/>
      <c r="H252" s="630"/>
      <c r="I252" s="640"/>
    </row>
    <row r="253" spans="1:9">
      <c r="A253" s="714"/>
      <c r="B253" s="633" t="s">
        <v>472</v>
      </c>
      <c r="C253" s="89"/>
      <c r="D253" s="636" t="s">
        <v>382</v>
      </c>
      <c r="E253" s="631"/>
      <c r="F253" s="83"/>
      <c r="G253" s="630"/>
      <c r="H253" s="630"/>
      <c r="I253" s="640"/>
    </row>
    <row r="254" spans="1:9">
      <c r="A254" s="714"/>
      <c r="B254" s="633" t="s">
        <v>473</v>
      </c>
      <c r="C254" s="89"/>
      <c r="D254" s="636" t="s">
        <v>192</v>
      </c>
      <c r="E254" s="631"/>
      <c r="F254" s="83"/>
      <c r="G254" s="630"/>
      <c r="H254" s="630"/>
      <c r="I254" s="640"/>
    </row>
    <row r="255" spans="1:9">
      <c r="A255" s="714"/>
      <c r="B255" s="633" t="s">
        <v>474</v>
      </c>
      <c r="C255" s="89"/>
      <c r="D255" s="636" t="s">
        <v>328</v>
      </c>
      <c r="E255" s="631"/>
      <c r="F255" s="83"/>
      <c r="G255" s="630"/>
      <c r="H255" s="630"/>
      <c r="I255" s="640"/>
    </row>
    <row r="256" spans="1:9">
      <c r="A256" s="714"/>
      <c r="B256" s="633" t="s">
        <v>475</v>
      </c>
      <c r="C256" s="89"/>
      <c r="D256" s="636" t="s">
        <v>174</v>
      </c>
      <c r="E256" s="631"/>
      <c r="F256" s="83"/>
      <c r="G256" s="630"/>
      <c r="H256" s="630"/>
      <c r="I256" s="640"/>
    </row>
    <row r="257" spans="1:9">
      <c r="A257" s="714"/>
      <c r="B257" s="633" t="s">
        <v>476</v>
      </c>
      <c r="C257" s="89"/>
      <c r="D257" s="636" t="s">
        <v>43</v>
      </c>
      <c r="E257" s="631"/>
      <c r="F257" s="83"/>
      <c r="G257" s="630"/>
      <c r="H257" s="630"/>
      <c r="I257" s="640"/>
    </row>
    <row r="258" spans="1:9">
      <c r="A258" s="714"/>
      <c r="B258" s="633" t="s">
        <v>477</v>
      </c>
      <c r="C258" s="89"/>
      <c r="D258" s="636" t="s">
        <v>271</v>
      </c>
      <c r="E258" s="631"/>
      <c r="F258" s="83"/>
      <c r="G258" s="630"/>
      <c r="H258" s="630"/>
      <c r="I258" s="640"/>
    </row>
    <row r="259" spans="1:9">
      <c r="A259" s="714"/>
      <c r="B259" s="633" t="s">
        <v>478</v>
      </c>
      <c r="C259" s="89"/>
      <c r="D259" s="636" t="s">
        <v>43</v>
      </c>
      <c r="E259" s="631"/>
      <c r="F259" s="83"/>
      <c r="G259" s="630"/>
      <c r="H259" s="630"/>
      <c r="I259" s="640"/>
    </row>
    <row r="260" spans="1:9">
      <c r="A260" s="714"/>
      <c r="B260" s="633" t="s">
        <v>479</v>
      </c>
      <c r="C260" s="89"/>
      <c r="D260" s="636" t="s">
        <v>254</v>
      </c>
      <c r="E260" s="631"/>
      <c r="F260" s="83"/>
      <c r="G260" s="630"/>
      <c r="H260" s="630"/>
      <c r="I260" s="640"/>
    </row>
    <row r="261" spans="1:9">
      <c r="A261" s="714"/>
      <c r="B261" s="633" t="s">
        <v>480</v>
      </c>
      <c r="C261" s="89"/>
      <c r="D261" s="636" t="s">
        <v>382</v>
      </c>
      <c r="E261" s="631"/>
      <c r="F261" s="83"/>
      <c r="G261" s="630"/>
      <c r="H261" s="630"/>
      <c r="I261" s="640"/>
    </row>
    <row r="262" spans="1:9">
      <c r="A262" s="714"/>
      <c r="B262" s="633" t="s">
        <v>481</v>
      </c>
      <c r="C262" s="89"/>
      <c r="D262" s="636" t="s">
        <v>192</v>
      </c>
      <c r="E262" s="631"/>
      <c r="F262" s="83"/>
      <c r="G262" s="630"/>
      <c r="H262" s="630"/>
      <c r="I262" s="640"/>
    </row>
    <row r="263" spans="1:9">
      <c r="A263" s="714"/>
      <c r="B263" s="633" t="s">
        <v>482</v>
      </c>
      <c r="C263" s="89"/>
      <c r="D263" s="636" t="s">
        <v>328</v>
      </c>
      <c r="E263" s="631"/>
      <c r="F263" s="83"/>
      <c r="G263" s="630"/>
      <c r="H263" s="630"/>
      <c r="I263" s="640"/>
    </row>
    <row r="264" spans="1:9">
      <c r="A264" s="714"/>
      <c r="B264" s="633" t="s">
        <v>483</v>
      </c>
      <c r="C264" s="89"/>
      <c r="D264" s="636" t="s">
        <v>174</v>
      </c>
      <c r="E264" s="631"/>
      <c r="F264" s="83"/>
      <c r="G264" s="630"/>
      <c r="H264" s="630"/>
      <c r="I264" s="640"/>
    </row>
    <row r="265" spans="1:9">
      <c r="A265" s="714"/>
      <c r="B265" s="633" t="s">
        <v>484</v>
      </c>
      <c r="C265" s="89"/>
      <c r="D265" s="636" t="s">
        <v>43</v>
      </c>
      <c r="E265" s="631"/>
      <c r="F265" s="83"/>
      <c r="G265" s="630"/>
      <c r="H265" s="630"/>
      <c r="I265" s="640"/>
    </row>
    <row r="266" spans="1:9">
      <c r="A266" s="714"/>
      <c r="B266" s="633" t="s">
        <v>485</v>
      </c>
      <c r="C266" s="89"/>
      <c r="D266" s="636" t="s">
        <v>271</v>
      </c>
      <c r="E266" s="631"/>
      <c r="F266" s="83"/>
      <c r="G266" s="630"/>
      <c r="H266" s="630"/>
      <c r="I266" s="640"/>
    </row>
    <row r="267" spans="1:9">
      <c r="A267" s="714"/>
      <c r="B267" s="633" t="s">
        <v>486</v>
      </c>
      <c r="C267" s="89"/>
      <c r="D267" s="636" t="s">
        <v>43</v>
      </c>
      <c r="E267" s="631"/>
      <c r="F267" s="83"/>
      <c r="G267" s="630"/>
      <c r="H267" s="630"/>
      <c r="I267" s="640"/>
    </row>
    <row r="268" spans="1:9">
      <c r="A268" s="714"/>
      <c r="B268" s="633" t="s">
        <v>487</v>
      </c>
      <c r="C268" s="89"/>
      <c r="D268" s="636" t="s">
        <v>254</v>
      </c>
      <c r="E268" s="631"/>
      <c r="F268" s="83"/>
      <c r="G268" s="630"/>
      <c r="H268" s="630"/>
      <c r="I268" s="640"/>
    </row>
    <row r="269" spans="1:9">
      <c r="A269" s="714"/>
      <c r="B269" s="633" t="s">
        <v>488</v>
      </c>
      <c r="C269" s="89"/>
      <c r="D269" s="636" t="s">
        <v>382</v>
      </c>
      <c r="E269" s="631"/>
      <c r="F269" s="83"/>
      <c r="G269" s="630"/>
      <c r="H269" s="630"/>
      <c r="I269" s="640"/>
    </row>
    <row r="270" spans="1:9">
      <c r="A270" s="714"/>
      <c r="B270" s="633" t="s">
        <v>489</v>
      </c>
      <c r="C270" s="89"/>
      <c r="D270" s="636" t="s">
        <v>192</v>
      </c>
      <c r="E270" s="631"/>
      <c r="F270" s="83"/>
      <c r="G270" s="630"/>
      <c r="H270" s="630"/>
      <c r="I270" s="640"/>
    </row>
    <row r="271" spans="1:9">
      <c r="A271" s="714"/>
      <c r="B271" s="633" t="s">
        <v>490</v>
      </c>
      <c r="C271" s="89"/>
      <c r="D271" s="636" t="s">
        <v>328</v>
      </c>
      <c r="E271" s="631"/>
      <c r="F271" s="83"/>
      <c r="G271" s="630"/>
      <c r="H271" s="630"/>
      <c r="I271" s="640"/>
    </row>
    <row r="272" spans="1:9">
      <c r="A272" s="714"/>
      <c r="B272" s="633" t="s">
        <v>491</v>
      </c>
      <c r="C272" s="89"/>
      <c r="D272" s="636" t="s">
        <v>174</v>
      </c>
      <c r="E272" s="631"/>
      <c r="F272" s="83"/>
      <c r="G272" s="630"/>
      <c r="H272" s="630"/>
      <c r="I272" s="640"/>
    </row>
    <row r="273" spans="1:9">
      <c r="A273" s="714"/>
      <c r="B273" s="633" t="s">
        <v>492</v>
      </c>
      <c r="C273" s="89"/>
      <c r="D273" s="636" t="s">
        <v>149</v>
      </c>
      <c r="E273" s="631"/>
      <c r="F273" s="83"/>
      <c r="G273" s="630"/>
      <c r="H273" s="630"/>
      <c r="I273" s="640"/>
    </row>
    <row r="274" spans="1:9">
      <c r="A274" s="714"/>
      <c r="B274" s="633" t="s">
        <v>493</v>
      </c>
      <c r="C274" s="89"/>
      <c r="D274" s="636" t="s">
        <v>335</v>
      </c>
      <c r="E274" s="631"/>
      <c r="F274" s="83"/>
      <c r="G274" s="630"/>
      <c r="H274" s="630"/>
      <c r="I274" s="640"/>
    </row>
    <row r="275" spans="1:9">
      <c r="A275" s="714"/>
      <c r="B275" s="633" t="s">
        <v>494</v>
      </c>
      <c r="C275" s="89"/>
      <c r="D275" s="636" t="s">
        <v>43</v>
      </c>
      <c r="E275" s="631"/>
      <c r="F275" s="83"/>
      <c r="G275" s="630"/>
      <c r="H275" s="630"/>
      <c r="I275" s="640"/>
    </row>
    <row r="276" spans="1:9">
      <c r="A276" s="714"/>
      <c r="B276" s="633" t="s">
        <v>495</v>
      </c>
      <c r="C276" s="89"/>
      <c r="D276" s="636" t="s">
        <v>43</v>
      </c>
      <c r="E276" s="631"/>
      <c r="F276" s="83"/>
      <c r="G276" s="630"/>
      <c r="H276" s="630"/>
      <c r="I276" s="640"/>
    </row>
    <row r="277" spans="1:9">
      <c r="A277" s="714"/>
      <c r="B277" s="633" t="s">
        <v>496</v>
      </c>
      <c r="C277" s="89"/>
      <c r="D277" s="636" t="s">
        <v>335</v>
      </c>
      <c r="E277" s="631"/>
      <c r="F277" s="83"/>
      <c r="G277" s="630"/>
      <c r="H277" s="630"/>
      <c r="I277" s="640"/>
    </row>
    <row r="278" spans="1:9" ht="15" customHeight="1">
      <c r="A278" s="714" t="s">
        <v>497</v>
      </c>
      <c r="B278" s="633" t="s">
        <v>498</v>
      </c>
      <c r="C278" s="89"/>
      <c r="D278" s="636" t="s">
        <v>499</v>
      </c>
      <c r="E278" s="631"/>
      <c r="F278" s="83"/>
      <c r="G278" s="630"/>
      <c r="H278" s="630"/>
      <c r="I278" s="640"/>
    </row>
    <row r="279" spans="1:9">
      <c r="A279" s="714"/>
      <c r="B279" s="633" t="s">
        <v>500</v>
      </c>
      <c r="C279" s="89"/>
      <c r="D279" s="636" t="s">
        <v>124</v>
      </c>
      <c r="E279" s="631"/>
      <c r="F279" s="83"/>
      <c r="G279" s="630"/>
      <c r="H279" s="630"/>
      <c r="I279" s="640"/>
    </row>
    <row r="280" spans="1:9">
      <c r="A280" s="714"/>
      <c r="B280" s="633" t="s">
        <v>501</v>
      </c>
      <c r="C280" s="89"/>
      <c r="D280" s="636" t="s">
        <v>43</v>
      </c>
      <c r="E280" s="631"/>
      <c r="F280" s="83"/>
      <c r="G280" s="630"/>
      <c r="H280" s="630"/>
      <c r="I280" s="640"/>
    </row>
    <row r="281" spans="1:9">
      <c r="A281" s="714"/>
      <c r="B281" s="633" t="s">
        <v>502</v>
      </c>
      <c r="C281" s="89"/>
      <c r="D281" s="636" t="s">
        <v>503</v>
      </c>
      <c r="E281" s="631"/>
      <c r="F281" s="83"/>
      <c r="G281" s="630"/>
      <c r="H281" s="630"/>
      <c r="I281" s="640"/>
    </row>
    <row r="282" spans="1:9">
      <c r="A282" s="714"/>
      <c r="B282" s="633" t="s">
        <v>504</v>
      </c>
      <c r="C282" s="89"/>
      <c r="D282" s="636" t="s">
        <v>505</v>
      </c>
      <c r="E282" s="631"/>
      <c r="F282" s="83"/>
      <c r="G282" s="630"/>
      <c r="H282" s="630"/>
      <c r="I282" s="640"/>
    </row>
    <row r="283" spans="1:9">
      <c r="A283" s="714"/>
      <c r="B283" s="633" t="s">
        <v>506</v>
      </c>
      <c r="C283" s="89"/>
      <c r="D283" s="636" t="s">
        <v>124</v>
      </c>
      <c r="E283" s="631"/>
      <c r="F283" s="83"/>
      <c r="G283" s="630"/>
      <c r="H283" s="630"/>
      <c r="I283" s="640"/>
    </row>
    <row r="284" spans="1:9">
      <c r="A284" s="714"/>
      <c r="B284" s="633" t="s">
        <v>507</v>
      </c>
      <c r="C284" s="89"/>
      <c r="D284" s="636" t="s">
        <v>43</v>
      </c>
      <c r="E284" s="631"/>
      <c r="F284" s="83"/>
      <c r="G284" s="630"/>
      <c r="H284" s="630"/>
      <c r="I284" s="640"/>
    </row>
    <row r="285" spans="1:9">
      <c r="A285" s="714"/>
      <c r="B285" s="633" t="s">
        <v>508</v>
      </c>
      <c r="C285" s="89"/>
      <c r="D285" s="636" t="s">
        <v>503</v>
      </c>
      <c r="E285" s="631"/>
      <c r="F285" s="83"/>
      <c r="G285" s="630"/>
      <c r="H285" s="630"/>
      <c r="I285" s="640"/>
    </row>
    <row r="286" spans="1:9">
      <c r="A286" s="714"/>
      <c r="B286" s="633" t="s">
        <v>509</v>
      </c>
      <c r="C286" s="89"/>
      <c r="D286" s="636" t="s">
        <v>505</v>
      </c>
      <c r="E286" s="631"/>
      <c r="F286" s="83"/>
      <c r="G286" s="630"/>
      <c r="H286" s="630"/>
      <c r="I286" s="640"/>
    </row>
    <row r="287" spans="1:9">
      <c r="A287" s="714"/>
      <c r="B287" s="633" t="s">
        <v>510</v>
      </c>
      <c r="C287" s="89"/>
      <c r="D287" s="636" t="s">
        <v>124</v>
      </c>
      <c r="E287" s="631"/>
      <c r="F287" s="83"/>
      <c r="G287" s="630"/>
      <c r="H287" s="630"/>
      <c r="I287" s="640"/>
    </row>
    <row r="288" spans="1:9">
      <c r="A288" s="714"/>
      <c r="B288" s="633" t="s">
        <v>511</v>
      </c>
      <c r="C288" s="89"/>
      <c r="D288" s="636" t="s">
        <v>43</v>
      </c>
      <c r="E288" s="631"/>
      <c r="F288" s="83"/>
      <c r="G288" s="630"/>
      <c r="H288" s="630"/>
      <c r="I288" s="640"/>
    </row>
    <row r="289" spans="1:9">
      <c r="A289" s="714"/>
      <c r="B289" s="633" t="s">
        <v>512</v>
      </c>
      <c r="C289" s="89"/>
      <c r="D289" s="636" t="s">
        <v>43</v>
      </c>
      <c r="E289" s="631"/>
      <c r="F289" s="83"/>
      <c r="G289" s="630"/>
      <c r="H289" s="630"/>
      <c r="I289" s="640"/>
    </row>
    <row r="290" spans="1:9">
      <c r="A290" s="714"/>
      <c r="B290" s="633" t="s">
        <v>513</v>
      </c>
      <c r="C290" s="89"/>
      <c r="D290" s="636" t="s">
        <v>43</v>
      </c>
      <c r="E290" s="631"/>
      <c r="F290" s="83"/>
      <c r="G290" s="630"/>
      <c r="H290" s="630"/>
      <c r="I290" s="640"/>
    </row>
    <row r="291" spans="1:9">
      <c r="A291" s="714"/>
      <c r="B291" s="633" t="s">
        <v>514</v>
      </c>
      <c r="C291" s="89"/>
      <c r="D291" s="636" t="s">
        <v>43</v>
      </c>
      <c r="E291" s="631"/>
      <c r="F291" s="83"/>
      <c r="G291" s="630"/>
      <c r="H291" s="630"/>
      <c r="I291" s="640"/>
    </row>
    <row r="292" spans="1:9">
      <c r="A292" s="714"/>
      <c r="B292" s="633" t="s">
        <v>515</v>
      </c>
      <c r="C292" s="89"/>
      <c r="D292" s="636" t="s">
        <v>43</v>
      </c>
      <c r="E292" s="631"/>
      <c r="F292" s="83"/>
      <c r="G292" s="630"/>
      <c r="H292" s="630"/>
      <c r="I292" s="640"/>
    </row>
    <row r="293" spans="1:9">
      <c r="A293" s="714"/>
      <c r="B293" s="633" t="s">
        <v>516</v>
      </c>
      <c r="C293" s="89"/>
      <c r="D293" s="636" t="s">
        <v>43</v>
      </c>
      <c r="E293" s="631"/>
      <c r="F293" s="83"/>
      <c r="G293" s="630"/>
      <c r="H293" s="630"/>
      <c r="I293" s="640"/>
    </row>
    <row r="294" spans="1:9">
      <c r="A294" s="714"/>
      <c r="B294" s="633" t="s">
        <v>517</v>
      </c>
      <c r="C294" s="89"/>
      <c r="D294" s="636" t="s">
        <v>43</v>
      </c>
      <c r="E294" s="631"/>
      <c r="F294" s="83"/>
      <c r="G294" s="630"/>
      <c r="H294" s="630"/>
      <c r="I294" s="640"/>
    </row>
    <row r="295" spans="1:9">
      <c r="A295" s="714"/>
      <c r="B295" s="633" t="s">
        <v>518</v>
      </c>
      <c r="C295" s="89"/>
      <c r="D295" s="636" t="s">
        <v>43</v>
      </c>
      <c r="E295" s="631"/>
      <c r="F295" s="83"/>
      <c r="G295" s="630"/>
      <c r="H295" s="630"/>
      <c r="I295" s="640"/>
    </row>
    <row r="296" spans="1:9">
      <c r="A296" s="714"/>
      <c r="B296" s="633" t="s">
        <v>519</v>
      </c>
      <c r="C296" s="89"/>
      <c r="D296" s="636" t="s">
        <v>43</v>
      </c>
      <c r="E296" s="631"/>
      <c r="F296" s="83"/>
      <c r="G296" s="630"/>
      <c r="H296" s="630"/>
      <c r="I296" s="640"/>
    </row>
    <row r="297" spans="1:9">
      <c r="A297" s="714"/>
      <c r="B297" s="633" t="s">
        <v>520</v>
      </c>
      <c r="C297" s="89"/>
      <c r="D297" s="636" t="s">
        <v>503</v>
      </c>
      <c r="E297" s="631"/>
      <c r="F297" s="83"/>
      <c r="G297" s="630"/>
      <c r="H297" s="630"/>
      <c r="I297" s="640"/>
    </row>
    <row r="298" spans="1:9">
      <c r="A298" s="714"/>
      <c r="B298" s="633" t="s">
        <v>521</v>
      </c>
      <c r="C298" s="89"/>
      <c r="D298" s="636" t="s">
        <v>505</v>
      </c>
      <c r="E298" s="631"/>
      <c r="F298" s="83"/>
      <c r="G298" s="630"/>
      <c r="H298" s="630"/>
      <c r="I298" s="640"/>
    </row>
  </sheetData>
  <mergeCells count="128">
    <mergeCell ref="A2:F2"/>
    <mergeCell ref="A3:A61"/>
    <mergeCell ref="A62:A67"/>
    <mergeCell ref="A68:A71"/>
    <mergeCell ref="A73:A87"/>
    <mergeCell ref="A88:A123"/>
    <mergeCell ref="A124:A125"/>
    <mergeCell ref="A126:A128"/>
    <mergeCell ref="A129:A160"/>
    <mergeCell ref="B141:B142"/>
    <mergeCell ref="B144:B145"/>
    <mergeCell ref="B147:B148"/>
    <mergeCell ref="B150:B151"/>
    <mergeCell ref="B153:B154"/>
    <mergeCell ref="B155:B160"/>
    <mergeCell ref="C63:C65"/>
    <mergeCell ref="C124:C125"/>
    <mergeCell ref="C126:C128"/>
    <mergeCell ref="C129:C130"/>
    <mergeCell ref="C132:C133"/>
    <mergeCell ref="C135:C136"/>
    <mergeCell ref="C138:C139"/>
    <mergeCell ref="C141:C142"/>
    <mergeCell ref="C144:C145"/>
    <mergeCell ref="A161:A177"/>
    <mergeCell ref="A178:A180"/>
    <mergeCell ref="A181:A184"/>
    <mergeCell ref="A185:A188"/>
    <mergeCell ref="A189:A211"/>
    <mergeCell ref="A213:A219"/>
    <mergeCell ref="A220:A227"/>
    <mergeCell ref="A228:A248"/>
    <mergeCell ref="A249:A277"/>
    <mergeCell ref="A278:A298"/>
    <mergeCell ref="B3:B10"/>
    <mergeCell ref="B13:B18"/>
    <mergeCell ref="B19:B22"/>
    <mergeCell ref="B23:B24"/>
    <mergeCell ref="B25:B26"/>
    <mergeCell ref="B27:B28"/>
    <mergeCell ref="B29:B31"/>
    <mergeCell ref="B32:B36"/>
    <mergeCell ref="B37:B38"/>
    <mergeCell ref="B39:B41"/>
    <mergeCell ref="B42:B46"/>
    <mergeCell ref="B47:B48"/>
    <mergeCell ref="B49:B51"/>
    <mergeCell ref="B52:B56"/>
    <mergeCell ref="B57:B58"/>
    <mergeCell ref="B59:B60"/>
    <mergeCell ref="B63:B65"/>
    <mergeCell ref="B124:B125"/>
    <mergeCell ref="B126:B128"/>
    <mergeCell ref="B129:B130"/>
    <mergeCell ref="B132:B133"/>
    <mergeCell ref="B135:B136"/>
    <mergeCell ref="B138:B139"/>
    <mergeCell ref="B185:B186"/>
    <mergeCell ref="B187:B188"/>
    <mergeCell ref="B189:B193"/>
    <mergeCell ref="B194:B197"/>
    <mergeCell ref="B198:B205"/>
    <mergeCell ref="B206:B211"/>
    <mergeCell ref="B218:B219"/>
    <mergeCell ref="C3:C10"/>
    <mergeCell ref="C11:C12"/>
    <mergeCell ref="C13:C18"/>
    <mergeCell ref="C19:C22"/>
    <mergeCell ref="C23:C24"/>
    <mergeCell ref="C25:C26"/>
    <mergeCell ref="C27:C28"/>
    <mergeCell ref="C29:C31"/>
    <mergeCell ref="C32:C36"/>
    <mergeCell ref="C37:C38"/>
    <mergeCell ref="C39:C41"/>
    <mergeCell ref="C42:C46"/>
    <mergeCell ref="C47:C48"/>
    <mergeCell ref="C49:C51"/>
    <mergeCell ref="C52:C56"/>
    <mergeCell ref="C57:C58"/>
    <mergeCell ref="C59:C60"/>
    <mergeCell ref="C147:C148"/>
    <mergeCell ref="C150:C151"/>
    <mergeCell ref="C153:C154"/>
    <mergeCell ref="C155:C160"/>
    <mergeCell ref="C185:C186"/>
    <mergeCell ref="C187:C188"/>
    <mergeCell ref="C189:C193"/>
    <mergeCell ref="C194:C197"/>
    <mergeCell ref="C198:C205"/>
    <mergeCell ref="C206:C211"/>
    <mergeCell ref="C218:C219"/>
    <mergeCell ref="D3:D10"/>
    <mergeCell ref="D13:D18"/>
    <mergeCell ref="D19:D22"/>
    <mergeCell ref="D23:D24"/>
    <mergeCell ref="D25:D26"/>
    <mergeCell ref="D27:D28"/>
    <mergeCell ref="D29:D31"/>
    <mergeCell ref="D32:D36"/>
    <mergeCell ref="D37:D38"/>
    <mergeCell ref="D39:D41"/>
    <mergeCell ref="D42:D46"/>
    <mergeCell ref="D47:D48"/>
    <mergeCell ref="D49:D51"/>
    <mergeCell ref="D52:D56"/>
    <mergeCell ref="D57:D58"/>
    <mergeCell ref="D59:D60"/>
    <mergeCell ref="D63:D65"/>
    <mergeCell ref="D124:D125"/>
    <mergeCell ref="D126:D128"/>
    <mergeCell ref="D129:D130"/>
    <mergeCell ref="D132:D133"/>
    <mergeCell ref="D135:D136"/>
    <mergeCell ref="D189:D193"/>
    <mergeCell ref="D194:D197"/>
    <mergeCell ref="D198:D205"/>
    <mergeCell ref="D206:D211"/>
    <mergeCell ref="D218:D219"/>
    <mergeCell ref="D138:D139"/>
    <mergeCell ref="D141:D142"/>
    <mergeCell ref="D144:D145"/>
    <mergeCell ref="D147:D148"/>
    <mergeCell ref="D150:D151"/>
    <mergeCell ref="D153:D154"/>
    <mergeCell ref="D155:D160"/>
    <mergeCell ref="D185:D186"/>
    <mergeCell ref="D187:D188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opLeftCell="A16" workbookViewId="0">
      <selection activeCell="E20" sqref="E20"/>
    </sheetView>
  </sheetViews>
  <sheetFormatPr defaultColWidth="9.140625" defaultRowHeight="12.75"/>
  <cols>
    <col min="1" max="1" width="9.140625" style="283"/>
    <col min="2" max="2" width="8.140625" style="81" customWidth="1"/>
    <col min="3" max="3" width="21.42578125" style="283" customWidth="1"/>
    <col min="4" max="4" width="9.140625" style="283"/>
    <col min="5" max="5" width="123.42578125" style="283" customWidth="1"/>
    <col min="6" max="16384" width="9.140625" style="283"/>
  </cols>
  <sheetData>
    <row r="1" spans="2:5" s="81" customFormat="1">
      <c r="B1" s="618" t="s">
        <v>869</v>
      </c>
      <c r="C1" s="618" t="s">
        <v>870</v>
      </c>
      <c r="D1" s="618" t="s">
        <v>871</v>
      </c>
      <c r="E1" s="618" t="s">
        <v>872</v>
      </c>
    </row>
    <row r="2" spans="2:5" ht="25.5">
      <c r="B2" s="81" t="s">
        <v>873</v>
      </c>
      <c r="C2" s="619">
        <v>43461.623495370397</v>
      </c>
      <c r="D2" s="620" t="s">
        <v>874</v>
      </c>
      <c r="E2" s="621" t="s">
        <v>875</v>
      </c>
    </row>
    <row r="3" spans="2:5">
      <c r="B3" s="81" t="s">
        <v>876</v>
      </c>
      <c r="C3" s="619">
        <v>43461.653761574104</v>
      </c>
      <c r="D3" s="620" t="s">
        <v>874</v>
      </c>
      <c r="E3" s="621" t="s">
        <v>877</v>
      </c>
    </row>
    <row r="4" spans="2:5">
      <c r="B4" s="81" t="s">
        <v>878</v>
      </c>
      <c r="C4" s="619">
        <v>43462.432800925897</v>
      </c>
      <c r="D4" s="620" t="s">
        <v>874</v>
      </c>
      <c r="E4" s="283" t="s">
        <v>879</v>
      </c>
    </row>
    <row r="5" spans="2:5">
      <c r="B5" s="81" t="s">
        <v>880</v>
      </c>
      <c r="C5" s="622">
        <v>43476</v>
      </c>
      <c r="D5" s="620" t="s">
        <v>881</v>
      </c>
      <c r="E5" s="283" t="s">
        <v>882</v>
      </c>
    </row>
    <row r="6" spans="2:5" ht="63.75">
      <c r="B6" s="81" t="s">
        <v>883</v>
      </c>
      <c r="C6" s="622">
        <v>43507</v>
      </c>
      <c r="D6" s="620" t="s">
        <v>884</v>
      </c>
      <c r="E6" s="621" t="s">
        <v>885</v>
      </c>
    </row>
    <row r="7" spans="2:5" ht="25.5">
      <c r="B7" s="81" t="s">
        <v>886</v>
      </c>
      <c r="C7" s="622">
        <v>43602</v>
      </c>
      <c r="D7" s="620" t="s">
        <v>881</v>
      </c>
      <c r="E7" s="621" t="s">
        <v>887</v>
      </c>
    </row>
    <row r="8" spans="2:5" ht="38.25">
      <c r="B8" s="81" t="s">
        <v>888</v>
      </c>
      <c r="C8" s="622">
        <v>43633</v>
      </c>
      <c r="D8" s="620" t="s">
        <v>881</v>
      </c>
      <c r="E8" s="621" t="s">
        <v>889</v>
      </c>
    </row>
    <row r="9" spans="2:5" ht="38.25">
      <c r="B9" s="81" t="s">
        <v>890</v>
      </c>
      <c r="C9" s="622">
        <v>43633</v>
      </c>
      <c r="D9" s="620" t="s">
        <v>874</v>
      </c>
      <c r="E9" s="621" t="s">
        <v>891</v>
      </c>
    </row>
    <row r="10" spans="2:5" ht="25.5">
      <c r="B10" s="81" t="s">
        <v>892</v>
      </c>
      <c r="C10" s="622">
        <v>43635</v>
      </c>
      <c r="D10" s="620" t="s">
        <v>874</v>
      </c>
      <c r="E10" s="621" t="s">
        <v>893</v>
      </c>
    </row>
    <row r="11" spans="2:5" ht="38.25">
      <c r="B11" s="81" t="s">
        <v>894</v>
      </c>
      <c r="C11" s="622">
        <v>43635</v>
      </c>
      <c r="D11" s="620" t="s">
        <v>881</v>
      </c>
      <c r="E11" s="621" t="s">
        <v>895</v>
      </c>
    </row>
    <row r="12" spans="2:5">
      <c r="B12" s="81" t="s">
        <v>896</v>
      </c>
      <c r="C12" s="622">
        <v>43635</v>
      </c>
      <c r="D12" s="620" t="s">
        <v>874</v>
      </c>
      <c r="E12" s="621" t="s">
        <v>897</v>
      </c>
    </row>
    <row r="13" spans="2:5" ht="47.25" customHeight="1">
      <c r="B13" s="81" t="s">
        <v>898</v>
      </c>
      <c r="C13" s="622">
        <v>43679</v>
      </c>
      <c r="D13" s="620" t="s">
        <v>881</v>
      </c>
      <c r="E13" s="621" t="s">
        <v>899</v>
      </c>
    </row>
    <row r="14" spans="2:5">
      <c r="B14" s="81" t="s">
        <v>900</v>
      </c>
      <c r="C14" s="622">
        <v>43683</v>
      </c>
      <c r="D14" s="620" t="s">
        <v>901</v>
      </c>
      <c r="E14" s="621" t="s">
        <v>902</v>
      </c>
    </row>
    <row r="15" spans="2:5">
      <c r="B15" s="81" t="s">
        <v>903</v>
      </c>
      <c r="C15" s="622">
        <v>43696</v>
      </c>
      <c r="D15" s="620" t="s">
        <v>904</v>
      </c>
      <c r="E15" s="283" t="s">
        <v>905</v>
      </c>
    </row>
    <row r="16" spans="2:5">
      <c r="B16" s="81" t="s">
        <v>906</v>
      </c>
      <c r="C16" s="622">
        <v>43782</v>
      </c>
      <c r="D16" s="620" t="s">
        <v>901</v>
      </c>
      <c r="E16" s="283" t="s">
        <v>907</v>
      </c>
    </row>
    <row r="17" spans="2:5">
      <c r="B17" s="81" t="s">
        <v>908</v>
      </c>
      <c r="C17" s="622">
        <v>43789</v>
      </c>
      <c r="D17" s="620" t="s">
        <v>909</v>
      </c>
      <c r="E17" s="283" t="s">
        <v>910</v>
      </c>
    </row>
    <row r="18" spans="2:5">
      <c r="B18" s="81" t="s">
        <v>911</v>
      </c>
      <c r="C18" s="622">
        <v>43815</v>
      </c>
      <c r="D18" s="620" t="s">
        <v>901</v>
      </c>
      <c r="E18" s="620" t="s">
        <v>912</v>
      </c>
    </row>
    <row r="19" spans="2:5">
      <c r="B19" s="81" t="s">
        <v>913</v>
      </c>
      <c r="C19" s="622">
        <v>43840</v>
      </c>
      <c r="D19" s="620" t="s">
        <v>901</v>
      </c>
      <c r="E19" s="283" t="s">
        <v>914</v>
      </c>
    </row>
  </sheetData>
  <phoneticPr fontId="4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22" sqref="B22"/>
    </sheetView>
  </sheetViews>
  <sheetFormatPr defaultColWidth="9" defaultRowHeight="12.75"/>
  <cols>
    <col min="2" max="2" width="9" customWidth="1"/>
    <col min="3" max="8" width="14.5703125" style="100" customWidth="1"/>
  </cols>
  <sheetData>
    <row r="1" spans="2:8">
      <c r="B1" s="610" t="s">
        <v>915</v>
      </c>
      <c r="C1" s="437" t="s">
        <v>916</v>
      </c>
      <c r="D1" s="437" t="s">
        <v>917</v>
      </c>
      <c r="E1" s="437" t="s">
        <v>918</v>
      </c>
      <c r="F1" s="437" t="s">
        <v>919</v>
      </c>
      <c r="G1" s="437" t="s">
        <v>920</v>
      </c>
      <c r="H1" s="437" t="s">
        <v>921</v>
      </c>
    </row>
    <row r="2" spans="2:8">
      <c r="B2" s="611" t="s">
        <v>922</v>
      </c>
      <c r="C2" s="100">
        <v>32</v>
      </c>
      <c r="D2" s="286">
        <f t="shared" ref="D2:D35" si="0">C2*4</f>
        <v>128</v>
      </c>
      <c r="E2" s="286">
        <v>0</v>
      </c>
      <c r="F2" s="100">
        <f>E2+D2-1</f>
        <v>127</v>
      </c>
      <c r="G2" s="612" t="str">
        <f>DEC2HEX(E2)</f>
        <v>0</v>
      </c>
      <c r="H2" s="612" t="str">
        <f>DEC2HEX(F2)</f>
        <v>7F</v>
      </c>
    </row>
    <row r="3" spans="2:8">
      <c r="B3" s="611" t="s">
        <v>923</v>
      </c>
      <c r="C3" s="100">
        <v>32</v>
      </c>
      <c r="D3" s="286">
        <f t="shared" si="0"/>
        <v>128</v>
      </c>
      <c r="E3" s="286">
        <f>E2+D2</f>
        <v>128</v>
      </c>
      <c r="F3" s="100">
        <f t="shared" ref="F3:F35" si="1">E3+D3-1</f>
        <v>255</v>
      </c>
      <c r="G3" s="612" t="str">
        <f t="shared" ref="G3:H18" si="2">DEC2HEX(E3)</f>
        <v>80</v>
      </c>
      <c r="H3" s="612" t="str">
        <f t="shared" si="2"/>
        <v>FF</v>
      </c>
    </row>
    <row r="4" spans="2:8">
      <c r="B4" s="611" t="s">
        <v>924</v>
      </c>
      <c r="C4" s="100">
        <v>16</v>
      </c>
      <c r="D4" s="286">
        <f t="shared" si="0"/>
        <v>64</v>
      </c>
      <c r="E4" s="286">
        <f t="shared" ref="E4:E35" si="3">E3+D3</f>
        <v>256</v>
      </c>
      <c r="F4" s="100">
        <f t="shared" si="1"/>
        <v>319</v>
      </c>
      <c r="G4" s="612" t="str">
        <f t="shared" si="2"/>
        <v>100</v>
      </c>
      <c r="H4" s="612" t="str">
        <f t="shared" si="2"/>
        <v>13F</v>
      </c>
    </row>
    <row r="5" spans="2:8">
      <c r="B5" s="611" t="s">
        <v>925</v>
      </c>
      <c r="C5" s="100">
        <v>64</v>
      </c>
      <c r="D5" s="286">
        <f t="shared" si="0"/>
        <v>256</v>
      </c>
      <c r="E5" s="286">
        <f t="shared" si="3"/>
        <v>320</v>
      </c>
      <c r="F5" s="100">
        <f t="shared" si="1"/>
        <v>575</v>
      </c>
      <c r="G5" s="612" t="str">
        <f t="shared" si="2"/>
        <v>140</v>
      </c>
      <c r="H5" s="612" t="str">
        <f t="shared" si="2"/>
        <v>23F</v>
      </c>
    </row>
    <row r="6" spans="2:8" ht="16.5" customHeight="1">
      <c r="B6" s="611" t="s">
        <v>926</v>
      </c>
      <c r="C6" s="100">
        <v>224</v>
      </c>
      <c r="D6" s="286">
        <f t="shared" si="0"/>
        <v>896</v>
      </c>
      <c r="E6" s="286">
        <f t="shared" si="3"/>
        <v>576</v>
      </c>
      <c r="F6" s="100">
        <f t="shared" si="1"/>
        <v>1471</v>
      </c>
      <c r="G6" s="612" t="str">
        <f t="shared" si="2"/>
        <v>240</v>
      </c>
      <c r="H6" s="612" t="str">
        <f t="shared" si="2"/>
        <v>5BF</v>
      </c>
    </row>
    <row r="7" spans="2:8">
      <c r="B7" s="611" t="s">
        <v>927</v>
      </c>
      <c r="C7" s="100">
        <v>2208</v>
      </c>
      <c r="D7" s="286">
        <f t="shared" si="0"/>
        <v>8832</v>
      </c>
      <c r="E7" s="286">
        <f t="shared" si="3"/>
        <v>1472</v>
      </c>
      <c r="F7" s="100">
        <f t="shared" si="1"/>
        <v>10303</v>
      </c>
      <c r="G7" s="612" t="str">
        <f t="shared" si="2"/>
        <v>5C0</v>
      </c>
      <c r="H7" s="612" t="str">
        <f t="shared" si="2"/>
        <v>283F</v>
      </c>
    </row>
    <row r="8" spans="2:8">
      <c r="B8" s="611" t="s">
        <v>928</v>
      </c>
      <c r="C8" s="100">
        <v>368</v>
      </c>
      <c r="D8" s="286">
        <f t="shared" si="0"/>
        <v>1472</v>
      </c>
      <c r="E8" s="286">
        <f t="shared" si="3"/>
        <v>10304</v>
      </c>
      <c r="F8" s="100">
        <f t="shared" si="1"/>
        <v>11775</v>
      </c>
      <c r="G8" s="612" t="str">
        <f t="shared" si="2"/>
        <v>2840</v>
      </c>
      <c r="H8" s="612" t="str">
        <f t="shared" si="2"/>
        <v>2DFF</v>
      </c>
    </row>
    <row r="9" spans="2:8">
      <c r="B9" s="611" t="s">
        <v>929</v>
      </c>
      <c r="C9" s="100">
        <v>48</v>
      </c>
      <c r="D9" s="286">
        <f t="shared" si="0"/>
        <v>192</v>
      </c>
      <c r="E9" s="286">
        <f t="shared" si="3"/>
        <v>11776</v>
      </c>
      <c r="F9" s="100">
        <f t="shared" si="1"/>
        <v>11967</v>
      </c>
      <c r="G9" s="612" t="str">
        <f t="shared" si="2"/>
        <v>2E00</v>
      </c>
      <c r="H9" s="612" t="str">
        <f t="shared" si="2"/>
        <v>2EBF</v>
      </c>
    </row>
    <row r="10" spans="2:8">
      <c r="B10" s="611" t="s">
        <v>930</v>
      </c>
      <c r="C10" s="100">
        <v>80</v>
      </c>
      <c r="D10" s="286">
        <f t="shared" si="0"/>
        <v>320</v>
      </c>
      <c r="E10" s="286">
        <f t="shared" si="3"/>
        <v>11968</v>
      </c>
      <c r="F10" s="100">
        <f t="shared" si="1"/>
        <v>12287</v>
      </c>
      <c r="G10" s="612" t="str">
        <f t="shared" si="2"/>
        <v>2EC0</v>
      </c>
      <c r="H10" s="612" t="str">
        <f t="shared" si="2"/>
        <v>2FFF</v>
      </c>
    </row>
    <row r="11" spans="2:8">
      <c r="B11" s="611" t="s">
        <v>931</v>
      </c>
      <c r="C11" s="100">
        <v>192</v>
      </c>
      <c r="D11" s="286">
        <f t="shared" si="0"/>
        <v>768</v>
      </c>
      <c r="E11" s="286">
        <f t="shared" si="3"/>
        <v>12288</v>
      </c>
      <c r="F11" s="100">
        <f t="shared" si="1"/>
        <v>13055</v>
      </c>
      <c r="G11" s="612" t="str">
        <f t="shared" si="2"/>
        <v>3000</v>
      </c>
      <c r="H11" s="612" t="str">
        <f t="shared" si="2"/>
        <v>32FF</v>
      </c>
    </row>
    <row r="12" spans="2:8">
      <c r="B12" s="611" t="s">
        <v>932</v>
      </c>
      <c r="C12" s="100">
        <v>48</v>
      </c>
      <c r="D12" s="286">
        <f t="shared" si="0"/>
        <v>192</v>
      </c>
      <c r="E12" s="286">
        <f t="shared" si="3"/>
        <v>13056</v>
      </c>
      <c r="F12" s="100">
        <f t="shared" si="1"/>
        <v>13247</v>
      </c>
      <c r="G12" s="612" t="str">
        <f t="shared" si="2"/>
        <v>3300</v>
      </c>
      <c r="H12" s="612" t="str">
        <f t="shared" si="2"/>
        <v>33BF</v>
      </c>
    </row>
    <row r="13" spans="2:8">
      <c r="B13" s="611" t="s">
        <v>933</v>
      </c>
      <c r="C13" s="100">
        <v>4960</v>
      </c>
      <c r="D13" s="286">
        <f t="shared" si="0"/>
        <v>19840</v>
      </c>
      <c r="E13" s="286">
        <f t="shared" si="3"/>
        <v>13248</v>
      </c>
      <c r="F13" s="100">
        <f t="shared" si="1"/>
        <v>33087</v>
      </c>
      <c r="G13" s="612" t="str">
        <f t="shared" si="2"/>
        <v>33C0</v>
      </c>
      <c r="H13" s="612" t="str">
        <f t="shared" si="2"/>
        <v>813F</v>
      </c>
    </row>
    <row r="14" spans="2:8">
      <c r="B14" s="611" t="s">
        <v>934</v>
      </c>
      <c r="C14" s="100">
        <v>80</v>
      </c>
      <c r="D14" s="286">
        <f t="shared" si="0"/>
        <v>320</v>
      </c>
      <c r="E14" s="286">
        <f t="shared" si="3"/>
        <v>33088</v>
      </c>
      <c r="F14" s="100">
        <f t="shared" si="1"/>
        <v>33407</v>
      </c>
      <c r="G14" s="612" t="str">
        <f t="shared" si="2"/>
        <v>8140</v>
      </c>
      <c r="H14" s="612" t="str">
        <f t="shared" si="2"/>
        <v>827F</v>
      </c>
    </row>
    <row r="15" spans="2:8">
      <c r="B15" s="611" t="s">
        <v>935</v>
      </c>
      <c r="C15" s="100">
        <v>1024</v>
      </c>
      <c r="D15" s="286">
        <f t="shared" si="0"/>
        <v>4096</v>
      </c>
      <c r="E15" s="286">
        <f t="shared" si="3"/>
        <v>33408</v>
      </c>
      <c r="F15" s="100">
        <f t="shared" si="1"/>
        <v>37503</v>
      </c>
      <c r="G15" s="612" t="str">
        <f t="shared" si="2"/>
        <v>8280</v>
      </c>
      <c r="H15" s="612" t="str">
        <f t="shared" si="2"/>
        <v>927F</v>
      </c>
    </row>
    <row r="16" spans="2:8">
      <c r="B16" s="611" t="s">
        <v>936</v>
      </c>
      <c r="C16" s="100">
        <v>32</v>
      </c>
      <c r="D16" s="286">
        <f t="shared" si="0"/>
        <v>128</v>
      </c>
      <c r="E16" s="286">
        <f t="shared" si="3"/>
        <v>37504</v>
      </c>
      <c r="F16" s="100">
        <f t="shared" si="1"/>
        <v>37631</v>
      </c>
      <c r="G16" s="612" t="str">
        <f t="shared" si="2"/>
        <v>9280</v>
      </c>
      <c r="H16" s="612" t="str">
        <f t="shared" si="2"/>
        <v>92FF</v>
      </c>
    </row>
    <row r="17" spans="1:8">
      <c r="B17" s="611" t="s">
        <v>937</v>
      </c>
      <c r="C17" s="100">
        <v>8</v>
      </c>
      <c r="D17" s="286">
        <f t="shared" si="0"/>
        <v>32</v>
      </c>
      <c r="E17" s="286">
        <f t="shared" si="3"/>
        <v>37632</v>
      </c>
      <c r="F17" s="100">
        <f t="shared" si="1"/>
        <v>37663</v>
      </c>
      <c r="G17" s="612" t="str">
        <f t="shared" si="2"/>
        <v>9300</v>
      </c>
      <c r="H17" s="612" t="str">
        <f t="shared" si="2"/>
        <v>931F</v>
      </c>
    </row>
    <row r="18" spans="1:8">
      <c r="B18" s="611" t="s">
        <v>938</v>
      </c>
      <c r="C18" s="100">
        <v>32</v>
      </c>
      <c r="D18" s="286">
        <f t="shared" si="0"/>
        <v>128</v>
      </c>
      <c r="E18" s="286">
        <f t="shared" si="3"/>
        <v>37664</v>
      </c>
      <c r="F18" s="100">
        <f t="shared" si="1"/>
        <v>37791</v>
      </c>
      <c r="G18" s="612" t="str">
        <f t="shared" si="2"/>
        <v>9320</v>
      </c>
      <c r="H18" s="612" t="str">
        <f t="shared" si="2"/>
        <v>939F</v>
      </c>
    </row>
    <row r="19" spans="1:8">
      <c r="B19" s="611" t="s">
        <v>939</v>
      </c>
      <c r="C19" s="100">
        <v>16</v>
      </c>
      <c r="D19" s="286">
        <f t="shared" si="0"/>
        <v>64</v>
      </c>
      <c r="E19" s="286">
        <f t="shared" si="3"/>
        <v>37792</v>
      </c>
      <c r="F19" s="100">
        <f t="shared" si="1"/>
        <v>37855</v>
      </c>
      <c r="G19" s="612" t="str">
        <f t="shared" ref="G19:H35" si="4">DEC2HEX(E19)</f>
        <v>93A0</v>
      </c>
      <c r="H19" s="612" t="str">
        <f t="shared" si="4"/>
        <v>93DF</v>
      </c>
    </row>
    <row r="20" spans="1:8">
      <c r="B20" s="611" t="s">
        <v>940</v>
      </c>
      <c r="C20" s="100">
        <v>80</v>
      </c>
      <c r="D20" s="286">
        <f t="shared" si="0"/>
        <v>320</v>
      </c>
      <c r="E20" s="286">
        <f t="shared" si="3"/>
        <v>37856</v>
      </c>
      <c r="F20" s="100">
        <f t="shared" si="1"/>
        <v>38175</v>
      </c>
      <c r="G20" s="612" t="str">
        <f t="shared" si="4"/>
        <v>93E0</v>
      </c>
      <c r="H20" s="612" t="str">
        <f t="shared" si="4"/>
        <v>951F</v>
      </c>
    </row>
    <row r="21" spans="1:8">
      <c r="B21" s="611" t="s">
        <v>941</v>
      </c>
      <c r="C21" s="100">
        <v>4</v>
      </c>
      <c r="D21" s="286">
        <f t="shared" si="0"/>
        <v>16</v>
      </c>
      <c r="E21" s="286">
        <f t="shared" si="3"/>
        <v>38176</v>
      </c>
      <c r="F21" s="100">
        <f t="shared" si="1"/>
        <v>38191</v>
      </c>
      <c r="G21" s="612" t="str">
        <f t="shared" si="4"/>
        <v>9520</v>
      </c>
      <c r="H21" s="612" t="str">
        <f t="shared" si="4"/>
        <v>952F</v>
      </c>
    </row>
    <row r="22" spans="1:8">
      <c r="B22" s="611" t="s">
        <v>942</v>
      </c>
      <c r="C22" s="100">
        <v>32</v>
      </c>
      <c r="D22" s="286">
        <f t="shared" si="0"/>
        <v>128</v>
      </c>
      <c r="E22" s="286">
        <f t="shared" si="3"/>
        <v>38192</v>
      </c>
      <c r="F22" s="100">
        <f t="shared" si="1"/>
        <v>38319</v>
      </c>
      <c r="G22" s="612" t="str">
        <f t="shared" si="4"/>
        <v>9530</v>
      </c>
      <c r="H22" s="612" t="str">
        <f t="shared" si="4"/>
        <v>95AF</v>
      </c>
    </row>
    <row r="23" spans="1:8">
      <c r="B23" s="611" t="s">
        <v>943</v>
      </c>
      <c r="C23" s="100">
        <v>640</v>
      </c>
      <c r="D23" s="286">
        <f t="shared" si="0"/>
        <v>2560</v>
      </c>
      <c r="E23" s="286">
        <f t="shared" si="3"/>
        <v>38320</v>
      </c>
      <c r="F23" s="100">
        <f t="shared" si="1"/>
        <v>40879</v>
      </c>
      <c r="G23" s="612" t="str">
        <f t="shared" si="4"/>
        <v>95B0</v>
      </c>
      <c r="H23" s="612" t="str">
        <f t="shared" si="4"/>
        <v>9FAF</v>
      </c>
    </row>
    <row r="24" spans="1:8">
      <c r="B24" s="611" t="s">
        <v>944</v>
      </c>
      <c r="C24" s="100">
        <v>1024</v>
      </c>
      <c r="D24" s="286">
        <f t="shared" si="0"/>
        <v>4096</v>
      </c>
      <c r="E24" s="286">
        <f t="shared" si="3"/>
        <v>40880</v>
      </c>
      <c r="F24" s="100">
        <f t="shared" si="1"/>
        <v>44975</v>
      </c>
      <c r="G24" s="612" t="str">
        <f t="shared" si="4"/>
        <v>9FB0</v>
      </c>
      <c r="H24" s="612" t="str">
        <f t="shared" si="4"/>
        <v>AFAF</v>
      </c>
    </row>
    <row r="25" spans="1:8">
      <c r="B25" s="611" t="s">
        <v>945</v>
      </c>
      <c r="C25" s="100">
        <v>1024</v>
      </c>
      <c r="D25" s="286">
        <f t="shared" si="0"/>
        <v>4096</v>
      </c>
      <c r="E25" s="286">
        <f t="shared" si="3"/>
        <v>44976</v>
      </c>
      <c r="F25" s="100">
        <f t="shared" si="1"/>
        <v>49071</v>
      </c>
      <c r="G25" s="612" t="str">
        <f t="shared" si="4"/>
        <v>AFB0</v>
      </c>
      <c r="H25" s="612" t="str">
        <f t="shared" si="4"/>
        <v>BFAF</v>
      </c>
    </row>
    <row r="26" spans="1:8">
      <c r="B26" s="611" t="s">
        <v>946</v>
      </c>
      <c r="C26" s="100">
        <v>96</v>
      </c>
      <c r="D26" s="286">
        <f t="shared" si="0"/>
        <v>384</v>
      </c>
      <c r="E26" s="286">
        <f t="shared" si="3"/>
        <v>49072</v>
      </c>
      <c r="F26" s="100">
        <f t="shared" si="1"/>
        <v>49455</v>
      </c>
      <c r="G26" s="612" t="str">
        <f t="shared" si="4"/>
        <v>BFB0</v>
      </c>
      <c r="H26" s="612" t="str">
        <f t="shared" si="4"/>
        <v>C12F</v>
      </c>
    </row>
    <row r="27" spans="1:8">
      <c r="B27" s="611" t="s">
        <v>947</v>
      </c>
      <c r="C27" s="100">
        <v>96</v>
      </c>
      <c r="D27" s="286">
        <f t="shared" si="0"/>
        <v>384</v>
      </c>
      <c r="E27" s="286">
        <f t="shared" si="3"/>
        <v>49456</v>
      </c>
      <c r="F27" s="100">
        <f t="shared" si="1"/>
        <v>49839</v>
      </c>
      <c r="G27" s="612" t="str">
        <f t="shared" si="4"/>
        <v>C130</v>
      </c>
      <c r="H27" s="612" t="str">
        <f t="shared" si="4"/>
        <v>C2AF</v>
      </c>
    </row>
    <row r="28" spans="1:8">
      <c r="B28" s="611" t="s">
        <v>948</v>
      </c>
      <c r="C28" s="100">
        <v>8</v>
      </c>
      <c r="D28" s="286">
        <f t="shared" si="0"/>
        <v>32</v>
      </c>
      <c r="E28" s="286">
        <f t="shared" si="3"/>
        <v>49840</v>
      </c>
      <c r="F28" s="100">
        <f t="shared" si="1"/>
        <v>49871</v>
      </c>
      <c r="G28" s="612" t="str">
        <f t="shared" si="4"/>
        <v>C2B0</v>
      </c>
      <c r="H28" s="612" t="str">
        <f t="shared" si="4"/>
        <v>C2CF</v>
      </c>
    </row>
    <row r="29" spans="1:8">
      <c r="B29" s="611" t="s">
        <v>949</v>
      </c>
      <c r="C29" s="100">
        <v>8</v>
      </c>
      <c r="D29" s="286">
        <f t="shared" si="0"/>
        <v>32</v>
      </c>
      <c r="E29" s="286">
        <f t="shared" si="3"/>
        <v>49872</v>
      </c>
      <c r="F29" s="100">
        <f t="shared" si="1"/>
        <v>49903</v>
      </c>
      <c r="G29" s="612" t="str">
        <f t="shared" si="4"/>
        <v>C2D0</v>
      </c>
      <c r="H29" s="612" t="str">
        <f t="shared" si="4"/>
        <v>C2EF</v>
      </c>
    </row>
    <row r="30" spans="1:8">
      <c r="A30" s="287"/>
      <c r="B30" s="611" t="s">
        <v>950</v>
      </c>
      <c r="C30" s="100">
        <v>96</v>
      </c>
      <c r="D30" s="286">
        <f t="shared" si="0"/>
        <v>384</v>
      </c>
      <c r="E30" s="286">
        <f t="shared" si="3"/>
        <v>49904</v>
      </c>
      <c r="F30" s="100">
        <f t="shared" si="1"/>
        <v>50287</v>
      </c>
      <c r="G30" s="612" t="str">
        <f t="shared" si="4"/>
        <v>C2F0</v>
      </c>
      <c r="H30" s="612" t="str">
        <f t="shared" si="4"/>
        <v>C46F</v>
      </c>
    </row>
    <row r="31" spans="1:8">
      <c r="B31" s="611" t="s">
        <v>951</v>
      </c>
      <c r="C31" s="100">
        <v>96</v>
      </c>
      <c r="D31" s="286">
        <f t="shared" si="0"/>
        <v>384</v>
      </c>
      <c r="E31" s="286">
        <f t="shared" si="3"/>
        <v>50288</v>
      </c>
      <c r="F31" s="100">
        <f t="shared" si="1"/>
        <v>50671</v>
      </c>
      <c r="G31" s="612" t="str">
        <f t="shared" si="4"/>
        <v>C470</v>
      </c>
      <c r="H31" s="612" t="str">
        <f t="shared" si="4"/>
        <v>C5EF</v>
      </c>
    </row>
    <row r="32" spans="1:8">
      <c r="B32" s="611" t="s">
        <v>952</v>
      </c>
      <c r="C32" s="100">
        <v>96</v>
      </c>
      <c r="D32" s="286">
        <f t="shared" si="0"/>
        <v>384</v>
      </c>
      <c r="E32" s="286">
        <f t="shared" si="3"/>
        <v>50672</v>
      </c>
      <c r="F32" s="100">
        <f t="shared" si="1"/>
        <v>51055</v>
      </c>
      <c r="G32" s="612" t="str">
        <f t="shared" si="4"/>
        <v>C5F0</v>
      </c>
      <c r="H32" s="612" t="str">
        <f t="shared" si="4"/>
        <v>C76F</v>
      </c>
    </row>
    <row r="33" spans="2:8">
      <c r="B33" s="611" t="s">
        <v>953</v>
      </c>
      <c r="C33" s="100">
        <v>96</v>
      </c>
      <c r="D33" s="286">
        <f t="shared" si="0"/>
        <v>384</v>
      </c>
      <c r="E33" s="286">
        <f t="shared" si="3"/>
        <v>51056</v>
      </c>
      <c r="F33" s="100">
        <f t="shared" si="1"/>
        <v>51439</v>
      </c>
      <c r="G33" s="612" t="str">
        <f t="shared" si="4"/>
        <v>C770</v>
      </c>
      <c r="H33" s="612" t="str">
        <f t="shared" si="4"/>
        <v>C8EF</v>
      </c>
    </row>
    <row r="34" spans="2:8">
      <c r="B34" s="611" t="s">
        <v>954</v>
      </c>
      <c r="C34" s="100">
        <v>8</v>
      </c>
      <c r="D34" s="286">
        <f t="shared" si="0"/>
        <v>32</v>
      </c>
      <c r="E34" s="286">
        <f t="shared" si="3"/>
        <v>51440</v>
      </c>
      <c r="F34" s="100">
        <f t="shared" si="1"/>
        <v>51471</v>
      </c>
      <c r="G34" s="612" t="str">
        <f t="shared" si="4"/>
        <v>C8F0</v>
      </c>
      <c r="H34" s="612" t="str">
        <f t="shared" si="4"/>
        <v>C90F</v>
      </c>
    </row>
    <row r="35" spans="2:8">
      <c r="B35" s="611" t="s">
        <v>955</v>
      </c>
      <c r="C35" s="100">
        <v>8</v>
      </c>
      <c r="D35" s="286">
        <f t="shared" si="0"/>
        <v>32</v>
      </c>
      <c r="E35" s="286">
        <f t="shared" si="3"/>
        <v>51472</v>
      </c>
      <c r="F35" s="100">
        <f t="shared" si="1"/>
        <v>51503</v>
      </c>
      <c r="G35" s="612" t="str">
        <f t="shared" si="4"/>
        <v>C910</v>
      </c>
      <c r="H35" s="612" t="str">
        <f t="shared" si="4"/>
        <v>C92F</v>
      </c>
    </row>
    <row r="37" spans="2:8">
      <c r="B37" s="613"/>
      <c r="C37" s="614" t="s">
        <v>956</v>
      </c>
      <c r="D37" s="614" t="s">
        <v>957</v>
      </c>
    </row>
    <row r="38" spans="2:8">
      <c r="B38" s="615" t="s">
        <v>958</v>
      </c>
      <c r="C38" s="616">
        <f>SUM(D2:D35)</f>
        <v>51504</v>
      </c>
      <c r="D38" s="617" t="str">
        <f>DEC2HEX(C38)</f>
        <v>C930</v>
      </c>
    </row>
  </sheetData>
  <phoneticPr fontId="4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I6" sqref="I6"/>
    </sheetView>
  </sheetViews>
  <sheetFormatPr defaultColWidth="9" defaultRowHeight="12.75"/>
  <cols>
    <col min="1" max="1" width="12" customWidth="1"/>
    <col min="2" max="2" width="18.140625" customWidth="1"/>
    <col min="3" max="3" width="6.42578125" customWidth="1"/>
    <col min="4" max="4" width="22.140625" customWidth="1"/>
    <col min="5" max="5" width="5.42578125" customWidth="1"/>
    <col min="6" max="6" width="13.140625" customWidth="1"/>
    <col min="7" max="7" width="10.140625" customWidth="1"/>
    <col min="8" max="8" width="11" customWidth="1"/>
    <col min="9" max="9" width="81" customWidth="1"/>
    <col min="10" max="10" width="16.42578125" customWidth="1"/>
    <col min="11" max="11" width="10" customWidth="1"/>
    <col min="12" max="12" width="17.85546875" customWidth="1"/>
    <col min="13" max="13" width="18.85546875" customWidth="1"/>
  </cols>
  <sheetData>
    <row r="1" spans="1:12" s="64" customFormat="1">
      <c r="A1" s="20" t="s">
        <v>5</v>
      </c>
      <c r="B1" s="55" t="s">
        <v>6</v>
      </c>
      <c r="C1" s="20" t="s">
        <v>959</v>
      </c>
      <c r="D1" s="55" t="s">
        <v>7</v>
      </c>
      <c r="E1" s="20" t="s">
        <v>960</v>
      </c>
      <c r="F1" s="20" t="s">
        <v>8</v>
      </c>
      <c r="G1" s="56" t="s">
        <v>961</v>
      </c>
      <c r="H1" s="57" t="s">
        <v>9</v>
      </c>
      <c r="I1" s="20" t="s">
        <v>10</v>
      </c>
      <c r="J1" s="20"/>
      <c r="K1" s="20"/>
      <c r="L1" s="20"/>
    </row>
    <row r="2" spans="1:12" ht="20.25" customHeight="1">
      <c r="A2" s="723" t="s">
        <v>5656</v>
      </c>
      <c r="B2" s="724"/>
      <c r="C2" s="724"/>
      <c r="D2" s="724"/>
      <c r="E2" s="724"/>
      <c r="F2" s="724"/>
      <c r="G2" s="724"/>
      <c r="H2" s="724"/>
      <c r="I2" s="724"/>
      <c r="J2" s="724"/>
      <c r="K2" s="724"/>
      <c r="L2" s="725"/>
    </row>
    <row r="3" spans="1:12" ht="12.75" customHeight="1">
      <c r="A3" s="726" t="s">
        <v>5640</v>
      </c>
      <c r="B3" s="570" t="s">
        <v>43</v>
      </c>
      <c r="C3" s="315"/>
      <c r="D3" s="596" t="s">
        <v>962</v>
      </c>
      <c r="E3" s="597"/>
      <c r="F3" s="315" t="s">
        <v>963</v>
      </c>
      <c r="G3" s="597"/>
      <c r="H3" s="468"/>
      <c r="I3" s="597"/>
      <c r="J3" s="597"/>
      <c r="K3" s="597"/>
      <c r="L3" s="607"/>
    </row>
    <row r="4" spans="1:12" ht="12.75" customHeight="1">
      <c r="A4" s="727"/>
      <c r="B4" s="590" t="s">
        <v>124</v>
      </c>
      <c r="C4" s="295"/>
      <c r="D4" s="598" t="s">
        <v>964</v>
      </c>
      <c r="E4" s="589"/>
      <c r="F4" s="295"/>
      <c r="G4" s="589"/>
      <c r="H4" s="599"/>
      <c r="I4" s="589"/>
      <c r="J4" s="589"/>
      <c r="K4" s="589"/>
      <c r="L4" s="593"/>
    </row>
    <row r="5" spans="1:12">
      <c r="A5" s="727"/>
      <c r="B5" s="733" t="s">
        <v>17</v>
      </c>
      <c r="C5" s="600"/>
      <c r="D5" s="601" t="s">
        <v>965</v>
      </c>
      <c r="E5" s="293" t="s">
        <v>966</v>
      </c>
      <c r="F5" s="602" t="s">
        <v>967</v>
      </c>
      <c r="G5" s="293" t="s">
        <v>968</v>
      </c>
      <c r="H5" s="139" t="s">
        <v>18</v>
      </c>
      <c r="I5" s="293" t="s">
        <v>969</v>
      </c>
      <c r="J5" s="293"/>
      <c r="K5" s="293"/>
      <c r="L5" s="579"/>
    </row>
    <row r="6" spans="1:12">
      <c r="A6" s="727"/>
      <c r="B6" s="733"/>
      <c r="C6" s="600"/>
      <c r="D6" s="601" t="s">
        <v>970</v>
      </c>
      <c r="E6" s="293" t="s">
        <v>966</v>
      </c>
      <c r="F6" s="602" t="s">
        <v>967</v>
      </c>
      <c r="G6" s="293" t="s">
        <v>968</v>
      </c>
      <c r="H6" s="139" t="s">
        <v>20</v>
      </c>
      <c r="I6" s="293" t="s">
        <v>5873</v>
      </c>
      <c r="J6" s="293"/>
      <c r="K6" s="293"/>
      <c r="L6" s="579"/>
    </row>
    <row r="7" spans="1:12">
      <c r="A7" s="727"/>
      <c r="B7" s="733"/>
      <c r="C7" s="600"/>
      <c r="D7" s="585" t="s">
        <v>971</v>
      </c>
      <c r="E7" s="293" t="s">
        <v>966</v>
      </c>
      <c r="F7" s="602" t="s">
        <v>967</v>
      </c>
      <c r="G7" s="589" t="s">
        <v>972</v>
      </c>
      <c r="H7" s="599" t="s">
        <v>973</v>
      </c>
      <c r="I7" s="589"/>
      <c r="J7" s="589"/>
      <c r="K7" s="589"/>
      <c r="L7" s="593"/>
    </row>
    <row r="8" spans="1:12" ht="13.5" customHeight="1">
      <c r="A8" s="727"/>
      <c r="B8" s="571" t="s">
        <v>223</v>
      </c>
      <c r="C8" s="570">
        <v>32</v>
      </c>
      <c r="D8" s="603" t="s">
        <v>974</v>
      </c>
      <c r="E8" s="567" t="s">
        <v>966</v>
      </c>
      <c r="F8" s="570" t="s">
        <v>967</v>
      </c>
      <c r="G8" s="567" t="s">
        <v>975</v>
      </c>
      <c r="H8" s="568" t="s">
        <v>976</v>
      </c>
      <c r="I8" s="722" t="s">
        <v>977</v>
      </c>
      <c r="J8" s="567"/>
      <c r="K8" s="567"/>
      <c r="L8" s="584"/>
    </row>
    <row r="9" spans="1:12">
      <c r="A9" s="727"/>
      <c r="B9" s="571" t="s">
        <v>149</v>
      </c>
      <c r="C9" s="295">
        <v>32</v>
      </c>
      <c r="D9" s="604" t="s">
        <v>978</v>
      </c>
      <c r="E9" s="589" t="s">
        <v>966</v>
      </c>
      <c r="F9" s="572" t="s">
        <v>967</v>
      </c>
      <c r="G9" s="573" t="s">
        <v>975</v>
      </c>
      <c r="H9" s="574" t="s">
        <v>976</v>
      </c>
      <c r="I9" s="721"/>
      <c r="J9" s="589"/>
      <c r="K9" s="589"/>
      <c r="L9" s="593"/>
    </row>
    <row r="10" spans="1:12">
      <c r="A10" s="727"/>
      <c r="B10" s="571" t="s">
        <v>196</v>
      </c>
      <c r="C10" s="572">
        <v>32</v>
      </c>
      <c r="D10" s="604" t="s">
        <v>979</v>
      </c>
      <c r="E10" s="573" t="s">
        <v>966</v>
      </c>
      <c r="F10" s="572" t="s">
        <v>967</v>
      </c>
      <c r="G10" s="573" t="s">
        <v>975</v>
      </c>
      <c r="H10" s="574" t="s">
        <v>976</v>
      </c>
      <c r="I10" s="720" t="s">
        <v>980</v>
      </c>
      <c r="J10" s="573"/>
      <c r="K10" s="573"/>
      <c r="L10" s="586"/>
    </row>
    <row r="11" spans="1:12">
      <c r="A11" s="727"/>
      <c r="B11" s="571" t="s">
        <v>254</v>
      </c>
      <c r="C11" s="295">
        <v>32</v>
      </c>
      <c r="D11" s="604" t="s">
        <v>981</v>
      </c>
      <c r="E11" s="589" t="s">
        <v>966</v>
      </c>
      <c r="F11" s="572" t="s">
        <v>967</v>
      </c>
      <c r="G11" s="573" t="s">
        <v>975</v>
      </c>
      <c r="H11" s="574" t="s">
        <v>976</v>
      </c>
      <c r="I11" s="721"/>
      <c r="J11" s="589"/>
      <c r="K11" s="589"/>
      <c r="L11" s="593"/>
    </row>
    <row r="12" spans="1:12">
      <c r="A12" s="727"/>
      <c r="B12" s="571" t="s">
        <v>192</v>
      </c>
      <c r="C12" s="572">
        <v>32</v>
      </c>
      <c r="D12" s="604" t="s">
        <v>982</v>
      </c>
      <c r="E12" s="573" t="s">
        <v>966</v>
      </c>
      <c r="F12" s="572" t="s">
        <v>967</v>
      </c>
      <c r="G12" s="573" t="s">
        <v>975</v>
      </c>
      <c r="H12" s="574" t="s">
        <v>976</v>
      </c>
      <c r="I12" s="720" t="s">
        <v>983</v>
      </c>
      <c r="J12" s="573"/>
      <c r="K12" s="573"/>
      <c r="L12" s="586"/>
    </row>
    <row r="13" spans="1:12">
      <c r="A13" s="727"/>
      <c r="B13" s="571" t="s">
        <v>174</v>
      </c>
      <c r="C13" s="295">
        <v>32</v>
      </c>
      <c r="D13" s="604" t="s">
        <v>984</v>
      </c>
      <c r="E13" s="589" t="s">
        <v>966</v>
      </c>
      <c r="F13" s="572" t="s">
        <v>967</v>
      </c>
      <c r="G13" s="573" t="s">
        <v>975</v>
      </c>
      <c r="H13" s="574" t="s">
        <v>976</v>
      </c>
      <c r="I13" s="721"/>
      <c r="J13" s="589"/>
      <c r="K13" s="589"/>
      <c r="L13" s="593"/>
    </row>
    <row r="14" spans="1:12">
      <c r="A14" s="727"/>
      <c r="B14" s="571" t="s">
        <v>312</v>
      </c>
      <c r="C14" s="572">
        <v>32</v>
      </c>
      <c r="D14" s="604" t="s">
        <v>985</v>
      </c>
      <c r="E14" s="573" t="s">
        <v>966</v>
      </c>
      <c r="F14" s="572" t="s">
        <v>967</v>
      </c>
      <c r="G14" s="573" t="s">
        <v>975</v>
      </c>
      <c r="H14" s="574" t="s">
        <v>976</v>
      </c>
      <c r="I14" s="720" t="s">
        <v>986</v>
      </c>
      <c r="J14" s="573"/>
      <c r="K14" s="573"/>
      <c r="L14" s="586"/>
    </row>
    <row r="15" spans="1:12">
      <c r="A15" s="727"/>
      <c r="B15" s="571" t="s">
        <v>987</v>
      </c>
      <c r="C15" s="295">
        <v>32</v>
      </c>
      <c r="D15" s="604" t="s">
        <v>988</v>
      </c>
      <c r="E15" s="589" t="s">
        <v>966</v>
      </c>
      <c r="F15" s="572" t="s">
        <v>967</v>
      </c>
      <c r="G15" s="573" t="s">
        <v>975</v>
      </c>
      <c r="H15" s="574" t="s">
        <v>976</v>
      </c>
      <c r="I15" s="721"/>
      <c r="J15" s="589"/>
      <c r="K15" s="589"/>
      <c r="L15" s="593"/>
    </row>
    <row r="16" spans="1:12" ht="13.5" customHeight="1">
      <c r="A16" s="727"/>
      <c r="B16" s="605" t="s">
        <v>989</v>
      </c>
      <c r="C16" s="570">
        <v>32</v>
      </c>
      <c r="D16" s="603" t="s">
        <v>974</v>
      </c>
      <c r="E16" s="567" t="s">
        <v>966</v>
      </c>
      <c r="F16" s="570" t="s">
        <v>967</v>
      </c>
      <c r="G16" s="567" t="s">
        <v>975</v>
      </c>
      <c r="H16" s="568" t="s">
        <v>976</v>
      </c>
      <c r="I16" s="722" t="s">
        <v>977</v>
      </c>
      <c r="J16" s="567"/>
      <c r="K16" s="567"/>
      <c r="L16" s="584"/>
    </row>
    <row r="17" spans="1:12" ht="12.75" customHeight="1">
      <c r="A17" s="727"/>
      <c r="B17" s="572" t="s">
        <v>990</v>
      </c>
      <c r="C17" s="295">
        <v>32</v>
      </c>
      <c r="D17" s="603" t="s">
        <v>978</v>
      </c>
      <c r="E17" s="589" t="s">
        <v>966</v>
      </c>
      <c r="F17" s="572" t="s">
        <v>967</v>
      </c>
      <c r="G17" s="573" t="s">
        <v>975</v>
      </c>
      <c r="H17" s="574" t="s">
        <v>976</v>
      </c>
      <c r="I17" s="721"/>
      <c r="J17" s="589"/>
      <c r="K17" s="589"/>
      <c r="L17" s="593"/>
    </row>
    <row r="18" spans="1:12">
      <c r="A18" s="727"/>
      <c r="B18" s="572" t="s">
        <v>991</v>
      </c>
      <c r="C18" s="572">
        <v>32</v>
      </c>
      <c r="D18" s="603" t="s">
        <v>979</v>
      </c>
      <c r="E18" s="573" t="s">
        <v>966</v>
      </c>
      <c r="F18" s="572" t="s">
        <v>967</v>
      </c>
      <c r="G18" s="573" t="s">
        <v>975</v>
      </c>
      <c r="H18" s="574" t="s">
        <v>976</v>
      </c>
      <c r="I18" s="720" t="s">
        <v>980</v>
      </c>
      <c r="J18" s="573"/>
      <c r="K18" s="573"/>
      <c r="L18" s="586"/>
    </row>
    <row r="19" spans="1:12">
      <c r="A19" s="727"/>
      <c r="B19" s="572" t="s">
        <v>992</v>
      </c>
      <c r="C19" s="295">
        <v>32</v>
      </c>
      <c r="D19" s="603" t="s">
        <v>981</v>
      </c>
      <c r="E19" s="589" t="s">
        <v>966</v>
      </c>
      <c r="F19" s="572" t="s">
        <v>967</v>
      </c>
      <c r="G19" s="573" t="s">
        <v>975</v>
      </c>
      <c r="H19" s="574" t="s">
        <v>976</v>
      </c>
      <c r="I19" s="721"/>
      <c r="J19" s="589"/>
      <c r="K19" s="589"/>
      <c r="L19" s="593"/>
    </row>
    <row r="20" spans="1:12">
      <c r="A20" s="727"/>
      <c r="B20" s="572" t="s">
        <v>993</v>
      </c>
      <c r="C20" s="572">
        <v>32</v>
      </c>
      <c r="D20" s="603" t="s">
        <v>982</v>
      </c>
      <c r="E20" s="573" t="s">
        <v>966</v>
      </c>
      <c r="F20" s="572" t="s">
        <v>967</v>
      </c>
      <c r="G20" s="573" t="s">
        <v>975</v>
      </c>
      <c r="H20" s="574" t="s">
        <v>976</v>
      </c>
      <c r="I20" s="720" t="s">
        <v>983</v>
      </c>
      <c r="J20" s="573"/>
      <c r="K20" s="573"/>
      <c r="L20" s="586"/>
    </row>
    <row r="21" spans="1:12">
      <c r="A21" s="727"/>
      <c r="B21" s="572" t="s">
        <v>39</v>
      </c>
      <c r="C21" s="295">
        <v>32</v>
      </c>
      <c r="D21" s="603" t="s">
        <v>984</v>
      </c>
      <c r="E21" s="589" t="s">
        <v>966</v>
      </c>
      <c r="F21" s="572" t="s">
        <v>967</v>
      </c>
      <c r="G21" s="573" t="s">
        <v>975</v>
      </c>
      <c r="H21" s="574" t="s">
        <v>976</v>
      </c>
      <c r="I21" s="721"/>
      <c r="J21" s="589"/>
      <c r="K21" s="589"/>
      <c r="L21" s="593"/>
    </row>
    <row r="22" spans="1:12">
      <c r="A22" s="727"/>
      <c r="B22" s="572" t="s">
        <v>212</v>
      </c>
      <c r="C22" s="572">
        <v>32</v>
      </c>
      <c r="D22" s="603" t="s">
        <v>985</v>
      </c>
      <c r="E22" s="573" t="s">
        <v>966</v>
      </c>
      <c r="F22" s="572" t="s">
        <v>967</v>
      </c>
      <c r="G22" s="573" t="s">
        <v>975</v>
      </c>
      <c r="H22" s="574" t="s">
        <v>976</v>
      </c>
      <c r="I22" s="720" t="s">
        <v>986</v>
      </c>
      <c r="J22" s="573"/>
      <c r="K22" s="573"/>
      <c r="L22" s="586"/>
    </row>
    <row r="23" spans="1:12">
      <c r="A23" s="727"/>
      <c r="B23" s="572" t="s">
        <v>717</v>
      </c>
      <c r="C23" s="295">
        <v>32</v>
      </c>
      <c r="D23" s="603" t="s">
        <v>988</v>
      </c>
      <c r="E23" s="589" t="s">
        <v>966</v>
      </c>
      <c r="F23" s="572" t="s">
        <v>967</v>
      </c>
      <c r="G23" s="573" t="s">
        <v>975</v>
      </c>
      <c r="H23" s="574" t="s">
        <v>976</v>
      </c>
      <c r="I23" s="721"/>
      <c r="J23" s="589"/>
      <c r="K23" s="589"/>
      <c r="L23" s="593"/>
    </row>
    <row r="24" spans="1:12">
      <c r="A24" s="727"/>
      <c r="B24" s="572" t="s">
        <v>720</v>
      </c>
      <c r="C24" s="295"/>
      <c r="D24" s="606" t="s">
        <v>994</v>
      </c>
      <c r="E24" s="589" t="s">
        <v>966</v>
      </c>
      <c r="F24" s="572" t="s">
        <v>967</v>
      </c>
      <c r="G24" s="573" t="s">
        <v>975</v>
      </c>
      <c r="H24" s="574" t="s">
        <v>976</v>
      </c>
      <c r="I24" s="147"/>
      <c r="J24" s="589"/>
      <c r="K24" s="589"/>
      <c r="L24" s="593"/>
    </row>
    <row r="25" spans="1:12">
      <c r="A25" s="727"/>
      <c r="B25" s="572" t="s">
        <v>213</v>
      </c>
      <c r="C25" s="295"/>
      <c r="D25" s="606" t="s">
        <v>995</v>
      </c>
      <c r="E25" s="589" t="s">
        <v>966</v>
      </c>
      <c r="F25" s="572" t="s">
        <v>967</v>
      </c>
      <c r="G25" s="573" t="s">
        <v>975</v>
      </c>
      <c r="H25" s="574" t="s">
        <v>976</v>
      </c>
      <c r="I25" s="147"/>
      <c r="J25" s="589"/>
      <c r="K25" s="589"/>
      <c r="L25" s="593"/>
    </row>
    <row r="26" spans="1:12">
      <c r="A26" s="727"/>
      <c r="B26" s="572" t="s">
        <v>726</v>
      </c>
      <c r="C26" s="295"/>
      <c r="D26" s="606" t="s">
        <v>996</v>
      </c>
      <c r="E26" s="589" t="s">
        <v>966</v>
      </c>
      <c r="F26" s="572" t="s">
        <v>967</v>
      </c>
      <c r="G26" s="573" t="s">
        <v>975</v>
      </c>
      <c r="H26" s="574" t="s">
        <v>976</v>
      </c>
      <c r="I26" s="147"/>
      <c r="J26" s="589"/>
      <c r="K26" s="589"/>
      <c r="L26" s="593"/>
    </row>
    <row r="27" spans="1:12">
      <c r="A27" s="727"/>
      <c r="B27" s="572" t="s">
        <v>69</v>
      </c>
      <c r="C27" s="295"/>
      <c r="D27" s="606" t="s">
        <v>997</v>
      </c>
      <c r="E27" s="589" t="s">
        <v>966</v>
      </c>
      <c r="F27" s="572" t="s">
        <v>967</v>
      </c>
      <c r="G27" s="573" t="s">
        <v>975</v>
      </c>
      <c r="H27" s="574" t="s">
        <v>976</v>
      </c>
      <c r="I27" s="147"/>
      <c r="J27" s="589"/>
      <c r="K27" s="589"/>
      <c r="L27" s="593"/>
    </row>
    <row r="28" spans="1:12">
      <c r="A28" s="727"/>
      <c r="B28" s="572" t="s">
        <v>732</v>
      </c>
      <c r="C28" s="295"/>
      <c r="D28" s="606" t="s">
        <v>5634</v>
      </c>
      <c r="E28" s="589" t="s">
        <v>966</v>
      </c>
      <c r="F28" s="572" t="s">
        <v>967</v>
      </c>
      <c r="G28" s="573" t="s">
        <v>975</v>
      </c>
      <c r="H28" s="574" t="s">
        <v>976</v>
      </c>
      <c r="I28" s="147"/>
      <c r="J28" s="589"/>
      <c r="K28" s="589"/>
      <c r="L28" s="593"/>
    </row>
    <row r="29" spans="1:12">
      <c r="A29" s="727"/>
      <c r="B29" s="572" t="s">
        <v>44</v>
      </c>
      <c r="C29" s="295"/>
      <c r="D29" s="606" t="s">
        <v>5635</v>
      </c>
      <c r="E29" s="589" t="s">
        <v>966</v>
      </c>
      <c r="F29" s="572" t="s">
        <v>967</v>
      </c>
      <c r="G29" s="573" t="s">
        <v>975</v>
      </c>
      <c r="H29" s="574" t="s">
        <v>976</v>
      </c>
      <c r="I29" s="147"/>
      <c r="J29" s="589"/>
      <c r="K29" s="589"/>
      <c r="L29" s="593"/>
    </row>
    <row r="30" spans="1:12">
      <c r="A30" s="727"/>
      <c r="B30" s="572" t="s">
        <v>999</v>
      </c>
      <c r="C30" s="295"/>
      <c r="D30" s="606" t="s">
        <v>5636</v>
      </c>
      <c r="E30" s="589" t="s">
        <v>966</v>
      </c>
      <c r="F30" s="572" t="s">
        <v>967</v>
      </c>
      <c r="G30" s="573" t="s">
        <v>975</v>
      </c>
      <c r="H30" s="574" t="s">
        <v>976</v>
      </c>
      <c r="I30" s="147"/>
      <c r="J30" s="589"/>
      <c r="K30" s="589"/>
      <c r="L30" s="593"/>
    </row>
    <row r="31" spans="1:12">
      <c r="A31" s="727"/>
      <c r="B31" s="572" t="s">
        <v>1001</v>
      </c>
      <c r="C31" s="295"/>
      <c r="D31" s="606" t="s">
        <v>998</v>
      </c>
      <c r="E31" s="589" t="s">
        <v>966</v>
      </c>
      <c r="F31" s="572" t="s">
        <v>967</v>
      </c>
      <c r="G31" s="573" t="s">
        <v>975</v>
      </c>
      <c r="H31" s="574" t="s">
        <v>976</v>
      </c>
      <c r="I31" s="147"/>
      <c r="J31" s="589"/>
      <c r="K31" s="589"/>
      <c r="L31" s="593"/>
    </row>
    <row r="32" spans="1:12">
      <c r="A32" s="727"/>
      <c r="B32" s="572" t="s">
        <v>1003</v>
      </c>
      <c r="C32" s="295"/>
      <c r="D32" s="606" t="s">
        <v>1000</v>
      </c>
      <c r="E32" s="589" t="s">
        <v>966</v>
      </c>
      <c r="F32" s="572" t="s">
        <v>967</v>
      </c>
      <c r="G32" s="573" t="s">
        <v>975</v>
      </c>
      <c r="H32" s="574" t="s">
        <v>976</v>
      </c>
      <c r="I32" s="147"/>
      <c r="J32" s="589"/>
      <c r="K32" s="589"/>
      <c r="L32" s="593"/>
    </row>
    <row r="33" spans="1:12">
      <c r="A33" s="727"/>
      <c r="B33" s="572" t="s">
        <v>1005</v>
      </c>
      <c r="C33" s="295"/>
      <c r="D33" s="606" t="s">
        <v>1002</v>
      </c>
      <c r="E33" s="589" t="s">
        <v>966</v>
      </c>
      <c r="F33" s="572" t="s">
        <v>967</v>
      </c>
      <c r="G33" s="573" t="s">
        <v>975</v>
      </c>
      <c r="H33" s="574" t="s">
        <v>976</v>
      </c>
      <c r="I33" s="147"/>
      <c r="J33" s="589"/>
      <c r="K33" s="589"/>
      <c r="L33" s="593"/>
    </row>
    <row r="34" spans="1:12">
      <c r="A34" s="727"/>
      <c r="B34" s="572" t="s">
        <v>1007</v>
      </c>
      <c r="C34" s="295"/>
      <c r="D34" s="606" t="s">
        <v>1004</v>
      </c>
      <c r="E34" s="589" t="s">
        <v>966</v>
      </c>
      <c r="F34" s="572" t="s">
        <v>967</v>
      </c>
      <c r="G34" s="573" t="s">
        <v>975</v>
      </c>
      <c r="H34" s="574" t="s">
        <v>976</v>
      </c>
      <c r="I34" s="147"/>
      <c r="J34" s="589"/>
      <c r="K34" s="589"/>
      <c r="L34" s="593"/>
    </row>
    <row r="35" spans="1:12">
      <c r="A35" s="727"/>
      <c r="B35" s="572" t="s">
        <v>1009</v>
      </c>
      <c r="C35" s="295"/>
      <c r="D35" s="606" t="s">
        <v>1006</v>
      </c>
      <c r="E35" s="589" t="s">
        <v>966</v>
      </c>
      <c r="F35" s="572" t="s">
        <v>967</v>
      </c>
      <c r="G35" s="573" t="s">
        <v>975</v>
      </c>
      <c r="H35" s="574" t="s">
        <v>976</v>
      </c>
      <c r="I35" s="147"/>
      <c r="J35" s="589"/>
      <c r="K35" s="589"/>
      <c r="L35" s="593"/>
    </row>
    <row r="36" spans="1:12">
      <c r="A36" s="727"/>
      <c r="B36" s="572" t="s">
        <v>1011</v>
      </c>
      <c r="C36" s="295"/>
      <c r="D36" s="606" t="s">
        <v>1008</v>
      </c>
      <c r="E36" s="589" t="s">
        <v>966</v>
      </c>
      <c r="F36" s="572" t="s">
        <v>967</v>
      </c>
      <c r="G36" s="573" t="s">
        <v>975</v>
      </c>
      <c r="H36" s="574" t="s">
        <v>976</v>
      </c>
      <c r="I36" s="147"/>
      <c r="J36" s="589"/>
      <c r="K36" s="589"/>
      <c r="L36" s="593"/>
    </row>
    <row r="37" spans="1:12">
      <c r="A37" s="727"/>
      <c r="B37" s="572" t="s">
        <v>262</v>
      </c>
      <c r="C37" s="295"/>
      <c r="D37" s="606" t="s">
        <v>1010</v>
      </c>
      <c r="E37" s="589" t="s">
        <v>966</v>
      </c>
      <c r="F37" s="572" t="s">
        <v>967</v>
      </c>
      <c r="G37" s="573" t="s">
        <v>975</v>
      </c>
      <c r="H37" s="574" t="s">
        <v>976</v>
      </c>
      <c r="I37" s="147"/>
      <c r="J37" s="589"/>
      <c r="K37" s="589"/>
      <c r="L37" s="593"/>
    </row>
    <row r="38" spans="1:12">
      <c r="A38" s="727"/>
      <c r="B38" s="572" t="s">
        <v>756</v>
      </c>
      <c r="C38" s="295"/>
      <c r="D38" s="606" t="s">
        <v>1012</v>
      </c>
      <c r="E38" s="589" t="s">
        <v>966</v>
      </c>
      <c r="F38" s="295" t="s">
        <v>5840</v>
      </c>
      <c r="G38" s="589" t="s">
        <v>5647</v>
      </c>
      <c r="H38" s="599" t="s">
        <v>5648</v>
      </c>
      <c r="I38" s="147" t="s">
        <v>1016</v>
      </c>
      <c r="J38" s="589"/>
      <c r="K38" s="589"/>
      <c r="L38" s="593"/>
    </row>
    <row r="39" spans="1:12">
      <c r="A39" s="727"/>
      <c r="B39" s="572" t="s">
        <v>382</v>
      </c>
      <c r="C39" s="295"/>
      <c r="D39" s="606" t="s">
        <v>1017</v>
      </c>
      <c r="E39" s="589" t="s">
        <v>966</v>
      </c>
      <c r="F39" s="295" t="s">
        <v>5841</v>
      </c>
      <c r="G39" s="589" t="s">
        <v>5647</v>
      </c>
      <c r="H39" s="599" t="s">
        <v>5649</v>
      </c>
      <c r="I39" s="147" t="s">
        <v>5643</v>
      </c>
      <c r="J39" s="589"/>
      <c r="K39" s="589"/>
      <c r="L39" s="593"/>
    </row>
    <row r="40" spans="1:12">
      <c r="A40" s="727"/>
      <c r="B40" s="572" t="s">
        <v>5638</v>
      </c>
      <c r="C40" s="295"/>
      <c r="D40" s="606" t="s">
        <v>1018</v>
      </c>
      <c r="E40" s="589" t="s">
        <v>966</v>
      </c>
      <c r="F40" s="295" t="s">
        <v>1019</v>
      </c>
      <c r="G40" s="589" t="s">
        <v>1020</v>
      </c>
      <c r="H40" s="599" t="s">
        <v>976</v>
      </c>
      <c r="I40" s="147" t="s">
        <v>5644</v>
      </c>
      <c r="J40" s="589"/>
      <c r="K40" s="589"/>
      <c r="L40" s="593"/>
    </row>
    <row r="41" spans="1:12">
      <c r="A41" s="727"/>
      <c r="B41" s="572" t="s">
        <v>5639</v>
      </c>
      <c r="C41" s="295"/>
      <c r="D41" s="606" t="s">
        <v>1021</v>
      </c>
      <c r="E41" s="589" t="s">
        <v>966</v>
      </c>
      <c r="F41" s="295" t="s">
        <v>1019</v>
      </c>
      <c r="G41" s="589" t="s">
        <v>1020</v>
      </c>
      <c r="H41" s="599" t="s">
        <v>976</v>
      </c>
      <c r="I41" s="147" t="s">
        <v>5645</v>
      </c>
      <c r="J41" s="589"/>
      <c r="K41" s="589"/>
      <c r="L41" s="593"/>
    </row>
    <row r="42" spans="1:12">
      <c r="A42" s="728" t="s">
        <v>5641</v>
      </c>
      <c r="B42" s="572" t="s">
        <v>5650</v>
      </c>
      <c r="C42" s="292"/>
      <c r="D42" s="601" t="s">
        <v>1022</v>
      </c>
      <c r="E42" s="293"/>
      <c r="F42" s="292"/>
      <c r="G42" s="293"/>
      <c r="H42" s="139" t="s">
        <v>75</v>
      </c>
      <c r="I42" s="301" t="s">
        <v>1023</v>
      </c>
      <c r="J42" s="594"/>
      <c r="K42" s="594"/>
      <c r="L42" s="595"/>
    </row>
    <row r="43" spans="1:12">
      <c r="A43" s="729"/>
      <c r="B43" s="734" t="s">
        <v>5651</v>
      </c>
      <c r="C43" s="734"/>
      <c r="D43" s="735" t="s">
        <v>1024</v>
      </c>
      <c r="E43" s="734"/>
      <c r="F43" s="734"/>
      <c r="G43" s="734"/>
      <c r="H43" s="139" t="s">
        <v>75</v>
      </c>
      <c r="I43" s="301" t="s">
        <v>1025</v>
      </c>
      <c r="J43" s="594"/>
      <c r="K43" s="594"/>
      <c r="L43" s="595"/>
    </row>
    <row r="44" spans="1:12" ht="13.5" thickBot="1">
      <c r="A44" s="729"/>
      <c r="B44" s="734"/>
      <c r="C44" s="734"/>
      <c r="D44" s="735"/>
      <c r="E44" s="734"/>
      <c r="F44" s="734"/>
      <c r="G44" s="734"/>
      <c r="H44" s="139" t="s">
        <v>1026</v>
      </c>
      <c r="I44" s="301" t="s">
        <v>1027</v>
      </c>
      <c r="J44" s="594"/>
      <c r="K44" s="594"/>
      <c r="L44" s="595"/>
    </row>
    <row r="45" spans="1:12">
      <c r="A45" s="729"/>
      <c r="B45" s="734" t="s">
        <v>5652</v>
      </c>
      <c r="C45" s="734"/>
      <c r="D45" s="601" t="s">
        <v>1028</v>
      </c>
      <c r="E45" s="293" t="s">
        <v>1029</v>
      </c>
      <c r="F45" s="734"/>
      <c r="G45" s="293" t="s">
        <v>1030</v>
      </c>
      <c r="H45" s="139" t="s">
        <v>1031</v>
      </c>
      <c r="I45" s="301" t="s">
        <v>1032</v>
      </c>
      <c r="J45" s="585"/>
      <c r="K45" s="585"/>
      <c r="L45" s="609"/>
    </row>
    <row r="46" spans="1:12">
      <c r="A46" s="730"/>
      <c r="B46" s="734"/>
      <c r="C46" s="734"/>
      <c r="D46" s="601" t="s">
        <v>1033</v>
      </c>
      <c r="E46" s="293" t="s">
        <v>1029</v>
      </c>
      <c r="F46" s="734"/>
      <c r="G46" s="293" t="s">
        <v>1030</v>
      </c>
      <c r="H46" s="139" t="s">
        <v>1034</v>
      </c>
      <c r="I46" s="301" t="s">
        <v>1035</v>
      </c>
      <c r="J46" s="567"/>
      <c r="K46" s="567"/>
      <c r="L46" s="584"/>
    </row>
    <row r="47" spans="1:12">
      <c r="A47" s="728" t="s">
        <v>5642</v>
      </c>
      <c r="B47" s="570" t="s">
        <v>5653</v>
      </c>
      <c r="C47" s="570">
        <v>32</v>
      </c>
      <c r="D47" s="603" t="s">
        <v>1036</v>
      </c>
      <c r="E47" s="567" t="s">
        <v>966</v>
      </c>
      <c r="F47" s="570" t="s">
        <v>967</v>
      </c>
      <c r="G47" s="567" t="s">
        <v>975</v>
      </c>
      <c r="H47" s="568" t="s">
        <v>976</v>
      </c>
      <c r="I47" s="608" t="s">
        <v>1037</v>
      </c>
      <c r="J47" s="573"/>
      <c r="K47" s="573"/>
      <c r="L47" s="586"/>
    </row>
    <row r="48" spans="1:12">
      <c r="A48" s="731"/>
      <c r="B48" s="572" t="s">
        <v>5654</v>
      </c>
      <c r="C48" s="572">
        <v>32</v>
      </c>
      <c r="D48" s="604" t="s">
        <v>1038</v>
      </c>
      <c r="E48" s="573" t="s">
        <v>966</v>
      </c>
      <c r="F48" s="572"/>
      <c r="G48" s="573" t="s">
        <v>975</v>
      </c>
      <c r="H48" s="574" t="s">
        <v>976</v>
      </c>
      <c r="I48" s="608" t="s">
        <v>1039</v>
      </c>
      <c r="J48" s="573"/>
      <c r="K48" s="573"/>
      <c r="L48" s="586"/>
    </row>
    <row r="49" spans="1:12">
      <c r="A49" s="732"/>
      <c r="B49" s="572" t="s">
        <v>5655</v>
      </c>
      <c r="C49" s="572">
        <v>32</v>
      </c>
      <c r="D49" s="604" t="s">
        <v>1040</v>
      </c>
      <c r="E49" s="573" t="s">
        <v>1029</v>
      </c>
      <c r="F49" s="572"/>
      <c r="G49" s="573" t="s">
        <v>975</v>
      </c>
      <c r="H49" s="574" t="s">
        <v>976</v>
      </c>
      <c r="I49" s="573" t="s">
        <v>5842</v>
      </c>
      <c r="J49" s="573"/>
      <c r="K49" s="573"/>
      <c r="L49" s="586"/>
    </row>
    <row r="51" spans="1:12">
      <c r="D51" s="130"/>
    </row>
    <row r="52" spans="1:12">
      <c r="D52" s="130"/>
    </row>
    <row r="53" spans="1:12">
      <c r="D53" s="130"/>
    </row>
  </sheetData>
  <mergeCells count="22">
    <mergeCell ref="A2:L2"/>
    <mergeCell ref="A3:A41"/>
    <mergeCell ref="A42:A46"/>
    <mergeCell ref="A47:A49"/>
    <mergeCell ref="B5:B7"/>
    <mergeCell ref="B43:B44"/>
    <mergeCell ref="B45:B46"/>
    <mergeCell ref="C43:C44"/>
    <mergeCell ref="C45:C46"/>
    <mergeCell ref="D43:D44"/>
    <mergeCell ref="E43:E44"/>
    <mergeCell ref="F43:F44"/>
    <mergeCell ref="F45:F46"/>
    <mergeCell ref="G43:G44"/>
    <mergeCell ref="I8:I9"/>
    <mergeCell ref="I10:I11"/>
    <mergeCell ref="I22:I23"/>
    <mergeCell ref="I12:I13"/>
    <mergeCell ref="I14:I15"/>
    <mergeCell ref="I16:I17"/>
    <mergeCell ref="I18:I19"/>
    <mergeCell ref="I20:I21"/>
  </mergeCells>
  <phoneticPr fontId="4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8" sqref="F8"/>
    </sheetView>
  </sheetViews>
  <sheetFormatPr defaultColWidth="9" defaultRowHeight="12.75"/>
  <cols>
    <col min="4" max="4" width="27.5703125" customWidth="1"/>
    <col min="5" max="5" width="9.140625" style="101"/>
    <col min="6" max="6" width="16" customWidth="1"/>
    <col min="7" max="7" width="14.140625" style="100" customWidth="1"/>
    <col min="8" max="8" width="13.5703125" style="100" customWidth="1"/>
    <col min="9" max="9" width="73.140625" customWidth="1"/>
  </cols>
  <sheetData>
    <row r="1" spans="1:12">
      <c r="A1" s="325" t="s">
        <v>5</v>
      </c>
      <c r="B1" s="559" t="s">
        <v>6</v>
      </c>
      <c r="C1" s="325" t="s">
        <v>959</v>
      </c>
      <c r="D1" s="559" t="s">
        <v>7</v>
      </c>
      <c r="E1" s="560" t="s">
        <v>960</v>
      </c>
      <c r="F1" s="325" t="s">
        <v>8</v>
      </c>
      <c r="G1" s="561" t="s">
        <v>961</v>
      </c>
      <c r="H1" s="562" t="s">
        <v>9</v>
      </c>
      <c r="I1" s="325" t="s">
        <v>10</v>
      </c>
    </row>
    <row r="2" spans="1:12" ht="20.25" customHeight="1">
      <c r="A2" s="723" t="s">
        <v>5657</v>
      </c>
      <c r="B2" s="724"/>
      <c r="C2" s="724"/>
      <c r="D2" s="724"/>
      <c r="E2" s="724"/>
      <c r="F2" s="724"/>
      <c r="G2" s="724"/>
      <c r="H2" s="724"/>
      <c r="I2" s="724"/>
      <c r="J2" s="724"/>
      <c r="K2" s="724"/>
      <c r="L2" s="725"/>
    </row>
    <row r="3" spans="1:12" ht="12.75" customHeight="1">
      <c r="A3" s="726" t="s">
        <v>1041</v>
      </c>
      <c r="B3" s="736" t="s">
        <v>43</v>
      </c>
      <c r="C3" s="736">
        <v>26</v>
      </c>
      <c r="D3" s="293" t="s">
        <v>1042</v>
      </c>
      <c r="E3" s="292" t="s">
        <v>966</v>
      </c>
      <c r="F3" s="292" t="s">
        <v>1043</v>
      </c>
      <c r="G3" s="139" t="s">
        <v>968</v>
      </c>
      <c r="H3" s="139" t="s">
        <v>18</v>
      </c>
      <c r="I3" s="293"/>
    </row>
    <row r="4" spans="1:12">
      <c r="A4" s="727"/>
      <c r="B4" s="737"/>
      <c r="C4" s="737"/>
      <c r="D4" s="293" t="s">
        <v>1044</v>
      </c>
      <c r="E4" s="292" t="s">
        <v>966</v>
      </c>
      <c r="F4" s="292" t="s">
        <v>1043</v>
      </c>
      <c r="G4" s="139" t="s">
        <v>968</v>
      </c>
      <c r="H4" s="139" t="s">
        <v>20</v>
      </c>
      <c r="I4" s="293"/>
    </row>
    <row r="5" spans="1:12">
      <c r="A5" s="727"/>
      <c r="B5" s="737"/>
      <c r="C5" s="737"/>
      <c r="D5" s="293" t="s">
        <v>1045</v>
      </c>
      <c r="E5" s="292" t="s">
        <v>966</v>
      </c>
      <c r="F5" s="292" t="s">
        <v>1043</v>
      </c>
      <c r="G5" s="139" t="s">
        <v>968</v>
      </c>
      <c r="H5" s="139" t="s">
        <v>5809</v>
      </c>
      <c r="I5" s="293"/>
    </row>
    <row r="6" spans="1:12">
      <c r="A6" s="727"/>
      <c r="B6" s="737"/>
      <c r="C6" s="737"/>
      <c r="D6" s="293" t="s">
        <v>1046</v>
      </c>
      <c r="E6" s="292" t="s">
        <v>966</v>
      </c>
      <c r="F6" s="292" t="s">
        <v>1043</v>
      </c>
      <c r="G6" s="139" t="s">
        <v>968</v>
      </c>
      <c r="H6" s="139" t="s">
        <v>5810</v>
      </c>
      <c r="I6" s="293"/>
    </row>
    <row r="7" spans="1:12">
      <c r="A7" s="727"/>
      <c r="B7" s="737"/>
      <c r="C7" s="737"/>
      <c r="D7" s="293" t="s">
        <v>1047</v>
      </c>
      <c r="E7" s="292" t="s">
        <v>966</v>
      </c>
      <c r="F7" s="292" t="s">
        <v>1048</v>
      </c>
      <c r="G7" s="139" t="s">
        <v>968</v>
      </c>
      <c r="H7" s="139" t="s">
        <v>5811</v>
      </c>
      <c r="I7" s="293"/>
    </row>
    <row r="8" spans="1:12">
      <c r="A8" s="727"/>
      <c r="B8" s="737"/>
      <c r="C8" s="737"/>
      <c r="D8" s="293" t="s">
        <v>5924</v>
      </c>
      <c r="E8" s="292" t="s">
        <v>966</v>
      </c>
      <c r="F8" s="292" t="s">
        <v>5930</v>
      </c>
      <c r="G8" s="139" t="s">
        <v>1051</v>
      </c>
      <c r="H8" s="139" t="s">
        <v>5771</v>
      </c>
      <c r="I8" s="293"/>
    </row>
    <row r="9" spans="1:12">
      <c r="A9" s="727"/>
      <c r="B9" s="734" t="s">
        <v>124</v>
      </c>
      <c r="C9" s="734">
        <v>31</v>
      </c>
      <c r="D9" s="293" t="s">
        <v>1052</v>
      </c>
      <c r="E9" s="292" t="s">
        <v>966</v>
      </c>
      <c r="F9" s="292" t="s">
        <v>1050</v>
      </c>
      <c r="G9" s="139" t="s">
        <v>1051</v>
      </c>
      <c r="H9" s="139" t="s">
        <v>1053</v>
      </c>
      <c r="I9" s="293"/>
    </row>
    <row r="10" spans="1:12">
      <c r="A10" s="727"/>
      <c r="B10" s="734"/>
      <c r="C10" s="734"/>
      <c r="D10" s="293" t="s">
        <v>1054</v>
      </c>
      <c r="E10" s="292" t="s">
        <v>966</v>
      </c>
      <c r="F10" s="292" t="s">
        <v>1050</v>
      </c>
      <c r="G10" s="139" t="s">
        <v>1051</v>
      </c>
      <c r="H10" s="139" t="s">
        <v>1055</v>
      </c>
      <c r="I10" s="293"/>
    </row>
    <row r="11" spans="1:12">
      <c r="A11" s="727"/>
      <c r="B11" s="734"/>
      <c r="C11" s="734"/>
      <c r="D11" s="293" t="s">
        <v>1056</v>
      </c>
      <c r="E11" s="292" t="s">
        <v>966</v>
      </c>
      <c r="F11" s="292" t="s">
        <v>1057</v>
      </c>
      <c r="G11" s="139" t="s">
        <v>1058</v>
      </c>
      <c r="H11" s="139" t="s">
        <v>1059</v>
      </c>
      <c r="I11" s="293"/>
    </row>
    <row r="12" spans="1:12">
      <c r="A12" s="727"/>
      <c r="B12" s="734"/>
      <c r="C12" s="734"/>
      <c r="D12" s="293" t="s">
        <v>1060</v>
      </c>
      <c r="E12" s="292" t="s">
        <v>966</v>
      </c>
      <c r="F12" s="292" t="s">
        <v>1057</v>
      </c>
      <c r="G12" s="139" t="s">
        <v>1058</v>
      </c>
      <c r="H12" s="139" t="s">
        <v>1061</v>
      </c>
      <c r="I12" s="293"/>
    </row>
    <row r="13" spans="1:12" s="287" customFormat="1">
      <c r="A13" s="727"/>
      <c r="B13" s="734"/>
      <c r="C13" s="734"/>
      <c r="D13" s="293" t="s">
        <v>5904</v>
      </c>
      <c r="E13" s="673" t="s">
        <v>966</v>
      </c>
      <c r="F13" s="673" t="s">
        <v>1043</v>
      </c>
      <c r="G13" s="139" t="s">
        <v>968</v>
      </c>
      <c r="H13" s="139" t="s">
        <v>1063</v>
      </c>
      <c r="I13" s="293"/>
    </row>
    <row r="14" spans="1:12">
      <c r="A14" s="727"/>
      <c r="B14" s="734" t="s">
        <v>17</v>
      </c>
      <c r="C14" s="734">
        <v>26</v>
      </c>
      <c r="D14" s="293" t="s">
        <v>1064</v>
      </c>
      <c r="E14" s="292" t="s">
        <v>966</v>
      </c>
      <c r="F14" s="292" t="s">
        <v>1050</v>
      </c>
      <c r="G14" s="139" t="s">
        <v>1051</v>
      </c>
      <c r="H14" s="139" t="s">
        <v>1053</v>
      </c>
      <c r="I14" s="138"/>
    </row>
    <row r="15" spans="1:12">
      <c r="A15" s="727"/>
      <c r="B15" s="734"/>
      <c r="C15" s="734"/>
      <c r="D15" s="293" t="s">
        <v>1065</v>
      </c>
      <c r="E15" s="292" t="s">
        <v>966</v>
      </c>
      <c r="F15" s="292" t="s">
        <v>1050</v>
      </c>
      <c r="G15" s="139" t="s">
        <v>1051</v>
      </c>
      <c r="H15" s="139" t="s">
        <v>1055</v>
      </c>
      <c r="I15" s="138"/>
    </row>
    <row r="16" spans="1:12">
      <c r="A16" s="727"/>
      <c r="B16" s="292" t="s">
        <v>223</v>
      </c>
      <c r="C16" s="292">
        <v>16</v>
      </c>
      <c r="D16" s="293" t="s">
        <v>1066</v>
      </c>
      <c r="E16" s="292" t="s">
        <v>966</v>
      </c>
      <c r="F16" s="292" t="s">
        <v>1067</v>
      </c>
      <c r="G16" s="139" t="s">
        <v>1030</v>
      </c>
      <c r="H16" s="139" t="s">
        <v>1031</v>
      </c>
      <c r="I16" s="138"/>
    </row>
    <row r="17" spans="1:9">
      <c r="A17" s="727"/>
      <c r="B17" s="292" t="s">
        <v>149</v>
      </c>
      <c r="C17" s="292">
        <v>32</v>
      </c>
      <c r="D17" s="293" t="s">
        <v>1068</v>
      </c>
      <c r="E17" s="292" t="s">
        <v>966</v>
      </c>
      <c r="F17" s="292" t="s">
        <v>967</v>
      </c>
      <c r="G17" s="139" t="s">
        <v>975</v>
      </c>
      <c r="H17" s="139" t="s">
        <v>976</v>
      </c>
      <c r="I17" s="138"/>
    </row>
    <row r="18" spans="1:9">
      <c r="A18" s="727"/>
      <c r="B18" s="292" t="s">
        <v>196</v>
      </c>
      <c r="C18" s="292">
        <v>32</v>
      </c>
      <c r="D18" s="293" t="s">
        <v>1069</v>
      </c>
      <c r="E18" s="292" t="s">
        <v>966</v>
      </c>
      <c r="F18" s="292" t="s">
        <v>967</v>
      </c>
      <c r="G18" s="139" t="s">
        <v>975</v>
      </c>
      <c r="H18" s="139" t="s">
        <v>976</v>
      </c>
      <c r="I18" s="138"/>
    </row>
    <row r="19" spans="1:9">
      <c r="A19" s="727"/>
      <c r="B19" s="292" t="s">
        <v>254</v>
      </c>
      <c r="C19" s="292">
        <v>32</v>
      </c>
      <c r="D19" s="293" t="s">
        <v>1070</v>
      </c>
      <c r="E19" s="292" t="s">
        <v>966</v>
      </c>
      <c r="F19" s="292" t="s">
        <v>967</v>
      </c>
      <c r="G19" s="139" t="s">
        <v>975</v>
      </c>
      <c r="H19" s="139" t="s">
        <v>976</v>
      </c>
      <c r="I19" s="138"/>
    </row>
    <row r="20" spans="1:9" s="657" customFormat="1">
      <c r="A20" s="727"/>
      <c r="B20" s="734" t="s">
        <v>192</v>
      </c>
      <c r="C20" s="734">
        <v>27</v>
      </c>
      <c r="D20" s="674" t="s">
        <v>1071</v>
      </c>
      <c r="E20" s="665" t="s">
        <v>966</v>
      </c>
      <c r="F20" s="665" t="s">
        <v>1043</v>
      </c>
      <c r="G20" s="675" t="s">
        <v>968</v>
      </c>
      <c r="H20" s="675" t="s">
        <v>1072</v>
      </c>
      <c r="I20" s="676"/>
    </row>
    <row r="21" spans="1:9">
      <c r="A21" s="727"/>
      <c r="B21" s="734"/>
      <c r="C21" s="734"/>
      <c r="D21" s="293" t="s">
        <v>1073</v>
      </c>
      <c r="E21" s="292" t="s">
        <v>966</v>
      </c>
      <c r="F21" s="292" t="s">
        <v>1074</v>
      </c>
      <c r="G21" s="175" t="s">
        <v>1075</v>
      </c>
      <c r="H21" s="175" t="s">
        <v>1076</v>
      </c>
      <c r="I21" s="129"/>
    </row>
  </sheetData>
  <mergeCells count="10">
    <mergeCell ref="A2:L2"/>
    <mergeCell ref="A3:A21"/>
    <mergeCell ref="B3:B8"/>
    <mergeCell ref="B9:B13"/>
    <mergeCell ref="B14:B15"/>
    <mergeCell ref="B20:B21"/>
    <mergeCell ref="C3:C8"/>
    <mergeCell ref="C9:C13"/>
    <mergeCell ref="C14:C15"/>
    <mergeCell ref="C20:C21"/>
  </mergeCells>
  <phoneticPr fontId="4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I8" sqref="I8"/>
    </sheetView>
  </sheetViews>
  <sheetFormatPr defaultColWidth="9" defaultRowHeight="12.75"/>
  <cols>
    <col min="4" max="4" width="27.5703125" customWidth="1"/>
    <col min="5" max="5" width="9.140625" style="101"/>
    <col min="6" max="6" width="16" customWidth="1"/>
    <col min="7" max="7" width="14.140625" style="100" customWidth="1"/>
    <col min="8" max="8" width="13.5703125" style="100" customWidth="1"/>
    <col min="9" max="9" width="73.140625" customWidth="1"/>
  </cols>
  <sheetData>
    <row r="1" spans="1:12">
      <c r="A1" s="325" t="s">
        <v>5</v>
      </c>
      <c r="B1" s="559" t="s">
        <v>6</v>
      </c>
      <c r="C1" s="325" t="s">
        <v>959</v>
      </c>
      <c r="D1" s="559" t="s">
        <v>7</v>
      </c>
      <c r="E1" s="560" t="s">
        <v>960</v>
      </c>
      <c r="F1" s="325" t="s">
        <v>8</v>
      </c>
      <c r="G1" s="561" t="s">
        <v>961</v>
      </c>
      <c r="H1" s="562" t="s">
        <v>9</v>
      </c>
      <c r="I1" s="325" t="s">
        <v>10</v>
      </c>
    </row>
    <row r="2" spans="1:12" ht="20.25" customHeight="1">
      <c r="A2" s="723" t="s">
        <v>5658</v>
      </c>
      <c r="B2" s="724"/>
      <c r="C2" s="724"/>
      <c r="D2" s="724"/>
      <c r="E2" s="724"/>
      <c r="F2" s="724"/>
      <c r="G2" s="724"/>
      <c r="H2" s="724"/>
      <c r="I2" s="724"/>
      <c r="J2" s="724"/>
      <c r="K2" s="724"/>
      <c r="L2" s="725"/>
    </row>
    <row r="3" spans="1:12" ht="12.75" customHeight="1">
      <c r="A3" s="738" t="s">
        <v>1041</v>
      </c>
      <c r="B3" s="734" t="s">
        <v>43</v>
      </c>
      <c r="C3" s="734">
        <v>24</v>
      </c>
      <c r="D3" s="293" t="s">
        <v>1042</v>
      </c>
      <c r="E3" s="292" t="s">
        <v>966</v>
      </c>
      <c r="F3" s="292" t="s">
        <v>1043</v>
      </c>
      <c r="G3" s="139" t="s">
        <v>968</v>
      </c>
      <c r="H3" s="139" t="s">
        <v>18</v>
      </c>
      <c r="I3" s="293"/>
    </row>
    <row r="4" spans="1:12">
      <c r="A4" s="739"/>
      <c r="B4" s="734"/>
      <c r="C4" s="734"/>
      <c r="D4" s="293" t="s">
        <v>1044</v>
      </c>
      <c r="E4" s="292" t="s">
        <v>966</v>
      </c>
      <c r="F4" s="292" t="s">
        <v>1043</v>
      </c>
      <c r="G4" s="139" t="s">
        <v>968</v>
      </c>
      <c r="H4" s="139" t="s">
        <v>20</v>
      </c>
      <c r="I4" s="293"/>
    </row>
    <row r="5" spans="1:12">
      <c r="A5" s="739"/>
      <c r="B5" s="734"/>
      <c r="C5" s="734"/>
      <c r="D5" s="293" t="s">
        <v>1045</v>
      </c>
      <c r="E5" s="292" t="s">
        <v>966</v>
      </c>
      <c r="F5" s="292" t="s">
        <v>1043</v>
      </c>
      <c r="G5" s="139" t="s">
        <v>968</v>
      </c>
      <c r="H5" s="139" t="s">
        <v>5812</v>
      </c>
      <c r="I5" s="293"/>
    </row>
    <row r="6" spans="1:12">
      <c r="A6" s="739"/>
      <c r="B6" s="734"/>
      <c r="C6" s="734"/>
      <c r="D6" s="293" t="s">
        <v>1046</v>
      </c>
      <c r="E6" s="292" t="s">
        <v>966</v>
      </c>
      <c r="F6" s="292" t="s">
        <v>1043</v>
      </c>
      <c r="G6" s="139" t="s">
        <v>968</v>
      </c>
      <c r="H6" s="139" t="s">
        <v>5813</v>
      </c>
      <c r="I6" s="293"/>
    </row>
    <row r="7" spans="1:12">
      <c r="A7" s="739"/>
      <c r="B7" s="734"/>
      <c r="C7" s="734"/>
      <c r="D7" s="293" t="s">
        <v>1047</v>
      </c>
      <c r="E7" s="292" t="s">
        <v>966</v>
      </c>
      <c r="F7" s="292" t="s">
        <v>1048</v>
      </c>
      <c r="G7" s="139" t="s">
        <v>968</v>
      </c>
      <c r="H7" s="139" t="s">
        <v>5814</v>
      </c>
      <c r="I7" s="293"/>
    </row>
    <row r="8" spans="1:12">
      <c r="A8" s="739"/>
      <c r="B8" s="734"/>
      <c r="C8" s="734"/>
      <c r="D8" s="293" t="s">
        <v>1049</v>
      </c>
      <c r="E8" s="292" t="s">
        <v>966</v>
      </c>
      <c r="F8" s="292" t="s">
        <v>1050</v>
      </c>
      <c r="G8" s="139" t="s">
        <v>1051</v>
      </c>
      <c r="H8" s="139" t="s">
        <v>5815</v>
      </c>
      <c r="I8" s="293"/>
    </row>
    <row r="9" spans="1:12">
      <c r="A9" s="739"/>
      <c r="B9" s="734" t="s">
        <v>124</v>
      </c>
      <c r="C9" s="734">
        <v>31</v>
      </c>
      <c r="D9" s="293" t="s">
        <v>1052</v>
      </c>
      <c r="E9" s="292" t="s">
        <v>966</v>
      </c>
      <c r="F9" s="292" t="s">
        <v>1050</v>
      </c>
      <c r="G9" s="139" t="s">
        <v>1051</v>
      </c>
      <c r="H9" s="139" t="s">
        <v>1053</v>
      </c>
      <c r="I9" s="293"/>
    </row>
    <row r="10" spans="1:12">
      <c r="A10" s="739"/>
      <c r="B10" s="734"/>
      <c r="C10" s="734"/>
      <c r="D10" s="293" t="s">
        <v>1054</v>
      </c>
      <c r="E10" s="292" t="s">
        <v>966</v>
      </c>
      <c r="F10" s="292" t="s">
        <v>1050</v>
      </c>
      <c r="G10" s="139" t="s">
        <v>1051</v>
      </c>
      <c r="H10" s="139" t="s">
        <v>1055</v>
      </c>
      <c r="I10" s="293"/>
    </row>
    <row r="11" spans="1:12">
      <c r="A11" s="739"/>
      <c r="B11" s="734"/>
      <c r="C11" s="734"/>
      <c r="D11" s="293" t="s">
        <v>1056</v>
      </c>
      <c r="E11" s="292" t="s">
        <v>966</v>
      </c>
      <c r="F11" s="292" t="s">
        <v>1057</v>
      </c>
      <c r="G11" s="139" t="s">
        <v>1058</v>
      </c>
      <c r="H11" s="139" t="s">
        <v>1059</v>
      </c>
      <c r="I11" s="293"/>
    </row>
    <row r="12" spans="1:12">
      <c r="A12" s="739"/>
      <c r="B12" s="734"/>
      <c r="C12" s="734"/>
      <c r="D12" s="293" t="s">
        <v>1060</v>
      </c>
      <c r="E12" s="292" t="s">
        <v>966</v>
      </c>
      <c r="F12" s="292" t="s">
        <v>1057</v>
      </c>
      <c r="G12" s="139" t="s">
        <v>1058</v>
      </c>
      <c r="H12" s="139" t="s">
        <v>1061</v>
      </c>
      <c r="I12" s="293"/>
    </row>
    <row r="13" spans="1:12" s="657" customFormat="1">
      <c r="A13" s="739"/>
      <c r="B13" s="734"/>
      <c r="C13" s="734"/>
      <c r="D13" s="674" t="s">
        <v>1062</v>
      </c>
      <c r="E13" s="665" t="s">
        <v>966</v>
      </c>
      <c r="F13" s="665" t="s">
        <v>1043</v>
      </c>
      <c r="G13" s="675" t="s">
        <v>968</v>
      </c>
      <c r="H13" s="675" t="s">
        <v>1063</v>
      </c>
      <c r="I13" s="674"/>
    </row>
    <row r="14" spans="1:12">
      <c r="A14" s="739"/>
      <c r="B14" s="734" t="s">
        <v>17</v>
      </c>
      <c r="C14" s="734">
        <v>26</v>
      </c>
      <c r="D14" s="293" t="s">
        <v>1064</v>
      </c>
      <c r="E14" s="292" t="s">
        <v>966</v>
      </c>
      <c r="F14" s="292" t="s">
        <v>1050</v>
      </c>
      <c r="G14" s="139" t="s">
        <v>1051</v>
      </c>
      <c r="H14" s="139" t="s">
        <v>1053</v>
      </c>
      <c r="I14" s="138"/>
    </row>
    <row r="15" spans="1:12">
      <c r="A15" s="739"/>
      <c r="B15" s="734"/>
      <c r="C15" s="734"/>
      <c r="D15" s="293" t="s">
        <v>1065</v>
      </c>
      <c r="E15" s="292" t="s">
        <v>966</v>
      </c>
      <c r="F15" s="292" t="s">
        <v>1050</v>
      </c>
      <c r="G15" s="139" t="s">
        <v>1051</v>
      </c>
      <c r="H15" s="139" t="s">
        <v>1055</v>
      </c>
      <c r="I15" s="138"/>
    </row>
    <row r="16" spans="1:12">
      <c r="A16" s="739"/>
      <c r="B16" s="292" t="s">
        <v>223</v>
      </c>
      <c r="C16" s="292">
        <v>15</v>
      </c>
      <c r="D16" s="293" t="s">
        <v>1066</v>
      </c>
      <c r="E16" s="292" t="s">
        <v>966</v>
      </c>
      <c r="F16" s="292" t="s">
        <v>1067</v>
      </c>
      <c r="G16" s="139" t="s">
        <v>1030</v>
      </c>
      <c r="H16" s="139" t="s">
        <v>1031</v>
      </c>
      <c r="I16" s="138"/>
    </row>
    <row r="17" spans="1:9">
      <c r="A17" s="739"/>
      <c r="B17" s="292" t="s">
        <v>149</v>
      </c>
      <c r="C17" s="292">
        <v>32</v>
      </c>
      <c r="D17" s="293" t="s">
        <v>1068</v>
      </c>
      <c r="E17" s="292" t="s">
        <v>966</v>
      </c>
      <c r="F17" s="292" t="s">
        <v>967</v>
      </c>
      <c r="G17" s="139" t="s">
        <v>975</v>
      </c>
      <c r="H17" s="139" t="s">
        <v>976</v>
      </c>
      <c r="I17" s="138"/>
    </row>
    <row r="18" spans="1:9">
      <c r="A18" s="739"/>
      <c r="B18" s="292" t="s">
        <v>196</v>
      </c>
      <c r="C18" s="292">
        <v>32</v>
      </c>
      <c r="D18" s="293" t="s">
        <v>1069</v>
      </c>
      <c r="E18" s="292" t="s">
        <v>966</v>
      </c>
      <c r="F18" s="292" t="s">
        <v>967</v>
      </c>
      <c r="G18" s="139" t="s">
        <v>975</v>
      </c>
      <c r="H18" s="139" t="s">
        <v>976</v>
      </c>
      <c r="I18" s="138"/>
    </row>
    <row r="19" spans="1:9">
      <c r="A19" s="739"/>
      <c r="B19" s="292" t="s">
        <v>254</v>
      </c>
      <c r="C19" s="292">
        <v>32</v>
      </c>
      <c r="D19" s="293" t="s">
        <v>1070</v>
      </c>
      <c r="E19" s="292" t="s">
        <v>966</v>
      </c>
      <c r="F19" s="292" t="s">
        <v>967</v>
      </c>
      <c r="G19" s="139" t="s">
        <v>975</v>
      </c>
      <c r="H19" s="139" t="s">
        <v>976</v>
      </c>
      <c r="I19" s="138"/>
    </row>
    <row r="20" spans="1:9" s="657" customFormat="1">
      <c r="A20" s="739"/>
      <c r="B20" s="734" t="s">
        <v>192</v>
      </c>
      <c r="C20" s="734">
        <v>27</v>
      </c>
      <c r="D20" s="674" t="s">
        <v>1071</v>
      </c>
      <c r="E20" s="665" t="s">
        <v>966</v>
      </c>
      <c r="F20" s="665" t="s">
        <v>1077</v>
      </c>
      <c r="G20" s="675" t="s">
        <v>968</v>
      </c>
      <c r="H20" s="675" t="s">
        <v>1072</v>
      </c>
      <c r="I20" s="676"/>
    </row>
    <row r="21" spans="1:9">
      <c r="A21" s="739"/>
      <c r="B21" s="734"/>
      <c r="C21" s="734"/>
      <c r="D21" s="293" t="s">
        <v>1073</v>
      </c>
      <c r="E21" s="292" t="s">
        <v>966</v>
      </c>
      <c r="F21" s="292" t="s">
        <v>1074</v>
      </c>
      <c r="G21" s="175" t="s">
        <v>1075</v>
      </c>
      <c r="H21" s="175" t="s">
        <v>1076</v>
      </c>
      <c r="I21" s="129"/>
    </row>
  </sheetData>
  <mergeCells count="10">
    <mergeCell ref="A2:L2"/>
    <mergeCell ref="A3:A21"/>
    <mergeCell ref="B3:B8"/>
    <mergeCell ref="B9:B13"/>
    <mergeCell ref="B14:B15"/>
    <mergeCell ref="B20:B21"/>
    <mergeCell ref="C3:C8"/>
    <mergeCell ref="C9:C13"/>
    <mergeCell ref="C14:C15"/>
    <mergeCell ref="C20:C21"/>
  </mergeCells>
  <phoneticPr fontId="4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workbookViewId="0">
      <pane ySplit="1" topLeftCell="A2" activePane="bottomLeft" state="frozen"/>
      <selection pane="bottomLeft" activeCell="D6" sqref="D6"/>
    </sheetView>
  </sheetViews>
  <sheetFormatPr defaultColWidth="9" defaultRowHeight="12.75"/>
  <cols>
    <col min="1" max="1" width="12" customWidth="1"/>
    <col min="2" max="2" width="18.140625" customWidth="1"/>
    <col min="3" max="3" width="6.42578125" customWidth="1"/>
    <col min="4" max="4" width="27.42578125" customWidth="1"/>
    <col min="5" max="5" width="5.42578125" customWidth="1"/>
    <col min="6" max="6" width="13.140625" customWidth="1"/>
    <col min="7" max="7" width="10.140625" customWidth="1"/>
    <col min="8" max="8" width="11" customWidth="1"/>
    <col min="9" max="9" width="64.5703125" customWidth="1"/>
    <col min="10" max="10" width="16.42578125" customWidth="1"/>
    <col min="11" max="11" width="10" customWidth="1"/>
    <col min="12" max="12" width="17.85546875" customWidth="1"/>
    <col min="13" max="13" width="18.85546875" customWidth="1"/>
  </cols>
  <sheetData>
    <row r="1" spans="1:12" s="64" customFormat="1" ht="14.25" thickTop="1" thickBot="1">
      <c r="A1" s="20" t="s">
        <v>5</v>
      </c>
      <c r="B1" s="55" t="s">
        <v>6</v>
      </c>
      <c r="C1" s="20" t="s">
        <v>959</v>
      </c>
      <c r="D1" s="55" t="s">
        <v>7</v>
      </c>
      <c r="E1" s="20" t="s">
        <v>960</v>
      </c>
      <c r="F1" s="20" t="s">
        <v>8</v>
      </c>
      <c r="G1" s="56" t="s">
        <v>961</v>
      </c>
      <c r="H1" s="57" t="s">
        <v>9</v>
      </c>
      <c r="I1" s="20" t="s">
        <v>10</v>
      </c>
      <c r="J1" s="20"/>
      <c r="K1" s="20"/>
      <c r="L1" s="20"/>
    </row>
    <row r="2" spans="1:12" ht="20.25" customHeight="1" thickTop="1" thickBot="1">
      <c r="A2" s="723" t="s">
        <v>5659</v>
      </c>
      <c r="B2" s="747"/>
      <c r="C2" s="724"/>
      <c r="D2" s="724"/>
      <c r="E2" s="724"/>
      <c r="F2" s="724"/>
      <c r="G2" s="724"/>
      <c r="H2" s="724"/>
      <c r="I2" s="724"/>
      <c r="J2" s="724"/>
      <c r="K2" s="724"/>
      <c r="L2" s="725"/>
    </row>
    <row r="3" spans="1:12">
      <c r="A3" s="727"/>
      <c r="B3" s="734" t="s">
        <v>43</v>
      </c>
      <c r="C3" s="736">
        <v>15</v>
      </c>
      <c r="D3" s="293" t="s">
        <v>1078</v>
      </c>
      <c r="E3" s="293" t="s">
        <v>966</v>
      </c>
      <c r="F3" s="736"/>
      <c r="G3" s="293" t="s">
        <v>968</v>
      </c>
      <c r="H3" s="139" t="s">
        <v>18</v>
      </c>
      <c r="I3" s="293" t="s">
        <v>1079</v>
      </c>
      <c r="J3" s="293"/>
      <c r="K3" s="293"/>
      <c r="L3" s="579"/>
    </row>
    <row r="4" spans="1:12" ht="13.5" thickBot="1">
      <c r="A4" s="727"/>
      <c r="B4" s="734"/>
      <c r="C4" s="737"/>
      <c r="D4" s="564" t="s">
        <v>1080</v>
      </c>
      <c r="E4" s="293" t="s">
        <v>966</v>
      </c>
      <c r="F4" s="737"/>
      <c r="G4" s="293" t="s">
        <v>968</v>
      </c>
      <c r="H4" s="565" t="s">
        <v>5661</v>
      </c>
      <c r="I4" s="564" t="s">
        <v>5662</v>
      </c>
      <c r="J4" s="566"/>
      <c r="K4" s="566"/>
      <c r="L4" s="580"/>
    </row>
    <row r="5" spans="1:12" ht="13.5" thickBot="1">
      <c r="A5" s="727"/>
      <c r="B5" s="734"/>
      <c r="C5" s="737"/>
      <c r="D5" s="564" t="s">
        <v>5872</v>
      </c>
      <c r="E5" s="293" t="s">
        <v>966</v>
      </c>
      <c r="F5" s="737"/>
      <c r="G5" s="566" t="s">
        <v>968</v>
      </c>
      <c r="H5" s="565" t="s">
        <v>24</v>
      </c>
      <c r="I5" s="564" t="s">
        <v>5891</v>
      </c>
      <c r="J5" s="566"/>
      <c r="K5" s="566"/>
      <c r="L5" s="580"/>
    </row>
    <row r="6" spans="1:12" s="657" customFormat="1" ht="13.5" thickBot="1">
      <c r="A6" s="727"/>
      <c r="B6" s="734"/>
      <c r="C6" s="737"/>
      <c r="D6" s="680" t="s">
        <v>5870</v>
      </c>
      <c r="E6" s="674" t="s">
        <v>966</v>
      </c>
      <c r="F6" s="737"/>
      <c r="G6" s="681" t="s">
        <v>5660</v>
      </c>
      <c r="H6" s="682" t="s">
        <v>26</v>
      </c>
      <c r="I6" s="680" t="s">
        <v>5871</v>
      </c>
      <c r="J6" s="681"/>
      <c r="K6" s="681"/>
      <c r="L6" s="683"/>
    </row>
    <row r="7" spans="1:12" ht="39" thickBot="1">
      <c r="A7" s="727"/>
      <c r="B7" s="734"/>
      <c r="C7" s="737"/>
      <c r="D7" s="564" t="s">
        <v>1081</v>
      </c>
      <c r="E7" s="564" t="s">
        <v>966</v>
      </c>
      <c r="F7" s="737"/>
      <c r="G7" s="564" t="s">
        <v>1082</v>
      </c>
      <c r="H7" s="565" t="s">
        <v>5816</v>
      </c>
      <c r="I7" s="581" t="s">
        <v>5817</v>
      </c>
      <c r="J7" s="564"/>
      <c r="K7" s="564"/>
      <c r="L7" s="582"/>
    </row>
    <row r="8" spans="1:12" ht="13.5" thickBot="1">
      <c r="A8" s="727"/>
      <c r="B8" s="734"/>
      <c r="C8" s="737"/>
      <c r="D8" s="567" t="s">
        <v>1084</v>
      </c>
      <c r="E8" s="567" t="s">
        <v>966</v>
      </c>
      <c r="F8" s="737"/>
      <c r="G8" s="567" t="s">
        <v>968</v>
      </c>
      <c r="H8" s="569" t="s">
        <v>5818</v>
      </c>
      <c r="I8" s="583" t="s">
        <v>1086</v>
      </c>
      <c r="J8" s="567"/>
      <c r="K8" s="567"/>
      <c r="L8" s="584"/>
    </row>
    <row r="9" spans="1:12" ht="13.5" thickBot="1">
      <c r="A9" s="727"/>
      <c r="B9" s="734"/>
      <c r="C9" s="737"/>
      <c r="D9" s="567" t="s">
        <v>1089</v>
      </c>
      <c r="E9" s="567" t="s">
        <v>966</v>
      </c>
      <c r="F9" s="737"/>
      <c r="G9" s="567" t="s">
        <v>968</v>
      </c>
      <c r="H9" s="565" t="s">
        <v>5819</v>
      </c>
      <c r="I9" s="585" t="s">
        <v>1091</v>
      </c>
      <c r="J9" s="567"/>
      <c r="K9" s="567"/>
      <c r="L9" s="584"/>
    </row>
    <row r="10" spans="1:12" ht="13.5" thickBot="1">
      <c r="A10" s="727"/>
      <c r="B10" s="734"/>
      <c r="C10" s="737"/>
      <c r="D10" s="567" t="s">
        <v>1092</v>
      </c>
      <c r="E10" s="564" t="s">
        <v>966</v>
      </c>
      <c r="F10" s="737"/>
      <c r="G10" s="567" t="s">
        <v>968</v>
      </c>
      <c r="H10" s="568" t="s">
        <v>5820</v>
      </c>
      <c r="I10" s="564" t="s">
        <v>5823</v>
      </c>
      <c r="J10" s="567"/>
      <c r="K10" s="567"/>
      <c r="L10" s="584"/>
    </row>
    <row r="11" spans="1:12" ht="13.5" thickBot="1">
      <c r="A11" s="727"/>
      <c r="B11" s="734"/>
      <c r="C11" s="737"/>
      <c r="D11" s="567" t="s">
        <v>1094</v>
      </c>
      <c r="E11" s="567" t="s">
        <v>966</v>
      </c>
      <c r="F11" s="737"/>
      <c r="G11" s="567" t="s">
        <v>5663</v>
      </c>
      <c r="H11" s="568" t="s">
        <v>5821</v>
      </c>
      <c r="I11" s="583" t="s">
        <v>1096</v>
      </c>
      <c r="J11" s="567"/>
      <c r="K11" s="567"/>
      <c r="L11" s="584"/>
    </row>
    <row r="12" spans="1:12" ht="13.5" thickBot="1">
      <c r="A12" s="727"/>
      <c r="B12" s="734"/>
      <c r="C12" s="741"/>
      <c r="D12" s="564" t="s">
        <v>5668</v>
      </c>
      <c r="E12" s="564" t="s">
        <v>966</v>
      </c>
      <c r="F12" s="741"/>
      <c r="G12" s="567" t="s">
        <v>968</v>
      </c>
      <c r="H12" s="568" t="s">
        <v>5822</v>
      </c>
      <c r="I12" s="567" t="s">
        <v>5669</v>
      </c>
      <c r="J12" s="567"/>
      <c r="K12" s="567"/>
      <c r="L12" s="584"/>
    </row>
    <row r="13" spans="1:12" ht="13.5" thickBot="1">
      <c r="A13" s="727"/>
      <c r="B13" s="292" t="s">
        <v>124</v>
      </c>
      <c r="C13" s="572">
        <v>32</v>
      </c>
      <c r="D13" s="573" t="s">
        <v>1098</v>
      </c>
      <c r="E13" s="573" t="s">
        <v>966</v>
      </c>
      <c r="F13" s="572" t="s">
        <v>967</v>
      </c>
      <c r="G13" s="573" t="s">
        <v>975</v>
      </c>
      <c r="H13" s="574" t="s">
        <v>976</v>
      </c>
      <c r="I13" s="573" t="s">
        <v>1099</v>
      </c>
      <c r="J13" s="573"/>
      <c r="K13" s="573"/>
      <c r="L13" s="586"/>
    </row>
    <row r="14" spans="1:12" s="563" customFormat="1" ht="13.5" thickBot="1">
      <c r="A14" s="727"/>
      <c r="B14" s="575"/>
      <c r="C14" s="576">
        <v>32</v>
      </c>
      <c r="D14" s="577" t="s">
        <v>1100</v>
      </c>
      <c r="E14" s="577" t="s">
        <v>966</v>
      </c>
      <c r="F14" s="576" t="s">
        <v>967</v>
      </c>
      <c r="G14" s="577" t="s">
        <v>975</v>
      </c>
      <c r="H14" s="578" t="s">
        <v>976</v>
      </c>
      <c r="I14" s="577" t="s">
        <v>1101</v>
      </c>
      <c r="J14" s="587"/>
      <c r="K14" s="587"/>
      <c r="L14" s="588"/>
    </row>
    <row r="15" spans="1:12" s="657" customFormat="1" ht="13.5" thickBot="1">
      <c r="A15" s="727"/>
      <c r="B15" s="750" t="s">
        <v>17</v>
      </c>
      <c r="C15" s="742">
        <v>26</v>
      </c>
      <c r="D15" s="654" t="s">
        <v>1102</v>
      </c>
      <c r="E15" s="654" t="s">
        <v>966</v>
      </c>
      <c r="F15" s="742" t="s">
        <v>967</v>
      </c>
      <c r="G15" s="654" t="s">
        <v>1051</v>
      </c>
      <c r="H15" s="655" t="s">
        <v>1053</v>
      </c>
      <c r="I15" s="654" t="s">
        <v>1103</v>
      </c>
      <c r="J15" s="654"/>
      <c r="K15" s="654"/>
      <c r="L15" s="656"/>
    </row>
    <row r="16" spans="1:12" s="657" customFormat="1" ht="13.5" thickBot="1">
      <c r="A16" s="727"/>
      <c r="B16" s="750"/>
      <c r="C16" s="744"/>
      <c r="D16" s="654" t="s">
        <v>1104</v>
      </c>
      <c r="E16" s="654" t="s">
        <v>966</v>
      </c>
      <c r="F16" s="744"/>
      <c r="G16" s="654" t="s">
        <v>1051</v>
      </c>
      <c r="H16" s="655" t="s">
        <v>1105</v>
      </c>
      <c r="I16" s="654" t="s">
        <v>1106</v>
      </c>
      <c r="J16" s="654"/>
      <c r="K16" s="654"/>
      <c r="L16" s="656"/>
    </row>
    <row r="17" spans="1:12" ht="13.5" thickBot="1">
      <c r="A17" s="727"/>
      <c r="B17" s="734" t="s">
        <v>5678</v>
      </c>
      <c r="C17" s="736">
        <v>26</v>
      </c>
      <c r="D17" s="573" t="s">
        <v>5664</v>
      </c>
      <c r="E17" s="573" t="s">
        <v>966</v>
      </c>
      <c r="F17" s="736" t="s">
        <v>967</v>
      </c>
      <c r="G17" s="573" t="s">
        <v>1051</v>
      </c>
      <c r="H17" s="574" t="s">
        <v>1053</v>
      </c>
      <c r="I17" s="573" t="s">
        <v>5666</v>
      </c>
      <c r="J17" s="573"/>
      <c r="K17" s="573"/>
      <c r="L17" s="586"/>
    </row>
    <row r="18" spans="1:12" ht="13.5" thickBot="1">
      <c r="A18" s="727"/>
      <c r="B18" s="734"/>
      <c r="C18" s="741"/>
      <c r="D18" s="573" t="s">
        <v>5665</v>
      </c>
      <c r="E18" s="573" t="s">
        <v>966</v>
      </c>
      <c r="F18" s="741"/>
      <c r="G18" s="573" t="s">
        <v>1051</v>
      </c>
      <c r="H18" s="574" t="s">
        <v>1105</v>
      </c>
      <c r="I18" s="573" t="s">
        <v>5667</v>
      </c>
      <c r="J18" s="573"/>
      <c r="K18" s="573"/>
      <c r="L18" s="586"/>
    </row>
    <row r="19" spans="1:12" ht="13.5" thickBot="1">
      <c r="A19" s="727"/>
      <c r="B19" s="734" t="s">
        <v>5679</v>
      </c>
      <c r="C19" s="736">
        <v>26</v>
      </c>
      <c r="D19" s="573" t="s">
        <v>1107</v>
      </c>
      <c r="E19" s="573" t="s">
        <v>966</v>
      </c>
      <c r="F19" s="736" t="s">
        <v>967</v>
      </c>
      <c r="G19" s="573" t="s">
        <v>1051</v>
      </c>
      <c r="H19" s="574" t="s">
        <v>1053</v>
      </c>
      <c r="I19" s="573" t="s">
        <v>1109</v>
      </c>
      <c r="J19" s="573"/>
      <c r="K19" s="573"/>
      <c r="L19" s="586"/>
    </row>
    <row r="20" spans="1:12" ht="13.5" thickBot="1">
      <c r="A20" s="727"/>
      <c r="B20" s="734"/>
      <c r="C20" s="741"/>
      <c r="D20" s="573" t="s">
        <v>1108</v>
      </c>
      <c r="E20" s="573" t="s">
        <v>966</v>
      </c>
      <c r="F20" s="741"/>
      <c r="G20" s="573" t="s">
        <v>1051</v>
      </c>
      <c r="H20" s="574" t="s">
        <v>1105</v>
      </c>
      <c r="I20" s="573" t="s">
        <v>1110</v>
      </c>
      <c r="J20" s="573"/>
      <c r="K20" s="573"/>
      <c r="L20" s="586"/>
    </row>
    <row r="21" spans="1:12" s="657" customFormat="1" ht="13.5" thickBot="1">
      <c r="A21" s="727"/>
      <c r="B21" s="737" t="s">
        <v>5882</v>
      </c>
      <c r="C21" s="736">
        <v>26</v>
      </c>
      <c r="D21" s="573" t="s">
        <v>5874</v>
      </c>
      <c r="E21" s="573" t="s">
        <v>966</v>
      </c>
      <c r="F21" s="736" t="s">
        <v>967</v>
      </c>
      <c r="G21" s="573" t="s">
        <v>1051</v>
      </c>
      <c r="H21" s="574" t="s">
        <v>1053</v>
      </c>
      <c r="I21" s="573" t="s">
        <v>5881</v>
      </c>
      <c r="J21" s="654"/>
      <c r="K21" s="654"/>
      <c r="L21" s="656"/>
    </row>
    <row r="22" spans="1:12" s="657" customFormat="1" ht="13.5" thickBot="1">
      <c r="A22" s="727"/>
      <c r="B22" s="741"/>
      <c r="C22" s="741"/>
      <c r="D22" s="573" t="s">
        <v>5875</v>
      </c>
      <c r="E22" s="573" t="s">
        <v>966</v>
      </c>
      <c r="F22" s="741"/>
      <c r="G22" s="573" t="s">
        <v>1051</v>
      </c>
      <c r="H22" s="574" t="s">
        <v>1105</v>
      </c>
      <c r="I22" s="573" t="s">
        <v>5880</v>
      </c>
      <c r="J22" s="654"/>
      <c r="K22" s="654"/>
      <c r="L22" s="656"/>
    </row>
    <row r="23" spans="1:12" s="657" customFormat="1" ht="13.5" thickBot="1">
      <c r="A23" s="727"/>
      <c r="B23" s="736" t="s">
        <v>5883</v>
      </c>
      <c r="C23" s="736">
        <v>13</v>
      </c>
      <c r="D23" s="573" t="s">
        <v>5876</v>
      </c>
      <c r="E23" s="573" t="s">
        <v>966</v>
      </c>
      <c r="F23" s="678" t="s">
        <v>1050</v>
      </c>
      <c r="G23" s="573" t="s">
        <v>1051</v>
      </c>
      <c r="H23" s="574" t="s">
        <v>1053</v>
      </c>
      <c r="I23" s="573" t="s">
        <v>5878</v>
      </c>
      <c r="J23" s="654"/>
      <c r="K23" s="654"/>
      <c r="L23" s="656"/>
    </row>
    <row r="24" spans="1:12" s="657" customFormat="1" ht="13.5" thickBot="1">
      <c r="A24" s="727"/>
      <c r="B24" s="737"/>
      <c r="C24" s="737"/>
      <c r="D24" s="573" t="s">
        <v>5877</v>
      </c>
      <c r="E24" s="573" t="s">
        <v>966</v>
      </c>
      <c r="F24" s="678" t="s">
        <v>1050</v>
      </c>
      <c r="G24" s="573" t="s">
        <v>1051</v>
      </c>
      <c r="H24" s="574" t="s">
        <v>1105</v>
      </c>
      <c r="I24" s="573" t="s">
        <v>5879</v>
      </c>
      <c r="J24" s="654"/>
      <c r="K24" s="654"/>
      <c r="L24" s="656"/>
    </row>
    <row r="25" spans="1:12" ht="13.5" thickBot="1">
      <c r="A25" s="727"/>
      <c r="B25" s="736" t="s">
        <v>5884</v>
      </c>
      <c r="C25" s="736">
        <v>31</v>
      </c>
      <c r="D25" s="573" t="s">
        <v>1111</v>
      </c>
      <c r="E25" s="573" t="s">
        <v>966</v>
      </c>
      <c r="F25" s="736" t="s">
        <v>967</v>
      </c>
      <c r="G25" s="573" t="s">
        <v>1051</v>
      </c>
      <c r="H25" s="574" t="s">
        <v>1053</v>
      </c>
      <c r="I25" s="573" t="s">
        <v>1112</v>
      </c>
      <c r="J25" s="573"/>
      <c r="K25" s="573"/>
      <c r="L25" s="586"/>
    </row>
    <row r="26" spans="1:12" ht="13.5" thickBot="1">
      <c r="A26" s="727"/>
      <c r="B26" s="737"/>
      <c r="C26" s="737"/>
      <c r="D26" s="573" t="s">
        <v>1113</v>
      </c>
      <c r="E26" s="573" t="s">
        <v>966</v>
      </c>
      <c r="F26" s="737"/>
      <c r="G26" s="573" t="s">
        <v>1051</v>
      </c>
      <c r="H26" s="574" t="s">
        <v>5769</v>
      </c>
      <c r="I26" s="573" t="s">
        <v>1114</v>
      </c>
      <c r="J26" s="573"/>
      <c r="K26" s="573"/>
      <c r="L26" s="586"/>
    </row>
    <row r="27" spans="1:12" s="657" customFormat="1">
      <c r="A27" s="727"/>
      <c r="B27" s="737"/>
      <c r="C27" s="737"/>
      <c r="D27" s="654" t="s">
        <v>1115</v>
      </c>
      <c r="E27" s="654" t="s">
        <v>966</v>
      </c>
      <c r="F27" s="737"/>
      <c r="G27" s="654" t="s">
        <v>1058</v>
      </c>
      <c r="H27" s="655" t="s">
        <v>1059</v>
      </c>
      <c r="I27" s="654" t="s">
        <v>1116</v>
      </c>
      <c r="J27" s="654"/>
      <c r="K27" s="654"/>
      <c r="L27" s="656"/>
    </row>
    <row r="28" spans="1:12" s="657" customFormat="1" ht="13.5" thickBot="1">
      <c r="A28" s="727"/>
      <c r="B28" s="737"/>
      <c r="C28" s="737"/>
      <c r="D28" s="654" t="s">
        <v>1117</v>
      </c>
      <c r="E28" s="654" t="s">
        <v>966</v>
      </c>
      <c r="F28" s="741"/>
      <c r="G28" s="654" t="s">
        <v>1058</v>
      </c>
      <c r="H28" s="655" t="s">
        <v>1061</v>
      </c>
      <c r="I28" s="654" t="s">
        <v>1118</v>
      </c>
      <c r="J28" s="654"/>
      <c r="K28" s="654"/>
      <c r="L28" s="656"/>
    </row>
    <row r="29" spans="1:12" s="657" customFormat="1" ht="13.5" thickBot="1">
      <c r="A29" s="727"/>
      <c r="B29" s="741"/>
      <c r="C29" s="741"/>
      <c r="D29" s="654" t="s">
        <v>1119</v>
      </c>
      <c r="E29" s="654" t="s">
        <v>966</v>
      </c>
      <c r="F29" s="658"/>
      <c r="G29" s="654" t="s">
        <v>968</v>
      </c>
      <c r="H29" s="655" t="s">
        <v>1063</v>
      </c>
      <c r="I29" s="654" t="s">
        <v>1120</v>
      </c>
      <c r="J29" s="654"/>
      <c r="K29" s="654"/>
      <c r="L29" s="656"/>
    </row>
    <row r="30" spans="1:12" ht="13.5" thickBot="1">
      <c r="A30" s="727"/>
      <c r="B30" s="736" t="s">
        <v>5681</v>
      </c>
      <c r="C30" s="736">
        <v>31</v>
      </c>
      <c r="D30" s="573" t="s">
        <v>5747</v>
      </c>
      <c r="E30" s="573" t="s">
        <v>966</v>
      </c>
      <c r="F30" s="736" t="s">
        <v>967</v>
      </c>
      <c r="G30" s="573" t="s">
        <v>1051</v>
      </c>
      <c r="H30" s="574" t="s">
        <v>1053</v>
      </c>
      <c r="I30" s="573" t="s">
        <v>5753</v>
      </c>
      <c r="J30" s="573"/>
      <c r="K30" s="573"/>
      <c r="L30" s="586"/>
    </row>
    <row r="31" spans="1:12">
      <c r="A31" s="727"/>
      <c r="B31" s="737"/>
      <c r="C31" s="737"/>
      <c r="D31" s="573" t="s">
        <v>5748</v>
      </c>
      <c r="E31" s="573" t="s">
        <v>966</v>
      </c>
      <c r="F31" s="737"/>
      <c r="G31" s="573" t="s">
        <v>1051</v>
      </c>
      <c r="H31" s="574" t="s">
        <v>5770</v>
      </c>
      <c r="I31" s="573" t="s">
        <v>5755</v>
      </c>
      <c r="J31" s="573"/>
      <c r="K31" s="573"/>
      <c r="L31" s="586"/>
    </row>
    <row r="32" spans="1:12" s="657" customFormat="1">
      <c r="A32" s="727"/>
      <c r="B32" s="737"/>
      <c r="C32" s="737"/>
      <c r="D32" s="654" t="s">
        <v>1115</v>
      </c>
      <c r="E32" s="654" t="s">
        <v>966</v>
      </c>
      <c r="F32" s="737"/>
      <c r="G32" s="654" t="s">
        <v>1058</v>
      </c>
      <c r="H32" s="655" t="s">
        <v>1059</v>
      </c>
      <c r="I32" s="654" t="s">
        <v>1121</v>
      </c>
      <c r="J32" s="654"/>
      <c r="K32" s="654"/>
      <c r="L32" s="656"/>
    </row>
    <row r="33" spans="1:12" s="657" customFormat="1" ht="13.5" thickBot="1">
      <c r="A33" s="727"/>
      <c r="B33" s="737"/>
      <c r="C33" s="737"/>
      <c r="D33" s="654" t="s">
        <v>1117</v>
      </c>
      <c r="E33" s="654" t="s">
        <v>966</v>
      </c>
      <c r="F33" s="741"/>
      <c r="G33" s="654" t="s">
        <v>1058</v>
      </c>
      <c r="H33" s="655" t="s">
        <v>1061</v>
      </c>
      <c r="I33" s="654" t="s">
        <v>1122</v>
      </c>
      <c r="J33" s="654"/>
      <c r="K33" s="654"/>
      <c r="L33" s="656"/>
    </row>
    <row r="34" spans="1:12" s="657" customFormat="1" ht="13.5" thickBot="1">
      <c r="A34" s="727"/>
      <c r="B34" s="737"/>
      <c r="C34" s="737"/>
      <c r="D34" s="654" t="s">
        <v>1119</v>
      </c>
      <c r="E34" s="654" t="s">
        <v>966</v>
      </c>
      <c r="F34" s="658"/>
      <c r="G34" s="654" t="s">
        <v>968</v>
      </c>
      <c r="H34" s="655" t="s">
        <v>1063</v>
      </c>
      <c r="I34" s="654" t="s">
        <v>1120</v>
      </c>
      <c r="J34" s="654"/>
      <c r="K34" s="654"/>
      <c r="L34" s="656"/>
    </row>
    <row r="35" spans="1:12" ht="13.5" thickBot="1">
      <c r="A35" s="727"/>
      <c r="B35" s="734" t="s">
        <v>5885</v>
      </c>
      <c r="C35" s="734"/>
      <c r="D35" s="573" t="s">
        <v>5749</v>
      </c>
      <c r="E35" s="573" t="s">
        <v>966</v>
      </c>
      <c r="F35" s="659"/>
      <c r="G35" s="573" t="s">
        <v>1051</v>
      </c>
      <c r="H35" s="574" t="s">
        <v>1053</v>
      </c>
      <c r="I35" s="573" t="s">
        <v>5756</v>
      </c>
      <c r="J35" s="573"/>
      <c r="K35" s="573"/>
      <c r="L35" s="586"/>
    </row>
    <row r="36" spans="1:12" ht="13.5" thickBot="1">
      <c r="A36" s="727"/>
      <c r="B36" s="734"/>
      <c r="C36" s="734"/>
      <c r="D36" s="573" t="s">
        <v>5750</v>
      </c>
      <c r="E36" s="573" t="s">
        <v>966</v>
      </c>
      <c r="F36" s="659"/>
      <c r="G36" s="573" t="s">
        <v>1051</v>
      </c>
      <c r="H36" s="574" t="s">
        <v>5770</v>
      </c>
      <c r="I36" s="573" t="s">
        <v>5754</v>
      </c>
      <c r="J36" s="573"/>
      <c r="K36" s="573"/>
      <c r="L36" s="586"/>
    </row>
    <row r="37" spans="1:12" ht="13.5" thickBot="1">
      <c r="A37" s="727"/>
      <c r="B37" s="734" t="s">
        <v>5682</v>
      </c>
      <c r="C37" s="734"/>
      <c r="D37" s="573" t="s">
        <v>5751</v>
      </c>
      <c r="E37" s="573" t="s">
        <v>966</v>
      </c>
      <c r="F37" s="659"/>
      <c r="G37" s="573" t="s">
        <v>1051</v>
      </c>
      <c r="H37" s="574" t="s">
        <v>1053</v>
      </c>
      <c r="I37" s="573" t="s">
        <v>5757</v>
      </c>
      <c r="J37" s="573"/>
      <c r="K37" s="573"/>
      <c r="L37" s="586"/>
    </row>
    <row r="38" spans="1:12" ht="13.5" thickBot="1">
      <c r="A38" s="727"/>
      <c r="B38" s="734"/>
      <c r="C38" s="734"/>
      <c r="D38" s="573" t="s">
        <v>5752</v>
      </c>
      <c r="E38" s="573" t="s">
        <v>966</v>
      </c>
      <c r="F38" s="659"/>
      <c r="G38" s="573" t="s">
        <v>1051</v>
      </c>
      <c r="H38" s="574" t="s">
        <v>5770</v>
      </c>
      <c r="I38" s="573" t="s">
        <v>5758</v>
      </c>
      <c r="J38" s="573"/>
      <c r="K38" s="573"/>
      <c r="L38" s="586"/>
    </row>
    <row r="39" spans="1:12" ht="13.5" thickBot="1">
      <c r="A39" s="727"/>
      <c r="B39" s="737" t="s">
        <v>5759</v>
      </c>
      <c r="C39" s="737">
        <v>31</v>
      </c>
      <c r="D39" s="573" t="s">
        <v>5670</v>
      </c>
      <c r="E39" s="573" t="s">
        <v>966</v>
      </c>
      <c r="F39" s="736" t="s">
        <v>967</v>
      </c>
      <c r="G39" s="573" t="s">
        <v>1051</v>
      </c>
      <c r="H39" s="574" t="s">
        <v>1053</v>
      </c>
      <c r="I39" s="573" t="s">
        <v>1123</v>
      </c>
      <c r="J39" s="573"/>
      <c r="K39" s="573"/>
      <c r="L39" s="586"/>
    </row>
    <row r="40" spans="1:12" ht="13.5" thickBot="1">
      <c r="A40" s="727"/>
      <c r="B40" s="737"/>
      <c r="C40" s="737"/>
      <c r="D40" s="573" t="s">
        <v>5671</v>
      </c>
      <c r="E40" s="573" t="s">
        <v>966</v>
      </c>
      <c r="F40" s="737"/>
      <c r="G40" s="573" t="s">
        <v>1051</v>
      </c>
      <c r="H40" s="574" t="s">
        <v>5771</v>
      </c>
      <c r="I40" s="573" t="s">
        <v>1124</v>
      </c>
      <c r="J40" s="573"/>
      <c r="K40" s="573"/>
      <c r="L40" s="586"/>
    </row>
    <row r="41" spans="1:12">
      <c r="A41" s="727"/>
      <c r="B41" s="737"/>
      <c r="C41" s="737"/>
      <c r="D41" s="573" t="s">
        <v>5672</v>
      </c>
      <c r="E41" s="573" t="s">
        <v>966</v>
      </c>
      <c r="F41" s="737"/>
      <c r="G41" s="573" t="s">
        <v>1058</v>
      </c>
      <c r="H41" s="574" t="s">
        <v>1059</v>
      </c>
      <c r="I41" s="573" t="s">
        <v>1125</v>
      </c>
      <c r="J41" s="573"/>
      <c r="K41" s="573"/>
      <c r="L41" s="586"/>
    </row>
    <row r="42" spans="1:12" ht="13.5" thickBot="1">
      <c r="A42" s="727"/>
      <c r="B42" s="737"/>
      <c r="C42" s="737"/>
      <c r="D42" s="573" t="s">
        <v>5673</v>
      </c>
      <c r="E42" s="573" t="s">
        <v>966</v>
      </c>
      <c r="F42" s="741"/>
      <c r="G42" s="573" t="s">
        <v>1058</v>
      </c>
      <c r="H42" s="574" t="s">
        <v>1061</v>
      </c>
      <c r="I42" s="573" t="s">
        <v>1126</v>
      </c>
      <c r="J42" s="573"/>
      <c r="K42" s="573"/>
      <c r="L42" s="586"/>
    </row>
    <row r="43" spans="1:12" ht="13.5" thickBot="1">
      <c r="A43" s="727"/>
      <c r="B43" s="736" t="s">
        <v>5760</v>
      </c>
      <c r="C43" s="736">
        <v>31</v>
      </c>
      <c r="D43" s="573" t="s">
        <v>5674</v>
      </c>
      <c r="E43" s="573" t="s">
        <v>966</v>
      </c>
      <c r="F43" s="736" t="s">
        <v>967</v>
      </c>
      <c r="G43" s="573" t="s">
        <v>1051</v>
      </c>
      <c r="H43" s="574" t="s">
        <v>1053</v>
      </c>
      <c r="I43" s="573" t="s">
        <v>1123</v>
      </c>
      <c r="J43" s="573"/>
      <c r="K43" s="573"/>
      <c r="L43" s="586"/>
    </row>
    <row r="44" spans="1:12" ht="13.5" thickBot="1">
      <c r="A44" s="727"/>
      <c r="B44" s="737"/>
      <c r="C44" s="737"/>
      <c r="D44" s="573" t="s">
        <v>5675</v>
      </c>
      <c r="E44" s="573" t="s">
        <v>966</v>
      </c>
      <c r="F44" s="737"/>
      <c r="G44" s="573" t="s">
        <v>1051</v>
      </c>
      <c r="H44" s="574" t="s">
        <v>1055</v>
      </c>
      <c r="I44" s="573" t="s">
        <v>1124</v>
      </c>
      <c r="J44" s="573"/>
      <c r="K44" s="573"/>
      <c r="L44" s="586"/>
    </row>
    <row r="45" spans="1:12" ht="13.5" thickBot="1">
      <c r="A45" s="727"/>
      <c r="B45" s="737"/>
      <c r="C45" s="737"/>
      <c r="D45" s="573" t="s">
        <v>5676</v>
      </c>
      <c r="E45" s="573" t="s">
        <v>966</v>
      </c>
      <c r="F45" s="737"/>
      <c r="G45" s="573" t="s">
        <v>1058</v>
      </c>
      <c r="H45" s="574" t="s">
        <v>1059</v>
      </c>
      <c r="I45" s="573" t="s">
        <v>1125</v>
      </c>
      <c r="J45" s="573"/>
      <c r="K45" s="573"/>
      <c r="L45" s="586"/>
    </row>
    <row r="46" spans="1:12" ht="13.5" thickBot="1">
      <c r="A46" s="727"/>
      <c r="B46" s="737"/>
      <c r="C46" s="737"/>
      <c r="D46" s="573" t="s">
        <v>5677</v>
      </c>
      <c r="E46" s="573" t="s">
        <v>966</v>
      </c>
      <c r="F46" s="741"/>
      <c r="G46" s="573" t="s">
        <v>1058</v>
      </c>
      <c r="H46" s="574" t="s">
        <v>1061</v>
      </c>
      <c r="I46" s="573" t="s">
        <v>1126</v>
      </c>
      <c r="J46" s="573"/>
      <c r="K46" s="573"/>
      <c r="L46" s="586"/>
    </row>
    <row r="47" spans="1:12" ht="13.5" thickBot="1">
      <c r="A47" s="727"/>
      <c r="B47" s="736" t="s">
        <v>5806</v>
      </c>
      <c r="C47" s="736">
        <v>31</v>
      </c>
      <c r="D47" s="573" t="s">
        <v>1127</v>
      </c>
      <c r="E47" s="573" t="s">
        <v>966</v>
      </c>
      <c r="F47" s="736" t="s">
        <v>967</v>
      </c>
      <c r="G47" s="573" t="s">
        <v>1051</v>
      </c>
      <c r="H47" s="574" t="s">
        <v>1053</v>
      </c>
      <c r="I47" s="573" t="s">
        <v>1128</v>
      </c>
      <c r="J47" s="573"/>
      <c r="K47" s="573"/>
      <c r="L47" s="586"/>
    </row>
    <row r="48" spans="1:12">
      <c r="A48" s="727"/>
      <c r="B48" s="737"/>
      <c r="C48" s="737"/>
      <c r="D48" s="573" t="s">
        <v>1129</v>
      </c>
      <c r="E48" s="573" t="s">
        <v>966</v>
      </c>
      <c r="F48" s="737"/>
      <c r="G48" s="573" t="s">
        <v>1051</v>
      </c>
      <c r="H48" s="574" t="s">
        <v>5770</v>
      </c>
      <c r="I48" s="573" t="s">
        <v>1130</v>
      </c>
      <c r="J48" s="573"/>
      <c r="K48" s="573"/>
      <c r="L48" s="586"/>
    </row>
    <row r="49" spans="1:12" s="657" customFormat="1">
      <c r="A49" s="727"/>
      <c r="B49" s="737"/>
      <c r="C49" s="737"/>
      <c r="D49" s="654" t="s">
        <v>1131</v>
      </c>
      <c r="E49" s="654" t="s">
        <v>966</v>
      </c>
      <c r="F49" s="737"/>
      <c r="G49" s="654" t="s">
        <v>1058</v>
      </c>
      <c r="H49" s="655" t="s">
        <v>1059</v>
      </c>
      <c r="I49" s="654" t="s">
        <v>1132</v>
      </c>
      <c r="J49" s="654"/>
      <c r="K49" s="654"/>
      <c r="L49" s="656"/>
    </row>
    <row r="50" spans="1:12" s="657" customFormat="1">
      <c r="A50" s="727"/>
      <c r="B50" s="737"/>
      <c r="C50" s="737"/>
      <c r="D50" s="654" t="s">
        <v>1133</v>
      </c>
      <c r="E50" s="654" t="s">
        <v>966</v>
      </c>
      <c r="F50" s="741"/>
      <c r="G50" s="654" t="s">
        <v>1058</v>
      </c>
      <c r="H50" s="655" t="s">
        <v>1061</v>
      </c>
      <c r="I50" s="654" t="s">
        <v>1134</v>
      </c>
      <c r="J50" s="654"/>
      <c r="K50" s="654"/>
      <c r="L50" s="656"/>
    </row>
    <row r="51" spans="1:12" s="657" customFormat="1">
      <c r="A51" s="727"/>
      <c r="B51" s="741"/>
      <c r="C51" s="741"/>
      <c r="D51" s="654" t="s">
        <v>1135</v>
      </c>
      <c r="E51" s="654" t="s">
        <v>966</v>
      </c>
      <c r="F51" s="658"/>
      <c r="G51" s="654" t="s">
        <v>968</v>
      </c>
      <c r="H51" s="655" t="s">
        <v>1063</v>
      </c>
      <c r="I51" s="654" t="s">
        <v>1136</v>
      </c>
      <c r="J51" s="654"/>
      <c r="K51" s="654"/>
      <c r="L51" s="656"/>
    </row>
    <row r="52" spans="1:12">
      <c r="A52" s="727"/>
      <c r="B52" s="736" t="s">
        <v>5886</v>
      </c>
      <c r="C52" s="736">
        <v>31</v>
      </c>
      <c r="D52" s="573" t="s">
        <v>1137</v>
      </c>
      <c r="E52" s="573" t="s">
        <v>966</v>
      </c>
      <c r="F52" s="736" t="s">
        <v>967</v>
      </c>
      <c r="G52" s="573" t="s">
        <v>1051</v>
      </c>
      <c r="H52" s="574" t="s">
        <v>1053</v>
      </c>
      <c r="I52" s="573" t="s">
        <v>1138</v>
      </c>
      <c r="J52" s="573"/>
      <c r="K52" s="573"/>
      <c r="L52" s="586"/>
    </row>
    <row r="53" spans="1:12">
      <c r="A53" s="727"/>
      <c r="B53" s="737"/>
      <c r="C53" s="737"/>
      <c r="D53" s="573" t="s">
        <v>1139</v>
      </c>
      <c r="E53" s="573" t="s">
        <v>966</v>
      </c>
      <c r="F53" s="737"/>
      <c r="G53" s="573" t="s">
        <v>1051</v>
      </c>
      <c r="H53" s="574" t="s">
        <v>5770</v>
      </c>
      <c r="I53" s="573" t="s">
        <v>1140</v>
      </c>
      <c r="J53" s="573"/>
      <c r="K53" s="573"/>
      <c r="L53" s="586"/>
    </row>
    <row r="54" spans="1:12" s="657" customFormat="1">
      <c r="A54" s="727"/>
      <c r="B54" s="737"/>
      <c r="C54" s="737"/>
      <c r="D54" s="654" t="s">
        <v>1141</v>
      </c>
      <c r="E54" s="654" t="s">
        <v>966</v>
      </c>
      <c r="F54" s="737"/>
      <c r="G54" s="654" t="s">
        <v>1058</v>
      </c>
      <c r="H54" s="655" t="s">
        <v>1059</v>
      </c>
      <c r="I54" s="654" t="s">
        <v>1142</v>
      </c>
      <c r="J54" s="654"/>
      <c r="K54" s="654"/>
      <c r="L54" s="656"/>
    </row>
    <row r="55" spans="1:12" s="657" customFormat="1">
      <c r="A55" s="727"/>
      <c r="B55" s="737"/>
      <c r="C55" s="737"/>
      <c r="D55" s="654" t="s">
        <v>1143</v>
      </c>
      <c r="E55" s="654" t="s">
        <v>966</v>
      </c>
      <c r="F55" s="741"/>
      <c r="G55" s="654" t="s">
        <v>1058</v>
      </c>
      <c r="H55" s="655" t="s">
        <v>1061</v>
      </c>
      <c r="I55" s="654" t="s">
        <v>1144</v>
      </c>
      <c r="J55" s="654"/>
      <c r="K55" s="654"/>
      <c r="L55" s="656"/>
    </row>
    <row r="56" spans="1:12" s="657" customFormat="1">
      <c r="A56" s="727"/>
      <c r="B56" s="741"/>
      <c r="C56" s="741"/>
      <c r="D56" s="654" t="s">
        <v>1145</v>
      </c>
      <c r="E56" s="654" t="s">
        <v>966</v>
      </c>
      <c r="F56" s="658"/>
      <c r="G56" s="654" t="s">
        <v>968</v>
      </c>
      <c r="H56" s="655" t="s">
        <v>1063</v>
      </c>
      <c r="I56" s="654" t="s">
        <v>1136</v>
      </c>
      <c r="J56" s="654"/>
      <c r="K56" s="654"/>
      <c r="L56" s="656"/>
    </row>
    <row r="57" spans="1:12" s="657" customFormat="1">
      <c r="A57" s="727"/>
      <c r="B57" s="742" t="s">
        <v>990</v>
      </c>
      <c r="C57" s="742">
        <v>31</v>
      </c>
      <c r="D57" s="654" t="s">
        <v>1146</v>
      </c>
      <c r="E57" s="654" t="s">
        <v>966</v>
      </c>
      <c r="F57" s="742" t="s">
        <v>967</v>
      </c>
      <c r="G57" s="654" t="s">
        <v>1051</v>
      </c>
      <c r="H57" s="655" t="s">
        <v>1053</v>
      </c>
      <c r="I57" s="654" t="s">
        <v>1147</v>
      </c>
      <c r="J57" s="654"/>
      <c r="K57" s="654"/>
      <c r="L57" s="656"/>
    </row>
    <row r="58" spans="1:12" s="657" customFormat="1">
      <c r="A58" s="727"/>
      <c r="B58" s="743"/>
      <c r="C58" s="743"/>
      <c r="D58" s="654" t="s">
        <v>1148</v>
      </c>
      <c r="E58" s="654" t="s">
        <v>966</v>
      </c>
      <c r="F58" s="743"/>
      <c r="G58" s="654" t="s">
        <v>1051</v>
      </c>
      <c r="H58" s="655" t="s">
        <v>1055</v>
      </c>
      <c r="I58" s="654" t="s">
        <v>1149</v>
      </c>
      <c r="J58" s="654"/>
      <c r="K58" s="654"/>
      <c r="L58" s="656"/>
    </row>
    <row r="59" spans="1:12" s="657" customFormat="1">
      <c r="A59" s="727"/>
      <c r="B59" s="743"/>
      <c r="C59" s="743"/>
      <c r="D59" s="654" t="s">
        <v>1150</v>
      </c>
      <c r="E59" s="654" t="s">
        <v>966</v>
      </c>
      <c r="F59" s="743"/>
      <c r="G59" s="654" t="s">
        <v>1058</v>
      </c>
      <c r="H59" s="655" t="s">
        <v>1059</v>
      </c>
      <c r="I59" s="654" t="s">
        <v>1151</v>
      </c>
      <c r="J59" s="654"/>
      <c r="K59" s="654"/>
      <c r="L59" s="656"/>
    </row>
    <row r="60" spans="1:12" s="657" customFormat="1">
      <c r="A60" s="727"/>
      <c r="B60" s="743"/>
      <c r="C60" s="743"/>
      <c r="D60" s="654" t="s">
        <v>1152</v>
      </c>
      <c r="E60" s="654" t="s">
        <v>966</v>
      </c>
      <c r="F60" s="744"/>
      <c r="G60" s="654" t="s">
        <v>1058</v>
      </c>
      <c r="H60" s="655" t="s">
        <v>1061</v>
      </c>
      <c r="I60" s="654" t="s">
        <v>1153</v>
      </c>
      <c r="J60" s="654"/>
      <c r="K60" s="654"/>
      <c r="L60" s="656"/>
    </row>
    <row r="61" spans="1:12" s="657" customFormat="1">
      <c r="A61" s="727"/>
      <c r="B61" s="744"/>
      <c r="C61" s="744"/>
      <c r="D61" s="654" t="s">
        <v>1154</v>
      </c>
      <c r="E61" s="654" t="s">
        <v>966</v>
      </c>
      <c r="F61" s="658"/>
      <c r="G61" s="654" t="s">
        <v>968</v>
      </c>
      <c r="H61" s="655" t="s">
        <v>1063</v>
      </c>
      <c r="I61" s="654" t="s">
        <v>1136</v>
      </c>
      <c r="J61" s="654"/>
      <c r="K61" s="654"/>
      <c r="L61" s="656"/>
    </row>
    <row r="62" spans="1:12" s="657" customFormat="1">
      <c r="A62" s="727"/>
      <c r="B62" s="742" t="s">
        <v>991</v>
      </c>
      <c r="C62" s="742">
        <v>30</v>
      </c>
      <c r="D62" s="654" t="s">
        <v>1155</v>
      </c>
      <c r="E62" s="654" t="s">
        <v>966</v>
      </c>
      <c r="F62" s="742" t="s">
        <v>967</v>
      </c>
      <c r="G62" s="654" t="s">
        <v>1051</v>
      </c>
      <c r="H62" s="655" t="s">
        <v>1053</v>
      </c>
      <c r="I62" s="654" t="s">
        <v>1156</v>
      </c>
      <c r="J62" s="654"/>
      <c r="K62" s="654"/>
      <c r="L62" s="656"/>
    </row>
    <row r="63" spans="1:12" s="657" customFormat="1">
      <c r="A63" s="727"/>
      <c r="B63" s="743"/>
      <c r="C63" s="743"/>
      <c r="D63" s="654" t="s">
        <v>1157</v>
      </c>
      <c r="E63" s="654" t="s">
        <v>966</v>
      </c>
      <c r="F63" s="743"/>
      <c r="G63" s="654" t="s">
        <v>1051</v>
      </c>
      <c r="H63" s="655" t="s">
        <v>1055</v>
      </c>
      <c r="I63" s="654" t="s">
        <v>1158</v>
      </c>
      <c r="J63" s="654"/>
      <c r="K63" s="654"/>
      <c r="L63" s="656"/>
    </row>
    <row r="64" spans="1:12" s="657" customFormat="1">
      <c r="A64" s="727"/>
      <c r="B64" s="743"/>
      <c r="C64" s="743"/>
      <c r="D64" s="654" t="s">
        <v>1159</v>
      </c>
      <c r="E64" s="654" t="s">
        <v>966</v>
      </c>
      <c r="F64" s="743"/>
      <c r="G64" s="654" t="s">
        <v>1058</v>
      </c>
      <c r="H64" s="655" t="s">
        <v>1059</v>
      </c>
      <c r="I64" s="654" t="s">
        <v>1160</v>
      </c>
      <c r="J64" s="654"/>
      <c r="K64" s="654"/>
      <c r="L64" s="656"/>
    </row>
    <row r="65" spans="1:12" s="657" customFormat="1">
      <c r="A65" s="727"/>
      <c r="B65" s="743"/>
      <c r="C65" s="743"/>
      <c r="D65" s="654" t="s">
        <v>1161</v>
      </c>
      <c r="E65" s="654" t="s">
        <v>966</v>
      </c>
      <c r="F65" s="744"/>
      <c r="G65" s="654" t="s">
        <v>1058</v>
      </c>
      <c r="H65" s="655" t="s">
        <v>1061</v>
      </c>
      <c r="I65" s="654" t="s">
        <v>1162</v>
      </c>
      <c r="J65" s="654"/>
      <c r="K65" s="654"/>
      <c r="L65" s="656"/>
    </row>
    <row r="66" spans="1:12" s="657" customFormat="1">
      <c r="A66" s="727"/>
      <c r="B66" s="742" t="s">
        <v>992</v>
      </c>
      <c r="C66" s="742">
        <v>31</v>
      </c>
      <c r="D66" s="654" t="s">
        <v>1163</v>
      </c>
      <c r="E66" s="654" t="s">
        <v>966</v>
      </c>
      <c r="F66" s="742" t="s">
        <v>967</v>
      </c>
      <c r="G66" s="654" t="s">
        <v>1051</v>
      </c>
      <c r="H66" s="655" t="s">
        <v>1053</v>
      </c>
      <c r="I66" s="654" t="s">
        <v>1164</v>
      </c>
      <c r="J66" s="654"/>
      <c r="K66" s="654"/>
      <c r="L66" s="656"/>
    </row>
    <row r="67" spans="1:12" s="657" customFormat="1">
      <c r="A67" s="727"/>
      <c r="B67" s="743"/>
      <c r="C67" s="743"/>
      <c r="D67" s="654" t="s">
        <v>1165</v>
      </c>
      <c r="E67" s="654" t="s">
        <v>966</v>
      </c>
      <c r="F67" s="743"/>
      <c r="G67" s="654" t="s">
        <v>1051</v>
      </c>
      <c r="H67" s="655" t="s">
        <v>1055</v>
      </c>
      <c r="I67" s="654" t="s">
        <v>1166</v>
      </c>
      <c r="J67" s="654"/>
      <c r="K67" s="654"/>
      <c r="L67" s="656"/>
    </row>
    <row r="68" spans="1:12" s="657" customFormat="1">
      <c r="A68" s="727"/>
      <c r="B68" s="743"/>
      <c r="C68" s="743"/>
      <c r="D68" s="654" t="s">
        <v>1167</v>
      </c>
      <c r="E68" s="654" t="s">
        <v>966</v>
      </c>
      <c r="F68" s="743"/>
      <c r="G68" s="654" t="s">
        <v>1058</v>
      </c>
      <c r="H68" s="655" t="s">
        <v>1059</v>
      </c>
      <c r="I68" s="654" t="s">
        <v>1168</v>
      </c>
      <c r="J68" s="654"/>
      <c r="K68" s="654"/>
      <c r="L68" s="656"/>
    </row>
    <row r="69" spans="1:12" s="657" customFormat="1">
      <c r="A69" s="727"/>
      <c r="B69" s="743"/>
      <c r="C69" s="743"/>
      <c r="D69" s="654" t="s">
        <v>1169</v>
      </c>
      <c r="E69" s="654" t="s">
        <v>966</v>
      </c>
      <c r="F69" s="744"/>
      <c r="G69" s="654" t="s">
        <v>1058</v>
      </c>
      <c r="H69" s="655" t="s">
        <v>1061</v>
      </c>
      <c r="I69" s="654" t="s">
        <v>1162</v>
      </c>
      <c r="J69" s="654"/>
      <c r="K69" s="654"/>
      <c r="L69" s="656"/>
    </row>
    <row r="70" spans="1:12" s="657" customFormat="1">
      <c r="A70" s="727"/>
      <c r="B70" s="744"/>
      <c r="C70" s="744"/>
      <c r="D70" s="654" t="s">
        <v>1170</v>
      </c>
      <c r="E70" s="654" t="s">
        <v>966</v>
      </c>
      <c r="F70" s="658"/>
      <c r="G70" s="654" t="s">
        <v>968</v>
      </c>
      <c r="H70" s="655" t="s">
        <v>1063</v>
      </c>
      <c r="I70" s="654" t="s">
        <v>1136</v>
      </c>
      <c r="J70" s="654"/>
      <c r="K70" s="654"/>
      <c r="L70" s="656"/>
    </row>
    <row r="71" spans="1:12" s="657" customFormat="1">
      <c r="A71" s="727"/>
      <c r="B71" s="742" t="s">
        <v>993</v>
      </c>
      <c r="C71" s="742">
        <v>31</v>
      </c>
      <c r="D71" s="654" t="s">
        <v>1171</v>
      </c>
      <c r="E71" s="654" t="s">
        <v>966</v>
      </c>
      <c r="F71" s="742" t="s">
        <v>5691</v>
      </c>
      <c r="G71" s="654" t="s">
        <v>1051</v>
      </c>
      <c r="H71" s="655" t="s">
        <v>1053</v>
      </c>
      <c r="I71" s="654" t="s">
        <v>1172</v>
      </c>
      <c r="J71" s="654"/>
      <c r="K71" s="654"/>
      <c r="L71" s="656"/>
    </row>
    <row r="72" spans="1:12" s="657" customFormat="1">
      <c r="A72" s="727"/>
      <c r="B72" s="743"/>
      <c r="C72" s="743"/>
      <c r="D72" s="654" t="s">
        <v>1173</v>
      </c>
      <c r="E72" s="654" t="s">
        <v>966</v>
      </c>
      <c r="F72" s="743"/>
      <c r="G72" s="654" t="s">
        <v>1051</v>
      </c>
      <c r="H72" s="655" t="s">
        <v>1055</v>
      </c>
      <c r="I72" s="654" t="s">
        <v>1174</v>
      </c>
      <c r="J72" s="654"/>
      <c r="K72" s="654"/>
      <c r="L72" s="656"/>
    </row>
    <row r="73" spans="1:12" s="657" customFormat="1">
      <c r="A73" s="727"/>
      <c r="B73" s="743"/>
      <c r="C73" s="743"/>
      <c r="D73" s="654" t="s">
        <v>1175</v>
      </c>
      <c r="E73" s="654" t="s">
        <v>966</v>
      </c>
      <c r="F73" s="743"/>
      <c r="G73" s="654" t="s">
        <v>1058</v>
      </c>
      <c r="H73" s="655" t="s">
        <v>1059</v>
      </c>
      <c r="I73" s="654" t="s">
        <v>1176</v>
      </c>
      <c r="J73" s="654"/>
      <c r="K73" s="654"/>
      <c r="L73" s="656"/>
    </row>
    <row r="74" spans="1:12" s="657" customFormat="1">
      <c r="A74" s="727"/>
      <c r="B74" s="743"/>
      <c r="C74" s="743"/>
      <c r="D74" s="654" t="s">
        <v>1177</v>
      </c>
      <c r="E74" s="654" t="s">
        <v>966</v>
      </c>
      <c r="F74" s="744"/>
      <c r="G74" s="654" t="s">
        <v>1058</v>
      </c>
      <c r="H74" s="655" t="s">
        <v>1061</v>
      </c>
      <c r="I74" s="654" t="s">
        <v>1178</v>
      </c>
      <c r="J74" s="654"/>
      <c r="K74" s="654"/>
      <c r="L74" s="656"/>
    </row>
    <row r="75" spans="1:12" s="657" customFormat="1" ht="13.5" thickBot="1">
      <c r="A75" s="727"/>
      <c r="B75" s="743"/>
      <c r="C75" s="744"/>
      <c r="D75" s="654" t="s">
        <v>1179</v>
      </c>
      <c r="E75" s="654" t="s">
        <v>966</v>
      </c>
      <c r="F75" s="658"/>
      <c r="G75" s="654" t="s">
        <v>968</v>
      </c>
      <c r="H75" s="655" t="s">
        <v>1063</v>
      </c>
      <c r="I75" s="654" t="s">
        <v>1136</v>
      </c>
      <c r="J75" s="654"/>
      <c r="K75" s="654"/>
      <c r="L75" s="656"/>
    </row>
    <row r="76" spans="1:12" ht="13.5" thickBot="1">
      <c r="A76" s="727"/>
      <c r="B76" s="734" t="s">
        <v>5887</v>
      </c>
      <c r="C76" s="734">
        <v>32</v>
      </c>
      <c r="D76" s="293" t="s">
        <v>5683</v>
      </c>
      <c r="E76" s="293" t="s">
        <v>966</v>
      </c>
      <c r="F76" s="292" t="s">
        <v>1180</v>
      </c>
      <c r="G76" s="293" t="s">
        <v>1014</v>
      </c>
      <c r="H76" s="139" t="s">
        <v>1015</v>
      </c>
      <c r="I76" s="293" t="s">
        <v>5687</v>
      </c>
      <c r="J76" s="591"/>
      <c r="K76" s="567"/>
      <c r="L76" s="592"/>
    </row>
    <row r="77" spans="1:12" ht="13.5" thickBot="1">
      <c r="A77" s="727"/>
      <c r="B77" s="734"/>
      <c r="C77" s="734"/>
      <c r="D77" s="293" t="s">
        <v>5684</v>
      </c>
      <c r="E77" s="293" t="s">
        <v>966</v>
      </c>
      <c r="F77" s="292" t="s">
        <v>1181</v>
      </c>
      <c r="G77" s="293" t="s">
        <v>1182</v>
      </c>
      <c r="H77" s="139" t="s">
        <v>1183</v>
      </c>
      <c r="I77" s="293" t="s">
        <v>5688</v>
      </c>
      <c r="J77" s="591"/>
      <c r="K77" s="567"/>
      <c r="L77" s="592"/>
    </row>
    <row r="78" spans="1:12" ht="13.5" thickBot="1">
      <c r="A78" s="727"/>
      <c r="B78" s="734"/>
      <c r="C78" s="734"/>
      <c r="D78" s="293" t="s">
        <v>5685</v>
      </c>
      <c r="E78" s="293" t="s">
        <v>966</v>
      </c>
      <c r="F78" s="292" t="s">
        <v>1180</v>
      </c>
      <c r="G78" s="293" t="s">
        <v>1014</v>
      </c>
      <c r="H78" s="139" t="s">
        <v>5767</v>
      </c>
      <c r="I78" s="293" t="s">
        <v>5689</v>
      </c>
      <c r="J78" s="591"/>
      <c r="K78" s="567"/>
      <c r="L78" s="592"/>
    </row>
    <row r="79" spans="1:12" ht="13.5" thickBot="1">
      <c r="A79" s="727"/>
      <c r="B79" s="734"/>
      <c r="C79" s="734"/>
      <c r="D79" s="293" t="s">
        <v>5686</v>
      </c>
      <c r="E79" s="293" t="s">
        <v>966</v>
      </c>
      <c r="F79" s="292" t="s">
        <v>1181</v>
      </c>
      <c r="G79" s="293" t="s">
        <v>1182</v>
      </c>
      <c r="H79" s="139" t="s">
        <v>5768</v>
      </c>
      <c r="I79" s="293" t="s">
        <v>5690</v>
      </c>
      <c r="J79" s="591"/>
      <c r="K79" s="567"/>
      <c r="L79" s="592"/>
    </row>
    <row r="80" spans="1:12" ht="13.5" thickBot="1">
      <c r="A80" s="727"/>
      <c r="B80" s="292" t="s">
        <v>5695</v>
      </c>
      <c r="C80" s="292">
        <v>32</v>
      </c>
      <c r="D80" s="293" t="s">
        <v>1184</v>
      </c>
      <c r="E80" s="293" t="s">
        <v>966</v>
      </c>
      <c r="F80" s="292" t="s">
        <v>5691</v>
      </c>
      <c r="G80" s="293" t="s">
        <v>5772</v>
      </c>
      <c r="H80" s="139" t="s">
        <v>5692</v>
      </c>
      <c r="I80" s="293" t="s">
        <v>5646</v>
      </c>
      <c r="J80" s="591"/>
      <c r="K80" s="567"/>
      <c r="L80" s="592"/>
    </row>
    <row r="81" spans="1:12" ht="13.5" thickBot="1">
      <c r="A81" s="748"/>
      <c r="B81" s="292" t="s">
        <v>5888</v>
      </c>
      <c r="C81" s="295">
        <v>32</v>
      </c>
      <c r="D81" s="573" t="s">
        <v>5693</v>
      </c>
      <c r="E81" s="589" t="s">
        <v>966</v>
      </c>
      <c r="F81" s="572" t="s">
        <v>967</v>
      </c>
      <c r="G81" s="573" t="s">
        <v>975</v>
      </c>
      <c r="H81" s="574" t="s">
        <v>976</v>
      </c>
      <c r="I81" s="737"/>
      <c r="J81" s="123" t="s">
        <v>5703</v>
      </c>
    </row>
    <row r="82" spans="1:12" ht="13.5" thickBot="1">
      <c r="A82" s="748"/>
      <c r="B82" s="292" t="s">
        <v>5696</v>
      </c>
      <c r="C82" s="295">
        <v>32</v>
      </c>
      <c r="D82" s="573" t="s">
        <v>5694</v>
      </c>
      <c r="E82" s="589" t="s">
        <v>966</v>
      </c>
      <c r="F82" s="572" t="s">
        <v>967</v>
      </c>
      <c r="G82" s="573" t="s">
        <v>975</v>
      </c>
      <c r="H82" s="574" t="s">
        <v>976</v>
      </c>
      <c r="I82" s="737"/>
      <c r="J82" s="123" t="s">
        <v>5704</v>
      </c>
    </row>
    <row r="83" spans="1:12" ht="13.5" thickBot="1">
      <c r="A83" s="748"/>
      <c r="B83" s="677" t="s">
        <v>5697</v>
      </c>
      <c r="C83" s="295">
        <v>32</v>
      </c>
      <c r="D83" s="573" t="s">
        <v>1185</v>
      </c>
      <c r="E83" s="589" t="s">
        <v>966</v>
      </c>
      <c r="F83" s="572" t="s">
        <v>967</v>
      </c>
      <c r="G83" s="573" t="s">
        <v>975</v>
      </c>
      <c r="H83" s="574" t="s">
        <v>976</v>
      </c>
      <c r="I83" s="737"/>
      <c r="J83" s="123" t="s">
        <v>1186</v>
      </c>
    </row>
    <row r="84" spans="1:12" ht="13.5" thickBot="1">
      <c r="A84" s="748"/>
      <c r="B84" s="677" t="s">
        <v>5761</v>
      </c>
      <c r="C84" s="295">
        <v>32</v>
      </c>
      <c r="D84" s="573" t="s">
        <v>1187</v>
      </c>
      <c r="E84" s="589" t="s">
        <v>966</v>
      </c>
      <c r="F84" s="572" t="s">
        <v>967</v>
      </c>
      <c r="G84" s="573" t="s">
        <v>975</v>
      </c>
      <c r="H84" s="574" t="s">
        <v>976</v>
      </c>
      <c r="I84" s="737"/>
      <c r="J84" s="124" t="s">
        <v>928</v>
      </c>
      <c r="K84" s="589"/>
      <c r="L84" s="593"/>
    </row>
    <row r="85" spans="1:12" ht="13.5" thickBot="1">
      <c r="A85" s="748"/>
      <c r="B85" s="677" t="s">
        <v>5698</v>
      </c>
      <c r="C85" s="572">
        <v>32</v>
      </c>
      <c r="D85" s="573" t="s">
        <v>1188</v>
      </c>
      <c r="E85" s="573" t="s">
        <v>966</v>
      </c>
      <c r="F85" s="572" t="s">
        <v>967</v>
      </c>
      <c r="G85" s="573" t="s">
        <v>975</v>
      </c>
      <c r="H85" s="574" t="s">
        <v>976</v>
      </c>
      <c r="I85" s="737"/>
      <c r="J85" s="124" t="s">
        <v>1189</v>
      </c>
      <c r="K85" s="573"/>
      <c r="L85" s="586"/>
    </row>
    <row r="86" spans="1:12" ht="13.5" thickBot="1">
      <c r="A86" s="748"/>
      <c r="B86" s="677" t="s">
        <v>5762</v>
      </c>
      <c r="C86" s="295">
        <v>32</v>
      </c>
      <c r="D86" s="573" t="s">
        <v>1190</v>
      </c>
      <c r="E86" s="589" t="s">
        <v>966</v>
      </c>
      <c r="F86" s="572" t="s">
        <v>967</v>
      </c>
      <c r="G86" s="573" t="s">
        <v>975</v>
      </c>
      <c r="H86" s="574" t="s">
        <v>976</v>
      </c>
      <c r="I86" s="737"/>
      <c r="J86" s="124" t="s">
        <v>1191</v>
      </c>
      <c r="K86" s="589"/>
      <c r="L86" s="593"/>
    </row>
    <row r="87" spans="1:12" s="657" customFormat="1" ht="13.5" thickBot="1">
      <c r="A87" s="749"/>
      <c r="B87" s="661" t="s">
        <v>69</v>
      </c>
      <c r="C87" s="662">
        <v>32</v>
      </c>
      <c r="D87" s="654" t="s">
        <v>1192</v>
      </c>
      <c r="E87" s="654" t="s">
        <v>966</v>
      </c>
      <c r="F87" s="662" t="s">
        <v>967</v>
      </c>
      <c r="G87" s="654" t="s">
        <v>975</v>
      </c>
      <c r="H87" s="655" t="s">
        <v>976</v>
      </c>
      <c r="I87" s="737"/>
      <c r="J87" s="663" t="s">
        <v>1193</v>
      </c>
      <c r="K87" s="654"/>
      <c r="L87" s="656"/>
    </row>
    <row r="88" spans="1:12" ht="13.5" thickBot="1">
      <c r="A88" s="748"/>
      <c r="B88" s="677" t="s">
        <v>5702</v>
      </c>
      <c r="C88" s="572">
        <v>32</v>
      </c>
      <c r="D88" s="573" t="s">
        <v>1194</v>
      </c>
      <c r="E88" s="589" t="s">
        <v>966</v>
      </c>
      <c r="F88" s="572" t="s">
        <v>967</v>
      </c>
      <c r="G88" s="573" t="s">
        <v>975</v>
      </c>
      <c r="H88" s="574" t="s">
        <v>976</v>
      </c>
      <c r="I88" s="737"/>
      <c r="J88" s="123" t="s">
        <v>928</v>
      </c>
      <c r="K88" s="589"/>
      <c r="L88" s="593"/>
    </row>
    <row r="89" spans="1:12" ht="13.5" thickBot="1">
      <c r="A89" s="748"/>
      <c r="B89" s="572" t="s">
        <v>5637</v>
      </c>
      <c r="C89" s="572">
        <v>32</v>
      </c>
      <c r="D89" s="573" t="s">
        <v>1195</v>
      </c>
      <c r="E89" s="573" t="s">
        <v>966</v>
      </c>
      <c r="F89" s="572" t="s">
        <v>967</v>
      </c>
      <c r="G89" s="573" t="s">
        <v>975</v>
      </c>
      <c r="H89" s="574" t="s">
        <v>976</v>
      </c>
      <c r="I89" s="737"/>
      <c r="J89" s="124" t="s">
        <v>1196</v>
      </c>
      <c r="K89" s="573"/>
    </row>
    <row r="90" spans="1:12" ht="13.5" thickBot="1">
      <c r="A90" s="748"/>
      <c r="B90" s="572" t="s">
        <v>5763</v>
      </c>
      <c r="C90" s="572">
        <v>32</v>
      </c>
      <c r="D90" s="573" t="s">
        <v>1197</v>
      </c>
      <c r="E90" s="589" t="s">
        <v>966</v>
      </c>
      <c r="F90" s="572" t="s">
        <v>967</v>
      </c>
      <c r="G90" s="573" t="s">
        <v>975</v>
      </c>
      <c r="H90" s="574" t="s">
        <v>976</v>
      </c>
      <c r="I90" s="737"/>
      <c r="J90" s="124" t="s">
        <v>1198</v>
      </c>
      <c r="K90" s="589"/>
      <c r="L90" s="593"/>
    </row>
    <row r="91" spans="1:12" s="657" customFormat="1" ht="13.5" thickBot="1">
      <c r="A91" s="749"/>
      <c r="B91" s="661" t="s">
        <v>1001</v>
      </c>
      <c r="C91" s="662">
        <v>32</v>
      </c>
      <c r="D91" s="654" t="s">
        <v>1199</v>
      </c>
      <c r="E91" s="654" t="s">
        <v>966</v>
      </c>
      <c r="F91" s="662" t="s">
        <v>967</v>
      </c>
      <c r="G91" s="654" t="s">
        <v>975</v>
      </c>
      <c r="H91" s="655" t="s">
        <v>976</v>
      </c>
      <c r="I91" s="737"/>
      <c r="J91" s="663" t="s">
        <v>1193</v>
      </c>
      <c r="K91" s="654"/>
      <c r="L91" s="656"/>
    </row>
    <row r="92" spans="1:12" s="657" customFormat="1" ht="13.5" thickBot="1">
      <c r="A92" s="749"/>
      <c r="B92" s="662" t="s">
        <v>1003</v>
      </c>
      <c r="C92" s="662">
        <v>32</v>
      </c>
      <c r="D92" s="654" t="s">
        <v>1200</v>
      </c>
      <c r="E92" s="660" t="s">
        <v>966</v>
      </c>
      <c r="F92" s="662" t="s">
        <v>967</v>
      </c>
      <c r="G92" s="654" t="s">
        <v>975</v>
      </c>
      <c r="H92" s="655" t="s">
        <v>976</v>
      </c>
      <c r="I92" s="737"/>
      <c r="J92" s="663" t="s">
        <v>1201</v>
      </c>
      <c r="K92" s="660"/>
      <c r="L92" s="664"/>
    </row>
    <row r="93" spans="1:12" ht="13.5" thickBot="1">
      <c r="A93" s="749"/>
      <c r="B93" s="572" t="s">
        <v>5716</v>
      </c>
      <c r="C93" s="572">
        <v>32</v>
      </c>
      <c r="D93" s="573" t="s">
        <v>5699</v>
      </c>
      <c r="E93" s="573" t="s">
        <v>966</v>
      </c>
      <c r="F93" s="572" t="s">
        <v>967</v>
      </c>
      <c r="G93" s="573" t="s">
        <v>975</v>
      </c>
      <c r="H93" s="574" t="s">
        <v>976</v>
      </c>
      <c r="I93" s="737"/>
      <c r="J93" s="123" t="s">
        <v>5705</v>
      </c>
      <c r="K93" s="573"/>
      <c r="L93" s="586"/>
    </row>
    <row r="94" spans="1:12" ht="13.5" thickBot="1">
      <c r="A94" s="749"/>
      <c r="B94" s="572" t="s">
        <v>5764</v>
      </c>
      <c r="C94" s="572">
        <v>32</v>
      </c>
      <c r="D94" s="573" t="s">
        <v>5700</v>
      </c>
      <c r="E94" s="573" t="s">
        <v>966</v>
      </c>
      <c r="F94" s="572" t="s">
        <v>967</v>
      </c>
      <c r="G94" s="573" t="s">
        <v>975</v>
      </c>
      <c r="H94" s="574" t="s">
        <v>976</v>
      </c>
      <c r="I94" s="737"/>
      <c r="J94" s="123" t="s">
        <v>5706</v>
      </c>
      <c r="K94" s="573"/>
      <c r="L94" s="586"/>
    </row>
    <row r="95" spans="1:12" ht="13.5" thickBot="1">
      <c r="A95" s="749"/>
      <c r="B95" s="572" t="s">
        <v>5717</v>
      </c>
      <c r="C95" s="572">
        <v>32</v>
      </c>
      <c r="D95" s="573" t="s">
        <v>5701</v>
      </c>
      <c r="E95" s="573" t="s">
        <v>966</v>
      </c>
      <c r="F95" s="572" t="s">
        <v>967</v>
      </c>
      <c r="G95" s="573" t="s">
        <v>975</v>
      </c>
      <c r="H95" s="574" t="s">
        <v>976</v>
      </c>
      <c r="I95" s="737"/>
      <c r="J95" s="123" t="s">
        <v>5707</v>
      </c>
      <c r="K95" s="573"/>
      <c r="L95" s="586"/>
    </row>
    <row r="96" spans="1:12" ht="13.5" thickBot="1">
      <c r="A96" s="749"/>
      <c r="B96" s="572" t="s">
        <v>5718</v>
      </c>
      <c r="C96" s="572">
        <v>32</v>
      </c>
      <c r="D96" s="573" t="s">
        <v>1202</v>
      </c>
      <c r="E96" s="589" t="s">
        <v>966</v>
      </c>
      <c r="F96" s="572" t="s">
        <v>967</v>
      </c>
      <c r="G96" s="573" t="s">
        <v>975</v>
      </c>
      <c r="H96" s="574" t="s">
        <v>976</v>
      </c>
      <c r="I96" s="737"/>
      <c r="J96" s="124" t="s">
        <v>936</v>
      </c>
      <c r="K96" s="589"/>
      <c r="L96" s="593"/>
    </row>
    <row r="97" spans="1:12" ht="13.5" thickBot="1">
      <c r="A97" s="749"/>
      <c r="B97" s="572" t="s">
        <v>5719</v>
      </c>
      <c r="C97" s="572">
        <v>32</v>
      </c>
      <c r="D97" s="573" t="s">
        <v>5860</v>
      </c>
      <c r="E97" s="589" t="s">
        <v>966</v>
      </c>
      <c r="F97" s="572" t="s">
        <v>967</v>
      </c>
      <c r="G97" s="573" t="s">
        <v>975</v>
      </c>
      <c r="H97" s="574" t="s">
        <v>976</v>
      </c>
      <c r="I97" s="737"/>
      <c r="J97" s="123" t="s">
        <v>5863</v>
      </c>
      <c r="K97" s="589"/>
      <c r="L97" s="593"/>
    </row>
    <row r="98" spans="1:12" ht="13.5" thickBot="1">
      <c r="A98" s="749"/>
      <c r="B98" s="572" t="s">
        <v>5720</v>
      </c>
      <c r="C98" s="572">
        <v>32</v>
      </c>
      <c r="D98" s="573" t="s">
        <v>5861</v>
      </c>
      <c r="E98" s="589" t="s">
        <v>966</v>
      </c>
      <c r="F98" s="572" t="s">
        <v>967</v>
      </c>
      <c r="G98" s="573" t="s">
        <v>975</v>
      </c>
      <c r="H98" s="574" t="s">
        <v>976</v>
      </c>
      <c r="I98" s="737"/>
      <c r="J98" s="123" t="s">
        <v>5864</v>
      </c>
      <c r="K98" s="589"/>
      <c r="L98" s="593"/>
    </row>
    <row r="99" spans="1:12" ht="13.5" thickBot="1">
      <c r="A99" s="749"/>
      <c r="B99" s="572" t="s">
        <v>5721</v>
      </c>
      <c r="C99" s="572">
        <v>32</v>
      </c>
      <c r="D99" s="573" t="s">
        <v>5862</v>
      </c>
      <c r="E99" s="589" t="s">
        <v>966</v>
      </c>
      <c r="F99" s="572" t="s">
        <v>967</v>
      </c>
      <c r="G99" s="573" t="s">
        <v>975</v>
      </c>
      <c r="H99" s="574" t="s">
        <v>976</v>
      </c>
      <c r="I99" s="737"/>
      <c r="J99" s="123" t="s">
        <v>5865</v>
      </c>
      <c r="K99" s="589"/>
      <c r="L99" s="593"/>
    </row>
    <row r="100" spans="1:12" ht="13.5" customHeight="1" thickBot="1">
      <c r="A100" s="738" t="s">
        <v>1203</v>
      </c>
      <c r="B100" s="572" t="s">
        <v>5722</v>
      </c>
      <c r="C100" s="572">
        <v>32</v>
      </c>
      <c r="D100" s="573" t="s">
        <v>1204</v>
      </c>
      <c r="E100" s="573" t="s">
        <v>966</v>
      </c>
      <c r="F100" s="572" t="s">
        <v>967</v>
      </c>
      <c r="G100" s="573" t="s">
        <v>975</v>
      </c>
      <c r="H100" s="574" t="s">
        <v>976</v>
      </c>
      <c r="I100" s="740" t="s">
        <v>1205</v>
      </c>
      <c r="J100" s="293" t="s">
        <v>5708</v>
      </c>
      <c r="K100" s="293"/>
      <c r="L100" s="293"/>
    </row>
    <row r="101" spans="1:12" ht="13.5" customHeight="1" thickBot="1">
      <c r="A101" s="739"/>
      <c r="B101" s="572" t="s">
        <v>5737</v>
      </c>
      <c r="C101" s="572">
        <v>32</v>
      </c>
      <c r="D101" s="573" t="s">
        <v>5725</v>
      </c>
      <c r="E101" s="573" t="s">
        <v>966</v>
      </c>
      <c r="F101" s="572" t="s">
        <v>967</v>
      </c>
      <c r="G101" s="573" t="s">
        <v>975</v>
      </c>
      <c r="H101" s="574" t="s">
        <v>976</v>
      </c>
      <c r="I101" s="740"/>
      <c r="J101" s="293" t="s">
        <v>5709</v>
      </c>
      <c r="K101" s="293"/>
      <c r="L101" s="293"/>
    </row>
    <row r="102" spans="1:12" ht="13.5" thickBot="1">
      <c r="A102" s="739"/>
      <c r="B102" s="572" t="s">
        <v>5738</v>
      </c>
      <c r="C102" s="572">
        <v>32</v>
      </c>
      <c r="D102" s="573" t="s">
        <v>5726</v>
      </c>
      <c r="E102" s="573" t="s">
        <v>966</v>
      </c>
      <c r="F102" s="572" t="s">
        <v>967</v>
      </c>
      <c r="G102" s="573" t="s">
        <v>975</v>
      </c>
      <c r="H102" s="574" t="s">
        <v>976</v>
      </c>
      <c r="I102" s="740"/>
      <c r="J102" s="293" t="s">
        <v>5712</v>
      </c>
      <c r="K102" s="293"/>
      <c r="L102" s="293"/>
    </row>
    <row r="103" spans="1:12" ht="13.5" thickBot="1">
      <c r="A103" s="739"/>
      <c r="B103" s="572" t="s">
        <v>5638</v>
      </c>
      <c r="C103" s="572">
        <v>32</v>
      </c>
      <c r="D103" s="573" t="s">
        <v>5727</v>
      </c>
      <c r="E103" s="573" t="s">
        <v>966</v>
      </c>
      <c r="F103" s="572" t="s">
        <v>967</v>
      </c>
      <c r="G103" s="573" t="s">
        <v>975</v>
      </c>
      <c r="H103" s="574" t="s">
        <v>976</v>
      </c>
      <c r="I103" s="740"/>
      <c r="J103" s="293" t="s">
        <v>5713</v>
      </c>
      <c r="K103" s="293"/>
      <c r="L103" s="293"/>
    </row>
    <row r="104" spans="1:12" ht="13.5" thickBot="1">
      <c r="A104" s="739"/>
      <c r="B104" s="572" t="s">
        <v>5639</v>
      </c>
      <c r="C104" s="572">
        <v>32</v>
      </c>
      <c r="D104" s="573" t="s">
        <v>5728</v>
      </c>
      <c r="E104" s="573" t="s">
        <v>966</v>
      </c>
      <c r="F104" s="572" t="s">
        <v>967</v>
      </c>
      <c r="G104" s="573" t="s">
        <v>975</v>
      </c>
      <c r="H104" s="574" t="s">
        <v>976</v>
      </c>
      <c r="I104" s="740"/>
      <c r="J104" s="293" t="s">
        <v>5710</v>
      </c>
      <c r="K104" s="293"/>
      <c r="L104" s="293"/>
    </row>
    <row r="105" spans="1:12" ht="13.5" thickBot="1">
      <c r="A105" s="739"/>
      <c r="B105" s="572" t="s">
        <v>764</v>
      </c>
      <c r="C105" s="572">
        <v>32</v>
      </c>
      <c r="D105" s="573" t="s">
        <v>5729</v>
      </c>
      <c r="E105" s="573" t="s">
        <v>966</v>
      </c>
      <c r="F105" s="572" t="s">
        <v>967</v>
      </c>
      <c r="G105" s="573" t="s">
        <v>975</v>
      </c>
      <c r="H105" s="574" t="s">
        <v>976</v>
      </c>
      <c r="I105" s="740"/>
      <c r="J105" s="293" t="s">
        <v>5711</v>
      </c>
      <c r="K105" s="293"/>
      <c r="L105" s="293"/>
    </row>
    <row r="106" spans="1:12" ht="13.5" thickBot="1">
      <c r="A106" s="739"/>
      <c r="B106" s="572" t="s">
        <v>657</v>
      </c>
      <c r="C106" s="572">
        <v>32</v>
      </c>
      <c r="D106" s="573" t="s">
        <v>5730</v>
      </c>
      <c r="E106" s="573" t="s">
        <v>966</v>
      </c>
      <c r="F106" s="572" t="s">
        <v>967</v>
      </c>
      <c r="G106" s="573" t="s">
        <v>975</v>
      </c>
      <c r="H106" s="574" t="s">
        <v>976</v>
      </c>
      <c r="I106" s="740"/>
      <c r="J106" s="293" t="s">
        <v>5714</v>
      </c>
      <c r="K106" s="293"/>
      <c r="L106" s="293"/>
    </row>
    <row r="107" spans="1:12" ht="13.5" thickBot="1">
      <c r="A107" s="739"/>
      <c r="B107" s="572" t="s">
        <v>35</v>
      </c>
      <c r="C107" s="572">
        <v>32</v>
      </c>
      <c r="D107" s="573" t="s">
        <v>5731</v>
      </c>
      <c r="E107" s="573" t="s">
        <v>966</v>
      </c>
      <c r="F107" s="572" t="s">
        <v>967</v>
      </c>
      <c r="G107" s="573" t="s">
        <v>975</v>
      </c>
      <c r="H107" s="574" t="s">
        <v>976</v>
      </c>
      <c r="I107" s="740"/>
      <c r="J107" s="293" t="s">
        <v>5715</v>
      </c>
      <c r="K107" s="293"/>
      <c r="L107" s="293"/>
    </row>
    <row r="108" spans="1:12" ht="13.5" thickBot="1">
      <c r="A108" s="739"/>
      <c r="B108" s="572" t="s">
        <v>208</v>
      </c>
      <c r="C108" s="572">
        <v>32</v>
      </c>
      <c r="D108" s="573" t="s">
        <v>5732</v>
      </c>
      <c r="E108" s="573" t="s">
        <v>966</v>
      </c>
      <c r="F108" s="572" t="s">
        <v>967</v>
      </c>
      <c r="G108" s="573" t="s">
        <v>975</v>
      </c>
      <c r="H108" s="574" t="s">
        <v>976</v>
      </c>
      <c r="I108" s="740"/>
      <c r="J108" s="293" t="s">
        <v>5723</v>
      </c>
      <c r="K108" s="293"/>
      <c r="L108" s="293"/>
    </row>
    <row r="109" spans="1:12" ht="13.5" thickBot="1">
      <c r="A109" s="739"/>
      <c r="B109" s="572" t="s">
        <v>773</v>
      </c>
      <c r="C109" s="572">
        <v>32</v>
      </c>
      <c r="D109" s="573" t="s">
        <v>5733</v>
      </c>
      <c r="E109" s="573" t="s">
        <v>966</v>
      </c>
      <c r="F109" s="572" t="s">
        <v>967</v>
      </c>
      <c r="G109" s="573" t="s">
        <v>975</v>
      </c>
      <c r="H109" s="574" t="s">
        <v>976</v>
      </c>
      <c r="I109" s="740"/>
      <c r="J109" s="293" t="s">
        <v>5724</v>
      </c>
      <c r="K109" s="293"/>
      <c r="L109" s="293"/>
    </row>
    <row r="110" spans="1:12" ht="13.5" thickBot="1">
      <c r="A110" s="739"/>
      <c r="B110" s="572" t="s">
        <v>5655</v>
      </c>
      <c r="C110" s="572">
        <v>32</v>
      </c>
      <c r="D110" s="573" t="s">
        <v>5734</v>
      </c>
      <c r="E110" s="573" t="s">
        <v>966</v>
      </c>
      <c r="F110" s="572" t="s">
        <v>967</v>
      </c>
      <c r="G110" s="573" t="s">
        <v>975</v>
      </c>
      <c r="H110" s="574" t="s">
        <v>976</v>
      </c>
      <c r="I110" s="740"/>
      <c r="J110" s="293" t="s">
        <v>928</v>
      </c>
      <c r="K110" s="293"/>
      <c r="L110" s="293"/>
    </row>
    <row r="111" spans="1:12" ht="13.5" thickBot="1">
      <c r="A111" s="739"/>
      <c r="B111" s="590" t="s">
        <v>5739</v>
      </c>
      <c r="C111" s="572">
        <v>32</v>
      </c>
      <c r="D111" s="573" t="s">
        <v>5843</v>
      </c>
      <c r="E111" s="573" t="s">
        <v>966</v>
      </c>
      <c r="F111" s="572" t="s">
        <v>967</v>
      </c>
      <c r="G111" s="573" t="s">
        <v>975</v>
      </c>
      <c r="H111" s="574" t="s">
        <v>976</v>
      </c>
      <c r="I111" s="740"/>
      <c r="J111" s="293" t="s">
        <v>929</v>
      </c>
      <c r="K111" s="129"/>
      <c r="L111" s="129"/>
    </row>
    <row r="112" spans="1:12" ht="13.5" thickBot="1">
      <c r="A112" s="739"/>
      <c r="B112" s="572" t="s">
        <v>5740</v>
      </c>
      <c r="C112" s="572">
        <v>32</v>
      </c>
      <c r="D112" s="573" t="s">
        <v>5844</v>
      </c>
      <c r="E112" s="573" t="s">
        <v>966</v>
      </c>
      <c r="F112" s="572" t="s">
        <v>967</v>
      </c>
      <c r="G112" s="573" t="s">
        <v>975</v>
      </c>
      <c r="H112" s="574" t="s">
        <v>976</v>
      </c>
      <c r="I112" s="740"/>
      <c r="J112" s="293" t="s">
        <v>931</v>
      </c>
      <c r="K112" s="293"/>
      <c r="L112" s="293"/>
    </row>
    <row r="113" spans="1:12" ht="13.5" thickBot="1">
      <c r="A113" s="739"/>
      <c r="B113" s="590" t="s">
        <v>5741</v>
      </c>
      <c r="C113" s="572">
        <v>32</v>
      </c>
      <c r="D113" s="573" t="s">
        <v>5845</v>
      </c>
      <c r="E113" s="573" t="s">
        <v>966</v>
      </c>
      <c r="F113" s="572" t="s">
        <v>967</v>
      </c>
      <c r="G113" s="573" t="s">
        <v>975</v>
      </c>
      <c r="H113" s="574" t="s">
        <v>976</v>
      </c>
      <c r="I113" s="740"/>
      <c r="J113" s="293" t="s">
        <v>932</v>
      </c>
      <c r="K113" s="293"/>
      <c r="L113" s="293"/>
    </row>
    <row r="114" spans="1:12" ht="13.5" thickBot="1">
      <c r="A114" s="739"/>
      <c r="B114" s="590" t="s">
        <v>5742</v>
      </c>
      <c r="C114" s="572">
        <v>32</v>
      </c>
      <c r="D114" s="573" t="s">
        <v>5846</v>
      </c>
      <c r="E114" s="573" t="s">
        <v>966</v>
      </c>
      <c r="F114" s="572" t="s">
        <v>967</v>
      </c>
      <c r="G114" s="573" t="s">
        <v>975</v>
      </c>
      <c r="H114" s="574" t="s">
        <v>976</v>
      </c>
      <c r="I114" s="740"/>
      <c r="J114" s="293" t="s">
        <v>933</v>
      </c>
      <c r="K114" s="293"/>
      <c r="L114" s="293"/>
    </row>
    <row r="115" spans="1:12" ht="13.5" thickBot="1">
      <c r="A115" s="739"/>
      <c r="B115" s="590" t="s">
        <v>5743</v>
      </c>
      <c r="C115" s="572">
        <v>32</v>
      </c>
      <c r="D115" s="573" t="s">
        <v>5847</v>
      </c>
      <c r="E115" s="573" t="s">
        <v>966</v>
      </c>
      <c r="F115" s="572" t="s">
        <v>967</v>
      </c>
      <c r="G115" s="573" t="s">
        <v>975</v>
      </c>
      <c r="H115" s="574" t="s">
        <v>976</v>
      </c>
      <c r="I115" s="740"/>
      <c r="J115" s="293" t="s">
        <v>934</v>
      </c>
      <c r="K115" s="293"/>
      <c r="L115" s="293"/>
    </row>
    <row r="116" spans="1:12" ht="13.5" thickBot="1">
      <c r="A116" s="739"/>
      <c r="B116" s="590" t="s">
        <v>5744</v>
      </c>
      <c r="C116" s="572">
        <v>32</v>
      </c>
      <c r="D116" s="573" t="s">
        <v>5848</v>
      </c>
      <c r="E116" s="573" t="s">
        <v>966</v>
      </c>
      <c r="F116" s="572" t="s">
        <v>967</v>
      </c>
      <c r="G116" s="573" t="s">
        <v>975</v>
      </c>
      <c r="H116" s="574" t="s">
        <v>976</v>
      </c>
      <c r="I116" s="740"/>
      <c r="J116" s="293" t="s">
        <v>5735</v>
      </c>
      <c r="K116" s="293"/>
      <c r="L116" s="293"/>
    </row>
    <row r="117" spans="1:12" ht="13.5" thickBot="1">
      <c r="A117" s="739"/>
      <c r="B117" s="590" t="s">
        <v>5745</v>
      </c>
      <c r="C117" s="572">
        <v>32</v>
      </c>
      <c r="D117" s="573" t="s">
        <v>5849</v>
      </c>
      <c r="E117" s="573" t="s">
        <v>966</v>
      </c>
      <c r="F117" s="572" t="s">
        <v>967</v>
      </c>
      <c r="G117" s="573" t="s">
        <v>975</v>
      </c>
      <c r="H117" s="574" t="s">
        <v>976</v>
      </c>
      <c r="I117" s="740"/>
      <c r="J117" s="293" t="s">
        <v>935</v>
      </c>
      <c r="K117" s="293"/>
      <c r="L117" s="293"/>
    </row>
    <row r="118" spans="1:12" ht="13.5" thickBot="1">
      <c r="A118" s="739"/>
      <c r="B118" s="590" t="s">
        <v>5746</v>
      </c>
      <c r="C118" s="572">
        <v>32</v>
      </c>
      <c r="D118" s="573" t="s">
        <v>5850</v>
      </c>
      <c r="E118" s="573" t="s">
        <v>966</v>
      </c>
      <c r="F118" s="572" t="s">
        <v>967</v>
      </c>
      <c r="G118" s="573" t="s">
        <v>975</v>
      </c>
      <c r="H118" s="574" t="s">
        <v>976</v>
      </c>
      <c r="I118" s="740"/>
      <c r="J118" s="293" t="s">
        <v>5736</v>
      </c>
      <c r="K118" s="293"/>
      <c r="L118" s="293"/>
    </row>
    <row r="119" spans="1:12" ht="13.5" thickBot="1">
      <c r="A119" s="739"/>
      <c r="B119" s="590" t="s">
        <v>5765</v>
      </c>
      <c r="C119" s="572">
        <v>32</v>
      </c>
      <c r="D119" s="573" t="s">
        <v>5851</v>
      </c>
      <c r="E119" s="573" t="s">
        <v>966</v>
      </c>
      <c r="F119" s="572" t="s">
        <v>967</v>
      </c>
      <c r="G119" s="573" t="s">
        <v>975</v>
      </c>
      <c r="H119" s="574" t="s">
        <v>976</v>
      </c>
      <c r="I119" s="740"/>
      <c r="J119" s="293" t="s">
        <v>1213</v>
      </c>
      <c r="K119" s="293"/>
      <c r="L119" s="293"/>
    </row>
    <row r="120" spans="1:12" ht="13.5" thickBot="1">
      <c r="A120" s="739"/>
      <c r="B120" s="590" t="s">
        <v>5766</v>
      </c>
      <c r="C120" s="572">
        <v>32</v>
      </c>
      <c r="D120" s="573" t="s">
        <v>5852</v>
      </c>
      <c r="E120" s="573" t="s">
        <v>966</v>
      </c>
      <c r="F120" s="572" t="s">
        <v>967</v>
      </c>
      <c r="G120" s="573" t="s">
        <v>975</v>
      </c>
      <c r="H120" s="574" t="s">
        <v>976</v>
      </c>
      <c r="I120" s="740"/>
      <c r="J120" s="293" t="s">
        <v>938</v>
      </c>
      <c r="K120" s="293"/>
      <c r="L120" s="293"/>
    </row>
    <row r="121" spans="1:12" ht="13.5" thickBot="1">
      <c r="A121" s="739"/>
      <c r="B121" s="590" t="s">
        <v>5866</v>
      </c>
      <c r="C121" s="572">
        <v>32</v>
      </c>
      <c r="D121" s="573" t="s">
        <v>5853</v>
      </c>
      <c r="E121" s="573" t="s">
        <v>966</v>
      </c>
      <c r="F121" s="572" t="s">
        <v>967</v>
      </c>
      <c r="G121" s="573" t="s">
        <v>975</v>
      </c>
      <c r="H121" s="574" t="s">
        <v>976</v>
      </c>
      <c r="I121" s="740"/>
      <c r="J121" s="293" t="s">
        <v>939</v>
      </c>
      <c r="K121" s="293"/>
      <c r="L121" s="293"/>
    </row>
    <row r="122" spans="1:12" ht="13.5" thickBot="1">
      <c r="A122" s="739"/>
      <c r="B122" s="590" t="s">
        <v>5867</v>
      </c>
      <c r="C122" s="572">
        <v>32</v>
      </c>
      <c r="D122" s="573" t="s">
        <v>5854</v>
      </c>
      <c r="E122" s="573" t="s">
        <v>966</v>
      </c>
      <c r="F122" s="572" t="s">
        <v>967</v>
      </c>
      <c r="G122" s="573" t="s">
        <v>975</v>
      </c>
      <c r="H122" s="574" t="s">
        <v>976</v>
      </c>
      <c r="I122" s="740"/>
      <c r="J122" s="293" t="s">
        <v>940</v>
      </c>
      <c r="K122" s="293"/>
      <c r="L122" s="293"/>
    </row>
    <row r="123" spans="1:12" ht="13.5" thickBot="1">
      <c r="A123" s="739"/>
      <c r="B123" s="590" t="s">
        <v>5868</v>
      </c>
      <c r="C123" s="295">
        <v>32</v>
      </c>
      <c r="D123" s="573" t="s">
        <v>5856</v>
      </c>
      <c r="E123" s="573" t="s">
        <v>966</v>
      </c>
      <c r="F123" s="572" t="s">
        <v>967</v>
      </c>
      <c r="G123" s="573" t="s">
        <v>975</v>
      </c>
      <c r="H123" s="574" t="s">
        <v>976</v>
      </c>
      <c r="I123" s="740"/>
      <c r="J123" s="589" t="s">
        <v>941</v>
      </c>
      <c r="K123" s="293"/>
      <c r="L123" s="293"/>
    </row>
    <row r="124" spans="1:12" ht="13.5" thickBot="1">
      <c r="A124" s="739"/>
      <c r="B124" s="590" t="s">
        <v>5869</v>
      </c>
      <c r="C124" s="572">
        <v>32</v>
      </c>
      <c r="D124" s="573" t="s">
        <v>5855</v>
      </c>
      <c r="E124" s="573" t="s">
        <v>966</v>
      </c>
      <c r="F124" s="572" t="s">
        <v>967</v>
      </c>
      <c r="G124" s="573" t="s">
        <v>975</v>
      </c>
      <c r="H124" s="574" t="s">
        <v>976</v>
      </c>
      <c r="I124" s="740"/>
      <c r="J124" s="293" t="s">
        <v>942</v>
      </c>
      <c r="K124" s="293"/>
      <c r="L124" s="293"/>
    </row>
    <row r="125" spans="1:12" ht="13.5" thickBot="1">
      <c r="A125" s="739"/>
      <c r="B125" s="590" t="s">
        <v>5889</v>
      </c>
      <c r="C125" s="572">
        <v>32</v>
      </c>
      <c r="D125" s="573" t="s">
        <v>5857</v>
      </c>
      <c r="E125" s="573" t="s">
        <v>966</v>
      </c>
      <c r="F125" s="572" t="s">
        <v>967</v>
      </c>
      <c r="G125" s="573" t="s">
        <v>975</v>
      </c>
      <c r="H125" s="574" t="s">
        <v>976</v>
      </c>
      <c r="I125" s="740"/>
      <c r="J125" s="293" t="s">
        <v>943</v>
      </c>
      <c r="K125" s="293"/>
      <c r="L125" s="293"/>
    </row>
    <row r="126" spans="1:12" ht="13.5" thickBot="1">
      <c r="A126" s="739"/>
      <c r="B126" s="590" t="s">
        <v>5890</v>
      </c>
      <c r="C126" s="572">
        <v>32</v>
      </c>
      <c r="D126" s="573" t="s">
        <v>5858</v>
      </c>
      <c r="E126" s="573" t="s">
        <v>966</v>
      </c>
      <c r="F126" s="572" t="s">
        <v>967</v>
      </c>
      <c r="G126" s="573" t="s">
        <v>975</v>
      </c>
      <c r="H126" s="574" t="s">
        <v>976</v>
      </c>
      <c r="I126" s="740"/>
      <c r="J126" s="293" t="s">
        <v>5859</v>
      </c>
      <c r="K126" s="293"/>
      <c r="L126" s="293"/>
    </row>
    <row r="130" spans="3:6">
      <c r="C130" s="745" t="s">
        <v>1214</v>
      </c>
      <c r="D130" s="287" t="s">
        <v>1215</v>
      </c>
      <c r="F130" s="283">
        <v>6</v>
      </c>
    </row>
    <row r="131" spans="3:6">
      <c r="C131" s="746"/>
      <c r="D131" s="287" t="s">
        <v>1216</v>
      </c>
      <c r="F131" s="287" t="s">
        <v>1217</v>
      </c>
    </row>
    <row r="133" spans="3:6">
      <c r="C133" s="745" t="s">
        <v>1218</v>
      </c>
      <c r="D133" s="287" t="s">
        <v>1219</v>
      </c>
      <c r="F133" s="283">
        <v>6</v>
      </c>
    </row>
    <row r="134" spans="3:6">
      <c r="C134" s="746"/>
      <c r="D134" s="287" t="s">
        <v>1220</v>
      </c>
      <c r="F134" s="283">
        <v>7</v>
      </c>
    </row>
    <row r="136" spans="3:6">
      <c r="C136" s="745" t="s">
        <v>1221</v>
      </c>
      <c r="D136" s="287" t="s">
        <v>1222</v>
      </c>
      <c r="F136" s="99">
        <v>6</v>
      </c>
    </row>
    <row r="137" spans="3:6">
      <c r="C137" s="746"/>
      <c r="D137" s="287" t="s">
        <v>1223</v>
      </c>
      <c r="F137" s="287" t="s">
        <v>1224</v>
      </c>
    </row>
    <row r="139" spans="3:6">
      <c r="C139" s="745" t="s">
        <v>1225</v>
      </c>
      <c r="D139" s="287" t="s">
        <v>1226</v>
      </c>
      <c r="F139" s="287" t="s">
        <v>1224</v>
      </c>
    </row>
    <row r="140" spans="3:6">
      <c r="C140" s="746"/>
      <c r="D140" s="287" t="s">
        <v>1227</v>
      </c>
      <c r="F140" s="99">
        <v>6</v>
      </c>
    </row>
    <row r="142" spans="3:6">
      <c r="C142" s="745" t="s">
        <v>1228</v>
      </c>
      <c r="D142" s="287" t="s">
        <v>1229</v>
      </c>
      <c r="F142" s="287" t="s">
        <v>1224</v>
      </c>
    </row>
    <row r="143" spans="3:6">
      <c r="C143" s="746"/>
      <c r="D143" s="287" t="s">
        <v>1230</v>
      </c>
      <c r="F143" s="99">
        <v>6</v>
      </c>
    </row>
    <row r="145" spans="3:6">
      <c r="C145" s="745" t="s">
        <v>1231</v>
      </c>
      <c r="D145" s="287" t="s">
        <v>1232</v>
      </c>
      <c r="F145" s="99">
        <v>6</v>
      </c>
    </row>
    <row r="146" spans="3:6">
      <c r="C146" s="746"/>
      <c r="D146" s="287" t="s">
        <v>1233</v>
      </c>
      <c r="F146" s="99">
        <v>7</v>
      </c>
    </row>
    <row r="148" spans="3:6">
      <c r="D148" s="287" t="s">
        <v>1234</v>
      </c>
    </row>
  </sheetData>
  <mergeCells count="65">
    <mergeCell ref="A2:L2"/>
    <mergeCell ref="A3:A80"/>
    <mergeCell ref="A81:A99"/>
    <mergeCell ref="A100:A126"/>
    <mergeCell ref="B15:B16"/>
    <mergeCell ref="B17:B18"/>
    <mergeCell ref="B19:B20"/>
    <mergeCell ref="B21:B22"/>
    <mergeCell ref="B23:B24"/>
    <mergeCell ref="B25:B29"/>
    <mergeCell ref="B30:B34"/>
    <mergeCell ref="B39:B42"/>
    <mergeCell ref="B47:B51"/>
    <mergeCell ref="B52:B56"/>
    <mergeCell ref="C62:C65"/>
    <mergeCell ref="C66:C70"/>
    <mergeCell ref="B57:B61"/>
    <mergeCell ref="B62:B65"/>
    <mergeCell ref="B66:B70"/>
    <mergeCell ref="C136:C137"/>
    <mergeCell ref="B71:B75"/>
    <mergeCell ref="C139:C140"/>
    <mergeCell ref="C142:C143"/>
    <mergeCell ref="C145:C146"/>
    <mergeCell ref="C71:C75"/>
    <mergeCell ref="C130:C131"/>
    <mergeCell ref="F15:F16"/>
    <mergeCell ref="F17:F18"/>
    <mergeCell ref="F19:F20"/>
    <mergeCell ref="F21:F22"/>
    <mergeCell ref="C133:C134"/>
    <mergeCell ref="C15:C16"/>
    <mergeCell ref="C17:C18"/>
    <mergeCell ref="C19:C20"/>
    <mergeCell ref="C21:C22"/>
    <mergeCell ref="C23:C24"/>
    <mergeCell ref="C25:C29"/>
    <mergeCell ref="C30:C34"/>
    <mergeCell ref="C39:C42"/>
    <mergeCell ref="C47:C51"/>
    <mergeCell ref="C52:C56"/>
    <mergeCell ref="C57:C61"/>
    <mergeCell ref="F66:F69"/>
    <mergeCell ref="F71:F74"/>
    <mergeCell ref="F25:F28"/>
    <mergeCell ref="F30:F33"/>
    <mergeCell ref="F39:F42"/>
    <mergeCell ref="F47:F50"/>
    <mergeCell ref="F52:F55"/>
    <mergeCell ref="I81:I99"/>
    <mergeCell ref="I100:I126"/>
    <mergeCell ref="B3:B12"/>
    <mergeCell ref="F3:F12"/>
    <mergeCell ref="C3:C12"/>
    <mergeCell ref="B43:B46"/>
    <mergeCell ref="C43:C46"/>
    <mergeCell ref="F43:F46"/>
    <mergeCell ref="B76:B79"/>
    <mergeCell ref="C76:C79"/>
    <mergeCell ref="B35:B36"/>
    <mergeCell ref="B37:B38"/>
    <mergeCell ref="C35:C36"/>
    <mergeCell ref="C37:C38"/>
    <mergeCell ref="F57:F60"/>
    <mergeCell ref="F62:F65"/>
  </mergeCells>
  <phoneticPr fontId="4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I6" sqref="I6"/>
    </sheetView>
  </sheetViews>
  <sheetFormatPr defaultRowHeight="12.75"/>
  <cols>
    <col min="2" max="2" width="8.85546875" customWidth="1"/>
    <col min="4" max="4" width="22.7109375" customWidth="1"/>
    <col min="6" max="8" width="8.140625" customWidth="1"/>
    <col min="9" max="9" width="74" customWidth="1"/>
  </cols>
  <sheetData>
    <row r="1" spans="1:12" s="254" customFormat="1">
      <c r="A1" s="666" t="s">
        <v>5</v>
      </c>
      <c r="B1" s="666" t="s">
        <v>6</v>
      </c>
      <c r="C1" s="666" t="s">
        <v>959</v>
      </c>
      <c r="D1" s="666" t="s">
        <v>7</v>
      </c>
      <c r="E1" s="666" t="s">
        <v>960</v>
      </c>
      <c r="F1" s="666" t="s">
        <v>8</v>
      </c>
      <c r="G1" s="667" t="s">
        <v>961</v>
      </c>
      <c r="H1" s="667" t="s">
        <v>9</v>
      </c>
      <c r="I1" s="666" t="s">
        <v>10</v>
      </c>
      <c r="J1" s="666"/>
      <c r="K1" s="666"/>
      <c r="L1" s="666"/>
    </row>
    <row r="2" spans="1:12" s="254" customFormat="1">
      <c r="A2" s="752" t="s">
        <v>5773</v>
      </c>
      <c r="B2" s="752"/>
      <c r="C2" s="752"/>
      <c r="D2" s="752"/>
      <c r="E2" s="752"/>
      <c r="F2" s="752"/>
      <c r="G2" s="752"/>
      <c r="H2" s="752"/>
      <c r="I2" s="752"/>
      <c r="J2" s="752"/>
      <c r="K2" s="752"/>
      <c r="L2" s="752"/>
    </row>
    <row r="3" spans="1:12" s="254" customFormat="1">
      <c r="A3" s="753"/>
      <c r="B3" s="751" t="s">
        <v>43</v>
      </c>
      <c r="C3" s="751">
        <v>7</v>
      </c>
      <c r="D3" s="668" t="s">
        <v>1078</v>
      </c>
      <c r="E3" s="668" t="s">
        <v>966</v>
      </c>
      <c r="F3" s="751"/>
      <c r="G3" s="668" t="s">
        <v>968</v>
      </c>
      <c r="H3" s="669" t="s">
        <v>18</v>
      </c>
      <c r="I3" s="668" t="s">
        <v>1079</v>
      </c>
      <c r="J3" s="668"/>
      <c r="K3" s="668"/>
      <c r="L3" s="668"/>
    </row>
    <row r="4" spans="1:12" s="254" customFormat="1">
      <c r="A4" s="754"/>
      <c r="B4" s="751"/>
      <c r="C4" s="751"/>
      <c r="D4" s="668" t="s">
        <v>5774</v>
      </c>
      <c r="E4" s="668" t="s">
        <v>966</v>
      </c>
      <c r="F4" s="751"/>
      <c r="G4" s="668" t="s">
        <v>5775</v>
      </c>
      <c r="H4" s="669" t="s">
        <v>5803</v>
      </c>
      <c r="I4" s="668" t="s">
        <v>5805</v>
      </c>
      <c r="J4" s="668"/>
      <c r="K4" s="668"/>
      <c r="L4" s="668"/>
    </row>
    <row r="5" spans="1:12" s="254" customFormat="1">
      <c r="A5" s="754"/>
      <c r="B5" s="751"/>
      <c r="C5" s="751"/>
      <c r="D5" s="668" t="s">
        <v>1087</v>
      </c>
      <c r="E5" s="668" t="s">
        <v>966</v>
      </c>
      <c r="F5" s="751"/>
      <c r="G5" s="668" t="s">
        <v>968</v>
      </c>
      <c r="H5" s="669" t="s">
        <v>5804</v>
      </c>
      <c r="I5" s="668" t="s">
        <v>5776</v>
      </c>
      <c r="J5" s="668"/>
      <c r="K5" s="668"/>
      <c r="L5" s="668"/>
    </row>
    <row r="6" spans="1:12" s="254" customFormat="1">
      <c r="A6" s="754"/>
      <c r="B6" s="751"/>
      <c r="C6" s="751"/>
      <c r="D6" s="668" t="s">
        <v>5824</v>
      </c>
      <c r="E6" s="668" t="s">
        <v>966</v>
      </c>
      <c r="F6" s="751"/>
      <c r="G6" s="668" t="s">
        <v>968</v>
      </c>
      <c r="H6" s="669" t="s">
        <v>5825</v>
      </c>
      <c r="I6" s="668" t="s">
        <v>5833</v>
      </c>
      <c r="J6" s="668"/>
      <c r="K6" s="668"/>
      <c r="L6" s="668"/>
    </row>
    <row r="7" spans="1:12" s="254" customFormat="1">
      <c r="A7" s="754"/>
      <c r="B7" s="751" t="s">
        <v>5777</v>
      </c>
      <c r="C7" s="751">
        <v>29</v>
      </c>
      <c r="D7" s="668" t="s">
        <v>5778</v>
      </c>
      <c r="E7" s="668" t="s">
        <v>966</v>
      </c>
      <c r="F7" s="751" t="s">
        <v>967</v>
      </c>
      <c r="G7" s="668" t="s">
        <v>1051</v>
      </c>
      <c r="H7" s="669" t="s">
        <v>1053</v>
      </c>
      <c r="I7" s="668" t="s">
        <v>5779</v>
      </c>
      <c r="J7" s="668"/>
      <c r="K7" s="668"/>
      <c r="L7" s="668"/>
    </row>
    <row r="8" spans="1:12" s="254" customFormat="1">
      <c r="A8" s="754"/>
      <c r="B8" s="751"/>
      <c r="C8" s="751"/>
      <c r="D8" s="668" t="s">
        <v>5780</v>
      </c>
      <c r="E8" s="668" t="s">
        <v>966</v>
      </c>
      <c r="F8" s="751"/>
      <c r="G8" s="668" t="s">
        <v>1051</v>
      </c>
      <c r="H8" s="669" t="s">
        <v>1105</v>
      </c>
      <c r="I8" s="668" t="s">
        <v>5781</v>
      </c>
      <c r="J8" s="668"/>
      <c r="K8" s="668"/>
      <c r="L8" s="668"/>
    </row>
    <row r="9" spans="1:12" s="254" customFormat="1">
      <c r="A9" s="754"/>
      <c r="B9" s="679" t="s">
        <v>5910</v>
      </c>
      <c r="C9" s="679">
        <v>13</v>
      </c>
      <c r="D9" s="668" t="s">
        <v>5906</v>
      </c>
      <c r="E9" s="668" t="s">
        <v>966</v>
      </c>
      <c r="F9" s="679" t="s">
        <v>5905</v>
      </c>
      <c r="G9" s="668" t="s">
        <v>5907</v>
      </c>
      <c r="H9" s="669" t="s">
        <v>5908</v>
      </c>
      <c r="I9" s="668" t="s">
        <v>5909</v>
      </c>
      <c r="J9" s="668"/>
      <c r="K9" s="668"/>
      <c r="L9" s="668"/>
    </row>
    <row r="10" spans="1:12" s="254" customFormat="1">
      <c r="A10" s="754"/>
      <c r="B10" s="751" t="s">
        <v>5915</v>
      </c>
      <c r="C10" s="751">
        <v>30</v>
      </c>
      <c r="D10" s="668" t="s">
        <v>5782</v>
      </c>
      <c r="E10" s="668" t="s">
        <v>966</v>
      </c>
      <c r="F10" s="751" t="s">
        <v>967</v>
      </c>
      <c r="G10" s="668" t="s">
        <v>1051</v>
      </c>
      <c r="H10" s="669" t="s">
        <v>1053</v>
      </c>
      <c r="I10" s="668" t="s">
        <v>5783</v>
      </c>
      <c r="J10" s="668"/>
      <c r="K10" s="668"/>
      <c r="L10" s="668"/>
    </row>
    <row r="11" spans="1:12" s="254" customFormat="1">
      <c r="A11" s="754"/>
      <c r="B11" s="751"/>
      <c r="C11" s="751"/>
      <c r="D11" s="668" t="s">
        <v>5784</v>
      </c>
      <c r="E11" s="668" t="s">
        <v>966</v>
      </c>
      <c r="F11" s="751"/>
      <c r="G11" s="668" t="s">
        <v>1051</v>
      </c>
      <c r="H11" s="669" t="s">
        <v>5770</v>
      </c>
      <c r="I11" s="668" t="s">
        <v>5785</v>
      </c>
      <c r="J11" s="668"/>
      <c r="K11" s="668"/>
      <c r="L11" s="668"/>
    </row>
    <row r="12" spans="1:12" s="254" customFormat="1">
      <c r="A12" s="754"/>
      <c r="B12" s="751" t="s">
        <v>5916</v>
      </c>
      <c r="C12" s="751">
        <v>30</v>
      </c>
      <c r="D12" s="668" t="s">
        <v>5786</v>
      </c>
      <c r="E12" s="668" t="s">
        <v>966</v>
      </c>
      <c r="F12" s="751" t="s">
        <v>967</v>
      </c>
      <c r="G12" s="668" t="s">
        <v>1051</v>
      </c>
      <c r="H12" s="669" t="s">
        <v>1053</v>
      </c>
      <c r="I12" s="668" t="s">
        <v>5787</v>
      </c>
      <c r="J12" s="668"/>
      <c r="K12" s="668"/>
      <c r="L12" s="668"/>
    </row>
    <row r="13" spans="1:12" s="254" customFormat="1">
      <c r="A13" s="754"/>
      <c r="B13" s="751"/>
      <c r="C13" s="751"/>
      <c r="D13" s="668" t="s">
        <v>5788</v>
      </c>
      <c r="E13" s="668" t="s">
        <v>966</v>
      </c>
      <c r="F13" s="751"/>
      <c r="G13" s="668" t="s">
        <v>1051</v>
      </c>
      <c r="H13" s="669" t="s">
        <v>5770</v>
      </c>
      <c r="I13" s="668" t="s">
        <v>5789</v>
      </c>
      <c r="J13" s="668"/>
      <c r="K13" s="668"/>
      <c r="L13" s="668"/>
    </row>
    <row r="14" spans="1:12" s="254" customFormat="1">
      <c r="A14" s="754"/>
      <c r="B14" s="751" t="s">
        <v>5792</v>
      </c>
      <c r="C14" s="751">
        <v>30</v>
      </c>
      <c r="D14" s="668" t="s">
        <v>5911</v>
      </c>
      <c r="E14" s="668" t="s">
        <v>966</v>
      </c>
      <c r="F14" s="751" t="s">
        <v>967</v>
      </c>
      <c r="G14" s="668" t="s">
        <v>1051</v>
      </c>
      <c r="H14" s="669" t="s">
        <v>1053</v>
      </c>
      <c r="I14" s="668" t="s">
        <v>5913</v>
      </c>
      <c r="J14" s="668"/>
      <c r="K14" s="668"/>
      <c r="L14" s="668"/>
    </row>
    <row r="15" spans="1:12" s="254" customFormat="1">
      <c r="A15" s="754"/>
      <c r="B15" s="751"/>
      <c r="C15" s="751"/>
      <c r="D15" s="668" t="s">
        <v>5912</v>
      </c>
      <c r="E15" s="668" t="s">
        <v>966</v>
      </c>
      <c r="F15" s="751"/>
      <c r="G15" s="668" t="s">
        <v>1051</v>
      </c>
      <c r="H15" s="669" t="s">
        <v>5770</v>
      </c>
      <c r="I15" s="668" t="s">
        <v>5914</v>
      </c>
      <c r="J15" s="668"/>
      <c r="K15" s="668"/>
      <c r="L15" s="668"/>
    </row>
    <row r="16" spans="1:12" s="254" customFormat="1">
      <c r="A16" s="754"/>
      <c r="B16" s="679" t="s">
        <v>5680</v>
      </c>
      <c r="C16" s="670">
        <v>32</v>
      </c>
      <c r="D16" s="668" t="s">
        <v>5807</v>
      </c>
      <c r="E16" s="668" t="s">
        <v>966</v>
      </c>
      <c r="F16" s="670" t="s">
        <v>967</v>
      </c>
      <c r="G16" s="668" t="s">
        <v>975</v>
      </c>
      <c r="H16" s="669" t="s">
        <v>976</v>
      </c>
      <c r="I16" s="668"/>
      <c r="J16" s="671" t="s">
        <v>5808</v>
      </c>
      <c r="K16" s="668"/>
      <c r="L16" s="668"/>
    </row>
    <row r="17" spans="1:12" s="254" customFormat="1">
      <c r="A17" s="754"/>
      <c r="B17" s="679" t="s">
        <v>5681</v>
      </c>
      <c r="C17" s="670">
        <v>32</v>
      </c>
      <c r="D17" s="668" t="s">
        <v>5790</v>
      </c>
      <c r="E17" s="668" t="s">
        <v>966</v>
      </c>
      <c r="F17" s="670" t="s">
        <v>967</v>
      </c>
      <c r="G17" s="668" t="s">
        <v>975</v>
      </c>
      <c r="H17" s="669" t="s">
        <v>976</v>
      </c>
      <c r="I17" s="668"/>
      <c r="J17" s="671" t="s">
        <v>5791</v>
      </c>
      <c r="K17" s="672"/>
      <c r="L17" s="672"/>
    </row>
    <row r="18" spans="1:12" s="254" customFormat="1">
      <c r="A18" s="754"/>
      <c r="B18" s="679" t="s">
        <v>5799</v>
      </c>
      <c r="C18" s="670">
        <v>32</v>
      </c>
      <c r="D18" s="668" t="s">
        <v>5793</v>
      </c>
      <c r="E18" s="668" t="s">
        <v>966</v>
      </c>
      <c r="F18" s="670" t="s">
        <v>967</v>
      </c>
      <c r="G18" s="668" t="s">
        <v>975</v>
      </c>
      <c r="H18" s="669" t="s">
        <v>976</v>
      </c>
      <c r="I18" s="668"/>
      <c r="J18" s="671" t="s">
        <v>5794</v>
      </c>
      <c r="K18" s="672"/>
      <c r="L18" s="672"/>
    </row>
    <row r="19" spans="1:12" s="254" customFormat="1">
      <c r="A19" s="754"/>
      <c r="B19" s="679" t="s">
        <v>5682</v>
      </c>
      <c r="C19" s="670">
        <v>32</v>
      </c>
      <c r="D19" s="668" t="s">
        <v>5795</v>
      </c>
      <c r="E19" s="668" t="s">
        <v>966</v>
      </c>
      <c r="F19" s="670" t="s">
        <v>967</v>
      </c>
      <c r="G19" s="668" t="s">
        <v>975</v>
      </c>
      <c r="H19" s="669" t="s">
        <v>976</v>
      </c>
      <c r="I19" s="668"/>
      <c r="J19" s="671" t="s">
        <v>5796</v>
      </c>
      <c r="K19" s="668"/>
      <c r="L19" s="668"/>
    </row>
    <row r="20" spans="1:12" s="254" customFormat="1">
      <c r="A20" s="754"/>
      <c r="B20" s="679" t="s">
        <v>5759</v>
      </c>
      <c r="C20" s="670">
        <v>32</v>
      </c>
      <c r="D20" s="668" t="s">
        <v>5797</v>
      </c>
      <c r="E20" s="668" t="s">
        <v>966</v>
      </c>
      <c r="F20" s="670" t="s">
        <v>967</v>
      </c>
      <c r="G20" s="668" t="s">
        <v>975</v>
      </c>
      <c r="H20" s="669" t="s">
        <v>976</v>
      </c>
      <c r="I20" s="668"/>
      <c r="J20" s="671" t="s">
        <v>5798</v>
      </c>
      <c r="K20" s="668"/>
      <c r="L20" s="668"/>
    </row>
    <row r="21" spans="1:12" s="254" customFormat="1">
      <c r="A21" s="754"/>
      <c r="B21" s="679" t="s">
        <v>5760</v>
      </c>
      <c r="C21" s="670">
        <v>32</v>
      </c>
      <c r="D21" s="668" t="s">
        <v>5920</v>
      </c>
      <c r="E21" s="668" t="s">
        <v>966</v>
      </c>
      <c r="F21" s="670" t="s">
        <v>967</v>
      </c>
      <c r="G21" s="668" t="s">
        <v>975</v>
      </c>
      <c r="H21" s="669" t="s">
        <v>976</v>
      </c>
      <c r="I21" s="668"/>
      <c r="J21" s="671" t="s">
        <v>5922</v>
      </c>
      <c r="K21" s="668"/>
      <c r="L21" s="668"/>
    </row>
    <row r="22" spans="1:12" s="254" customFormat="1">
      <c r="A22" s="755"/>
      <c r="B22" s="679" t="s">
        <v>5806</v>
      </c>
      <c r="C22" s="679">
        <v>32</v>
      </c>
      <c r="D22" s="668" t="s">
        <v>5921</v>
      </c>
      <c r="E22" s="668" t="s">
        <v>966</v>
      </c>
      <c r="F22" s="679" t="s">
        <v>967</v>
      </c>
      <c r="G22" s="668" t="s">
        <v>975</v>
      </c>
      <c r="H22" s="669" t="s">
        <v>976</v>
      </c>
      <c r="I22" s="668"/>
      <c r="J22" s="671" t="s">
        <v>5923</v>
      </c>
      <c r="K22" s="668"/>
      <c r="L22" s="668"/>
    </row>
    <row r="23" spans="1:12" s="254" customFormat="1">
      <c r="A23" s="751" t="s">
        <v>1203</v>
      </c>
      <c r="B23" s="679" t="s">
        <v>5917</v>
      </c>
      <c r="C23" s="670">
        <v>32</v>
      </c>
      <c r="D23" s="668" t="s">
        <v>1204</v>
      </c>
      <c r="E23" s="668" t="s">
        <v>966</v>
      </c>
      <c r="F23" s="670" t="s">
        <v>967</v>
      </c>
      <c r="G23" s="668" t="s">
        <v>975</v>
      </c>
      <c r="H23" s="669" t="s">
        <v>976</v>
      </c>
      <c r="I23" s="751" t="s">
        <v>1205</v>
      </c>
      <c r="J23" s="668" t="s">
        <v>5800</v>
      </c>
      <c r="K23" s="668"/>
      <c r="L23" s="668"/>
    </row>
    <row r="24" spans="1:12" s="254" customFormat="1">
      <c r="A24" s="751"/>
      <c r="B24" s="679" t="s">
        <v>5918</v>
      </c>
      <c r="C24" s="670">
        <v>32</v>
      </c>
      <c r="D24" s="668" t="s">
        <v>1206</v>
      </c>
      <c r="E24" s="668" t="s">
        <v>966</v>
      </c>
      <c r="F24" s="670" t="s">
        <v>967</v>
      </c>
      <c r="G24" s="668" t="s">
        <v>975</v>
      </c>
      <c r="H24" s="669" t="s">
        <v>976</v>
      </c>
      <c r="I24" s="751"/>
      <c r="J24" s="668" t="s">
        <v>5801</v>
      </c>
      <c r="K24" s="668"/>
      <c r="L24" s="668"/>
    </row>
    <row r="25" spans="1:12" s="254" customFormat="1">
      <c r="A25" s="751"/>
      <c r="B25" s="670" t="s">
        <v>5919</v>
      </c>
      <c r="C25" s="670">
        <v>32</v>
      </c>
      <c r="D25" s="668" t="s">
        <v>1207</v>
      </c>
      <c r="E25" s="668" t="s">
        <v>966</v>
      </c>
      <c r="F25" s="670" t="s">
        <v>967</v>
      </c>
      <c r="G25" s="668" t="s">
        <v>975</v>
      </c>
      <c r="H25" s="669" t="s">
        <v>976</v>
      </c>
      <c r="I25" s="751"/>
      <c r="J25" s="668" t="s">
        <v>5802</v>
      </c>
      <c r="K25" s="668"/>
      <c r="L25" s="668"/>
    </row>
  </sheetData>
  <mergeCells count="19">
    <mergeCell ref="A2:L2"/>
    <mergeCell ref="B3:B6"/>
    <mergeCell ref="C3:C6"/>
    <mergeCell ref="F3:F6"/>
    <mergeCell ref="B7:B8"/>
    <mergeCell ref="C7:C8"/>
    <mergeCell ref="F7:F8"/>
    <mergeCell ref="A3:A22"/>
    <mergeCell ref="I23:I25"/>
    <mergeCell ref="F10:F11"/>
    <mergeCell ref="B12:B13"/>
    <mergeCell ref="C12:C13"/>
    <mergeCell ref="F12:F13"/>
    <mergeCell ref="F14:F15"/>
    <mergeCell ref="A23:A25"/>
    <mergeCell ref="B10:B11"/>
    <mergeCell ref="C10:C11"/>
    <mergeCell ref="B14:B15"/>
    <mergeCell ref="C14:C15"/>
  </mergeCells>
  <phoneticPr fontId="4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A2" sqref="A2:L2"/>
    </sheetView>
  </sheetViews>
  <sheetFormatPr defaultColWidth="9" defaultRowHeight="12.75"/>
  <cols>
    <col min="4" max="4" width="27.5703125" customWidth="1"/>
    <col min="5" max="5" width="9.140625" style="101"/>
    <col min="6" max="6" width="16" customWidth="1"/>
    <col min="7" max="7" width="14.140625" style="100" customWidth="1"/>
    <col min="8" max="8" width="13.5703125" style="100" customWidth="1"/>
    <col min="9" max="9" width="73.140625" customWidth="1"/>
  </cols>
  <sheetData>
    <row r="1" spans="1:12">
      <c r="A1" s="325" t="s">
        <v>5</v>
      </c>
      <c r="B1" s="559" t="s">
        <v>6</v>
      </c>
      <c r="C1" s="325" t="s">
        <v>959</v>
      </c>
      <c r="D1" s="559" t="s">
        <v>7</v>
      </c>
      <c r="E1" s="560" t="s">
        <v>960</v>
      </c>
      <c r="F1" s="325" t="s">
        <v>8</v>
      </c>
      <c r="G1" s="561" t="s">
        <v>961</v>
      </c>
      <c r="H1" s="562" t="s">
        <v>9</v>
      </c>
      <c r="I1" s="325" t="s">
        <v>10</v>
      </c>
    </row>
    <row r="2" spans="1:12" ht="20.25" customHeight="1">
      <c r="A2" s="723" t="s">
        <v>5931</v>
      </c>
      <c r="B2" s="724"/>
      <c r="C2" s="724"/>
      <c r="D2" s="724"/>
      <c r="E2" s="724"/>
      <c r="F2" s="724"/>
      <c r="G2" s="724"/>
      <c r="H2" s="724"/>
      <c r="I2" s="724"/>
      <c r="J2" s="724"/>
      <c r="K2" s="724"/>
      <c r="L2" s="725"/>
    </row>
    <row r="3" spans="1:12">
      <c r="A3" s="740" t="s">
        <v>1235</v>
      </c>
      <c r="B3" s="756" t="s">
        <v>43</v>
      </c>
      <c r="C3" s="756">
        <v>24</v>
      </c>
      <c r="D3" s="293" t="s">
        <v>1042</v>
      </c>
      <c r="E3" s="292" t="s">
        <v>966</v>
      </c>
      <c r="F3" s="292" t="s">
        <v>1043</v>
      </c>
      <c r="G3" s="139" t="s">
        <v>968</v>
      </c>
      <c r="H3" s="139" t="s">
        <v>18</v>
      </c>
      <c r="I3" s="293"/>
    </row>
    <row r="4" spans="1:12" ht="25.5">
      <c r="A4" s="740"/>
      <c r="B4" s="737"/>
      <c r="C4" s="737"/>
      <c r="D4" s="293" t="s">
        <v>5826</v>
      </c>
      <c r="E4" s="292" t="s">
        <v>966</v>
      </c>
      <c r="F4" s="292" t="s">
        <v>1043</v>
      </c>
      <c r="G4" s="139" t="s">
        <v>968</v>
      </c>
      <c r="H4" s="139" t="s">
        <v>5827</v>
      </c>
      <c r="I4" s="309" t="s">
        <v>5929</v>
      </c>
    </row>
    <row r="5" spans="1:12">
      <c r="A5" s="740"/>
      <c r="B5" s="737"/>
      <c r="C5" s="737"/>
      <c r="D5" s="293" t="s">
        <v>1236</v>
      </c>
      <c r="E5" s="292" t="s">
        <v>966</v>
      </c>
      <c r="F5" s="292" t="s">
        <v>1237</v>
      </c>
      <c r="G5" s="139" t="s">
        <v>1182</v>
      </c>
      <c r="H5" s="139" t="s">
        <v>5828</v>
      </c>
      <c r="I5" s="293" t="s">
        <v>5830</v>
      </c>
    </row>
    <row r="6" spans="1:12">
      <c r="A6" s="740"/>
      <c r="B6" s="757"/>
      <c r="C6" s="757"/>
      <c r="D6" s="293" t="s">
        <v>1238</v>
      </c>
      <c r="E6" s="292" t="s">
        <v>966</v>
      </c>
      <c r="F6" s="292" t="s">
        <v>1043</v>
      </c>
      <c r="G6" s="139" t="s">
        <v>968</v>
      </c>
      <c r="H6" s="139" t="s">
        <v>5829</v>
      </c>
      <c r="I6" s="293"/>
    </row>
    <row r="7" spans="1:12">
      <c r="A7" s="740"/>
      <c r="B7" s="756" t="s">
        <v>124</v>
      </c>
      <c r="C7" s="756">
        <v>26</v>
      </c>
      <c r="D7" s="293" t="s">
        <v>1239</v>
      </c>
      <c r="E7" s="292" t="s">
        <v>966</v>
      </c>
      <c r="F7" s="292" t="s">
        <v>1050</v>
      </c>
      <c r="G7" s="139" t="s">
        <v>1051</v>
      </c>
      <c r="H7" s="139" t="s">
        <v>1053</v>
      </c>
      <c r="I7" s="293"/>
    </row>
    <row r="8" spans="1:12">
      <c r="A8" s="740"/>
      <c r="B8" s="757"/>
      <c r="C8" s="757"/>
      <c r="D8" s="293" t="s">
        <v>1240</v>
      </c>
      <c r="E8" s="292" t="s">
        <v>966</v>
      </c>
      <c r="F8" s="292" t="s">
        <v>1050</v>
      </c>
      <c r="G8" s="139" t="s">
        <v>1051</v>
      </c>
      <c r="H8" s="139" t="s">
        <v>1105</v>
      </c>
      <c r="I8" s="293"/>
    </row>
    <row r="9" spans="1:12">
      <c r="A9" s="740"/>
      <c r="B9" s="756" t="s">
        <v>17</v>
      </c>
      <c r="C9" s="756">
        <v>26</v>
      </c>
      <c r="D9" s="293" t="s">
        <v>1241</v>
      </c>
      <c r="E9" s="292" t="s">
        <v>966</v>
      </c>
      <c r="F9" s="292" t="s">
        <v>1050</v>
      </c>
      <c r="G9" s="139" t="s">
        <v>1051</v>
      </c>
      <c r="H9" s="139" t="s">
        <v>1053</v>
      </c>
      <c r="I9" s="293"/>
    </row>
    <row r="10" spans="1:12">
      <c r="A10" s="740"/>
      <c r="B10" s="757"/>
      <c r="C10" s="757"/>
      <c r="D10" s="293" t="s">
        <v>1242</v>
      </c>
      <c r="E10" s="292" t="s">
        <v>966</v>
      </c>
      <c r="F10" s="292" t="s">
        <v>1050</v>
      </c>
      <c r="G10" s="139" t="s">
        <v>1051</v>
      </c>
      <c r="H10" s="139" t="s">
        <v>1105</v>
      </c>
      <c r="I10" s="293"/>
    </row>
    <row r="11" spans="1:12">
      <c r="A11" s="740"/>
      <c r="B11" s="734" t="s">
        <v>223</v>
      </c>
      <c r="C11" s="734">
        <v>30</v>
      </c>
      <c r="D11" s="293" t="s">
        <v>1243</v>
      </c>
      <c r="E11" s="292" t="s">
        <v>966</v>
      </c>
      <c r="F11" s="292" t="s">
        <v>1050</v>
      </c>
      <c r="G11" s="139" t="s">
        <v>1051</v>
      </c>
      <c r="H11" s="139" t="s">
        <v>1053</v>
      </c>
      <c r="I11" s="293"/>
    </row>
    <row r="12" spans="1:12">
      <c r="A12" s="740"/>
      <c r="B12" s="734"/>
      <c r="C12" s="734"/>
      <c r="D12" s="293" t="s">
        <v>1244</v>
      </c>
      <c r="E12" s="292" t="s">
        <v>966</v>
      </c>
      <c r="F12" s="292" t="s">
        <v>1050</v>
      </c>
      <c r="G12" s="139" t="s">
        <v>1051</v>
      </c>
      <c r="H12" s="139" t="s">
        <v>1055</v>
      </c>
      <c r="I12" s="293"/>
    </row>
    <row r="13" spans="1:12" s="657" customFormat="1">
      <c r="A13" s="740"/>
      <c r="B13" s="734"/>
      <c r="C13" s="734"/>
      <c r="D13" s="674" t="s">
        <v>1245</v>
      </c>
      <c r="E13" s="665" t="s">
        <v>966</v>
      </c>
      <c r="F13" s="665" t="s">
        <v>1057</v>
      </c>
      <c r="G13" s="675" t="s">
        <v>1058</v>
      </c>
      <c r="H13" s="675" t="s">
        <v>1059</v>
      </c>
      <c r="I13" s="674"/>
    </row>
    <row r="14" spans="1:12" s="657" customFormat="1">
      <c r="A14" s="740"/>
      <c r="B14" s="734"/>
      <c r="C14" s="734"/>
      <c r="D14" s="674" t="s">
        <v>1246</v>
      </c>
      <c r="E14" s="665" t="s">
        <v>966</v>
      </c>
      <c r="F14" s="665" t="s">
        <v>1057</v>
      </c>
      <c r="G14" s="675" t="s">
        <v>1058</v>
      </c>
      <c r="H14" s="675" t="s">
        <v>1061</v>
      </c>
      <c r="I14" s="674"/>
    </row>
    <row r="15" spans="1:12">
      <c r="A15" s="740"/>
      <c r="B15" s="734" t="s">
        <v>149</v>
      </c>
      <c r="C15" s="734">
        <v>30</v>
      </c>
      <c r="D15" s="293" t="s">
        <v>1247</v>
      </c>
      <c r="E15" s="292" t="s">
        <v>966</v>
      </c>
      <c r="F15" s="292" t="s">
        <v>1050</v>
      </c>
      <c r="G15" s="139" t="s">
        <v>1051</v>
      </c>
      <c r="H15" s="139" t="s">
        <v>1053</v>
      </c>
      <c r="I15" s="293"/>
    </row>
    <row r="16" spans="1:12">
      <c r="A16" s="740"/>
      <c r="B16" s="734"/>
      <c r="C16" s="734"/>
      <c r="D16" s="293" t="s">
        <v>1248</v>
      </c>
      <c r="E16" s="292" t="s">
        <v>966</v>
      </c>
      <c r="F16" s="292" t="s">
        <v>1050</v>
      </c>
      <c r="G16" s="139" t="s">
        <v>1051</v>
      </c>
      <c r="H16" s="139" t="s">
        <v>1055</v>
      </c>
      <c r="I16" s="293"/>
    </row>
    <row r="17" spans="1:9" s="657" customFormat="1">
      <c r="A17" s="740"/>
      <c r="B17" s="734"/>
      <c r="C17" s="734"/>
      <c r="D17" s="674" t="s">
        <v>1249</v>
      </c>
      <c r="E17" s="665" t="s">
        <v>966</v>
      </c>
      <c r="F17" s="665" t="s">
        <v>1057</v>
      </c>
      <c r="G17" s="675" t="s">
        <v>1058</v>
      </c>
      <c r="H17" s="675" t="s">
        <v>1059</v>
      </c>
      <c r="I17" s="674"/>
    </row>
    <row r="18" spans="1:9" s="657" customFormat="1">
      <c r="A18" s="740"/>
      <c r="B18" s="734"/>
      <c r="C18" s="734"/>
      <c r="D18" s="674" t="s">
        <v>1250</v>
      </c>
      <c r="E18" s="665" t="s">
        <v>966</v>
      </c>
      <c r="F18" s="665" t="s">
        <v>1057</v>
      </c>
      <c r="G18" s="675" t="s">
        <v>1058</v>
      </c>
      <c r="H18" s="675" t="s">
        <v>1061</v>
      </c>
      <c r="I18" s="674"/>
    </row>
    <row r="19" spans="1:9">
      <c r="A19" s="740"/>
      <c r="B19" s="734" t="s">
        <v>196</v>
      </c>
      <c r="C19" s="734">
        <v>31</v>
      </c>
      <c r="D19" s="293" t="s">
        <v>1251</v>
      </c>
      <c r="E19" s="292" t="s">
        <v>966</v>
      </c>
      <c r="F19" s="292" t="s">
        <v>1050</v>
      </c>
      <c r="G19" s="139" t="s">
        <v>1051</v>
      </c>
      <c r="H19" s="139" t="s">
        <v>1053</v>
      </c>
      <c r="I19" s="293"/>
    </row>
    <row r="20" spans="1:9">
      <c r="A20" s="740"/>
      <c r="B20" s="734"/>
      <c r="C20" s="734"/>
      <c r="D20" s="293" t="s">
        <v>1252</v>
      </c>
      <c r="E20" s="292" t="s">
        <v>966</v>
      </c>
      <c r="F20" s="292" t="s">
        <v>1050</v>
      </c>
      <c r="G20" s="139" t="s">
        <v>1051</v>
      </c>
      <c r="H20" s="139" t="s">
        <v>1055</v>
      </c>
      <c r="I20" s="293"/>
    </row>
    <row r="21" spans="1:9">
      <c r="A21" s="740"/>
      <c r="B21" s="734"/>
      <c r="C21" s="734"/>
      <c r="D21" s="293" t="s">
        <v>1253</v>
      </c>
      <c r="E21" s="292" t="s">
        <v>966</v>
      </c>
      <c r="F21" s="292" t="s">
        <v>1057</v>
      </c>
      <c r="G21" s="139" t="s">
        <v>1058</v>
      </c>
      <c r="H21" s="139" t="s">
        <v>1059</v>
      </c>
      <c r="I21" s="293"/>
    </row>
    <row r="22" spans="1:9" s="657" customFormat="1">
      <c r="A22" s="740"/>
      <c r="B22" s="734"/>
      <c r="C22" s="734"/>
      <c r="D22" s="674" t="s">
        <v>1254</v>
      </c>
      <c r="E22" s="665" t="s">
        <v>966</v>
      </c>
      <c r="F22" s="665" t="s">
        <v>1057</v>
      </c>
      <c r="G22" s="675" t="s">
        <v>1058</v>
      </c>
      <c r="H22" s="675" t="s">
        <v>1061</v>
      </c>
      <c r="I22" s="674"/>
    </row>
    <row r="23" spans="1:9" s="657" customFormat="1">
      <c r="A23" s="740"/>
      <c r="B23" s="734"/>
      <c r="C23" s="734"/>
      <c r="D23" s="674" t="s">
        <v>1255</v>
      </c>
      <c r="E23" s="665" t="s">
        <v>966</v>
      </c>
      <c r="F23" s="665" t="s">
        <v>1043</v>
      </c>
      <c r="G23" s="675" t="s">
        <v>968</v>
      </c>
      <c r="H23" s="675" t="s">
        <v>1063</v>
      </c>
      <c r="I23" s="674"/>
    </row>
    <row r="24" spans="1:9">
      <c r="A24" s="740"/>
      <c r="B24" s="734" t="s">
        <v>254</v>
      </c>
      <c r="C24" s="734">
        <v>31</v>
      </c>
      <c r="D24" s="293" t="s">
        <v>1256</v>
      </c>
      <c r="E24" s="292" t="s">
        <v>966</v>
      </c>
      <c r="F24" s="292" t="s">
        <v>1050</v>
      </c>
      <c r="G24" s="139" t="s">
        <v>1051</v>
      </c>
      <c r="H24" s="139" t="s">
        <v>1053</v>
      </c>
      <c r="I24" s="293"/>
    </row>
    <row r="25" spans="1:9">
      <c r="A25" s="740"/>
      <c r="B25" s="734"/>
      <c r="C25" s="734"/>
      <c r="D25" s="293" t="s">
        <v>1257</v>
      </c>
      <c r="E25" s="292" t="s">
        <v>966</v>
      </c>
      <c r="F25" s="292" t="s">
        <v>1050</v>
      </c>
      <c r="G25" s="139" t="s">
        <v>1051</v>
      </c>
      <c r="H25" s="139" t="s">
        <v>1055</v>
      </c>
      <c r="I25" s="293"/>
    </row>
    <row r="26" spans="1:9">
      <c r="A26" s="740"/>
      <c r="B26" s="734"/>
      <c r="C26" s="734"/>
      <c r="D26" s="293" t="s">
        <v>1258</v>
      </c>
      <c r="E26" s="292" t="s">
        <v>966</v>
      </c>
      <c r="F26" s="292" t="s">
        <v>1057</v>
      </c>
      <c r="G26" s="139" t="s">
        <v>1058</v>
      </c>
      <c r="H26" s="139" t="s">
        <v>1059</v>
      </c>
      <c r="I26" s="293"/>
    </row>
    <row r="27" spans="1:9" s="657" customFormat="1">
      <c r="A27" s="740"/>
      <c r="B27" s="734"/>
      <c r="C27" s="734"/>
      <c r="D27" s="674" t="s">
        <v>1259</v>
      </c>
      <c r="E27" s="665" t="s">
        <v>966</v>
      </c>
      <c r="F27" s="665" t="s">
        <v>1057</v>
      </c>
      <c r="G27" s="675" t="s">
        <v>1058</v>
      </c>
      <c r="H27" s="675" t="s">
        <v>1061</v>
      </c>
      <c r="I27" s="674"/>
    </row>
    <row r="28" spans="1:9" s="657" customFormat="1">
      <c r="A28" s="740"/>
      <c r="B28" s="734"/>
      <c r="C28" s="734"/>
      <c r="D28" s="674" t="s">
        <v>1260</v>
      </c>
      <c r="E28" s="665" t="s">
        <v>966</v>
      </c>
      <c r="F28" s="665" t="s">
        <v>1043</v>
      </c>
      <c r="G28" s="675" t="s">
        <v>968</v>
      </c>
      <c r="H28" s="675" t="s">
        <v>1063</v>
      </c>
      <c r="I28" s="674"/>
    </row>
    <row r="29" spans="1:9">
      <c r="A29" s="740"/>
      <c r="B29" s="292" t="s">
        <v>192</v>
      </c>
      <c r="C29" s="292">
        <v>32</v>
      </c>
      <c r="D29" s="293" t="s">
        <v>1261</v>
      </c>
      <c r="E29" s="292" t="s">
        <v>966</v>
      </c>
      <c r="F29" s="292" t="s">
        <v>967</v>
      </c>
      <c r="G29" s="139" t="s">
        <v>975</v>
      </c>
      <c r="H29" s="139" t="s">
        <v>976</v>
      </c>
      <c r="I29" s="293"/>
    </row>
    <row r="30" spans="1:9">
      <c r="A30" s="740"/>
      <c r="B30" s="292" t="s">
        <v>174</v>
      </c>
      <c r="C30" s="292">
        <v>32</v>
      </c>
      <c r="D30" s="293" t="s">
        <v>1262</v>
      </c>
      <c r="E30" s="292" t="s">
        <v>966</v>
      </c>
      <c r="F30" s="292" t="s">
        <v>967</v>
      </c>
      <c r="G30" s="139" t="s">
        <v>975</v>
      </c>
      <c r="H30" s="139" t="s">
        <v>976</v>
      </c>
      <c r="I30" s="293"/>
    </row>
    <row r="31" spans="1:9">
      <c r="A31" s="740"/>
      <c r="B31" s="292" t="s">
        <v>312</v>
      </c>
      <c r="C31" s="292">
        <v>32</v>
      </c>
      <c r="D31" s="293" t="s">
        <v>1263</v>
      </c>
      <c r="E31" s="292" t="s">
        <v>966</v>
      </c>
      <c r="F31" s="292" t="s">
        <v>967</v>
      </c>
      <c r="G31" s="139" t="s">
        <v>975</v>
      </c>
      <c r="H31" s="139" t="s">
        <v>976</v>
      </c>
      <c r="I31" s="293"/>
    </row>
    <row r="32" spans="1:9">
      <c r="A32" s="740"/>
      <c r="B32" s="292" t="s">
        <v>987</v>
      </c>
      <c r="C32" s="292">
        <v>32</v>
      </c>
      <c r="D32" s="293" t="s">
        <v>1264</v>
      </c>
      <c r="E32" s="292" t="s">
        <v>966</v>
      </c>
      <c r="F32" s="292" t="s">
        <v>967</v>
      </c>
      <c r="G32" s="139" t="s">
        <v>975</v>
      </c>
      <c r="H32" s="139" t="s">
        <v>976</v>
      </c>
      <c r="I32" s="293"/>
    </row>
    <row r="33" spans="1:9">
      <c r="A33" s="740"/>
      <c r="B33" s="292" t="s">
        <v>989</v>
      </c>
      <c r="C33" s="292">
        <v>32</v>
      </c>
      <c r="D33" s="293" t="s">
        <v>1265</v>
      </c>
      <c r="E33" s="292" t="s">
        <v>966</v>
      </c>
      <c r="F33" s="292" t="s">
        <v>967</v>
      </c>
      <c r="G33" s="139" t="s">
        <v>975</v>
      </c>
      <c r="H33" s="139" t="s">
        <v>976</v>
      </c>
      <c r="I33" s="293"/>
    </row>
    <row r="34" spans="1:9">
      <c r="A34" s="740"/>
      <c r="B34" s="756" t="s">
        <v>990</v>
      </c>
      <c r="C34" s="756">
        <v>32</v>
      </c>
      <c r="D34" s="293" t="s">
        <v>1266</v>
      </c>
      <c r="E34" s="292" t="s">
        <v>966</v>
      </c>
      <c r="F34" s="292" t="s">
        <v>1067</v>
      </c>
      <c r="G34" s="139" t="s">
        <v>1030</v>
      </c>
      <c r="H34" s="139" t="s">
        <v>1031</v>
      </c>
      <c r="I34" s="138"/>
    </row>
    <row r="35" spans="1:9">
      <c r="A35" s="740"/>
      <c r="B35" s="757"/>
      <c r="C35" s="757"/>
      <c r="D35" s="293" t="s">
        <v>1267</v>
      </c>
      <c r="E35" s="292" t="s">
        <v>966</v>
      </c>
      <c r="F35" s="292" t="s">
        <v>1067</v>
      </c>
      <c r="G35" s="139" t="s">
        <v>1030</v>
      </c>
      <c r="H35" s="139" t="s">
        <v>1034</v>
      </c>
      <c r="I35" s="138"/>
    </row>
    <row r="36" spans="1:9">
      <c r="A36" s="740"/>
      <c r="B36" s="756" t="s">
        <v>991</v>
      </c>
      <c r="C36" s="756">
        <v>32</v>
      </c>
      <c r="D36" s="293" t="s">
        <v>1268</v>
      </c>
      <c r="E36" s="292" t="s">
        <v>966</v>
      </c>
      <c r="F36" s="292" t="s">
        <v>1067</v>
      </c>
      <c r="G36" s="139" t="s">
        <v>1030</v>
      </c>
      <c r="H36" s="139" t="s">
        <v>1031</v>
      </c>
      <c r="I36" s="138"/>
    </row>
    <row r="37" spans="1:9">
      <c r="A37" s="740"/>
      <c r="B37" s="757"/>
      <c r="C37" s="757"/>
      <c r="D37" s="293" t="s">
        <v>1269</v>
      </c>
      <c r="E37" s="292" t="s">
        <v>966</v>
      </c>
      <c r="F37" s="292" t="s">
        <v>1067</v>
      </c>
      <c r="G37" s="139" t="s">
        <v>1030</v>
      </c>
      <c r="H37" s="139" t="s">
        <v>1034</v>
      </c>
      <c r="I37" s="138"/>
    </row>
    <row r="38" spans="1:9">
      <c r="A38" s="740"/>
      <c r="B38" s="756" t="s">
        <v>992</v>
      </c>
      <c r="C38" s="756">
        <v>32</v>
      </c>
      <c r="D38" s="293" t="s">
        <v>1270</v>
      </c>
      <c r="E38" s="292" t="s">
        <v>966</v>
      </c>
      <c r="F38" s="292" t="s">
        <v>1067</v>
      </c>
      <c r="G38" s="139" t="s">
        <v>1030</v>
      </c>
      <c r="H38" s="139" t="s">
        <v>1031</v>
      </c>
      <c r="I38" s="138"/>
    </row>
    <row r="39" spans="1:9">
      <c r="A39" s="740"/>
      <c r="B39" s="757"/>
      <c r="C39" s="757"/>
      <c r="D39" s="293" t="s">
        <v>1271</v>
      </c>
      <c r="E39" s="292" t="s">
        <v>966</v>
      </c>
      <c r="F39" s="292" t="s">
        <v>1067</v>
      </c>
      <c r="G39" s="139" t="s">
        <v>1030</v>
      </c>
      <c r="H39" s="139" t="s">
        <v>1034</v>
      </c>
      <c r="I39" s="138"/>
    </row>
    <row r="40" spans="1:9">
      <c r="A40" s="740"/>
      <c r="B40" s="756" t="s">
        <v>993</v>
      </c>
      <c r="C40" s="756">
        <v>32</v>
      </c>
      <c r="D40" s="293" t="s">
        <v>1272</v>
      </c>
      <c r="E40" s="292" t="s">
        <v>966</v>
      </c>
      <c r="F40" s="292" t="s">
        <v>1067</v>
      </c>
      <c r="G40" s="139" t="s">
        <v>1030</v>
      </c>
      <c r="H40" s="139" t="s">
        <v>1031</v>
      </c>
      <c r="I40" s="138"/>
    </row>
    <row r="41" spans="1:9">
      <c r="A41" s="740"/>
      <c r="B41" s="757"/>
      <c r="C41" s="757"/>
      <c r="D41" s="293" t="s">
        <v>1273</v>
      </c>
      <c r="E41" s="292" t="s">
        <v>966</v>
      </c>
      <c r="F41" s="292" t="s">
        <v>1067</v>
      </c>
      <c r="G41" s="139" t="s">
        <v>1030</v>
      </c>
      <c r="H41" s="139" t="s">
        <v>1034</v>
      </c>
      <c r="I41" s="138"/>
    </row>
  </sheetData>
  <mergeCells count="24">
    <mergeCell ref="A2:L2"/>
    <mergeCell ref="A3:A41"/>
    <mergeCell ref="B3:B6"/>
    <mergeCell ref="B7:B8"/>
    <mergeCell ref="B9:B10"/>
    <mergeCell ref="B11:B14"/>
    <mergeCell ref="B15:B18"/>
    <mergeCell ref="B19:B23"/>
    <mergeCell ref="B24:B28"/>
    <mergeCell ref="B34:B35"/>
    <mergeCell ref="B36:B37"/>
    <mergeCell ref="B38:B39"/>
    <mergeCell ref="B40:B41"/>
    <mergeCell ref="C3:C6"/>
    <mergeCell ref="C7:C8"/>
    <mergeCell ref="C9:C10"/>
    <mergeCell ref="C36:C37"/>
    <mergeCell ref="C38:C39"/>
    <mergeCell ref="C40:C41"/>
    <mergeCell ref="C11:C14"/>
    <mergeCell ref="C15:C18"/>
    <mergeCell ref="C19:C23"/>
    <mergeCell ref="C24:C28"/>
    <mergeCell ref="C34:C35"/>
  </mergeCells>
  <phoneticPr fontId="4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2" sqref="A2:L2"/>
    </sheetView>
  </sheetViews>
  <sheetFormatPr defaultColWidth="9" defaultRowHeight="12.75"/>
  <cols>
    <col min="4" max="4" width="27.5703125" customWidth="1"/>
    <col min="5" max="5" width="9.140625" style="101"/>
    <col min="6" max="6" width="16" customWidth="1"/>
    <col min="7" max="7" width="14.140625" style="100" customWidth="1"/>
    <col min="8" max="8" width="13.5703125" style="100" customWidth="1"/>
    <col min="9" max="9" width="73.140625" customWidth="1"/>
  </cols>
  <sheetData>
    <row r="1" spans="1:12">
      <c r="A1" s="325" t="s">
        <v>5</v>
      </c>
      <c r="B1" s="559" t="s">
        <v>6</v>
      </c>
      <c r="C1" s="325" t="s">
        <v>959</v>
      </c>
      <c r="D1" s="559" t="s">
        <v>7</v>
      </c>
      <c r="E1" s="560" t="s">
        <v>960</v>
      </c>
      <c r="F1" s="325" t="s">
        <v>8</v>
      </c>
      <c r="G1" s="561" t="s">
        <v>961</v>
      </c>
      <c r="H1" s="562" t="s">
        <v>9</v>
      </c>
      <c r="I1" s="325" t="s">
        <v>10</v>
      </c>
    </row>
    <row r="2" spans="1:12" ht="20.25" customHeight="1">
      <c r="A2" s="723" t="s">
        <v>5932</v>
      </c>
      <c r="B2" s="724"/>
      <c r="C2" s="724"/>
      <c r="D2" s="724"/>
      <c r="E2" s="724"/>
      <c r="F2" s="724"/>
      <c r="G2" s="724"/>
      <c r="H2" s="724"/>
      <c r="I2" s="724"/>
      <c r="J2" s="724"/>
      <c r="K2" s="724"/>
      <c r="L2" s="725"/>
    </row>
    <row r="3" spans="1:12">
      <c r="A3" s="740" t="s">
        <v>1274</v>
      </c>
      <c r="B3" s="756" t="s">
        <v>43</v>
      </c>
      <c r="C3" s="756">
        <v>24</v>
      </c>
      <c r="D3" s="293" t="s">
        <v>1042</v>
      </c>
      <c r="E3" s="292" t="s">
        <v>966</v>
      </c>
      <c r="F3" s="292" t="s">
        <v>1043</v>
      </c>
      <c r="G3" s="139" t="s">
        <v>968</v>
      </c>
      <c r="H3" s="139" t="s">
        <v>18</v>
      </c>
      <c r="I3" s="293"/>
    </row>
    <row r="4" spans="1:12" ht="27" customHeight="1">
      <c r="A4" s="740"/>
      <c r="B4" s="737"/>
      <c r="C4" s="737"/>
      <c r="D4" s="293" t="s">
        <v>5831</v>
      </c>
      <c r="E4" s="292" t="s">
        <v>966</v>
      </c>
      <c r="F4" s="292" t="s">
        <v>5925</v>
      </c>
      <c r="G4" s="139" t="s">
        <v>5926</v>
      </c>
      <c r="H4" s="139" t="s">
        <v>5832</v>
      </c>
      <c r="I4" s="309" t="s">
        <v>5927</v>
      </c>
    </row>
    <row r="5" spans="1:12">
      <c r="A5" s="740"/>
      <c r="B5" s="737"/>
      <c r="C5" s="737"/>
      <c r="D5" s="293" t="s">
        <v>1236</v>
      </c>
      <c r="E5" s="292" t="s">
        <v>966</v>
      </c>
      <c r="F5" s="292" t="s">
        <v>1057</v>
      </c>
      <c r="G5" s="139" t="s">
        <v>1058</v>
      </c>
      <c r="H5" s="139" t="s">
        <v>5835</v>
      </c>
      <c r="I5" s="293" t="s">
        <v>5834</v>
      </c>
    </row>
    <row r="6" spans="1:12">
      <c r="A6" s="740"/>
      <c r="B6" s="757"/>
      <c r="C6" s="757"/>
      <c r="D6" s="293" t="s">
        <v>1238</v>
      </c>
      <c r="E6" s="292" t="s">
        <v>966</v>
      </c>
      <c r="F6" s="292" t="s">
        <v>1043</v>
      </c>
      <c r="G6" s="139" t="s">
        <v>968</v>
      </c>
      <c r="H6" s="139" t="s">
        <v>5836</v>
      </c>
      <c r="I6" s="293"/>
    </row>
    <row r="7" spans="1:12">
      <c r="A7" s="740"/>
      <c r="B7" s="756" t="s">
        <v>124</v>
      </c>
      <c r="C7" s="756">
        <v>26</v>
      </c>
      <c r="D7" s="293" t="s">
        <v>1275</v>
      </c>
      <c r="E7" s="292" t="s">
        <v>966</v>
      </c>
      <c r="F7" s="292" t="s">
        <v>1050</v>
      </c>
      <c r="G7" s="139" t="s">
        <v>1051</v>
      </c>
      <c r="H7" s="139" t="s">
        <v>1053</v>
      </c>
      <c r="I7" s="293"/>
    </row>
    <row r="8" spans="1:12">
      <c r="A8" s="740"/>
      <c r="B8" s="757"/>
      <c r="C8" s="757"/>
      <c r="D8" s="293" t="s">
        <v>1276</v>
      </c>
      <c r="E8" s="292" t="s">
        <v>966</v>
      </c>
      <c r="F8" s="292" t="s">
        <v>1050</v>
      </c>
      <c r="G8" s="139" t="s">
        <v>1051</v>
      </c>
      <c r="H8" s="139" t="s">
        <v>1105</v>
      </c>
      <c r="I8" s="293"/>
    </row>
    <row r="9" spans="1:12">
      <c r="A9" s="740"/>
      <c r="B9" s="756" t="s">
        <v>17</v>
      </c>
      <c r="C9" s="756">
        <v>26</v>
      </c>
      <c r="D9" s="293" t="s">
        <v>1277</v>
      </c>
      <c r="E9" s="292" t="s">
        <v>966</v>
      </c>
      <c r="F9" s="292" t="s">
        <v>1050</v>
      </c>
      <c r="G9" s="139" t="s">
        <v>1051</v>
      </c>
      <c r="H9" s="139" t="s">
        <v>1053</v>
      </c>
      <c r="I9" s="293"/>
    </row>
    <row r="10" spans="1:12">
      <c r="A10" s="740"/>
      <c r="B10" s="757"/>
      <c r="C10" s="757"/>
      <c r="D10" s="293" t="s">
        <v>1278</v>
      </c>
      <c r="E10" s="292" t="s">
        <v>966</v>
      </c>
      <c r="F10" s="292" t="s">
        <v>1050</v>
      </c>
      <c r="G10" s="139" t="s">
        <v>1051</v>
      </c>
      <c r="H10" s="139" t="s">
        <v>1105</v>
      </c>
      <c r="I10" s="293"/>
    </row>
    <row r="11" spans="1:12">
      <c r="A11" s="740"/>
      <c r="B11" s="734" t="s">
        <v>223</v>
      </c>
      <c r="C11" s="734">
        <v>30</v>
      </c>
      <c r="D11" s="293" t="s">
        <v>1279</v>
      </c>
      <c r="E11" s="292" t="s">
        <v>966</v>
      </c>
      <c r="F11" s="292" t="s">
        <v>1050</v>
      </c>
      <c r="G11" s="139" t="s">
        <v>1051</v>
      </c>
      <c r="H11" s="139" t="s">
        <v>1053</v>
      </c>
      <c r="I11" s="293"/>
    </row>
    <row r="12" spans="1:12">
      <c r="A12" s="740"/>
      <c r="B12" s="734"/>
      <c r="C12" s="734"/>
      <c r="D12" s="293" t="s">
        <v>1280</v>
      </c>
      <c r="E12" s="292" t="s">
        <v>966</v>
      </c>
      <c r="F12" s="292" t="s">
        <v>1050</v>
      </c>
      <c r="G12" s="139" t="s">
        <v>1051</v>
      </c>
      <c r="H12" s="139" t="s">
        <v>1055</v>
      </c>
      <c r="I12" s="293"/>
    </row>
    <row r="13" spans="1:12" s="657" customFormat="1">
      <c r="A13" s="740"/>
      <c r="B13" s="734"/>
      <c r="C13" s="734"/>
      <c r="D13" s="674" t="s">
        <v>1281</v>
      </c>
      <c r="E13" s="665" t="s">
        <v>966</v>
      </c>
      <c r="F13" s="665" t="s">
        <v>1057</v>
      </c>
      <c r="G13" s="675" t="s">
        <v>1058</v>
      </c>
      <c r="H13" s="675" t="s">
        <v>1059</v>
      </c>
      <c r="I13" s="674"/>
    </row>
    <row r="14" spans="1:12" s="657" customFormat="1">
      <c r="A14" s="740"/>
      <c r="B14" s="734"/>
      <c r="C14" s="734"/>
      <c r="D14" s="674" t="s">
        <v>1282</v>
      </c>
      <c r="E14" s="665" t="s">
        <v>966</v>
      </c>
      <c r="F14" s="665" t="s">
        <v>1057</v>
      </c>
      <c r="G14" s="675" t="s">
        <v>1058</v>
      </c>
      <c r="H14" s="675" t="s">
        <v>1061</v>
      </c>
      <c r="I14" s="674"/>
    </row>
    <row r="15" spans="1:12">
      <c r="A15" s="740"/>
      <c r="B15" s="734" t="s">
        <v>149</v>
      </c>
      <c r="C15" s="734">
        <v>30</v>
      </c>
      <c r="D15" s="293" t="s">
        <v>1283</v>
      </c>
      <c r="E15" s="292" t="s">
        <v>966</v>
      </c>
      <c r="F15" s="292" t="s">
        <v>1050</v>
      </c>
      <c r="G15" s="139" t="s">
        <v>1051</v>
      </c>
      <c r="H15" s="139" t="s">
        <v>1053</v>
      </c>
      <c r="I15" s="293"/>
    </row>
    <row r="16" spans="1:12">
      <c r="A16" s="740"/>
      <c r="B16" s="734"/>
      <c r="C16" s="734"/>
      <c r="D16" s="293" t="s">
        <v>1284</v>
      </c>
      <c r="E16" s="292" t="s">
        <v>966</v>
      </c>
      <c r="F16" s="292" t="s">
        <v>1050</v>
      </c>
      <c r="G16" s="139" t="s">
        <v>1051</v>
      </c>
      <c r="H16" s="139" t="s">
        <v>1055</v>
      </c>
      <c r="I16" s="293"/>
    </row>
    <row r="17" spans="1:9" s="657" customFormat="1" ht="15.75" customHeight="1">
      <c r="A17" s="740"/>
      <c r="B17" s="734"/>
      <c r="C17" s="734"/>
      <c r="D17" s="674" t="s">
        <v>1285</v>
      </c>
      <c r="E17" s="665" t="s">
        <v>966</v>
      </c>
      <c r="F17" s="665" t="s">
        <v>1057</v>
      </c>
      <c r="G17" s="675" t="s">
        <v>1058</v>
      </c>
      <c r="H17" s="675" t="s">
        <v>1059</v>
      </c>
      <c r="I17" s="674"/>
    </row>
    <row r="18" spans="1:9" s="657" customFormat="1">
      <c r="A18" s="740"/>
      <c r="B18" s="734"/>
      <c r="C18" s="734"/>
      <c r="D18" s="674" t="s">
        <v>1286</v>
      </c>
      <c r="E18" s="665" t="s">
        <v>966</v>
      </c>
      <c r="F18" s="665" t="s">
        <v>1057</v>
      </c>
      <c r="G18" s="675" t="s">
        <v>1058</v>
      </c>
      <c r="H18" s="675" t="s">
        <v>1061</v>
      </c>
      <c r="I18" s="674"/>
    </row>
    <row r="19" spans="1:9">
      <c r="A19" s="740"/>
      <c r="B19" s="734" t="s">
        <v>196</v>
      </c>
      <c r="C19" s="734">
        <v>31</v>
      </c>
      <c r="D19" s="293" t="s">
        <v>1287</v>
      </c>
      <c r="E19" s="292" t="s">
        <v>966</v>
      </c>
      <c r="F19" s="292" t="s">
        <v>1050</v>
      </c>
      <c r="G19" s="139" t="s">
        <v>1051</v>
      </c>
      <c r="H19" s="139" t="s">
        <v>1053</v>
      </c>
      <c r="I19" s="293"/>
    </row>
    <row r="20" spans="1:9">
      <c r="A20" s="740"/>
      <c r="B20" s="734"/>
      <c r="C20" s="734"/>
      <c r="D20" s="293" t="s">
        <v>1288</v>
      </c>
      <c r="E20" s="292" t="s">
        <v>966</v>
      </c>
      <c r="F20" s="292" t="s">
        <v>1050</v>
      </c>
      <c r="G20" s="139" t="s">
        <v>1051</v>
      </c>
      <c r="H20" s="139" t="s">
        <v>1055</v>
      </c>
      <c r="I20" s="293"/>
    </row>
    <row r="21" spans="1:9" s="657" customFormat="1">
      <c r="A21" s="740"/>
      <c r="B21" s="734"/>
      <c r="C21" s="734"/>
      <c r="D21" s="674" t="s">
        <v>1289</v>
      </c>
      <c r="E21" s="665" t="s">
        <v>966</v>
      </c>
      <c r="F21" s="665" t="s">
        <v>1057</v>
      </c>
      <c r="G21" s="675" t="s">
        <v>1058</v>
      </c>
      <c r="H21" s="675" t="s">
        <v>1059</v>
      </c>
      <c r="I21" s="674"/>
    </row>
    <row r="22" spans="1:9" s="657" customFormat="1">
      <c r="A22" s="740"/>
      <c r="B22" s="734"/>
      <c r="C22" s="734"/>
      <c r="D22" s="674" t="s">
        <v>1290</v>
      </c>
      <c r="E22" s="665" t="s">
        <v>966</v>
      </c>
      <c r="F22" s="665" t="s">
        <v>1057</v>
      </c>
      <c r="G22" s="675" t="s">
        <v>1058</v>
      </c>
      <c r="H22" s="675" t="s">
        <v>1061</v>
      </c>
      <c r="I22" s="674"/>
    </row>
    <row r="23" spans="1:9">
      <c r="A23" s="740"/>
      <c r="B23" s="734"/>
      <c r="C23" s="734"/>
      <c r="D23" s="684" t="s">
        <v>1291</v>
      </c>
      <c r="E23" s="685" t="s">
        <v>966</v>
      </c>
      <c r="F23" s="685" t="s">
        <v>1043</v>
      </c>
      <c r="G23" s="686" t="s">
        <v>968</v>
      </c>
      <c r="H23" s="686" t="s">
        <v>1063</v>
      </c>
      <c r="I23" s="293"/>
    </row>
    <row r="24" spans="1:9">
      <c r="A24" s="740"/>
      <c r="B24" s="734" t="s">
        <v>254</v>
      </c>
      <c r="C24" s="734">
        <v>31</v>
      </c>
      <c r="D24" s="293" t="s">
        <v>1292</v>
      </c>
      <c r="E24" s="292" t="s">
        <v>966</v>
      </c>
      <c r="F24" s="292" t="s">
        <v>1050</v>
      </c>
      <c r="G24" s="139" t="s">
        <v>1051</v>
      </c>
      <c r="H24" s="139" t="s">
        <v>1053</v>
      </c>
      <c r="I24" s="293"/>
    </row>
    <row r="25" spans="1:9">
      <c r="A25" s="740"/>
      <c r="B25" s="734"/>
      <c r="C25" s="734"/>
      <c r="D25" s="293" t="s">
        <v>1293</v>
      </c>
      <c r="E25" s="292" t="s">
        <v>966</v>
      </c>
      <c r="F25" s="292" t="s">
        <v>1050</v>
      </c>
      <c r="G25" s="139" t="s">
        <v>1051</v>
      </c>
      <c r="H25" s="139" t="s">
        <v>1055</v>
      </c>
      <c r="I25" s="293"/>
    </row>
    <row r="26" spans="1:9" s="657" customFormat="1">
      <c r="A26" s="740"/>
      <c r="B26" s="734"/>
      <c r="C26" s="734"/>
      <c r="D26" s="674" t="s">
        <v>1294</v>
      </c>
      <c r="E26" s="665" t="s">
        <v>966</v>
      </c>
      <c r="F26" s="665" t="s">
        <v>1057</v>
      </c>
      <c r="G26" s="675" t="s">
        <v>1058</v>
      </c>
      <c r="H26" s="675" t="s">
        <v>1059</v>
      </c>
      <c r="I26" s="674"/>
    </row>
    <row r="27" spans="1:9" s="657" customFormat="1">
      <c r="A27" s="740"/>
      <c r="B27" s="734"/>
      <c r="C27" s="734"/>
      <c r="D27" s="674" t="s">
        <v>1295</v>
      </c>
      <c r="E27" s="665" t="s">
        <v>966</v>
      </c>
      <c r="F27" s="665" t="s">
        <v>1057</v>
      </c>
      <c r="G27" s="675" t="s">
        <v>1058</v>
      </c>
      <c r="H27" s="675" t="s">
        <v>1061</v>
      </c>
      <c r="I27" s="674"/>
    </row>
    <row r="28" spans="1:9" s="657" customFormat="1">
      <c r="A28" s="740"/>
      <c r="B28" s="734"/>
      <c r="C28" s="734"/>
      <c r="D28" s="674" t="s">
        <v>1296</v>
      </c>
      <c r="E28" s="665" t="s">
        <v>966</v>
      </c>
      <c r="F28" s="665" t="s">
        <v>1043</v>
      </c>
      <c r="G28" s="675" t="s">
        <v>968</v>
      </c>
      <c r="H28" s="675" t="s">
        <v>1063</v>
      </c>
      <c r="I28" s="674"/>
    </row>
    <row r="29" spans="1:9">
      <c r="A29" s="740"/>
      <c r="B29" s="292" t="s">
        <v>192</v>
      </c>
      <c r="C29" s="292">
        <v>32</v>
      </c>
      <c r="D29" s="293" t="s">
        <v>1297</v>
      </c>
      <c r="E29" s="292" t="s">
        <v>966</v>
      </c>
      <c r="F29" s="292" t="s">
        <v>967</v>
      </c>
      <c r="G29" s="139" t="s">
        <v>975</v>
      </c>
      <c r="H29" s="139" t="s">
        <v>976</v>
      </c>
      <c r="I29" s="293"/>
    </row>
    <row r="30" spans="1:9">
      <c r="A30" s="740"/>
      <c r="B30" s="292" t="s">
        <v>174</v>
      </c>
      <c r="C30" s="292">
        <v>32</v>
      </c>
      <c r="D30" s="293" t="s">
        <v>1298</v>
      </c>
      <c r="E30" s="292" t="s">
        <v>966</v>
      </c>
      <c r="F30" s="292" t="s">
        <v>967</v>
      </c>
      <c r="G30" s="139" t="s">
        <v>975</v>
      </c>
      <c r="H30" s="139" t="s">
        <v>976</v>
      </c>
      <c r="I30" s="293"/>
    </row>
    <row r="31" spans="1:9">
      <c r="A31" s="740"/>
      <c r="B31" s="292" t="s">
        <v>312</v>
      </c>
      <c r="C31" s="292">
        <v>32</v>
      </c>
      <c r="D31" s="293" t="s">
        <v>1299</v>
      </c>
      <c r="E31" s="292" t="s">
        <v>966</v>
      </c>
      <c r="F31" s="292" t="s">
        <v>967</v>
      </c>
      <c r="G31" s="139" t="s">
        <v>975</v>
      </c>
      <c r="H31" s="139" t="s">
        <v>976</v>
      </c>
      <c r="I31" s="293"/>
    </row>
    <row r="32" spans="1:9">
      <c r="A32" s="740"/>
      <c r="B32" s="292" t="s">
        <v>987</v>
      </c>
      <c r="C32" s="292">
        <v>32</v>
      </c>
      <c r="D32" s="293" t="s">
        <v>1300</v>
      </c>
      <c r="E32" s="292" t="s">
        <v>966</v>
      </c>
      <c r="F32" s="292" t="s">
        <v>967</v>
      </c>
      <c r="G32" s="139" t="s">
        <v>975</v>
      </c>
      <c r="H32" s="139" t="s">
        <v>976</v>
      </c>
      <c r="I32" s="293"/>
    </row>
    <row r="33" spans="1:9">
      <c r="A33" s="740"/>
      <c r="B33" s="292" t="s">
        <v>989</v>
      </c>
      <c r="C33" s="292">
        <v>32</v>
      </c>
      <c r="D33" s="293" t="s">
        <v>1265</v>
      </c>
      <c r="E33" s="292" t="s">
        <v>966</v>
      </c>
      <c r="F33" s="292" t="s">
        <v>967</v>
      </c>
      <c r="G33" s="139" t="s">
        <v>975</v>
      </c>
      <c r="H33" s="139" t="s">
        <v>976</v>
      </c>
      <c r="I33" s="293"/>
    </row>
    <row r="34" spans="1:9">
      <c r="A34" s="740"/>
      <c r="B34" s="756" t="s">
        <v>990</v>
      </c>
      <c r="C34" s="756">
        <v>32</v>
      </c>
      <c r="D34" s="293" t="s">
        <v>1301</v>
      </c>
      <c r="E34" s="292" t="s">
        <v>966</v>
      </c>
      <c r="F34" s="292" t="s">
        <v>1067</v>
      </c>
      <c r="G34" s="139" t="s">
        <v>1030</v>
      </c>
      <c r="H34" s="139" t="s">
        <v>1031</v>
      </c>
      <c r="I34" s="138"/>
    </row>
    <row r="35" spans="1:9">
      <c r="A35" s="740"/>
      <c r="B35" s="757"/>
      <c r="C35" s="757"/>
      <c r="D35" s="293" t="s">
        <v>1302</v>
      </c>
      <c r="E35" s="292" t="s">
        <v>966</v>
      </c>
      <c r="F35" s="292" t="s">
        <v>1067</v>
      </c>
      <c r="G35" s="139" t="s">
        <v>1030</v>
      </c>
      <c r="H35" s="139" t="s">
        <v>1034</v>
      </c>
      <c r="I35" s="138"/>
    </row>
    <row r="36" spans="1:9">
      <c r="A36" s="740"/>
      <c r="B36" s="756" t="s">
        <v>991</v>
      </c>
      <c r="C36" s="756">
        <v>32</v>
      </c>
      <c r="D36" s="293" t="s">
        <v>1303</v>
      </c>
      <c r="E36" s="292" t="s">
        <v>966</v>
      </c>
      <c r="F36" s="292" t="s">
        <v>1067</v>
      </c>
      <c r="G36" s="139" t="s">
        <v>1030</v>
      </c>
      <c r="H36" s="139" t="s">
        <v>1031</v>
      </c>
      <c r="I36" s="138"/>
    </row>
    <row r="37" spans="1:9">
      <c r="A37" s="740"/>
      <c r="B37" s="757"/>
      <c r="C37" s="757"/>
      <c r="D37" s="293" t="s">
        <v>1304</v>
      </c>
      <c r="E37" s="292" t="s">
        <v>966</v>
      </c>
      <c r="F37" s="292" t="s">
        <v>1067</v>
      </c>
      <c r="G37" s="139" t="s">
        <v>1030</v>
      </c>
      <c r="H37" s="139" t="s">
        <v>1034</v>
      </c>
      <c r="I37" s="138"/>
    </row>
  </sheetData>
  <mergeCells count="20">
    <mergeCell ref="C15:C18"/>
    <mergeCell ref="C19:C23"/>
    <mergeCell ref="C24:C28"/>
    <mergeCell ref="C34:C35"/>
    <mergeCell ref="C36:C37"/>
    <mergeCell ref="A2:L2"/>
    <mergeCell ref="A3:A37"/>
    <mergeCell ref="B3:B6"/>
    <mergeCell ref="B7:B8"/>
    <mergeCell ref="B9:B10"/>
    <mergeCell ref="B11:B14"/>
    <mergeCell ref="B15:B18"/>
    <mergeCell ref="B19:B23"/>
    <mergeCell ref="B24:B28"/>
    <mergeCell ref="B34:B35"/>
    <mergeCell ref="B36:B37"/>
    <mergeCell ref="C3:C6"/>
    <mergeCell ref="C7:C8"/>
    <mergeCell ref="C9:C10"/>
    <mergeCell ref="C11:C14"/>
  </mergeCells>
  <phoneticPr fontId="4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A2" sqref="A2:L2"/>
    </sheetView>
  </sheetViews>
  <sheetFormatPr defaultColWidth="9" defaultRowHeight="12.75"/>
  <cols>
    <col min="4" max="4" width="27.140625" customWidth="1"/>
    <col min="6" max="6" width="14.140625" customWidth="1"/>
    <col min="7" max="7" width="18" customWidth="1"/>
    <col min="8" max="8" width="12" customWidth="1"/>
    <col min="9" max="9" width="64.140625" customWidth="1"/>
  </cols>
  <sheetData>
    <row r="1" spans="1:12">
      <c r="A1" s="325" t="s">
        <v>5</v>
      </c>
      <c r="B1" s="559" t="s">
        <v>6</v>
      </c>
      <c r="C1" s="325" t="s">
        <v>959</v>
      </c>
      <c r="D1" s="559" t="s">
        <v>7</v>
      </c>
      <c r="E1" s="560" t="s">
        <v>960</v>
      </c>
      <c r="F1" s="325" t="s">
        <v>8</v>
      </c>
      <c r="G1" s="561" t="s">
        <v>961</v>
      </c>
      <c r="H1" s="562" t="s">
        <v>9</v>
      </c>
      <c r="I1" s="325" t="s">
        <v>10</v>
      </c>
    </row>
    <row r="2" spans="1:12" ht="20.25" customHeight="1">
      <c r="A2" s="723" t="s">
        <v>5933</v>
      </c>
      <c r="B2" s="724"/>
      <c r="C2" s="724"/>
      <c r="D2" s="724"/>
      <c r="E2" s="724"/>
      <c r="F2" s="724"/>
      <c r="G2" s="724"/>
      <c r="H2" s="724"/>
      <c r="I2" s="724"/>
      <c r="J2" s="724"/>
      <c r="K2" s="724"/>
      <c r="L2" s="725"/>
    </row>
    <row r="3" spans="1:12">
      <c r="A3" s="740" t="s">
        <v>1235</v>
      </c>
      <c r="B3" s="756" t="s">
        <v>43</v>
      </c>
      <c r="C3" s="756">
        <v>24</v>
      </c>
      <c r="D3" s="293" t="s">
        <v>1042</v>
      </c>
      <c r="E3" s="292" t="s">
        <v>966</v>
      </c>
      <c r="F3" s="292" t="s">
        <v>1043</v>
      </c>
      <c r="G3" s="139" t="s">
        <v>968</v>
      </c>
      <c r="H3" s="139" t="s">
        <v>18</v>
      </c>
      <c r="I3" s="293"/>
    </row>
    <row r="4" spans="1:12" ht="25.5">
      <c r="A4" s="740"/>
      <c r="B4" s="737"/>
      <c r="C4" s="737"/>
      <c r="D4" s="293" t="s">
        <v>1305</v>
      </c>
      <c r="E4" s="292" t="s">
        <v>966</v>
      </c>
      <c r="F4" s="292" t="s">
        <v>1043</v>
      </c>
      <c r="G4" s="139" t="s">
        <v>968</v>
      </c>
      <c r="H4" s="139" t="s">
        <v>5837</v>
      </c>
      <c r="I4" s="309" t="s">
        <v>5928</v>
      </c>
    </row>
    <row r="5" spans="1:12">
      <c r="A5" s="740"/>
      <c r="B5" s="737"/>
      <c r="C5" s="737"/>
      <c r="D5" s="293" t="s">
        <v>1236</v>
      </c>
      <c r="E5" s="292" t="s">
        <v>966</v>
      </c>
      <c r="F5" s="292" t="s">
        <v>1237</v>
      </c>
      <c r="G5" s="139" t="s">
        <v>1182</v>
      </c>
      <c r="H5" s="139" t="s">
        <v>5838</v>
      </c>
      <c r="I5" s="293" t="s">
        <v>5839</v>
      </c>
    </row>
    <row r="6" spans="1:12">
      <c r="A6" s="740"/>
      <c r="B6" s="737"/>
      <c r="C6" s="737"/>
      <c r="D6" s="293" t="s">
        <v>1238</v>
      </c>
      <c r="E6" s="292" t="s">
        <v>966</v>
      </c>
      <c r="F6" s="292" t="s">
        <v>1043</v>
      </c>
      <c r="G6" s="139" t="s">
        <v>968</v>
      </c>
      <c r="H6" s="139" t="s">
        <v>5829</v>
      </c>
      <c r="I6" s="293"/>
    </row>
    <row r="7" spans="1:12">
      <c r="A7" s="740"/>
      <c r="B7" s="756" t="s">
        <v>124</v>
      </c>
      <c r="C7" s="756">
        <v>26</v>
      </c>
      <c r="D7" s="293" t="s">
        <v>1306</v>
      </c>
      <c r="E7" s="292" t="s">
        <v>966</v>
      </c>
      <c r="F7" s="292" t="s">
        <v>1050</v>
      </c>
      <c r="G7" s="139" t="s">
        <v>1051</v>
      </c>
      <c r="H7" s="139" t="s">
        <v>1053</v>
      </c>
      <c r="I7" s="293"/>
    </row>
    <row r="8" spans="1:12">
      <c r="A8" s="740"/>
      <c r="B8" s="757"/>
      <c r="C8" s="757"/>
      <c r="D8" s="293" t="s">
        <v>1307</v>
      </c>
      <c r="E8" s="292" t="s">
        <v>966</v>
      </c>
      <c r="F8" s="292" t="s">
        <v>1050</v>
      </c>
      <c r="G8" s="139" t="s">
        <v>1051</v>
      </c>
      <c r="H8" s="139" t="s">
        <v>1105</v>
      </c>
      <c r="I8" s="293"/>
    </row>
    <row r="9" spans="1:12">
      <c r="A9" s="740"/>
      <c r="B9" s="756" t="s">
        <v>17</v>
      </c>
      <c r="C9" s="756">
        <v>26</v>
      </c>
      <c r="D9" s="293" t="s">
        <v>1308</v>
      </c>
      <c r="E9" s="292" t="s">
        <v>966</v>
      </c>
      <c r="F9" s="292" t="s">
        <v>1050</v>
      </c>
      <c r="G9" s="139" t="s">
        <v>1051</v>
      </c>
      <c r="H9" s="139" t="s">
        <v>1053</v>
      </c>
      <c r="I9" s="293"/>
    </row>
    <row r="10" spans="1:12">
      <c r="A10" s="740"/>
      <c r="B10" s="757"/>
      <c r="C10" s="757"/>
      <c r="D10" s="293" t="s">
        <v>1309</v>
      </c>
      <c r="E10" s="292" t="s">
        <v>966</v>
      </c>
      <c r="F10" s="292" t="s">
        <v>1050</v>
      </c>
      <c r="G10" s="139" t="s">
        <v>1051</v>
      </c>
      <c r="H10" s="139" t="s">
        <v>1105</v>
      </c>
      <c r="I10" s="293"/>
    </row>
    <row r="11" spans="1:12">
      <c r="A11" s="740"/>
      <c r="B11" s="734" t="s">
        <v>223</v>
      </c>
      <c r="C11" s="734">
        <v>30</v>
      </c>
      <c r="D11" s="293" t="s">
        <v>1310</v>
      </c>
      <c r="E11" s="292" t="s">
        <v>966</v>
      </c>
      <c r="F11" s="292" t="s">
        <v>1050</v>
      </c>
      <c r="G11" s="139" t="s">
        <v>1051</v>
      </c>
      <c r="H11" s="139" t="s">
        <v>1053</v>
      </c>
      <c r="I11" s="293"/>
    </row>
    <row r="12" spans="1:12">
      <c r="A12" s="740"/>
      <c r="B12" s="734"/>
      <c r="C12" s="734"/>
      <c r="D12" s="293" t="s">
        <v>1311</v>
      </c>
      <c r="E12" s="292" t="s">
        <v>966</v>
      </c>
      <c r="F12" s="292" t="s">
        <v>1050</v>
      </c>
      <c r="G12" s="139" t="s">
        <v>1051</v>
      </c>
      <c r="H12" s="139" t="s">
        <v>1055</v>
      </c>
      <c r="I12" s="293"/>
    </row>
    <row r="13" spans="1:12" s="657" customFormat="1">
      <c r="A13" s="740"/>
      <c r="B13" s="734"/>
      <c r="C13" s="734"/>
      <c r="D13" s="674" t="s">
        <v>1312</v>
      </c>
      <c r="E13" s="665" t="s">
        <v>966</v>
      </c>
      <c r="F13" s="665" t="s">
        <v>1057</v>
      </c>
      <c r="G13" s="675" t="s">
        <v>1058</v>
      </c>
      <c r="H13" s="675" t="s">
        <v>1059</v>
      </c>
      <c r="I13" s="674"/>
    </row>
    <row r="14" spans="1:12" s="657" customFormat="1">
      <c r="A14" s="740"/>
      <c r="B14" s="734"/>
      <c r="C14" s="734"/>
      <c r="D14" s="674" t="s">
        <v>1313</v>
      </c>
      <c r="E14" s="665" t="s">
        <v>966</v>
      </c>
      <c r="F14" s="665" t="s">
        <v>1057</v>
      </c>
      <c r="G14" s="675" t="s">
        <v>1058</v>
      </c>
      <c r="H14" s="675" t="s">
        <v>1061</v>
      </c>
      <c r="I14" s="674"/>
    </row>
    <row r="15" spans="1:12">
      <c r="A15" s="740"/>
      <c r="B15" s="734" t="s">
        <v>149</v>
      </c>
      <c r="C15" s="734">
        <v>30</v>
      </c>
      <c r="D15" s="293" t="s">
        <v>1314</v>
      </c>
      <c r="E15" s="292" t="s">
        <v>966</v>
      </c>
      <c r="F15" s="292" t="s">
        <v>1050</v>
      </c>
      <c r="G15" s="139" t="s">
        <v>1051</v>
      </c>
      <c r="H15" s="139" t="s">
        <v>1053</v>
      </c>
      <c r="I15" s="293"/>
    </row>
    <row r="16" spans="1:12">
      <c r="A16" s="740"/>
      <c r="B16" s="734"/>
      <c r="C16" s="734"/>
      <c r="D16" s="293" t="s">
        <v>1315</v>
      </c>
      <c r="E16" s="292" t="s">
        <v>966</v>
      </c>
      <c r="F16" s="292" t="s">
        <v>1050</v>
      </c>
      <c r="G16" s="139" t="s">
        <v>1051</v>
      </c>
      <c r="H16" s="139" t="s">
        <v>1055</v>
      </c>
      <c r="I16" s="293"/>
    </row>
    <row r="17" spans="1:9" s="657" customFormat="1">
      <c r="A17" s="740"/>
      <c r="B17" s="734"/>
      <c r="C17" s="734"/>
      <c r="D17" s="674" t="s">
        <v>1316</v>
      </c>
      <c r="E17" s="665" t="s">
        <v>966</v>
      </c>
      <c r="F17" s="665" t="s">
        <v>1057</v>
      </c>
      <c r="G17" s="675" t="s">
        <v>1058</v>
      </c>
      <c r="H17" s="675" t="s">
        <v>1059</v>
      </c>
      <c r="I17" s="674"/>
    </row>
    <row r="18" spans="1:9" s="657" customFormat="1">
      <c r="A18" s="740"/>
      <c r="B18" s="734"/>
      <c r="C18" s="734"/>
      <c r="D18" s="674" t="s">
        <v>1317</v>
      </c>
      <c r="E18" s="665" t="s">
        <v>966</v>
      </c>
      <c r="F18" s="665" t="s">
        <v>1057</v>
      </c>
      <c r="G18" s="675" t="s">
        <v>1058</v>
      </c>
      <c r="H18" s="675" t="s">
        <v>1061</v>
      </c>
      <c r="I18" s="674"/>
    </row>
    <row r="19" spans="1:9">
      <c r="A19" s="740"/>
      <c r="B19" s="734" t="s">
        <v>196</v>
      </c>
      <c r="C19" s="734">
        <v>31</v>
      </c>
      <c r="D19" s="293" t="s">
        <v>1318</v>
      </c>
      <c r="E19" s="292" t="s">
        <v>966</v>
      </c>
      <c r="F19" s="292" t="s">
        <v>1050</v>
      </c>
      <c r="G19" s="139" t="s">
        <v>1051</v>
      </c>
      <c r="H19" s="139" t="s">
        <v>1053</v>
      </c>
      <c r="I19" s="293"/>
    </row>
    <row r="20" spans="1:9">
      <c r="A20" s="740"/>
      <c r="B20" s="734"/>
      <c r="C20" s="734"/>
      <c r="D20" s="293" t="s">
        <v>1319</v>
      </c>
      <c r="E20" s="292" t="s">
        <v>966</v>
      </c>
      <c r="F20" s="292" t="s">
        <v>1050</v>
      </c>
      <c r="G20" s="139" t="s">
        <v>1051</v>
      </c>
      <c r="H20" s="139" t="s">
        <v>1055</v>
      </c>
      <c r="I20" s="293"/>
    </row>
    <row r="21" spans="1:9" s="657" customFormat="1">
      <c r="A21" s="740"/>
      <c r="B21" s="734"/>
      <c r="C21" s="734"/>
      <c r="D21" s="674" t="s">
        <v>1320</v>
      </c>
      <c r="E21" s="665" t="s">
        <v>966</v>
      </c>
      <c r="F21" s="665" t="s">
        <v>1057</v>
      </c>
      <c r="G21" s="675" t="s">
        <v>1058</v>
      </c>
      <c r="H21" s="675" t="s">
        <v>1059</v>
      </c>
      <c r="I21" s="674"/>
    </row>
    <row r="22" spans="1:9" s="657" customFormat="1">
      <c r="A22" s="740"/>
      <c r="B22" s="734"/>
      <c r="C22" s="734"/>
      <c r="D22" s="674" t="s">
        <v>1321</v>
      </c>
      <c r="E22" s="665" t="s">
        <v>966</v>
      </c>
      <c r="F22" s="665" t="s">
        <v>1057</v>
      </c>
      <c r="G22" s="675" t="s">
        <v>1058</v>
      </c>
      <c r="H22" s="675" t="s">
        <v>1061</v>
      </c>
      <c r="I22" s="674"/>
    </row>
    <row r="23" spans="1:9" s="657" customFormat="1">
      <c r="A23" s="740"/>
      <c r="B23" s="734"/>
      <c r="C23" s="734"/>
      <c r="D23" s="674" t="s">
        <v>1322</v>
      </c>
      <c r="E23" s="665" t="s">
        <v>966</v>
      </c>
      <c r="F23" s="665" t="s">
        <v>1043</v>
      </c>
      <c r="G23" s="675" t="s">
        <v>968</v>
      </c>
      <c r="H23" s="675" t="s">
        <v>1063</v>
      </c>
      <c r="I23" s="674"/>
    </row>
    <row r="24" spans="1:9">
      <c r="A24" s="740"/>
      <c r="B24" s="734" t="s">
        <v>254</v>
      </c>
      <c r="C24" s="734">
        <v>31</v>
      </c>
      <c r="D24" s="293" t="s">
        <v>1323</v>
      </c>
      <c r="E24" s="292" t="s">
        <v>966</v>
      </c>
      <c r="F24" s="292" t="s">
        <v>1050</v>
      </c>
      <c r="G24" s="139" t="s">
        <v>1051</v>
      </c>
      <c r="H24" s="139" t="s">
        <v>1053</v>
      </c>
      <c r="I24" s="293"/>
    </row>
    <row r="25" spans="1:9">
      <c r="A25" s="740"/>
      <c r="B25" s="734"/>
      <c r="C25" s="734"/>
      <c r="D25" s="293" t="s">
        <v>1324</v>
      </c>
      <c r="E25" s="292" t="s">
        <v>966</v>
      </c>
      <c r="F25" s="292" t="s">
        <v>1050</v>
      </c>
      <c r="G25" s="139" t="s">
        <v>1051</v>
      </c>
      <c r="H25" s="139" t="s">
        <v>1055</v>
      </c>
      <c r="I25" s="293"/>
    </row>
    <row r="26" spans="1:9" s="657" customFormat="1">
      <c r="A26" s="740"/>
      <c r="B26" s="734"/>
      <c r="C26" s="734"/>
      <c r="D26" s="674" t="s">
        <v>1325</v>
      </c>
      <c r="E26" s="665" t="s">
        <v>966</v>
      </c>
      <c r="F26" s="665" t="s">
        <v>1057</v>
      </c>
      <c r="G26" s="675" t="s">
        <v>1058</v>
      </c>
      <c r="H26" s="675" t="s">
        <v>1059</v>
      </c>
      <c r="I26" s="674"/>
    </row>
    <row r="27" spans="1:9" s="657" customFormat="1">
      <c r="A27" s="740"/>
      <c r="B27" s="734"/>
      <c r="C27" s="734"/>
      <c r="D27" s="674" t="s">
        <v>1326</v>
      </c>
      <c r="E27" s="665" t="s">
        <v>966</v>
      </c>
      <c r="F27" s="665" t="s">
        <v>1057</v>
      </c>
      <c r="G27" s="675" t="s">
        <v>1058</v>
      </c>
      <c r="H27" s="675" t="s">
        <v>1061</v>
      </c>
      <c r="I27" s="674"/>
    </row>
    <row r="28" spans="1:9" s="657" customFormat="1">
      <c r="A28" s="740"/>
      <c r="B28" s="734"/>
      <c r="C28" s="734"/>
      <c r="D28" s="674" t="s">
        <v>1327</v>
      </c>
      <c r="E28" s="665" t="s">
        <v>966</v>
      </c>
      <c r="F28" s="665" t="s">
        <v>1043</v>
      </c>
      <c r="G28" s="675" t="s">
        <v>968</v>
      </c>
      <c r="H28" s="675" t="s">
        <v>1063</v>
      </c>
      <c r="I28" s="674"/>
    </row>
    <row r="29" spans="1:9">
      <c r="A29" s="740"/>
      <c r="B29" s="292" t="s">
        <v>192</v>
      </c>
      <c r="C29" s="292">
        <v>32</v>
      </c>
      <c r="D29" s="293" t="s">
        <v>1328</v>
      </c>
      <c r="E29" s="292" t="s">
        <v>966</v>
      </c>
      <c r="F29" s="292" t="s">
        <v>967</v>
      </c>
      <c r="G29" s="139" t="s">
        <v>975</v>
      </c>
      <c r="H29" s="139" t="s">
        <v>976</v>
      </c>
      <c r="I29" s="293"/>
    </row>
    <row r="30" spans="1:9">
      <c r="A30" s="740"/>
      <c r="B30" s="292" t="s">
        <v>174</v>
      </c>
      <c r="C30" s="292">
        <v>32</v>
      </c>
      <c r="D30" s="293" t="s">
        <v>1329</v>
      </c>
      <c r="E30" s="292" t="s">
        <v>966</v>
      </c>
      <c r="F30" s="292" t="s">
        <v>967</v>
      </c>
      <c r="G30" s="139" t="s">
        <v>975</v>
      </c>
      <c r="H30" s="139" t="s">
        <v>976</v>
      </c>
      <c r="I30" s="293"/>
    </row>
    <row r="31" spans="1:9">
      <c r="A31" s="740"/>
      <c r="B31" s="292" t="s">
        <v>312</v>
      </c>
      <c r="C31" s="292">
        <v>32</v>
      </c>
      <c r="D31" s="293" t="s">
        <v>1330</v>
      </c>
      <c r="E31" s="292" t="s">
        <v>966</v>
      </c>
      <c r="F31" s="292" t="s">
        <v>967</v>
      </c>
      <c r="G31" s="139" t="s">
        <v>975</v>
      </c>
      <c r="H31" s="139" t="s">
        <v>976</v>
      </c>
      <c r="I31" s="293"/>
    </row>
    <row r="32" spans="1:9">
      <c r="A32" s="740"/>
      <c r="B32" s="292" t="s">
        <v>987</v>
      </c>
      <c r="C32" s="292">
        <v>32</v>
      </c>
      <c r="D32" s="293" t="s">
        <v>1331</v>
      </c>
      <c r="E32" s="292" t="s">
        <v>966</v>
      </c>
      <c r="F32" s="292" t="s">
        <v>967</v>
      </c>
      <c r="G32" s="139" t="s">
        <v>975</v>
      </c>
      <c r="H32" s="139" t="s">
        <v>976</v>
      </c>
      <c r="I32" s="293"/>
    </row>
    <row r="33" spans="1:9">
      <c r="A33" s="740"/>
      <c r="B33" s="292" t="s">
        <v>989</v>
      </c>
      <c r="C33" s="292">
        <v>32</v>
      </c>
      <c r="D33" s="293" t="s">
        <v>1265</v>
      </c>
      <c r="E33" s="292" t="s">
        <v>966</v>
      </c>
      <c r="F33" s="292" t="s">
        <v>967</v>
      </c>
      <c r="G33" s="139" t="s">
        <v>975</v>
      </c>
      <c r="H33" s="139" t="s">
        <v>976</v>
      </c>
      <c r="I33" s="293"/>
    </row>
    <row r="34" spans="1:9">
      <c r="A34" s="740"/>
      <c r="B34" s="756" t="s">
        <v>990</v>
      </c>
      <c r="C34" s="756">
        <v>32</v>
      </c>
      <c r="D34" s="293" t="s">
        <v>1332</v>
      </c>
      <c r="E34" s="292" t="s">
        <v>966</v>
      </c>
      <c r="F34" s="292" t="s">
        <v>1067</v>
      </c>
      <c r="G34" s="139" t="s">
        <v>1030</v>
      </c>
      <c r="H34" s="139" t="s">
        <v>1031</v>
      </c>
      <c r="I34" s="138"/>
    </row>
    <row r="35" spans="1:9">
      <c r="A35" s="740"/>
      <c r="B35" s="757"/>
      <c r="C35" s="757"/>
      <c r="D35" s="293" t="s">
        <v>1333</v>
      </c>
      <c r="E35" s="292" t="s">
        <v>966</v>
      </c>
      <c r="F35" s="292" t="s">
        <v>1067</v>
      </c>
      <c r="G35" s="139" t="s">
        <v>1030</v>
      </c>
      <c r="H35" s="139" t="s">
        <v>1034</v>
      </c>
      <c r="I35" s="138"/>
    </row>
    <row r="36" spans="1:9">
      <c r="A36" s="740"/>
      <c r="B36" s="756" t="s">
        <v>991</v>
      </c>
      <c r="C36" s="756">
        <v>32</v>
      </c>
      <c r="D36" s="293" t="s">
        <v>1334</v>
      </c>
      <c r="E36" s="292" t="s">
        <v>966</v>
      </c>
      <c r="F36" s="292" t="s">
        <v>1067</v>
      </c>
      <c r="G36" s="139" t="s">
        <v>1030</v>
      </c>
      <c r="H36" s="139" t="s">
        <v>1031</v>
      </c>
      <c r="I36" s="138"/>
    </row>
    <row r="37" spans="1:9">
      <c r="A37" s="740"/>
      <c r="B37" s="757"/>
      <c r="C37" s="757"/>
      <c r="D37" s="293" t="s">
        <v>1335</v>
      </c>
      <c r="E37" s="292" t="s">
        <v>966</v>
      </c>
      <c r="F37" s="292" t="s">
        <v>1067</v>
      </c>
      <c r="G37" s="139" t="s">
        <v>1030</v>
      </c>
      <c r="H37" s="139" t="s">
        <v>1034</v>
      </c>
      <c r="I37" s="138"/>
    </row>
    <row r="38" spans="1:9">
      <c r="A38" s="740"/>
      <c r="B38" s="756" t="s">
        <v>992</v>
      </c>
      <c r="C38" s="756">
        <v>32</v>
      </c>
      <c r="D38" s="293" t="s">
        <v>1336</v>
      </c>
      <c r="E38" s="292" t="s">
        <v>966</v>
      </c>
      <c r="F38" s="292" t="s">
        <v>1067</v>
      </c>
      <c r="G38" s="139" t="s">
        <v>1030</v>
      </c>
      <c r="H38" s="139" t="s">
        <v>1031</v>
      </c>
      <c r="I38" s="138"/>
    </row>
    <row r="39" spans="1:9">
      <c r="A39" s="740"/>
      <c r="B39" s="757"/>
      <c r="C39" s="757"/>
      <c r="D39" s="293" t="s">
        <v>1337</v>
      </c>
      <c r="E39" s="292" t="s">
        <v>966</v>
      </c>
      <c r="F39" s="292" t="s">
        <v>1067</v>
      </c>
      <c r="G39" s="139" t="s">
        <v>1030</v>
      </c>
      <c r="H39" s="139" t="s">
        <v>1034</v>
      </c>
      <c r="I39" s="138"/>
    </row>
    <row r="40" spans="1:9">
      <c r="A40" s="740"/>
      <c r="B40" s="756" t="s">
        <v>993</v>
      </c>
      <c r="C40" s="756">
        <v>32</v>
      </c>
      <c r="D40" s="293" t="s">
        <v>1338</v>
      </c>
      <c r="E40" s="292" t="s">
        <v>966</v>
      </c>
      <c r="F40" s="292" t="s">
        <v>1067</v>
      </c>
      <c r="G40" s="139" t="s">
        <v>1030</v>
      </c>
      <c r="H40" s="139" t="s">
        <v>1031</v>
      </c>
      <c r="I40" s="138"/>
    </row>
    <row r="41" spans="1:9">
      <c r="A41" s="740"/>
      <c r="B41" s="757"/>
      <c r="C41" s="757"/>
      <c r="D41" s="293" t="s">
        <v>1339</v>
      </c>
      <c r="E41" s="292" t="s">
        <v>966</v>
      </c>
      <c r="F41" s="292" t="s">
        <v>1067</v>
      </c>
      <c r="G41" s="139" t="s">
        <v>1030</v>
      </c>
      <c r="H41" s="139" t="s">
        <v>1034</v>
      </c>
      <c r="I41" s="138"/>
    </row>
  </sheetData>
  <mergeCells count="24">
    <mergeCell ref="A2:L2"/>
    <mergeCell ref="A3:A41"/>
    <mergeCell ref="B3:B6"/>
    <mergeCell ref="B7:B8"/>
    <mergeCell ref="B9:B10"/>
    <mergeCell ref="B11:B14"/>
    <mergeCell ref="B15:B18"/>
    <mergeCell ref="B19:B23"/>
    <mergeCell ref="B24:B28"/>
    <mergeCell ref="B34:B35"/>
    <mergeCell ref="B36:B37"/>
    <mergeCell ref="B38:B39"/>
    <mergeCell ref="B40:B41"/>
    <mergeCell ref="C3:C6"/>
    <mergeCell ref="C7:C8"/>
    <mergeCell ref="C9:C10"/>
    <mergeCell ref="C36:C37"/>
    <mergeCell ref="C38:C39"/>
    <mergeCell ref="C40:C41"/>
    <mergeCell ref="C11:C14"/>
    <mergeCell ref="C15:C18"/>
    <mergeCell ref="C19:C23"/>
    <mergeCell ref="C24:C28"/>
    <mergeCell ref="C34:C35"/>
  </mergeCells>
  <phoneticPr fontId="4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2.75"/>
  <cols>
    <col min="1" max="1" width="15.85546875" style="66"/>
    <col min="2" max="2" width="18.140625" style="64"/>
    <col min="3" max="3" width="6.85546875" style="67"/>
    <col min="4" max="4" width="25.42578125" style="66"/>
    <col min="5" max="5" width="5.42578125" style="68"/>
    <col min="6" max="6" width="14.42578125" style="66"/>
    <col min="7" max="7" width="17.42578125" style="67"/>
    <col min="8" max="8" width="12.42578125" style="66"/>
    <col min="9" max="9" width="45.5703125" style="66"/>
    <col min="10" max="10" width="48.42578125" style="66"/>
    <col min="11" max="11" width="6.42578125" style="66"/>
    <col min="12" max="12" width="25.85546875" style="66"/>
    <col min="13" max="1025" width="10.42578125" style="66"/>
  </cols>
  <sheetData>
    <row r="1" spans="1:13">
      <c r="A1" s="230" t="s">
        <v>5</v>
      </c>
      <c r="B1" s="523" t="s">
        <v>6</v>
      </c>
      <c r="C1" s="524" t="s">
        <v>959</v>
      </c>
      <c r="D1" s="525" t="s">
        <v>7</v>
      </c>
      <c r="E1" s="525" t="s">
        <v>960</v>
      </c>
      <c r="F1" s="525" t="s">
        <v>8</v>
      </c>
      <c r="G1" s="525" t="s">
        <v>961</v>
      </c>
      <c r="H1" s="526" t="s">
        <v>9</v>
      </c>
      <c r="I1" s="230" t="s">
        <v>1340</v>
      </c>
      <c r="J1" s="230" t="s">
        <v>1341</v>
      </c>
      <c r="K1" s="230" t="s">
        <v>1342</v>
      </c>
      <c r="L1" s="230" t="s">
        <v>1343</v>
      </c>
      <c r="M1" s="542"/>
    </row>
    <row r="2" spans="1:13">
      <c r="A2" s="527" t="s">
        <v>5934</v>
      </c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</row>
    <row r="3" spans="1:13">
      <c r="A3" s="528" t="s">
        <v>14</v>
      </c>
      <c r="B3" s="763" t="s">
        <v>43</v>
      </c>
      <c r="C3" s="529">
        <v>32</v>
      </c>
      <c r="D3" s="493" t="s">
        <v>1344</v>
      </c>
      <c r="E3" s="492" t="s">
        <v>960</v>
      </c>
      <c r="F3" s="493" t="s">
        <v>1043</v>
      </c>
      <c r="G3" s="494" t="s">
        <v>1345</v>
      </c>
      <c r="H3" s="494" t="s">
        <v>18</v>
      </c>
      <c r="I3" s="336" t="s">
        <v>1346</v>
      </c>
      <c r="J3" s="332" t="s">
        <v>1347</v>
      </c>
      <c r="K3" s="332" t="s">
        <v>1348</v>
      </c>
      <c r="L3" s="336"/>
    </row>
    <row r="4" spans="1:13">
      <c r="A4" s="488"/>
      <c r="B4" s="765"/>
      <c r="C4" s="490"/>
      <c r="D4" s="493" t="s">
        <v>1349</v>
      </c>
      <c r="E4" s="492" t="s">
        <v>960</v>
      </c>
      <c r="F4" s="493" t="s">
        <v>1077</v>
      </c>
      <c r="G4" s="494" t="s">
        <v>1345</v>
      </c>
      <c r="H4" s="494" t="s">
        <v>20</v>
      </c>
      <c r="I4" s="336" t="s">
        <v>1350</v>
      </c>
      <c r="J4" s="336"/>
      <c r="K4" s="336"/>
      <c r="L4" s="336"/>
    </row>
    <row r="5" spans="1:13">
      <c r="A5" s="488"/>
      <c r="B5" s="765"/>
      <c r="C5" s="490"/>
      <c r="D5" s="493" t="s">
        <v>1351</v>
      </c>
      <c r="E5" s="492" t="s">
        <v>960</v>
      </c>
      <c r="F5" s="493" t="s">
        <v>1077</v>
      </c>
      <c r="G5" s="494" t="s">
        <v>1345</v>
      </c>
      <c r="H5" s="494" t="s">
        <v>22</v>
      </c>
      <c r="I5" s="332" t="s">
        <v>1352</v>
      </c>
      <c r="J5" s="336"/>
      <c r="K5" s="336"/>
      <c r="L5" s="336"/>
    </row>
    <row r="6" spans="1:13">
      <c r="A6" s="488"/>
      <c r="B6" s="765"/>
      <c r="C6" s="490"/>
      <c r="D6" s="493" t="s">
        <v>1353</v>
      </c>
      <c r="E6" s="492" t="s">
        <v>960</v>
      </c>
      <c r="F6" s="493" t="s">
        <v>1077</v>
      </c>
      <c r="G6" s="494" t="s">
        <v>1354</v>
      </c>
      <c r="H6" s="494" t="s">
        <v>24</v>
      </c>
      <c r="I6" s="332" t="s">
        <v>1355</v>
      </c>
      <c r="J6" s="336"/>
      <c r="K6" s="336"/>
      <c r="L6" s="336"/>
    </row>
    <row r="7" spans="1:13" ht="15">
      <c r="A7" s="488"/>
      <c r="B7" s="765"/>
      <c r="C7" s="490"/>
      <c r="D7" s="493" t="s">
        <v>1356</v>
      </c>
      <c r="E7" s="492" t="s">
        <v>960</v>
      </c>
      <c r="F7" s="493" t="s">
        <v>1043</v>
      </c>
      <c r="G7" s="494" t="s">
        <v>1345</v>
      </c>
      <c r="H7" s="494" t="s">
        <v>26</v>
      </c>
      <c r="I7" s="336" t="s">
        <v>1357</v>
      </c>
      <c r="J7" s="336"/>
      <c r="K7" s="336"/>
      <c r="L7" s="336"/>
    </row>
    <row r="8" spans="1:13" ht="15">
      <c r="A8" s="488"/>
      <c r="B8" s="765"/>
      <c r="C8" s="490"/>
      <c r="D8" s="493" t="s">
        <v>1358</v>
      </c>
      <c r="E8" s="492" t="s">
        <v>960</v>
      </c>
      <c r="F8" s="493" t="s">
        <v>1043</v>
      </c>
      <c r="G8" s="494" t="s">
        <v>1345</v>
      </c>
      <c r="H8" s="494" t="s">
        <v>28</v>
      </c>
      <c r="I8" s="336" t="s">
        <v>1359</v>
      </c>
      <c r="J8" s="336"/>
      <c r="K8" s="336"/>
      <c r="L8" s="336"/>
    </row>
    <row r="9" spans="1:13" ht="15">
      <c r="A9" s="488"/>
      <c r="B9" s="765"/>
      <c r="C9" s="490"/>
      <c r="D9" s="493" t="s">
        <v>1360</v>
      </c>
      <c r="E9" s="492" t="s">
        <v>960</v>
      </c>
      <c r="F9" s="493" t="s">
        <v>1043</v>
      </c>
      <c r="G9" s="494" t="s">
        <v>1345</v>
      </c>
      <c r="H9" s="494" t="s">
        <v>29</v>
      </c>
      <c r="I9" s="336" t="s">
        <v>1361</v>
      </c>
      <c r="J9" s="336"/>
      <c r="K9" s="336"/>
      <c r="L9" s="336"/>
    </row>
    <row r="10" spans="1:13" ht="15">
      <c r="A10" s="488"/>
      <c r="B10" s="765"/>
      <c r="C10" s="490"/>
      <c r="D10" s="493" t="s">
        <v>1362</v>
      </c>
      <c r="E10" s="492" t="s">
        <v>960</v>
      </c>
      <c r="F10" s="493" t="s">
        <v>1043</v>
      </c>
      <c r="G10" s="494" t="s">
        <v>1345</v>
      </c>
      <c r="H10" s="494" t="s">
        <v>31</v>
      </c>
      <c r="I10" s="332" t="s">
        <v>1363</v>
      </c>
      <c r="J10" s="336"/>
      <c r="K10" s="336"/>
      <c r="L10" s="336"/>
    </row>
    <row r="11" spans="1:13" ht="15">
      <c r="A11" s="488"/>
      <c r="B11" s="765"/>
      <c r="C11" s="490"/>
      <c r="D11" s="493" t="s">
        <v>1364</v>
      </c>
      <c r="E11" s="492" t="s">
        <v>960</v>
      </c>
      <c r="F11" s="493" t="s">
        <v>1057</v>
      </c>
      <c r="G11" s="494" t="s">
        <v>1365</v>
      </c>
      <c r="H11" s="494" t="s">
        <v>1366</v>
      </c>
      <c r="I11" s="332" t="s">
        <v>1367</v>
      </c>
      <c r="J11" s="336"/>
      <c r="K11" s="336"/>
      <c r="L11" s="336"/>
    </row>
    <row r="12" spans="1:13" ht="15">
      <c r="A12" s="488"/>
      <c r="B12" s="765"/>
      <c r="C12" s="490"/>
      <c r="D12" s="493" t="s">
        <v>1368</v>
      </c>
      <c r="E12" s="492" t="s">
        <v>960</v>
      </c>
      <c r="F12" s="493" t="s">
        <v>1043</v>
      </c>
      <c r="G12" s="494" t="s">
        <v>1369</v>
      </c>
      <c r="H12" s="494" t="s">
        <v>1088</v>
      </c>
      <c r="I12" s="332" t="s">
        <v>1370</v>
      </c>
      <c r="J12" s="336"/>
      <c r="K12" s="336"/>
      <c r="L12" s="336"/>
    </row>
    <row r="13" spans="1:13" ht="15">
      <c r="A13" s="488"/>
      <c r="B13" s="765"/>
      <c r="C13" s="490"/>
      <c r="D13" s="493" t="s">
        <v>1371</v>
      </c>
      <c r="E13" s="492" t="s">
        <v>960</v>
      </c>
      <c r="F13" s="493" t="s">
        <v>1043</v>
      </c>
      <c r="G13" s="494" t="s">
        <v>1369</v>
      </c>
      <c r="H13" s="494" t="s">
        <v>1090</v>
      </c>
      <c r="I13" s="332" t="s">
        <v>1372</v>
      </c>
      <c r="J13" s="336"/>
      <c r="K13" s="336"/>
      <c r="L13" s="336"/>
    </row>
    <row r="14" spans="1:13" ht="15">
      <c r="A14" s="488"/>
      <c r="B14" s="765"/>
      <c r="C14" s="490"/>
      <c r="D14" s="493" t="s">
        <v>1373</v>
      </c>
      <c r="E14" s="492" t="s">
        <v>960</v>
      </c>
      <c r="F14" s="493" t="s">
        <v>1043</v>
      </c>
      <c r="G14" s="494" t="s">
        <v>1374</v>
      </c>
      <c r="H14" s="494" t="s">
        <v>1093</v>
      </c>
      <c r="I14" s="332" t="s">
        <v>1375</v>
      </c>
      <c r="J14" s="336"/>
      <c r="K14" s="336"/>
      <c r="L14" s="336"/>
    </row>
    <row r="15" spans="1:13">
      <c r="A15" s="488"/>
      <c r="B15" s="765"/>
      <c r="C15" s="490"/>
      <c r="D15" s="493" t="s">
        <v>1376</v>
      </c>
      <c r="E15" s="492" t="s">
        <v>960</v>
      </c>
      <c r="F15" s="493" t="s">
        <v>1043</v>
      </c>
      <c r="G15" s="494" t="s">
        <v>1345</v>
      </c>
      <c r="H15" s="494" t="s">
        <v>1095</v>
      </c>
      <c r="I15" s="332" t="s">
        <v>1377</v>
      </c>
      <c r="J15" s="336"/>
      <c r="K15" s="336"/>
      <c r="L15" s="336"/>
    </row>
    <row r="16" spans="1:13">
      <c r="A16" s="488"/>
      <c r="B16" s="765"/>
      <c r="C16" s="490"/>
      <c r="D16" s="493" t="s">
        <v>1378</v>
      </c>
      <c r="E16" s="492" t="s">
        <v>960</v>
      </c>
      <c r="F16" s="493" t="s">
        <v>1043</v>
      </c>
      <c r="G16" s="494" t="s">
        <v>1345</v>
      </c>
      <c r="H16" s="494" t="s">
        <v>1097</v>
      </c>
      <c r="I16" s="332" t="s">
        <v>1379</v>
      </c>
      <c r="J16" s="336"/>
      <c r="K16" s="336"/>
      <c r="L16" s="336"/>
    </row>
    <row r="17" spans="1:12" ht="15">
      <c r="A17" s="488"/>
      <c r="B17" s="765"/>
      <c r="C17" s="490"/>
      <c r="D17" s="493" t="s">
        <v>1380</v>
      </c>
      <c r="E17" s="492" t="s">
        <v>960</v>
      </c>
      <c r="F17" s="493" t="s">
        <v>1043</v>
      </c>
      <c r="G17" s="494" t="s">
        <v>1345</v>
      </c>
      <c r="H17" s="494" t="s">
        <v>1381</v>
      </c>
      <c r="I17" s="336" t="s">
        <v>1382</v>
      </c>
      <c r="J17" s="336"/>
      <c r="K17" s="336"/>
      <c r="L17" s="336"/>
    </row>
    <row r="18" spans="1:12" ht="15">
      <c r="A18" s="488"/>
      <c r="B18" s="765"/>
      <c r="C18" s="490"/>
      <c r="D18" s="493" t="s">
        <v>1383</v>
      </c>
      <c r="E18" s="492" t="s">
        <v>960</v>
      </c>
      <c r="F18" s="493" t="s">
        <v>1057</v>
      </c>
      <c r="G18" s="494" t="s">
        <v>1384</v>
      </c>
      <c r="H18" s="494" t="s">
        <v>1385</v>
      </c>
      <c r="I18" s="332" t="s">
        <v>1386</v>
      </c>
      <c r="J18" s="332" t="s">
        <v>1387</v>
      </c>
      <c r="K18" s="332" t="s">
        <v>1348</v>
      </c>
      <c r="L18" s="336"/>
    </row>
    <row r="19" spans="1:12">
      <c r="A19" s="488"/>
      <c r="B19" s="765"/>
      <c r="C19" s="490"/>
      <c r="D19" s="493" t="s">
        <v>1388</v>
      </c>
      <c r="E19" s="492" t="s">
        <v>960</v>
      </c>
      <c r="F19" s="493" t="s">
        <v>1043</v>
      </c>
      <c r="G19" s="494" t="s">
        <v>1389</v>
      </c>
      <c r="H19" s="494" t="s">
        <v>1390</v>
      </c>
      <c r="I19" s="332" t="s">
        <v>1391</v>
      </c>
      <c r="J19" s="336"/>
      <c r="K19" s="336"/>
      <c r="L19" s="336"/>
    </row>
    <row r="20" spans="1:12" ht="15">
      <c r="A20" s="488"/>
      <c r="B20" s="765"/>
      <c r="C20" s="490"/>
      <c r="D20" s="493" t="s">
        <v>1392</v>
      </c>
      <c r="E20" s="492" t="s">
        <v>960</v>
      </c>
      <c r="F20" s="493" t="s">
        <v>1043</v>
      </c>
      <c r="G20" s="494" t="s">
        <v>1393</v>
      </c>
      <c r="H20" s="494" t="s">
        <v>1394</v>
      </c>
      <c r="I20" s="332" t="s">
        <v>1395</v>
      </c>
      <c r="J20" s="336"/>
      <c r="K20" s="336"/>
      <c r="L20" s="336"/>
    </row>
    <row r="21" spans="1:12" ht="15">
      <c r="A21" s="488"/>
      <c r="B21" s="765"/>
      <c r="C21" s="490"/>
      <c r="D21" s="493" t="s">
        <v>1396</v>
      </c>
      <c r="E21" s="492" t="s">
        <v>960</v>
      </c>
      <c r="F21" s="493" t="s">
        <v>1043</v>
      </c>
      <c r="G21" s="494" t="s">
        <v>1397</v>
      </c>
      <c r="H21" s="494" t="s">
        <v>1398</v>
      </c>
      <c r="I21" s="332" t="s">
        <v>1399</v>
      </c>
      <c r="J21" s="336"/>
      <c r="K21" s="336"/>
      <c r="L21" s="336"/>
    </row>
    <row r="22" spans="1:12" ht="15">
      <c r="A22" s="488"/>
      <c r="B22" s="765"/>
      <c r="C22" s="490"/>
      <c r="D22" s="493" t="s">
        <v>1400</v>
      </c>
      <c r="E22" s="492" t="s">
        <v>960</v>
      </c>
      <c r="F22" s="493" t="s">
        <v>1057</v>
      </c>
      <c r="G22" s="494" t="s">
        <v>1401</v>
      </c>
      <c r="H22" s="494" t="s">
        <v>1402</v>
      </c>
      <c r="I22" s="332" t="s">
        <v>1403</v>
      </c>
      <c r="J22" s="332" t="s">
        <v>1404</v>
      </c>
      <c r="K22" s="332" t="s">
        <v>1348</v>
      </c>
      <c r="L22" s="336"/>
    </row>
    <row r="23" spans="1:12">
      <c r="A23" s="488"/>
      <c r="B23" s="765"/>
      <c r="C23" s="490"/>
      <c r="D23" s="493" t="s">
        <v>1405</v>
      </c>
      <c r="E23" s="492" t="s">
        <v>960</v>
      </c>
      <c r="F23" s="493" t="s">
        <v>1057</v>
      </c>
      <c r="G23" s="494" t="s">
        <v>1406</v>
      </c>
      <c r="H23" s="494" t="s">
        <v>1407</v>
      </c>
      <c r="I23" s="332" t="s">
        <v>1408</v>
      </c>
      <c r="J23" s="332" t="s">
        <v>1409</v>
      </c>
      <c r="K23" s="332" t="s">
        <v>1348</v>
      </c>
      <c r="L23" s="336"/>
    </row>
    <row r="24" spans="1:12">
      <c r="A24" s="488"/>
      <c r="B24" s="765"/>
      <c r="C24" s="490"/>
      <c r="D24" s="491" t="s">
        <v>971</v>
      </c>
      <c r="E24" s="492" t="s">
        <v>960</v>
      </c>
      <c r="F24" s="493" t="s">
        <v>1237</v>
      </c>
      <c r="G24" s="494" t="s">
        <v>1182</v>
      </c>
      <c r="H24" s="494" t="s">
        <v>1410</v>
      </c>
      <c r="I24" s="332"/>
      <c r="J24" s="332"/>
      <c r="K24" s="332"/>
      <c r="L24" s="332"/>
    </row>
    <row r="25" spans="1:12">
      <c r="A25" s="488"/>
      <c r="B25" s="765"/>
      <c r="C25" s="490"/>
      <c r="D25" s="493" t="s">
        <v>1411</v>
      </c>
      <c r="E25" s="492" t="s">
        <v>960</v>
      </c>
      <c r="F25" s="493" t="s">
        <v>1077</v>
      </c>
      <c r="G25" s="494" t="s">
        <v>1412</v>
      </c>
      <c r="H25" s="494" t="s">
        <v>1413</v>
      </c>
      <c r="I25" s="332" t="s">
        <v>1414</v>
      </c>
      <c r="J25" s="332" t="s">
        <v>1415</v>
      </c>
      <c r="K25" s="332" t="s">
        <v>1348</v>
      </c>
      <c r="L25" s="336"/>
    </row>
    <row r="26" spans="1:12">
      <c r="A26" s="488"/>
      <c r="B26" s="765"/>
      <c r="C26" s="490"/>
      <c r="D26" s="493" t="s">
        <v>1416</v>
      </c>
      <c r="E26" s="492" t="s">
        <v>960</v>
      </c>
      <c r="F26" s="493" t="s">
        <v>1043</v>
      </c>
      <c r="G26" s="494" t="s">
        <v>968</v>
      </c>
      <c r="H26" s="494" t="s">
        <v>1063</v>
      </c>
      <c r="I26" s="332" t="s">
        <v>1417</v>
      </c>
      <c r="J26" s="336"/>
      <c r="K26" s="336"/>
      <c r="L26" s="336"/>
    </row>
    <row r="27" spans="1:12">
      <c r="A27" s="530"/>
      <c r="B27" s="764"/>
      <c r="C27" s="531"/>
      <c r="D27" s="493" t="s">
        <v>1418</v>
      </c>
      <c r="E27" s="492" t="s">
        <v>960</v>
      </c>
      <c r="F27" s="493" t="s">
        <v>1043</v>
      </c>
      <c r="G27" s="494" t="s">
        <v>968</v>
      </c>
      <c r="H27" s="494" t="s">
        <v>1419</v>
      </c>
      <c r="I27" s="332" t="s">
        <v>1420</v>
      </c>
      <c r="J27" s="336"/>
      <c r="K27" s="336"/>
      <c r="L27" s="336"/>
    </row>
    <row r="28" spans="1:12" ht="191.25">
      <c r="A28" s="332" t="s">
        <v>1421</v>
      </c>
      <c r="B28" s="763" t="s">
        <v>124</v>
      </c>
      <c r="C28" s="529">
        <v>32</v>
      </c>
      <c r="D28" s="493" t="s">
        <v>1422</v>
      </c>
      <c r="E28" s="532" t="s">
        <v>1029</v>
      </c>
      <c r="F28" s="493" t="s">
        <v>1067</v>
      </c>
      <c r="G28" s="494" t="s">
        <v>1423</v>
      </c>
      <c r="H28" s="494" t="s">
        <v>1031</v>
      </c>
      <c r="I28" s="240" t="s">
        <v>1424</v>
      </c>
      <c r="J28" s="332" t="s">
        <v>1425</v>
      </c>
      <c r="K28" s="332" t="s">
        <v>1348</v>
      </c>
      <c r="L28" s="336"/>
    </row>
    <row r="29" spans="1:12">
      <c r="A29" s="332"/>
      <c r="B29" s="765"/>
      <c r="C29" s="490"/>
      <c r="D29" s="493" t="s">
        <v>1426</v>
      </c>
      <c r="E29" s="492" t="s">
        <v>960</v>
      </c>
      <c r="F29" s="493" t="s">
        <v>1427</v>
      </c>
      <c r="G29" s="494" t="s">
        <v>1428</v>
      </c>
      <c r="H29" s="494" t="s">
        <v>1429</v>
      </c>
      <c r="I29" s="332" t="s">
        <v>1430</v>
      </c>
      <c r="J29" s="332" t="s">
        <v>1431</v>
      </c>
      <c r="K29" s="332" t="s">
        <v>1348</v>
      </c>
      <c r="L29" s="336"/>
    </row>
    <row r="30" spans="1:12">
      <c r="A30" s="332"/>
      <c r="B30" s="764"/>
      <c r="C30" s="531"/>
      <c r="D30" s="493" t="s">
        <v>1432</v>
      </c>
      <c r="E30" s="492" t="s">
        <v>960</v>
      </c>
      <c r="F30" s="493" t="s">
        <v>526</v>
      </c>
      <c r="G30" s="494" t="s">
        <v>968</v>
      </c>
      <c r="H30" s="494" t="s">
        <v>1419</v>
      </c>
      <c r="I30" s="332" t="s">
        <v>1433</v>
      </c>
      <c r="J30" s="336"/>
      <c r="K30" s="336"/>
      <c r="L30" s="336"/>
    </row>
    <row r="31" spans="1:12">
      <c r="A31" s="332"/>
      <c r="B31" s="763" t="s">
        <v>17</v>
      </c>
      <c r="C31" s="529">
        <v>32</v>
      </c>
      <c r="D31" s="493" t="s">
        <v>1434</v>
      </c>
      <c r="E31" s="492" t="s">
        <v>960</v>
      </c>
      <c r="F31" s="493" t="s">
        <v>1435</v>
      </c>
      <c r="G31" s="494" t="s">
        <v>1428</v>
      </c>
      <c r="H31" s="494" t="s">
        <v>1436</v>
      </c>
      <c r="I31" s="332" t="s">
        <v>1437</v>
      </c>
      <c r="J31" s="332" t="s">
        <v>1438</v>
      </c>
      <c r="K31" s="332" t="s">
        <v>1348</v>
      </c>
      <c r="L31" s="336"/>
    </row>
    <row r="32" spans="1:12">
      <c r="A32" s="332"/>
      <c r="B32" s="764"/>
      <c r="C32" s="531"/>
      <c r="D32" s="493" t="s">
        <v>1439</v>
      </c>
      <c r="E32" s="492" t="s">
        <v>960</v>
      </c>
      <c r="F32" s="493" t="s">
        <v>1067</v>
      </c>
      <c r="G32" s="494" t="s">
        <v>1030</v>
      </c>
      <c r="H32" s="494" t="s">
        <v>1034</v>
      </c>
      <c r="I32" s="332" t="s">
        <v>1440</v>
      </c>
      <c r="J32" s="332" t="s">
        <v>1441</v>
      </c>
      <c r="K32" s="332" t="s">
        <v>1442</v>
      </c>
      <c r="L32" s="332" t="s">
        <v>1443</v>
      </c>
    </row>
    <row r="33" spans="1:12">
      <c r="A33" s="332"/>
      <c r="B33" s="763" t="s">
        <v>223</v>
      </c>
      <c r="C33" s="529">
        <v>30</v>
      </c>
      <c r="D33" s="493" t="s">
        <v>1444</v>
      </c>
      <c r="E33" s="492" t="s">
        <v>960</v>
      </c>
      <c r="F33" s="493" t="s">
        <v>1067</v>
      </c>
      <c r="G33" s="494" t="s">
        <v>1030</v>
      </c>
      <c r="H33" s="494" t="s">
        <v>1031</v>
      </c>
      <c r="I33" s="332" t="s">
        <v>1445</v>
      </c>
      <c r="J33" s="332" t="s">
        <v>1441</v>
      </c>
      <c r="K33" s="332" t="s">
        <v>1442</v>
      </c>
      <c r="L33" s="332" t="s">
        <v>1446</v>
      </c>
    </row>
    <row r="34" spans="1:12">
      <c r="A34" s="332"/>
      <c r="B34" s="764"/>
      <c r="C34" s="531"/>
      <c r="D34" s="493" t="s">
        <v>1447</v>
      </c>
      <c r="E34" s="492" t="s">
        <v>960</v>
      </c>
      <c r="F34" s="493" t="s">
        <v>1448</v>
      </c>
      <c r="G34" s="494" t="s">
        <v>1428</v>
      </c>
      <c r="H34" s="494" t="s">
        <v>1429</v>
      </c>
      <c r="I34" s="332" t="s">
        <v>1449</v>
      </c>
      <c r="J34" s="332" t="s">
        <v>1450</v>
      </c>
      <c r="K34" s="332" t="s">
        <v>1348</v>
      </c>
      <c r="L34" s="336"/>
    </row>
    <row r="35" spans="1:12">
      <c r="A35" s="332"/>
      <c r="B35" s="763" t="s">
        <v>149</v>
      </c>
      <c r="C35" s="529">
        <v>30</v>
      </c>
      <c r="D35" s="493" t="s">
        <v>1451</v>
      </c>
      <c r="E35" s="492" t="s">
        <v>960</v>
      </c>
      <c r="F35" s="493" t="s">
        <v>1448</v>
      </c>
      <c r="G35" s="494" t="s">
        <v>1428</v>
      </c>
      <c r="H35" s="494" t="s">
        <v>1436</v>
      </c>
      <c r="I35" s="332" t="s">
        <v>1452</v>
      </c>
      <c r="J35" s="332" t="s">
        <v>1453</v>
      </c>
      <c r="K35" s="332" t="s">
        <v>1348</v>
      </c>
      <c r="L35" s="336"/>
    </row>
    <row r="36" spans="1:12">
      <c r="A36" s="332"/>
      <c r="B36" s="764"/>
      <c r="C36" s="531"/>
      <c r="D36" s="493" t="s">
        <v>1454</v>
      </c>
      <c r="E36" s="492" t="s">
        <v>960</v>
      </c>
      <c r="F36" s="493" t="s">
        <v>1448</v>
      </c>
      <c r="G36" s="494" t="s">
        <v>1428</v>
      </c>
      <c r="H36" s="494" t="s">
        <v>1429</v>
      </c>
      <c r="I36" s="332" t="s">
        <v>1455</v>
      </c>
      <c r="J36" s="332" t="s">
        <v>1456</v>
      </c>
      <c r="K36" s="332" t="s">
        <v>1348</v>
      </c>
      <c r="L36" s="336"/>
    </row>
    <row r="37" spans="1:12">
      <c r="A37" s="332" t="s">
        <v>1457</v>
      </c>
      <c r="B37" s="763" t="s">
        <v>196</v>
      </c>
      <c r="C37" s="529">
        <v>32</v>
      </c>
      <c r="D37" s="493" t="s">
        <v>1458</v>
      </c>
      <c r="E37" s="492" t="s">
        <v>960</v>
      </c>
      <c r="F37" s="493" t="s">
        <v>1448</v>
      </c>
      <c r="G37" s="494" t="s">
        <v>1428</v>
      </c>
      <c r="H37" s="494" t="s">
        <v>1436</v>
      </c>
      <c r="I37" s="332" t="s">
        <v>1459</v>
      </c>
      <c r="J37" s="332" t="s">
        <v>1460</v>
      </c>
      <c r="K37" s="332" t="s">
        <v>1348</v>
      </c>
      <c r="L37" s="336"/>
    </row>
    <row r="38" spans="1:12">
      <c r="A38" s="332"/>
      <c r="B38" s="765"/>
      <c r="C38" s="531"/>
      <c r="D38" s="491" t="s">
        <v>1461</v>
      </c>
      <c r="E38" s="492" t="s">
        <v>960</v>
      </c>
      <c r="F38" s="493" t="s">
        <v>1043</v>
      </c>
      <c r="G38" s="494" t="s">
        <v>1345</v>
      </c>
      <c r="H38" s="533" t="s">
        <v>1381</v>
      </c>
      <c r="I38" s="336"/>
      <c r="J38" s="332" t="s">
        <v>1462</v>
      </c>
      <c r="K38" s="332" t="s">
        <v>1348</v>
      </c>
      <c r="L38" s="336"/>
    </row>
    <row r="39" spans="1:12">
      <c r="A39" s="332"/>
      <c r="B39" s="765"/>
      <c r="C39" s="490"/>
      <c r="D39" s="493" t="s">
        <v>1463</v>
      </c>
      <c r="E39" s="492" t="s">
        <v>960</v>
      </c>
      <c r="F39" s="493" t="s">
        <v>1448</v>
      </c>
      <c r="G39" s="494" t="s">
        <v>1428</v>
      </c>
      <c r="H39" s="494" t="s">
        <v>1429</v>
      </c>
      <c r="I39" s="336"/>
      <c r="J39" s="332" t="s">
        <v>1464</v>
      </c>
      <c r="K39" s="332" t="s">
        <v>1348</v>
      </c>
      <c r="L39" s="336"/>
    </row>
    <row r="40" spans="1:12">
      <c r="A40" s="332"/>
      <c r="B40" s="765"/>
      <c r="C40" s="490"/>
      <c r="D40" s="493" t="s">
        <v>1465</v>
      </c>
      <c r="E40" s="492" t="s">
        <v>960</v>
      </c>
      <c r="F40" s="493" t="s">
        <v>1043</v>
      </c>
      <c r="G40" s="494" t="s">
        <v>1345</v>
      </c>
      <c r="H40" s="494" t="s">
        <v>1063</v>
      </c>
      <c r="I40" s="336"/>
      <c r="J40" s="332" t="s">
        <v>1466</v>
      </c>
      <c r="K40" s="332" t="s">
        <v>1348</v>
      </c>
      <c r="L40" s="336"/>
    </row>
    <row r="41" spans="1:12">
      <c r="A41" s="332"/>
      <c r="B41" s="763" t="s">
        <v>254</v>
      </c>
      <c r="C41" s="529">
        <v>32</v>
      </c>
      <c r="D41" s="493" t="s">
        <v>1467</v>
      </c>
      <c r="E41" s="492" t="s">
        <v>960</v>
      </c>
      <c r="F41" s="493" t="s">
        <v>1448</v>
      </c>
      <c r="G41" s="494" t="s">
        <v>1428</v>
      </c>
      <c r="H41" s="494" t="s">
        <v>1436</v>
      </c>
      <c r="I41" s="336"/>
      <c r="J41" s="332" t="s">
        <v>1468</v>
      </c>
      <c r="K41" s="332" t="s">
        <v>1348</v>
      </c>
      <c r="L41" s="336"/>
    </row>
    <row r="42" spans="1:12">
      <c r="A42" s="332"/>
      <c r="B42" s="765"/>
      <c r="C42" s="531"/>
      <c r="D42" s="491" t="s">
        <v>1469</v>
      </c>
      <c r="E42" s="532" t="s">
        <v>960</v>
      </c>
      <c r="F42" s="491" t="s">
        <v>1043</v>
      </c>
      <c r="G42" s="533" t="s">
        <v>1345</v>
      </c>
      <c r="H42" s="533" t="s">
        <v>1381</v>
      </c>
      <c r="I42" s="336"/>
      <c r="J42" s="332" t="s">
        <v>1470</v>
      </c>
      <c r="K42" s="332" t="s">
        <v>1348</v>
      </c>
      <c r="L42" s="336"/>
    </row>
    <row r="43" spans="1:12">
      <c r="A43" s="332"/>
      <c r="B43" s="765"/>
      <c r="C43" s="490"/>
      <c r="D43" s="493" t="s">
        <v>1471</v>
      </c>
      <c r="E43" s="492" t="s">
        <v>960</v>
      </c>
      <c r="F43" s="493" t="s">
        <v>1448</v>
      </c>
      <c r="G43" s="494" t="s">
        <v>1428</v>
      </c>
      <c r="H43" s="494" t="s">
        <v>1429</v>
      </c>
      <c r="I43" s="336"/>
      <c r="J43" s="332" t="s">
        <v>1472</v>
      </c>
      <c r="K43" s="332" t="s">
        <v>1348</v>
      </c>
      <c r="L43" s="336"/>
    </row>
    <row r="44" spans="1:12">
      <c r="A44" s="332"/>
      <c r="B44" s="765"/>
      <c r="C44" s="490"/>
      <c r="D44" s="493" t="s">
        <v>1473</v>
      </c>
      <c r="E44" s="492" t="s">
        <v>960</v>
      </c>
      <c r="F44" s="493" t="s">
        <v>1043</v>
      </c>
      <c r="G44" s="494" t="s">
        <v>1345</v>
      </c>
      <c r="H44" s="494" t="s">
        <v>1063</v>
      </c>
      <c r="I44" s="336"/>
      <c r="J44" s="332" t="s">
        <v>1474</v>
      </c>
      <c r="K44" s="332" t="s">
        <v>1348</v>
      </c>
      <c r="L44" s="336"/>
    </row>
    <row r="45" spans="1:12">
      <c r="A45" s="332" t="s">
        <v>1475</v>
      </c>
      <c r="B45" s="763" t="s">
        <v>192</v>
      </c>
      <c r="C45" s="529">
        <v>32</v>
      </c>
      <c r="D45" s="493" t="s">
        <v>1476</v>
      </c>
      <c r="E45" s="492" t="s">
        <v>960</v>
      </c>
      <c r="F45" s="493" t="s">
        <v>1448</v>
      </c>
      <c r="G45" s="494" t="s">
        <v>1428</v>
      </c>
      <c r="H45" s="494" t="s">
        <v>1436</v>
      </c>
      <c r="I45" s="336"/>
      <c r="J45" s="332" t="s">
        <v>1477</v>
      </c>
      <c r="K45" s="332" t="s">
        <v>1348</v>
      </c>
      <c r="L45" s="336"/>
    </row>
    <row r="46" spans="1:12">
      <c r="A46" s="332"/>
      <c r="B46" s="765"/>
      <c r="C46" s="490"/>
      <c r="D46" s="493" t="s">
        <v>1478</v>
      </c>
      <c r="E46" s="492" t="s">
        <v>960</v>
      </c>
      <c r="F46" s="493" t="s">
        <v>1448</v>
      </c>
      <c r="G46" s="494" t="s">
        <v>1428</v>
      </c>
      <c r="H46" s="494" t="s">
        <v>1429</v>
      </c>
      <c r="I46" s="336"/>
      <c r="J46" s="332" t="s">
        <v>1479</v>
      </c>
      <c r="K46" s="332" t="s">
        <v>1348</v>
      </c>
      <c r="L46" s="336"/>
    </row>
    <row r="47" spans="1:12">
      <c r="A47" s="332"/>
      <c r="B47" s="764"/>
      <c r="C47" s="531"/>
      <c r="D47" s="493" t="s">
        <v>1480</v>
      </c>
      <c r="E47" s="492" t="s">
        <v>960</v>
      </c>
      <c r="F47" s="493" t="s">
        <v>1043</v>
      </c>
      <c r="G47" s="494" t="s">
        <v>1345</v>
      </c>
      <c r="H47" s="494" t="s">
        <v>1419</v>
      </c>
      <c r="I47" s="336"/>
      <c r="J47" s="332" t="s">
        <v>1481</v>
      </c>
      <c r="K47" s="332" t="s">
        <v>1348</v>
      </c>
      <c r="L47" s="336"/>
    </row>
    <row r="48" spans="1:12">
      <c r="A48" s="332"/>
      <c r="B48" s="763" t="s">
        <v>174</v>
      </c>
      <c r="C48" s="529">
        <v>30</v>
      </c>
      <c r="D48" s="493" t="s">
        <v>1482</v>
      </c>
      <c r="E48" s="492" t="s">
        <v>960</v>
      </c>
      <c r="F48" s="493" t="s">
        <v>1448</v>
      </c>
      <c r="G48" s="494" t="s">
        <v>1428</v>
      </c>
      <c r="H48" s="494" t="s">
        <v>1436</v>
      </c>
      <c r="I48" s="336"/>
      <c r="J48" s="332" t="s">
        <v>1483</v>
      </c>
      <c r="K48" s="332" t="s">
        <v>1348</v>
      </c>
      <c r="L48" s="336"/>
    </row>
    <row r="49" spans="1:12">
      <c r="A49" s="240" t="s">
        <v>1484</v>
      </c>
      <c r="B49" s="765"/>
      <c r="C49" s="490"/>
      <c r="D49" s="493" t="s">
        <v>1485</v>
      </c>
      <c r="E49" s="492" t="s">
        <v>960</v>
      </c>
      <c r="F49" s="493" t="s">
        <v>1043</v>
      </c>
      <c r="G49" s="494" t="s">
        <v>1345</v>
      </c>
      <c r="H49" s="494" t="s">
        <v>1381</v>
      </c>
      <c r="I49" s="336"/>
      <c r="J49" s="332" t="s">
        <v>1486</v>
      </c>
      <c r="K49" s="332" t="s">
        <v>1348</v>
      </c>
      <c r="L49" s="336"/>
    </row>
    <row r="50" spans="1:12" ht="12.75" customHeight="1">
      <c r="A50" s="240"/>
      <c r="B50" s="764"/>
      <c r="C50" s="531"/>
      <c r="D50" s="493" t="s">
        <v>1487</v>
      </c>
      <c r="E50" s="492" t="s">
        <v>960</v>
      </c>
      <c r="F50" s="493" t="s">
        <v>1448</v>
      </c>
      <c r="G50" s="494" t="s">
        <v>1428</v>
      </c>
      <c r="H50" s="494" t="s">
        <v>1429</v>
      </c>
      <c r="I50" s="332" t="s">
        <v>1488</v>
      </c>
      <c r="J50" s="332" t="s">
        <v>1489</v>
      </c>
      <c r="K50" s="332" t="s">
        <v>1348</v>
      </c>
      <c r="L50" s="336"/>
    </row>
    <row r="51" spans="1:12">
      <c r="A51" s="240"/>
      <c r="B51" s="763" t="s">
        <v>312</v>
      </c>
      <c r="C51" s="529">
        <v>30</v>
      </c>
      <c r="D51" s="493" t="s">
        <v>1490</v>
      </c>
      <c r="E51" s="492" t="s">
        <v>960</v>
      </c>
      <c r="F51" s="493" t="s">
        <v>1448</v>
      </c>
      <c r="G51" s="494" t="s">
        <v>1428</v>
      </c>
      <c r="H51" s="494" t="s">
        <v>1436</v>
      </c>
      <c r="I51" s="332" t="s">
        <v>1491</v>
      </c>
      <c r="J51" s="332" t="s">
        <v>1492</v>
      </c>
      <c r="K51" s="332" t="s">
        <v>1348</v>
      </c>
      <c r="L51" s="336"/>
    </row>
    <row r="52" spans="1:12">
      <c r="A52" s="240"/>
      <c r="B52" s="764"/>
      <c r="C52" s="531"/>
      <c r="D52" s="493" t="s">
        <v>1493</v>
      </c>
      <c r="E52" s="492" t="s">
        <v>960</v>
      </c>
      <c r="F52" s="493" t="s">
        <v>1494</v>
      </c>
      <c r="G52" s="494" t="s">
        <v>1428</v>
      </c>
      <c r="H52" s="494" t="s">
        <v>1429</v>
      </c>
      <c r="I52" s="332" t="s">
        <v>1495</v>
      </c>
      <c r="J52" s="332" t="s">
        <v>1496</v>
      </c>
      <c r="K52" s="332" t="s">
        <v>1348</v>
      </c>
      <c r="L52" s="336"/>
    </row>
    <row r="53" spans="1:12">
      <c r="A53" s="240" t="s">
        <v>1497</v>
      </c>
      <c r="B53" s="763" t="s">
        <v>987</v>
      </c>
      <c r="C53" s="529">
        <v>30</v>
      </c>
      <c r="D53" s="493" t="s">
        <v>1498</v>
      </c>
      <c r="E53" s="492" t="s">
        <v>960</v>
      </c>
      <c r="F53" s="493" t="s">
        <v>1499</v>
      </c>
      <c r="G53" s="494" t="s">
        <v>1428</v>
      </c>
      <c r="H53" s="494" t="s">
        <v>1436</v>
      </c>
      <c r="I53" s="332" t="s">
        <v>1500</v>
      </c>
      <c r="J53" s="332" t="s">
        <v>1501</v>
      </c>
      <c r="K53" s="332" t="s">
        <v>1348</v>
      </c>
      <c r="L53" s="336"/>
    </row>
    <row r="54" spans="1:12" ht="12.6" customHeight="1">
      <c r="A54" s="240"/>
      <c r="B54" s="764"/>
      <c r="C54" s="531"/>
      <c r="D54" s="493" t="s">
        <v>1502</v>
      </c>
      <c r="E54" s="492" t="s">
        <v>960</v>
      </c>
      <c r="F54" s="493" t="s">
        <v>1448</v>
      </c>
      <c r="G54" s="494" t="s">
        <v>1428</v>
      </c>
      <c r="H54" s="494" t="s">
        <v>1429</v>
      </c>
      <c r="I54" s="336"/>
      <c r="J54" s="332" t="s">
        <v>1503</v>
      </c>
      <c r="K54" s="332" t="s">
        <v>1348</v>
      </c>
      <c r="L54" s="336"/>
    </row>
    <row r="55" spans="1:12">
      <c r="A55" s="240"/>
      <c r="B55" s="763" t="s">
        <v>989</v>
      </c>
      <c r="C55" s="529">
        <v>32</v>
      </c>
      <c r="D55" s="493" t="s">
        <v>1504</v>
      </c>
      <c r="E55" s="492" t="s">
        <v>960</v>
      </c>
      <c r="F55" s="493" t="s">
        <v>1067</v>
      </c>
      <c r="G55" s="494" t="s">
        <v>1030</v>
      </c>
      <c r="H55" s="494" t="s">
        <v>1031</v>
      </c>
      <c r="I55" s="336"/>
      <c r="J55" s="332" t="s">
        <v>1505</v>
      </c>
      <c r="K55" s="332" t="s">
        <v>1348</v>
      </c>
      <c r="L55" s="336"/>
    </row>
    <row r="56" spans="1:12">
      <c r="A56" s="240"/>
      <c r="B56" s="764"/>
      <c r="C56" s="531"/>
      <c r="D56" s="493" t="s">
        <v>1506</v>
      </c>
      <c r="E56" s="492" t="s">
        <v>960</v>
      </c>
      <c r="F56" s="493" t="s">
        <v>1067</v>
      </c>
      <c r="G56" s="494" t="s">
        <v>1030</v>
      </c>
      <c r="H56" s="494" t="s">
        <v>1034</v>
      </c>
      <c r="I56" s="336"/>
      <c r="J56" s="332" t="s">
        <v>1507</v>
      </c>
      <c r="K56" s="332" t="s">
        <v>1348</v>
      </c>
      <c r="L56" s="336"/>
    </row>
    <row r="57" spans="1:12">
      <c r="A57" s="240"/>
      <c r="B57" s="763" t="s">
        <v>990</v>
      </c>
      <c r="C57" s="529">
        <v>32</v>
      </c>
      <c r="D57" s="493" t="s">
        <v>1508</v>
      </c>
      <c r="E57" s="492" t="s">
        <v>960</v>
      </c>
      <c r="F57" s="493" t="s">
        <v>1067</v>
      </c>
      <c r="G57" s="494" t="s">
        <v>1030</v>
      </c>
      <c r="H57" s="494" t="s">
        <v>1031</v>
      </c>
      <c r="I57" s="336"/>
      <c r="J57" s="332" t="s">
        <v>1509</v>
      </c>
      <c r="K57" s="332" t="s">
        <v>1348</v>
      </c>
      <c r="L57" s="336"/>
    </row>
    <row r="58" spans="1:12">
      <c r="A58" s="240"/>
      <c r="B58" s="764"/>
      <c r="C58" s="531"/>
      <c r="D58" s="493" t="s">
        <v>1510</v>
      </c>
      <c r="E58" s="492" t="s">
        <v>960</v>
      </c>
      <c r="F58" s="493" t="s">
        <v>1067</v>
      </c>
      <c r="G58" s="494" t="s">
        <v>1030</v>
      </c>
      <c r="H58" s="494" t="s">
        <v>1034</v>
      </c>
      <c r="I58" s="336"/>
      <c r="J58" s="332" t="s">
        <v>1511</v>
      </c>
      <c r="K58" s="332" t="s">
        <v>1348</v>
      </c>
      <c r="L58" s="336"/>
    </row>
    <row r="59" spans="1:12">
      <c r="A59" s="240"/>
      <c r="B59" s="534"/>
      <c r="C59" s="535"/>
      <c r="D59" s="493"/>
      <c r="E59" s="492"/>
      <c r="F59" s="493"/>
      <c r="G59" s="494"/>
      <c r="H59" s="494"/>
      <c r="I59" s="336"/>
      <c r="J59" s="332"/>
      <c r="K59" s="332"/>
      <c r="L59" s="336"/>
    </row>
    <row r="60" spans="1:12">
      <c r="A60" s="240"/>
      <c r="B60" s="763" t="s">
        <v>992</v>
      </c>
      <c r="C60" s="529">
        <v>32</v>
      </c>
      <c r="D60" s="493" t="s">
        <v>1512</v>
      </c>
      <c r="E60" s="492" t="s">
        <v>960</v>
      </c>
      <c r="F60" s="493" t="s">
        <v>1067</v>
      </c>
      <c r="G60" s="494" t="s">
        <v>1030</v>
      </c>
      <c r="H60" s="494" t="s">
        <v>1031</v>
      </c>
      <c r="I60" s="332" t="s">
        <v>1513</v>
      </c>
      <c r="J60" s="332" t="s">
        <v>1441</v>
      </c>
      <c r="K60" s="332" t="s">
        <v>1348</v>
      </c>
      <c r="L60" s="336"/>
    </row>
    <row r="61" spans="1:12">
      <c r="A61" s="240"/>
      <c r="B61" s="764"/>
      <c r="C61" s="531"/>
      <c r="D61" s="491" t="s">
        <v>971</v>
      </c>
      <c r="E61" s="492" t="s">
        <v>960</v>
      </c>
      <c r="F61" s="493" t="s">
        <v>1067</v>
      </c>
      <c r="G61" s="494" t="s">
        <v>1030</v>
      </c>
      <c r="H61" s="494" t="s">
        <v>1034</v>
      </c>
      <c r="I61" s="332" t="s">
        <v>971</v>
      </c>
      <c r="J61" s="332" t="s">
        <v>1441</v>
      </c>
      <c r="K61" s="332" t="s">
        <v>1348</v>
      </c>
      <c r="L61" s="336"/>
    </row>
    <row r="62" spans="1:12">
      <c r="A62" s="240"/>
      <c r="B62" s="763" t="s">
        <v>993</v>
      </c>
      <c r="C62" s="529">
        <v>32</v>
      </c>
      <c r="D62" s="493" t="s">
        <v>1514</v>
      </c>
      <c r="E62" s="492" t="s">
        <v>960</v>
      </c>
      <c r="F62" s="493" t="s">
        <v>1067</v>
      </c>
      <c r="G62" s="494" t="s">
        <v>1030</v>
      </c>
      <c r="H62" s="494" t="s">
        <v>1031</v>
      </c>
      <c r="I62" s="336"/>
      <c r="J62" s="332" t="s">
        <v>1515</v>
      </c>
      <c r="K62" s="332" t="s">
        <v>1348</v>
      </c>
      <c r="L62" s="336"/>
    </row>
    <row r="63" spans="1:12">
      <c r="A63" s="536"/>
      <c r="B63" s="764"/>
      <c r="C63" s="531"/>
      <c r="D63" s="493" t="s">
        <v>1516</v>
      </c>
      <c r="E63" s="492" t="s">
        <v>960</v>
      </c>
      <c r="F63" s="493" t="s">
        <v>1067</v>
      </c>
      <c r="G63" s="494" t="s">
        <v>1030</v>
      </c>
      <c r="H63" s="494" t="s">
        <v>1034</v>
      </c>
      <c r="I63" s="336"/>
      <c r="J63" s="332" t="s">
        <v>1517</v>
      </c>
      <c r="K63" s="332" t="s">
        <v>1348</v>
      </c>
      <c r="L63" s="336"/>
    </row>
    <row r="64" spans="1:12">
      <c r="A64" s="537" t="s">
        <v>1518</v>
      </c>
      <c r="B64" s="538"/>
      <c r="C64" s="539"/>
      <c r="D64" s="491"/>
      <c r="E64" s="506"/>
      <c r="F64" s="540"/>
      <c r="G64" s="541"/>
      <c r="H64" s="541"/>
      <c r="I64" s="336"/>
      <c r="J64" s="507"/>
      <c r="K64" s="507"/>
      <c r="L64" s="336"/>
    </row>
    <row r="65" spans="1:12">
      <c r="A65" s="537"/>
      <c r="B65" s="760" t="s">
        <v>39</v>
      </c>
      <c r="C65" s="543">
        <v>30</v>
      </c>
      <c r="D65" s="507" t="s">
        <v>1519</v>
      </c>
      <c r="E65" s="506" t="s">
        <v>960</v>
      </c>
      <c r="F65" s="507" t="s">
        <v>1043</v>
      </c>
      <c r="G65" s="541" t="s">
        <v>1345</v>
      </c>
      <c r="H65" s="508" t="s">
        <v>18</v>
      </c>
      <c r="I65" s="507" t="s">
        <v>1520</v>
      </c>
      <c r="J65" s="336"/>
      <c r="K65" s="336"/>
      <c r="L65" s="336"/>
    </row>
    <row r="66" spans="1:12">
      <c r="A66" s="537"/>
      <c r="B66" s="762"/>
      <c r="C66" s="544"/>
      <c r="D66" s="507" t="s">
        <v>1521</v>
      </c>
      <c r="E66" s="506" t="s">
        <v>960</v>
      </c>
      <c r="F66" s="507" t="s">
        <v>1043</v>
      </c>
      <c r="G66" s="541" t="s">
        <v>1345</v>
      </c>
      <c r="H66" s="508" t="s">
        <v>20</v>
      </c>
      <c r="I66" s="507" t="s">
        <v>1522</v>
      </c>
      <c r="J66" s="336"/>
      <c r="K66" s="336"/>
      <c r="L66" s="336"/>
    </row>
    <row r="67" spans="1:12" ht="18" customHeight="1">
      <c r="A67" s="537"/>
      <c r="B67" s="762"/>
      <c r="C67" s="544"/>
      <c r="D67" s="507" t="s">
        <v>1523</v>
      </c>
      <c r="E67" s="506" t="s">
        <v>960</v>
      </c>
      <c r="F67" s="507" t="s">
        <v>1043</v>
      </c>
      <c r="G67" s="541" t="s">
        <v>1345</v>
      </c>
      <c r="H67" s="508" t="s">
        <v>22</v>
      </c>
      <c r="I67" s="507" t="s">
        <v>1524</v>
      </c>
      <c r="J67" s="336"/>
      <c r="K67" s="336"/>
      <c r="L67" s="336"/>
    </row>
    <row r="68" spans="1:12">
      <c r="A68" s="537"/>
      <c r="B68" s="762"/>
      <c r="C68" s="544"/>
      <c r="D68" s="507" t="s">
        <v>1525</v>
      </c>
      <c r="E68" s="506" t="s">
        <v>960</v>
      </c>
      <c r="F68" s="507" t="s">
        <v>1237</v>
      </c>
      <c r="G68" s="508" t="s">
        <v>1182</v>
      </c>
      <c r="H68" s="494" t="s">
        <v>1526</v>
      </c>
      <c r="I68" s="507" t="s">
        <v>1527</v>
      </c>
      <c r="J68" s="336"/>
      <c r="K68" s="336"/>
      <c r="L68" s="336"/>
    </row>
    <row r="69" spans="1:12">
      <c r="A69" s="537"/>
      <c r="B69" s="762"/>
      <c r="C69" s="544"/>
      <c r="D69" s="507" t="s">
        <v>1528</v>
      </c>
      <c r="E69" s="506" t="s">
        <v>960</v>
      </c>
      <c r="F69" s="507" t="s">
        <v>1237</v>
      </c>
      <c r="G69" s="508" t="s">
        <v>1182</v>
      </c>
      <c r="H69" s="494" t="s">
        <v>1529</v>
      </c>
      <c r="I69" s="507" t="s">
        <v>1530</v>
      </c>
      <c r="J69" s="336"/>
      <c r="K69" s="336"/>
      <c r="L69" s="336"/>
    </row>
    <row r="70" spans="1:12">
      <c r="A70" s="537"/>
      <c r="B70" s="762"/>
      <c r="C70" s="544"/>
      <c r="D70" s="507" t="s">
        <v>1531</v>
      </c>
      <c r="E70" s="506" t="s">
        <v>960</v>
      </c>
      <c r="F70" s="507" t="s">
        <v>1057</v>
      </c>
      <c r="G70" s="508" t="s">
        <v>1058</v>
      </c>
      <c r="H70" s="494" t="s">
        <v>1532</v>
      </c>
      <c r="I70" s="507" t="s">
        <v>1533</v>
      </c>
      <c r="J70" s="336"/>
      <c r="K70" s="336"/>
      <c r="L70" s="336"/>
    </row>
    <row r="71" spans="1:12">
      <c r="A71" s="537"/>
      <c r="B71" s="762"/>
      <c r="C71" s="544"/>
      <c r="D71" s="507" t="s">
        <v>1534</v>
      </c>
      <c r="E71" s="506" t="s">
        <v>960</v>
      </c>
      <c r="F71" s="507" t="s">
        <v>1057</v>
      </c>
      <c r="G71" s="508" t="s">
        <v>1058</v>
      </c>
      <c r="H71" s="494" t="s">
        <v>1535</v>
      </c>
      <c r="I71" s="507" t="s">
        <v>1536</v>
      </c>
      <c r="J71" s="336"/>
      <c r="K71" s="336"/>
      <c r="L71" s="336"/>
    </row>
    <row r="72" spans="1:12">
      <c r="A72" s="537"/>
      <c r="B72" s="762"/>
      <c r="C72" s="544"/>
      <c r="D72" s="507" t="s">
        <v>1537</v>
      </c>
      <c r="E72" s="506" t="s">
        <v>960</v>
      </c>
      <c r="F72" s="507" t="s">
        <v>534</v>
      </c>
      <c r="G72" s="541" t="s">
        <v>1345</v>
      </c>
      <c r="H72" s="494" t="s">
        <v>1538</v>
      </c>
      <c r="I72" s="507" t="s">
        <v>1539</v>
      </c>
      <c r="J72" s="336"/>
      <c r="K72" s="336"/>
      <c r="L72" s="336"/>
    </row>
    <row r="73" spans="1:12" ht="12" customHeight="1">
      <c r="A73" s="537"/>
      <c r="B73" s="761"/>
      <c r="C73" s="505"/>
      <c r="D73" s="507" t="s">
        <v>1540</v>
      </c>
      <c r="E73" s="506" t="s">
        <v>960</v>
      </c>
      <c r="F73" s="507" t="s">
        <v>534</v>
      </c>
      <c r="G73" s="541" t="s">
        <v>1345</v>
      </c>
      <c r="H73" s="494" t="s">
        <v>1541</v>
      </c>
      <c r="I73" s="507" t="s">
        <v>1542</v>
      </c>
      <c r="J73" s="336"/>
      <c r="K73" s="336"/>
      <c r="L73" s="336"/>
    </row>
    <row r="74" spans="1:12">
      <c r="A74" s="537"/>
      <c r="B74" s="760" t="s">
        <v>212</v>
      </c>
      <c r="C74" s="543">
        <v>28</v>
      </c>
      <c r="D74" s="507" t="s">
        <v>1543</v>
      </c>
      <c r="E74" s="506" t="s">
        <v>960</v>
      </c>
      <c r="F74" s="507" t="s">
        <v>1013</v>
      </c>
      <c r="G74" s="508" t="s">
        <v>1014</v>
      </c>
      <c r="H74" s="541" t="s">
        <v>1015</v>
      </c>
      <c r="I74" s="507" t="s">
        <v>1544</v>
      </c>
      <c r="J74" s="336"/>
      <c r="K74" s="336"/>
      <c r="L74" s="336"/>
    </row>
    <row r="75" spans="1:12">
      <c r="A75" s="537"/>
      <c r="B75" s="761"/>
      <c r="C75" s="505"/>
      <c r="D75" s="507" t="s">
        <v>1545</v>
      </c>
      <c r="E75" s="506" t="s">
        <v>960</v>
      </c>
      <c r="F75" s="507" t="s">
        <v>1013</v>
      </c>
      <c r="G75" s="508" t="s">
        <v>1014</v>
      </c>
      <c r="H75" s="494" t="s">
        <v>1546</v>
      </c>
      <c r="I75" s="507" t="s">
        <v>1547</v>
      </c>
      <c r="J75" s="336"/>
      <c r="K75" s="336"/>
      <c r="L75" s="336"/>
    </row>
    <row r="76" spans="1:12">
      <c r="A76" s="537"/>
      <c r="B76" s="760" t="s">
        <v>717</v>
      </c>
      <c r="C76" s="543">
        <v>28</v>
      </c>
      <c r="D76" s="507" t="s">
        <v>1548</v>
      </c>
      <c r="E76" s="506" t="s">
        <v>960</v>
      </c>
      <c r="F76" s="507" t="s">
        <v>1013</v>
      </c>
      <c r="G76" s="508" t="s">
        <v>1014</v>
      </c>
      <c r="H76" s="541" t="s">
        <v>1015</v>
      </c>
      <c r="I76" s="507" t="s">
        <v>1549</v>
      </c>
      <c r="J76" s="336"/>
      <c r="K76" s="336"/>
      <c r="L76" s="336"/>
    </row>
    <row r="77" spans="1:12">
      <c r="A77" s="537"/>
      <c r="B77" s="761"/>
      <c r="C77" s="505"/>
      <c r="D77" s="507" t="s">
        <v>1550</v>
      </c>
      <c r="E77" s="506" t="s">
        <v>960</v>
      </c>
      <c r="F77" s="507" t="s">
        <v>1013</v>
      </c>
      <c r="G77" s="508" t="s">
        <v>1014</v>
      </c>
      <c r="H77" s="494" t="s">
        <v>1546</v>
      </c>
      <c r="I77" s="507" t="s">
        <v>1551</v>
      </c>
      <c r="J77" s="336"/>
      <c r="K77" s="336"/>
      <c r="L77" s="336"/>
    </row>
    <row r="78" spans="1:12">
      <c r="A78" s="537"/>
      <c r="B78" s="760" t="s">
        <v>720</v>
      </c>
      <c r="C78" s="543">
        <v>28</v>
      </c>
      <c r="D78" s="507" t="s">
        <v>1552</v>
      </c>
      <c r="E78" s="506" t="s">
        <v>960</v>
      </c>
      <c r="F78" s="507" t="s">
        <v>1013</v>
      </c>
      <c r="G78" s="508" t="s">
        <v>1014</v>
      </c>
      <c r="H78" s="541" t="s">
        <v>1015</v>
      </c>
      <c r="I78" s="507" t="s">
        <v>1553</v>
      </c>
      <c r="J78" s="336"/>
      <c r="K78" s="336"/>
      <c r="L78" s="336"/>
    </row>
    <row r="79" spans="1:12">
      <c r="A79" s="537"/>
      <c r="B79" s="761"/>
      <c r="C79" s="505"/>
      <c r="D79" s="507" t="s">
        <v>1554</v>
      </c>
      <c r="E79" s="506" t="s">
        <v>960</v>
      </c>
      <c r="F79" s="507" t="s">
        <v>1013</v>
      </c>
      <c r="G79" s="508" t="s">
        <v>1014</v>
      </c>
      <c r="H79" s="494" t="s">
        <v>1546</v>
      </c>
      <c r="I79" s="507" t="s">
        <v>1555</v>
      </c>
      <c r="J79" s="336"/>
      <c r="K79" s="336"/>
      <c r="L79" s="336"/>
    </row>
    <row r="80" spans="1:12">
      <c r="A80" s="537"/>
      <c r="B80" s="760" t="s">
        <v>213</v>
      </c>
      <c r="C80" s="543">
        <v>28</v>
      </c>
      <c r="D80" s="507" t="s">
        <v>1556</v>
      </c>
      <c r="E80" s="506" t="s">
        <v>960</v>
      </c>
      <c r="F80" s="507" t="s">
        <v>1013</v>
      </c>
      <c r="G80" s="508" t="s">
        <v>1014</v>
      </c>
      <c r="H80" s="541" t="s">
        <v>1015</v>
      </c>
      <c r="I80" s="507" t="s">
        <v>1557</v>
      </c>
      <c r="J80" s="336"/>
      <c r="K80" s="336"/>
      <c r="L80" s="336"/>
    </row>
    <row r="81" spans="1:12">
      <c r="A81" s="537"/>
      <c r="B81" s="761"/>
      <c r="C81" s="505"/>
      <c r="D81" s="507" t="s">
        <v>1558</v>
      </c>
      <c r="E81" s="506" t="s">
        <v>960</v>
      </c>
      <c r="F81" s="507" t="s">
        <v>1013</v>
      </c>
      <c r="G81" s="508" t="s">
        <v>1014</v>
      </c>
      <c r="H81" s="494" t="s">
        <v>1546</v>
      </c>
      <c r="I81" s="507" t="s">
        <v>1559</v>
      </c>
      <c r="J81" s="336"/>
      <c r="K81" s="336"/>
      <c r="L81" s="336"/>
    </row>
    <row r="82" spans="1:12">
      <c r="A82" s="537"/>
      <c r="B82" s="760" t="s">
        <v>726</v>
      </c>
      <c r="C82" s="543">
        <v>28</v>
      </c>
      <c r="D82" s="507" t="s">
        <v>1560</v>
      </c>
      <c r="E82" s="506" t="s">
        <v>960</v>
      </c>
      <c r="F82" s="507" t="s">
        <v>1013</v>
      </c>
      <c r="G82" s="508" t="s">
        <v>1014</v>
      </c>
      <c r="H82" s="541" t="s">
        <v>1015</v>
      </c>
      <c r="I82" s="507" t="s">
        <v>1561</v>
      </c>
      <c r="J82" s="336"/>
      <c r="K82" s="336"/>
      <c r="L82" s="336"/>
    </row>
    <row r="83" spans="1:12">
      <c r="A83" s="537"/>
      <c r="B83" s="761"/>
      <c r="C83" s="505"/>
      <c r="D83" s="507" t="s">
        <v>1562</v>
      </c>
      <c r="E83" s="506" t="s">
        <v>960</v>
      </c>
      <c r="F83" s="507" t="s">
        <v>1013</v>
      </c>
      <c r="G83" s="508" t="s">
        <v>1014</v>
      </c>
      <c r="H83" s="494" t="s">
        <v>1546</v>
      </c>
      <c r="I83" s="507" t="s">
        <v>1563</v>
      </c>
      <c r="J83" s="336"/>
      <c r="K83" s="336"/>
      <c r="L83" s="336"/>
    </row>
    <row r="84" spans="1:12" ht="15">
      <c r="A84" s="537"/>
      <c r="B84" s="233" t="s">
        <v>1564</v>
      </c>
      <c r="C84" s="545">
        <v>16</v>
      </c>
      <c r="D84" s="507" t="s">
        <v>1565</v>
      </c>
      <c r="E84" s="506" t="s">
        <v>960</v>
      </c>
      <c r="F84" s="507" t="s">
        <v>1067</v>
      </c>
      <c r="G84" s="508" t="s">
        <v>1030</v>
      </c>
      <c r="H84" s="541" t="s">
        <v>1031</v>
      </c>
      <c r="I84" s="336" t="s">
        <v>1566</v>
      </c>
      <c r="J84" s="336"/>
      <c r="K84" s="336"/>
      <c r="L84" s="336"/>
    </row>
    <row r="85" spans="1:12">
      <c r="A85" s="537"/>
      <c r="B85" s="760" t="s">
        <v>732</v>
      </c>
      <c r="C85" s="543">
        <v>0</v>
      </c>
      <c r="D85" s="507" t="s">
        <v>1567</v>
      </c>
      <c r="E85" s="506" t="s">
        <v>1568</v>
      </c>
      <c r="F85" s="507" t="s">
        <v>1067</v>
      </c>
      <c r="G85" s="508" t="s">
        <v>1030</v>
      </c>
      <c r="H85" s="541" t="s">
        <v>1031</v>
      </c>
      <c r="I85" s="507" t="s">
        <v>1569</v>
      </c>
      <c r="J85" s="336"/>
      <c r="K85" s="336"/>
      <c r="L85" s="336"/>
    </row>
    <row r="86" spans="1:12">
      <c r="A86" s="336"/>
      <c r="B86" s="761"/>
      <c r="C86" s="505"/>
      <c r="D86" s="332" t="s">
        <v>1570</v>
      </c>
      <c r="E86" s="506" t="s">
        <v>1568</v>
      </c>
      <c r="F86" s="507" t="s">
        <v>1067</v>
      </c>
      <c r="G86" s="508" t="s">
        <v>1030</v>
      </c>
      <c r="H86" s="494" t="s">
        <v>1571</v>
      </c>
      <c r="I86" s="507" t="s">
        <v>1572</v>
      </c>
      <c r="J86" s="336"/>
      <c r="K86" s="336"/>
      <c r="L86" s="336"/>
    </row>
    <row r="87" spans="1:12" ht="384">
      <c r="A87" s="336"/>
      <c r="B87" s="334" t="s">
        <v>1001</v>
      </c>
      <c r="C87" s="544">
        <v>32</v>
      </c>
      <c r="D87" s="528" t="s">
        <v>1036</v>
      </c>
      <c r="E87" s="546" t="s">
        <v>960</v>
      </c>
      <c r="F87" s="543" t="s">
        <v>1573</v>
      </c>
      <c r="G87" s="547" t="s">
        <v>975</v>
      </c>
      <c r="H87" s="548" t="s">
        <v>976</v>
      </c>
      <c r="I87" s="552" t="s">
        <v>1574</v>
      </c>
      <c r="J87" s="336"/>
      <c r="K87" s="336"/>
      <c r="L87" s="336"/>
    </row>
    <row r="88" spans="1:12">
      <c r="A88" s="549"/>
      <c r="B88" s="148" t="s">
        <v>1003</v>
      </c>
      <c r="C88" s="169">
        <v>32</v>
      </c>
      <c r="D88" s="145" t="s">
        <v>1038</v>
      </c>
      <c r="E88" s="501" t="s">
        <v>1575</v>
      </c>
      <c r="F88" s="169" t="s">
        <v>1576</v>
      </c>
      <c r="G88" s="266" t="s">
        <v>975</v>
      </c>
      <c r="H88" s="487" t="s">
        <v>976</v>
      </c>
      <c r="I88" s="553" t="s">
        <v>1577</v>
      </c>
      <c r="J88" s="554"/>
      <c r="K88" s="336"/>
      <c r="L88" s="336"/>
    </row>
    <row r="89" spans="1:12">
      <c r="A89" s="549"/>
      <c r="B89" s="148" t="s">
        <v>1005</v>
      </c>
      <c r="C89" s="169">
        <v>32</v>
      </c>
      <c r="D89" s="145" t="s">
        <v>1040</v>
      </c>
      <c r="E89" s="501" t="s">
        <v>1568</v>
      </c>
      <c r="F89" s="169" t="s">
        <v>1576</v>
      </c>
      <c r="G89" s="266" t="s">
        <v>975</v>
      </c>
      <c r="H89" s="487" t="s">
        <v>976</v>
      </c>
      <c r="I89" s="553" t="s">
        <v>1578</v>
      </c>
      <c r="J89" s="554"/>
      <c r="K89" s="336"/>
      <c r="L89" s="336"/>
    </row>
    <row r="90" spans="1:12">
      <c r="A90" s="549"/>
      <c r="B90" s="148" t="s">
        <v>262</v>
      </c>
      <c r="C90" s="169">
        <v>25</v>
      </c>
      <c r="D90" s="169" t="s">
        <v>1579</v>
      </c>
      <c r="E90" s="501" t="s">
        <v>960</v>
      </c>
      <c r="F90" s="169" t="s">
        <v>1580</v>
      </c>
      <c r="G90" s="266" t="s">
        <v>1581</v>
      </c>
      <c r="H90" s="502" t="s">
        <v>1582</v>
      </c>
      <c r="I90" s="553" t="s">
        <v>1583</v>
      </c>
      <c r="J90" s="555"/>
      <c r="K90" s="556" t="s">
        <v>1442</v>
      </c>
      <c r="L90" s="556" t="s">
        <v>1446</v>
      </c>
    </row>
    <row r="91" spans="1:12">
      <c r="A91" s="549"/>
      <c r="B91" s="759" t="s">
        <v>756</v>
      </c>
      <c r="C91" s="758">
        <v>25</v>
      </c>
      <c r="D91" s="145" t="s">
        <v>1584</v>
      </c>
      <c r="E91" s="501" t="s">
        <v>960</v>
      </c>
      <c r="F91" s="169" t="s">
        <v>1057</v>
      </c>
      <c r="G91" s="266" t="s">
        <v>1058</v>
      </c>
      <c r="H91" s="487" t="s">
        <v>53</v>
      </c>
      <c r="I91" s="169"/>
      <c r="J91" s="555"/>
      <c r="K91" s="556" t="s">
        <v>1442</v>
      </c>
      <c r="L91" s="556" t="s">
        <v>1446</v>
      </c>
    </row>
    <row r="92" spans="1:12">
      <c r="A92" s="549"/>
      <c r="B92" s="759"/>
      <c r="C92" s="758"/>
      <c r="D92" s="504" t="s">
        <v>1585</v>
      </c>
      <c r="E92" s="501" t="s">
        <v>960</v>
      </c>
      <c r="F92" s="504" t="s">
        <v>1586</v>
      </c>
      <c r="G92" s="266" t="s">
        <v>1587</v>
      </c>
      <c r="H92" s="550" t="s">
        <v>1588</v>
      </c>
      <c r="I92" s="557" t="s">
        <v>1589</v>
      </c>
      <c r="J92" s="555"/>
      <c r="K92" s="556" t="s">
        <v>1442</v>
      </c>
      <c r="L92" s="556" t="s">
        <v>1446</v>
      </c>
    </row>
    <row r="93" spans="1:12">
      <c r="A93" s="549"/>
      <c r="B93" s="759" t="s">
        <v>382</v>
      </c>
      <c r="C93" s="758">
        <v>28</v>
      </c>
      <c r="D93" s="145" t="s">
        <v>1590</v>
      </c>
      <c r="E93" s="501" t="s">
        <v>960</v>
      </c>
      <c r="F93" s="169" t="s">
        <v>1013</v>
      </c>
      <c r="G93" s="266" t="s">
        <v>1014</v>
      </c>
      <c r="H93" s="487" t="s">
        <v>1015</v>
      </c>
      <c r="I93" s="169"/>
      <c r="J93" s="555"/>
      <c r="K93" s="556" t="s">
        <v>1442</v>
      </c>
      <c r="L93" s="556" t="s">
        <v>1446</v>
      </c>
    </row>
    <row r="94" spans="1:12">
      <c r="A94" s="551"/>
      <c r="B94" s="759"/>
      <c r="C94" s="758"/>
      <c r="D94" s="145" t="s">
        <v>1591</v>
      </c>
      <c r="E94" s="501" t="s">
        <v>960</v>
      </c>
      <c r="F94" s="504" t="s">
        <v>1013</v>
      </c>
      <c r="G94" s="266" t="s">
        <v>1014</v>
      </c>
      <c r="H94" s="550" t="s">
        <v>1592</v>
      </c>
      <c r="I94" s="557"/>
      <c r="J94" s="555"/>
      <c r="K94" s="556" t="s">
        <v>1442</v>
      </c>
      <c r="L94" s="556" t="s">
        <v>1446</v>
      </c>
    </row>
    <row r="95" spans="1:12">
      <c r="B95" s="759" t="s">
        <v>188</v>
      </c>
      <c r="C95" s="758">
        <v>31</v>
      </c>
      <c r="D95" s="145" t="s">
        <v>1593</v>
      </c>
      <c r="E95" s="501" t="s">
        <v>960</v>
      </c>
      <c r="F95" s="169" t="s">
        <v>1013</v>
      </c>
      <c r="G95" s="266" t="s">
        <v>1014</v>
      </c>
      <c r="H95" s="487" t="s">
        <v>1015</v>
      </c>
      <c r="I95" s="169"/>
    </row>
    <row r="96" spans="1:12">
      <c r="B96" s="759"/>
      <c r="C96" s="758"/>
      <c r="D96" s="145" t="s">
        <v>1594</v>
      </c>
      <c r="E96" s="501" t="s">
        <v>960</v>
      </c>
      <c r="F96" s="504" t="s">
        <v>1595</v>
      </c>
      <c r="G96" s="266" t="s">
        <v>1596</v>
      </c>
      <c r="H96" s="550" t="s">
        <v>1597</v>
      </c>
      <c r="I96" s="557"/>
    </row>
    <row r="97" spans="2:9" ht="24">
      <c r="B97" s="148" t="s">
        <v>761</v>
      </c>
      <c r="C97" s="169">
        <v>25</v>
      </c>
      <c r="D97" s="169" t="s">
        <v>1598</v>
      </c>
      <c r="E97" s="501" t="s">
        <v>960</v>
      </c>
      <c r="F97" s="169" t="s">
        <v>1580</v>
      </c>
      <c r="G97" s="266" t="s">
        <v>1581</v>
      </c>
      <c r="H97" s="502" t="s">
        <v>1582</v>
      </c>
      <c r="I97" s="558" t="s">
        <v>1599</v>
      </c>
    </row>
    <row r="98" spans="2:9">
      <c r="B98" s="759" t="s">
        <v>764</v>
      </c>
      <c r="C98" s="758">
        <v>26</v>
      </c>
      <c r="D98" s="145" t="s">
        <v>1600</v>
      </c>
      <c r="E98" s="501" t="s">
        <v>960</v>
      </c>
      <c r="F98" s="169" t="s">
        <v>1601</v>
      </c>
      <c r="G98" s="266" t="s">
        <v>1602</v>
      </c>
      <c r="H98" s="487" t="s">
        <v>1603</v>
      </c>
      <c r="I98" s="169"/>
    </row>
    <row r="99" spans="2:9">
      <c r="B99" s="759"/>
      <c r="C99" s="758"/>
      <c r="D99" s="145" t="s">
        <v>1604</v>
      </c>
      <c r="E99" s="501" t="s">
        <v>960</v>
      </c>
      <c r="F99" s="504" t="s">
        <v>1601</v>
      </c>
      <c r="G99" s="266" t="s">
        <v>1602</v>
      </c>
      <c r="H99" s="550" t="s">
        <v>1605</v>
      </c>
      <c r="I99" s="557"/>
    </row>
    <row r="100" spans="2:9">
      <c r="B100" s="148" t="s">
        <v>657</v>
      </c>
      <c r="C100" s="169">
        <v>10</v>
      </c>
      <c r="D100" s="145" t="s">
        <v>1606</v>
      </c>
      <c r="E100" s="501" t="s">
        <v>960</v>
      </c>
      <c r="F100" s="169" t="s">
        <v>1601</v>
      </c>
      <c r="G100" s="266" t="s">
        <v>1602</v>
      </c>
      <c r="H100" s="487" t="s">
        <v>1603</v>
      </c>
      <c r="I100" s="169"/>
    </row>
    <row r="101" spans="2:9">
      <c r="B101" s="148" t="s">
        <v>35</v>
      </c>
      <c r="C101" s="169">
        <v>14</v>
      </c>
      <c r="D101" s="145" t="s">
        <v>1607</v>
      </c>
      <c r="E101" s="501" t="s">
        <v>960</v>
      </c>
      <c r="F101" s="504" t="s">
        <v>1448</v>
      </c>
      <c r="G101" s="266" t="s">
        <v>1428</v>
      </c>
      <c r="H101" s="550" t="s">
        <v>1436</v>
      </c>
      <c r="I101" s="557"/>
    </row>
    <row r="102" spans="2:9">
      <c r="B102" s="148" t="s">
        <v>208</v>
      </c>
      <c r="C102" s="169">
        <v>14</v>
      </c>
      <c r="D102" s="145" t="s">
        <v>1608</v>
      </c>
      <c r="E102" s="501" t="s">
        <v>960</v>
      </c>
      <c r="F102" s="504" t="s">
        <v>1586</v>
      </c>
      <c r="G102" s="266" t="s">
        <v>1587</v>
      </c>
      <c r="H102" s="550" t="s">
        <v>1609</v>
      </c>
      <c r="I102" s="557" t="s">
        <v>1610</v>
      </c>
    </row>
    <row r="103" spans="2:9">
      <c r="B103" s="148" t="s">
        <v>773</v>
      </c>
      <c r="C103" s="169">
        <v>25</v>
      </c>
      <c r="D103" s="169" t="s">
        <v>1611</v>
      </c>
      <c r="E103" s="501" t="s">
        <v>960</v>
      </c>
      <c r="F103" s="169" t="s">
        <v>1580</v>
      </c>
      <c r="G103" s="266" t="s">
        <v>1581</v>
      </c>
      <c r="H103" s="502" t="s">
        <v>1582</v>
      </c>
      <c r="I103" s="553" t="s">
        <v>1583</v>
      </c>
    </row>
    <row r="104" spans="2:9">
      <c r="B104" s="759" t="s">
        <v>1208</v>
      </c>
      <c r="C104" s="758">
        <v>25</v>
      </c>
      <c r="D104" s="145" t="s">
        <v>1612</v>
      </c>
      <c r="E104" s="501" t="s">
        <v>960</v>
      </c>
      <c r="F104" s="169" t="s">
        <v>1057</v>
      </c>
      <c r="G104" s="266" t="s">
        <v>1058</v>
      </c>
      <c r="H104" s="487" t="s">
        <v>53</v>
      </c>
      <c r="I104" s="169"/>
    </row>
    <row r="105" spans="2:9">
      <c r="B105" s="759"/>
      <c r="C105" s="758"/>
      <c r="D105" s="504" t="s">
        <v>1613</v>
      </c>
      <c r="E105" s="501" t="s">
        <v>960</v>
      </c>
      <c r="F105" s="504" t="s">
        <v>1586</v>
      </c>
      <c r="G105" s="266" t="s">
        <v>1587</v>
      </c>
      <c r="H105" s="550" t="s">
        <v>1588</v>
      </c>
      <c r="I105" s="557" t="s">
        <v>1589</v>
      </c>
    </row>
    <row r="106" spans="2:9">
      <c r="B106" s="759" t="s">
        <v>841</v>
      </c>
      <c r="C106" s="758">
        <v>28</v>
      </c>
      <c r="D106" s="145" t="s">
        <v>1614</v>
      </c>
      <c r="E106" s="501" t="s">
        <v>960</v>
      </c>
      <c r="F106" s="169" t="s">
        <v>1013</v>
      </c>
      <c r="G106" s="266" t="s">
        <v>1014</v>
      </c>
      <c r="H106" s="487" t="s">
        <v>1015</v>
      </c>
      <c r="I106" s="169"/>
    </row>
    <row r="107" spans="2:9">
      <c r="B107" s="759"/>
      <c r="C107" s="758"/>
      <c r="D107" s="145" t="s">
        <v>1615</v>
      </c>
      <c r="E107" s="501" t="s">
        <v>960</v>
      </c>
      <c r="F107" s="504" t="s">
        <v>1013</v>
      </c>
      <c r="G107" s="266" t="s">
        <v>1014</v>
      </c>
      <c r="H107" s="550" t="s">
        <v>1592</v>
      </c>
      <c r="I107" s="557"/>
    </row>
    <row r="108" spans="2:9">
      <c r="B108" s="759" t="s">
        <v>1209</v>
      </c>
      <c r="C108" s="758">
        <v>31</v>
      </c>
      <c r="D108" s="145" t="s">
        <v>1616</v>
      </c>
      <c r="E108" s="501" t="s">
        <v>960</v>
      </c>
      <c r="F108" s="169" t="s">
        <v>1013</v>
      </c>
      <c r="G108" s="266" t="s">
        <v>1014</v>
      </c>
      <c r="H108" s="487" t="s">
        <v>1015</v>
      </c>
      <c r="I108" s="169"/>
    </row>
    <row r="109" spans="2:9">
      <c r="B109" s="759"/>
      <c r="C109" s="758"/>
      <c r="D109" s="145" t="s">
        <v>1617</v>
      </c>
      <c r="E109" s="501" t="s">
        <v>960</v>
      </c>
      <c r="F109" s="504" t="s">
        <v>1595</v>
      </c>
      <c r="G109" s="266" t="s">
        <v>1596</v>
      </c>
      <c r="H109" s="550" t="s">
        <v>1597</v>
      </c>
      <c r="I109" s="557"/>
    </row>
    <row r="110" spans="2:9" ht="24">
      <c r="B110" s="148" t="s">
        <v>1210</v>
      </c>
      <c r="C110" s="169">
        <v>25</v>
      </c>
      <c r="D110" s="169" t="s">
        <v>1618</v>
      </c>
      <c r="E110" s="501" t="s">
        <v>960</v>
      </c>
      <c r="F110" s="169" t="s">
        <v>1580</v>
      </c>
      <c r="G110" s="266" t="s">
        <v>1581</v>
      </c>
      <c r="H110" s="502" t="s">
        <v>1582</v>
      </c>
      <c r="I110" s="558" t="s">
        <v>1599</v>
      </c>
    </row>
    <row r="111" spans="2:9">
      <c r="B111" s="759" t="s">
        <v>1211</v>
      </c>
      <c r="C111" s="758">
        <v>26</v>
      </c>
      <c r="D111" s="145" t="s">
        <v>1619</v>
      </c>
      <c r="E111" s="501" t="s">
        <v>960</v>
      </c>
      <c r="F111" s="169" t="s">
        <v>1601</v>
      </c>
      <c r="G111" s="266" t="s">
        <v>1602</v>
      </c>
      <c r="H111" s="487" t="s">
        <v>1603</v>
      </c>
      <c r="I111" s="169"/>
    </row>
    <row r="112" spans="2:9">
      <c r="B112" s="759"/>
      <c r="C112" s="758"/>
      <c r="D112" s="145" t="s">
        <v>1620</v>
      </c>
      <c r="E112" s="501" t="s">
        <v>960</v>
      </c>
      <c r="F112" s="504" t="s">
        <v>1601</v>
      </c>
      <c r="G112" s="266" t="s">
        <v>1602</v>
      </c>
      <c r="H112" s="550" t="s">
        <v>1605</v>
      </c>
      <c r="I112" s="557"/>
    </row>
    <row r="113" spans="2:9">
      <c r="B113" s="148" t="s">
        <v>1212</v>
      </c>
      <c r="C113" s="169">
        <v>10</v>
      </c>
      <c r="D113" s="145" t="s">
        <v>1621</v>
      </c>
      <c r="E113" s="501" t="s">
        <v>960</v>
      </c>
      <c r="F113" s="169" t="s">
        <v>1601</v>
      </c>
      <c r="G113" s="266" t="s">
        <v>1602</v>
      </c>
      <c r="H113" s="487" t="s">
        <v>1603</v>
      </c>
      <c r="I113" s="169"/>
    </row>
    <row r="114" spans="2:9">
      <c r="B114" s="148" t="s">
        <v>793</v>
      </c>
      <c r="C114" s="169">
        <v>14</v>
      </c>
      <c r="D114" s="145" t="s">
        <v>1622</v>
      </c>
      <c r="E114" s="501" t="s">
        <v>960</v>
      </c>
      <c r="F114" s="504" t="s">
        <v>1448</v>
      </c>
      <c r="G114" s="266" t="s">
        <v>1428</v>
      </c>
      <c r="H114" s="550" t="s">
        <v>1436</v>
      </c>
      <c r="I114" s="557"/>
    </row>
    <row r="115" spans="2:9">
      <c r="B115" s="148" t="s">
        <v>617</v>
      </c>
      <c r="C115" s="169">
        <v>14</v>
      </c>
      <c r="D115" s="145" t="s">
        <v>1623</v>
      </c>
      <c r="E115" s="501" t="s">
        <v>960</v>
      </c>
      <c r="F115" s="504" t="s">
        <v>1586</v>
      </c>
      <c r="G115" s="266" t="s">
        <v>1587</v>
      </c>
      <c r="H115" s="550" t="s">
        <v>1609</v>
      </c>
      <c r="I115" s="557" t="s">
        <v>1610</v>
      </c>
    </row>
    <row r="116" spans="2:9" ht="24">
      <c r="B116" s="148" t="s">
        <v>794</v>
      </c>
      <c r="C116" s="169">
        <v>13</v>
      </c>
      <c r="D116" s="145" t="s">
        <v>1624</v>
      </c>
      <c r="E116" s="501" t="s">
        <v>960</v>
      </c>
      <c r="F116" s="504" t="s">
        <v>1050</v>
      </c>
      <c r="G116" s="266" t="s">
        <v>1051</v>
      </c>
      <c r="H116" s="550" t="s">
        <v>1053</v>
      </c>
      <c r="I116" s="558" t="s">
        <v>1625</v>
      </c>
    </row>
  </sheetData>
  <mergeCells count="38">
    <mergeCell ref="B3:B27"/>
    <mergeCell ref="B28:B30"/>
    <mergeCell ref="B31:B32"/>
    <mergeCell ref="B33:B34"/>
    <mergeCell ref="B35:B36"/>
    <mergeCell ref="B37:B40"/>
    <mergeCell ref="B41:B44"/>
    <mergeCell ref="B45:B47"/>
    <mergeCell ref="B48:B50"/>
    <mergeCell ref="B51:B52"/>
    <mergeCell ref="B53:B54"/>
    <mergeCell ref="B55:B56"/>
    <mergeCell ref="B57:B58"/>
    <mergeCell ref="B60:B61"/>
    <mergeCell ref="B62:B63"/>
    <mergeCell ref="B65:B73"/>
    <mergeCell ref="B74:B75"/>
    <mergeCell ref="B76:B77"/>
    <mergeCell ref="B78:B79"/>
    <mergeCell ref="B80:B81"/>
    <mergeCell ref="B82:B83"/>
    <mergeCell ref="B85:B86"/>
    <mergeCell ref="B91:B92"/>
    <mergeCell ref="B93:B94"/>
    <mergeCell ref="B95:B96"/>
    <mergeCell ref="B98:B99"/>
    <mergeCell ref="B104:B105"/>
    <mergeCell ref="B106:B107"/>
    <mergeCell ref="B108:B109"/>
    <mergeCell ref="B111:B112"/>
    <mergeCell ref="C106:C107"/>
    <mergeCell ref="C108:C109"/>
    <mergeCell ref="C111:C112"/>
    <mergeCell ref="C91:C92"/>
    <mergeCell ref="C93:C94"/>
    <mergeCell ref="C95:C96"/>
    <mergeCell ref="C98:C99"/>
    <mergeCell ref="C104:C105"/>
  </mergeCells>
  <phoneticPr fontId="41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24" style="66"/>
    <col min="2" max="2" width="18.140625" style="64"/>
    <col min="3" max="3" width="6.85546875" style="67"/>
    <col min="4" max="4" width="20" style="66"/>
    <col min="5" max="5" width="5.42578125" style="68"/>
    <col min="6" max="6" width="14.42578125" style="66"/>
    <col min="7" max="7" width="11" style="66"/>
    <col min="8" max="8" width="12.42578125" style="67"/>
    <col min="9" max="9" width="21.42578125" style="64"/>
    <col min="10" max="10" width="44.5703125" style="66"/>
    <col min="11" max="11" width="6.42578125" style="66"/>
    <col min="12" max="12" width="23.5703125" style="66"/>
    <col min="13" max="259" width="9.140625" style="66"/>
    <col min="260" max="260" width="16" style="66"/>
    <col min="261" max="261" width="43.42578125" style="66"/>
    <col min="262" max="262" width="5.85546875" style="66"/>
    <col min="263" max="263" width="10.5703125" style="66"/>
    <col min="264" max="515" width="9.140625" style="66"/>
    <col min="516" max="516" width="16" style="66"/>
    <col min="517" max="517" width="43.42578125" style="66"/>
    <col min="518" max="518" width="5.85546875" style="66"/>
    <col min="519" max="519" width="10.5703125" style="66"/>
    <col min="520" max="771" width="9.140625" style="66"/>
    <col min="772" max="772" width="16" style="66"/>
    <col min="773" max="773" width="43.42578125" style="66"/>
    <col min="774" max="774" width="5.85546875" style="66"/>
    <col min="775" max="775" width="10.5703125" style="66"/>
    <col min="776" max="1025" width="9.140625" style="66"/>
  </cols>
  <sheetData>
    <row r="1" spans="1:12" s="81" customFormat="1">
      <c r="A1" s="20" t="s">
        <v>5</v>
      </c>
      <c r="B1" s="55" t="s">
        <v>6</v>
      </c>
      <c r="C1" s="55" t="s">
        <v>959</v>
      </c>
      <c r="D1" s="55" t="s">
        <v>7</v>
      </c>
      <c r="E1" s="55" t="s">
        <v>960</v>
      </c>
      <c r="F1" s="55" t="s">
        <v>8</v>
      </c>
      <c r="G1" s="55" t="s">
        <v>961</v>
      </c>
      <c r="H1" s="55" t="s">
        <v>9</v>
      </c>
      <c r="I1" s="20" t="s">
        <v>10</v>
      </c>
      <c r="J1" s="20" t="s">
        <v>1626</v>
      </c>
      <c r="K1" s="20" t="s">
        <v>1342</v>
      </c>
      <c r="L1" s="20" t="s">
        <v>1343</v>
      </c>
    </row>
    <row r="2" spans="1:12">
      <c r="A2" s="766" t="s">
        <v>1627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</row>
    <row r="3" spans="1:12" ht="12.75" customHeight="1">
      <c r="A3" s="714" t="s">
        <v>14</v>
      </c>
      <c r="B3" s="83" t="s">
        <v>332</v>
      </c>
      <c r="C3" s="84">
        <v>1</v>
      </c>
      <c r="D3" s="83" t="s">
        <v>1628</v>
      </c>
      <c r="E3" s="82" t="s">
        <v>960</v>
      </c>
      <c r="F3" s="83" t="s">
        <v>1043</v>
      </c>
      <c r="G3" s="84" t="s">
        <v>1345</v>
      </c>
      <c r="H3" s="84" t="s">
        <v>18</v>
      </c>
      <c r="I3" s="83" t="s">
        <v>1629</v>
      </c>
      <c r="J3" s="70" t="s">
        <v>1630</v>
      </c>
      <c r="K3" s="94"/>
      <c r="L3" s="94"/>
    </row>
    <row r="4" spans="1:12">
      <c r="A4" s="714"/>
      <c r="B4" s="83" t="s">
        <v>330</v>
      </c>
      <c r="C4" s="84">
        <v>1</v>
      </c>
      <c r="D4" s="83" t="s">
        <v>1631</v>
      </c>
      <c r="E4" s="82" t="s">
        <v>960</v>
      </c>
      <c r="F4" s="83" t="s">
        <v>1043</v>
      </c>
      <c r="G4" s="84" t="s">
        <v>1345</v>
      </c>
      <c r="H4" s="84" t="s">
        <v>18</v>
      </c>
      <c r="I4" s="83" t="s">
        <v>1632</v>
      </c>
      <c r="J4" s="70" t="s">
        <v>1441</v>
      </c>
      <c r="K4" s="79" t="s">
        <v>1442</v>
      </c>
      <c r="L4" s="79" t="s">
        <v>1633</v>
      </c>
    </row>
    <row r="5" spans="1:12">
      <c r="A5" s="714"/>
      <c r="B5" s="85" t="s">
        <v>1634</v>
      </c>
      <c r="C5" s="86">
        <v>0</v>
      </c>
      <c r="D5" s="87" t="s">
        <v>19</v>
      </c>
      <c r="E5" s="88" t="s">
        <v>960</v>
      </c>
      <c r="F5" s="87"/>
      <c r="G5" s="86" t="s">
        <v>1635</v>
      </c>
      <c r="H5" s="86" t="s">
        <v>1635</v>
      </c>
      <c r="I5" s="85"/>
      <c r="J5" s="95"/>
      <c r="K5" s="95"/>
      <c r="L5" s="95"/>
    </row>
    <row r="6" spans="1:12" ht="15" customHeight="1">
      <c r="A6" s="714" t="s">
        <v>1636</v>
      </c>
      <c r="B6" s="89" t="s">
        <v>133</v>
      </c>
      <c r="C6" s="90" t="s">
        <v>1637</v>
      </c>
      <c r="D6" s="91" t="s">
        <v>1638</v>
      </c>
      <c r="E6" s="82" t="s">
        <v>960</v>
      </c>
      <c r="F6" s="91" t="s">
        <v>1448</v>
      </c>
      <c r="G6" s="90" t="s">
        <v>1639</v>
      </c>
      <c r="H6" s="90" t="s">
        <v>1436</v>
      </c>
      <c r="I6" s="96" t="s">
        <v>1640</v>
      </c>
      <c r="J6" s="70" t="s">
        <v>1641</v>
      </c>
      <c r="K6" s="79" t="s">
        <v>1442</v>
      </c>
      <c r="L6" s="70" t="s">
        <v>1348</v>
      </c>
    </row>
    <row r="7" spans="1:12" ht="15">
      <c r="A7" s="714"/>
      <c r="B7" s="89" t="s">
        <v>1642</v>
      </c>
      <c r="C7" s="90" t="s">
        <v>1637</v>
      </c>
      <c r="D7" s="91" t="s">
        <v>1643</v>
      </c>
      <c r="E7" s="82" t="s">
        <v>960</v>
      </c>
      <c r="F7" s="91" t="s">
        <v>1448</v>
      </c>
      <c r="G7" s="90" t="s">
        <v>1639</v>
      </c>
      <c r="H7" s="90" t="s">
        <v>1436</v>
      </c>
      <c r="I7" s="96" t="s">
        <v>1644</v>
      </c>
      <c r="J7" s="70"/>
      <c r="K7" s="70"/>
      <c r="L7" s="70"/>
    </row>
    <row r="8" spans="1:12">
      <c r="A8" s="714"/>
      <c r="B8" s="92" t="s">
        <v>1645</v>
      </c>
      <c r="C8" s="93" t="s">
        <v>1646</v>
      </c>
      <c r="D8" s="87" t="s">
        <v>19</v>
      </c>
      <c r="E8" s="88" t="s">
        <v>960</v>
      </c>
      <c r="F8" s="87"/>
      <c r="G8" s="93" t="s">
        <v>1635</v>
      </c>
      <c r="H8" s="93" t="s">
        <v>1635</v>
      </c>
      <c r="I8" s="97"/>
      <c r="J8" s="74"/>
      <c r="K8" s="74"/>
      <c r="L8" s="74"/>
    </row>
    <row r="9" spans="1:12" ht="15">
      <c r="A9" s="714"/>
      <c r="B9" s="89" t="s">
        <v>1647</v>
      </c>
      <c r="C9" s="90" t="s">
        <v>1648</v>
      </c>
      <c r="D9" s="91" t="s">
        <v>1649</v>
      </c>
      <c r="E9" s="82" t="s">
        <v>960</v>
      </c>
      <c r="F9" s="91" t="s">
        <v>1650</v>
      </c>
      <c r="G9" s="90" t="s">
        <v>1639</v>
      </c>
      <c r="H9" s="90" t="s">
        <v>1031</v>
      </c>
      <c r="I9" s="96" t="s">
        <v>1651</v>
      </c>
      <c r="J9" s="70" t="s">
        <v>1652</v>
      </c>
      <c r="K9" s="70" t="s">
        <v>1348</v>
      </c>
      <c r="L9" s="70" t="s">
        <v>1653</v>
      </c>
    </row>
    <row r="10" spans="1:12" ht="15">
      <c r="A10" s="714"/>
      <c r="B10" s="89" t="s">
        <v>1654</v>
      </c>
      <c r="C10" s="90" t="s">
        <v>1648</v>
      </c>
      <c r="D10" s="91" t="s">
        <v>1655</v>
      </c>
      <c r="E10" s="82" t="s">
        <v>960</v>
      </c>
      <c r="F10" s="91" t="s">
        <v>1650</v>
      </c>
      <c r="G10" s="90" t="s">
        <v>1639</v>
      </c>
      <c r="H10" s="90" t="s">
        <v>1031</v>
      </c>
      <c r="I10" s="96" t="s">
        <v>1656</v>
      </c>
      <c r="J10" s="70"/>
      <c r="K10" s="70"/>
      <c r="L10" s="70"/>
    </row>
    <row r="11" spans="1:12">
      <c r="A11" s="714"/>
      <c r="B11" s="92" t="s">
        <v>1657</v>
      </c>
      <c r="C11" s="93" t="s">
        <v>1646</v>
      </c>
      <c r="D11" s="87" t="s">
        <v>19</v>
      </c>
      <c r="E11" s="88"/>
      <c r="F11" s="87"/>
      <c r="G11" s="93" t="s">
        <v>1635</v>
      </c>
      <c r="H11" s="93" t="s">
        <v>1635</v>
      </c>
      <c r="I11" s="97"/>
      <c r="J11" s="74"/>
      <c r="K11" s="74"/>
      <c r="L11" s="74"/>
    </row>
    <row r="12" spans="1:12" ht="15">
      <c r="A12" s="718" t="s">
        <v>1658</v>
      </c>
      <c r="B12" s="89" t="s">
        <v>1659</v>
      </c>
      <c r="C12" s="90" t="s">
        <v>1660</v>
      </c>
      <c r="D12" s="91" t="s">
        <v>1661</v>
      </c>
      <c r="E12" s="82" t="s">
        <v>960</v>
      </c>
      <c r="F12" s="91" t="s">
        <v>1662</v>
      </c>
      <c r="G12" s="90" t="s">
        <v>1639</v>
      </c>
      <c r="H12" s="90" t="s">
        <v>1015</v>
      </c>
      <c r="I12" s="73" t="s">
        <v>1663</v>
      </c>
      <c r="J12" s="70" t="s">
        <v>1664</v>
      </c>
      <c r="K12" s="79" t="s">
        <v>1442</v>
      </c>
      <c r="L12" s="70" t="s">
        <v>1665</v>
      </c>
    </row>
    <row r="13" spans="1:12">
      <c r="A13" s="718"/>
      <c r="B13" s="92" t="s">
        <v>1666</v>
      </c>
      <c r="C13" s="93" t="s">
        <v>1646</v>
      </c>
      <c r="D13" s="87" t="s">
        <v>19</v>
      </c>
      <c r="E13" s="88"/>
      <c r="F13" s="87"/>
      <c r="G13" s="93" t="s">
        <v>1635</v>
      </c>
      <c r="H13" s="93" t="s">
        <v>1635</v>
      </c>
      <c r="I13" s="98"/>
      <c r="J13" s="74"/>
      <c r="K13" s="80"/>
      <c r="L13" s="74"/>
    </row>
    <row r="14" spans="1:12" ht="15">
      <c r="A14" s="718"/>
      <c r="B14" s="89" t="s">
        <v>1667</v>
      </c>
      <c r="C14" s="90" t="s">
        <v>1660</v>
      </c>
      <c r="D14" s="91" t="s">
        <v>1668</v>
      </c>
      <c r="E14" s="82" t="s">
        <v>960</v>
      </c>
      <c r="F14" s="91" t="s">
        <v>1662</v>
      </c>
      <c r="G14" s="90" t="s">
        <v>1639</v>
      </c>
      <c r="H14" s="90" t="s">
        <v>1015</v>
      </c>
      <c r="I14" s="73" t="s">
        <v>1669</v>
      </c>
      <c r="J14" s="70"/>
      <c r="K14" s="70"/>
      <c r="L14" s="70"/>
    </row>
    <row r="15" spans="1:12">
      <c r="A15" s="718"/>
      <c r="B15" s="92" t="s">
        <v>1670</v>
      </c>
      <c r="C15" s="93" t="s">
        <v>1646</v>
      </c>
      <c r="D15" s="87" t="s">
        <v>19</v>
      </c>
      <c r="E15" s="88"/>
      <c r="F15" s="87"/>
      <c r="G15" s="93" t="s">
        <v>1635</v>
      </c>
      <c r="H15" s="93" t="s">
        <v>1635</v>
      </c>
      <c r="I15" s="97"/>
      <c r="J15" s="74"/>
      <c r="K15" s="74"/>
      <c r="L15" s="74"/>
    </row>
  </sheetData>
  <mergeCells count="4">
    <mergeCell ref="A2:L2"/>
    <mergeCell ref="A3:A5"/>
    <mergeCell ref="A6:A11"/>
    <mergeCell ref="A12:A15"/>
  </mergeCells>
  <phoneticPr fontId="41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workbookViewId="0">
      <pane ySplit="1" topLeftCell="A2" activePane="bottomLeft" state="frozen"/>
      <selection pane="bottomLeft" activeCell="B10" sqref="B10"/>
    </sheetView>
  </sheetViews>
  <sheetFormatPr defaultColWidth="9" defaultRowHeight="12.75"/>
  <cols>
    <col min="1" max="1" width="8.140625" style="65"/>
    <col min="2" max="2" width="18.140625" style="66"/>
    <col min="3" max="3" width="6.85546875" style="67"/>
    <col min="4" max="4" width="41.85546875" style="66"/>
    <col min="5" max="5" width="5.42578125" style="68"/>
    <col min="6" max="6" width="14.42578125" style="66"/>
    <col min="7" max="7" width="11" style="67"/>
    <col min="8" max="8" width="12.42578125" style="66"/>
    <col min="9" max="9" width="36.5703125" style="66"/>
    <col min="10" max="10" width="47" style="66"/>
    <col min="11" max="11" width="4.85546875" style="66"/>
    <col min="12" max="12" width="6.5703125" style="66"/>
    <col min="13" max="13" width="22.5703125" style="66"/>
    <col min="14" max="1025" width="9.140625" style="66"/>
  </cols>
  <sheetData>
    <row r="1" spans="1:13" s="64" customFormat="1">
      <c r="A1" s="20" t="s">
        <v>5</v>
      </c>
      <c r="B1" s="2" t="s">
        <v>6</v>
      </c>
      <c r="C1" s="20" t="s">
        <v>959</v>
      </c>
      <c r="D1" s="55" t="s">
        <v>7</v>
      </c>
      <c r="E1" s="20" t="s">
        <v>960</v>
      </c>
      <c r="F1" s="20" t="s">
        <v>8</v>
      </c>
      <c r="G1" s="56" t="s">
        <v>961</v>
      </c>
      <c r="H1" s="56" t="s">
        <v>9</v>
      </c>
      <c r="I1" s="20" t="s">
        <v>10</v>
      </c>
      <c r="J1" s="20" t="s">
        <v>1626</v>
      </c>
      <c r="K1" s="20" t="s">
        <v>1671</v>
      </c>
      <c r="L1" s="20" t="s">
        <v>1342</v>
      </c>
      <c r="M1" s="20" t="s">
        <v>1343</v>
      </c>
    </row>
    <row r="2" spans="1:13">
      <c r="A2" s="767" t="s">
        <v>1672</v>
      </c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M2" s="767"/>
    </row>
    <row r="3" spans="1:13" ht="51">
      <c r="A3" s="718" t="s">
        <v>14</v>
      </c>
      <c r="B3" s="768" t="s">
        <v>43</v>
      </c>
      <c r="C3" s="769">
        <v>5</v>
      </c>
      <c r="D3" s="70" t="s">
        <v>1673</v>
      </c>
      <c r="E3" s="72" t="s">
        <v>960</v>
      </c>
      <c r="F3" s="73" t="s">
        <v>1674</v>
      </c>
      <c r="G3" s="71" t="s">
        <v>1058</v>
      </c>
      <c r="H3" s="71" t="s">
        <v>53</v>
      </c>
      <c r="I3" s="78" t="s">
        <v>1675</v>
      </c>
      <c r="J3" s="70" t="s">
        <v>1676</v>
      </c>
      <c r="K3" s="70">
        <v>1</v>
      </c>
      <c r="L3" s="79" t="s">
        <v>1442</v>
      </c>
      <c r="M3" s="78" t="s">
        <v>1677</v>
      </c>
    </row>
    <row r="4" spans="1:13" ht="63.75">
      <c r="A4" s="718"/>
      <c r="B4" s="768"/>
      <c r="C4" s="769"/>
      <c r="D4" s="70" t="s">
        <v>1678</v>
      </c>
      <c r="E4" s="72" t="s">
        <v>960</v>
      </c>
      <c r="F4" s="73" t="s">
        <v>1057</v>
      </c>
      <c r="G4" s="71" t="s">
        <v>1058</v>
      </c>
      <c r="H4" s="71" t="s">
        <v>385</v>
      </c>
      <c r="I4" s="78" t="s">
        <v>1679</v>
      </c>
      <c r="J4" s="70" t="s">
        <v>1680</v>
      </c>
      <c r="K4" s="70">
        <v>2</v>
      </c>
      <c r="L4" s="70" t="s">
        <v>1348</v>
      </c>
      <c r="M4" s="70"/>
    </row>
    <row r="5" spans="1:13" ht="25.5">
      <c r="A5" s="718"/>
      <c r="B5" s="768"/>
      <c r="C5" s="769"/>
      <c r="D5" s="70" t="s">
        <v>1681</v>
      </c>
      <c r="E5" s="72" t="s">
        <v>960</v>
      </c>
      <c r="F5" s="73" t="s">
        <v>1043</v>
      </c>
      <c r="G5" s="71" t="s">
        <v>1058</v>
      </c>
      <c r="H5" s="71" t="s">
        <v>26</v>
      </c>
      <c r="I5" s="78" t="s">
        <v>1682</v>
      </c>
      <c r="J5" s="70" t="s">
        <v>1683</v>
      </c>
      <c r="K5" s="70">
        <v>1</v>
      </c>
      <c r="L5" s="70" t="s">
        <v>1348</v>
      </c>
      <c r="M5" s="70"/>
    </row>
    <row r="6" spans="1:13">
      <c r="A6" s="718"/>
      <c r="B6" s="768"/>
      <c r="C6" s="769"/>
      <c r="D6" s="70" t="s">
        <v>1684</v>
      </c>
      <c r="E6" s="72" t="s">
        <v>960</v>
      </c>
      <c r="F6" s="73" t="s">
        <v>1685</v>
      </c>
      <c r="G6" s="71" t="s">
        <v>1686</v>
      </c>
      <c r="H6" s="71" t="s">
        <v>1687</v>
      </c>
      <c r="I6" s="78" t="s">
        <v>1688</v>
      </c>
      <c r="J6" s="70" t="s">
        <v>1689</v>
      </c>
      <c r="K6" s="70">
        <v>1</v>
      </c>
      <c r="L6" s="70" t="s">
        <v>1348</v>
      </c>
      <c r="M6" s="70"/>
    </row>
    <row r="7" spans="1:13">
      <c r="A7" s="718"/>
      <c r="B7" s="70" t="s">
        <v>124</v>
      </c>
      <c r="C7" s="71">
        <v>0</v>
      </c>
      <c r="D7" s="70" t="s">
        <v>1690</v>
      </c>
      <c r="E7" s="69" t="s">
        <v>1568</v>
      </c>
      <c r="F7" s="70"/>
      <c r="G7" s="71" t="s">
        <v>1587</v>
      </c>
      <c r="H7" s="71" t="s">
        <v>1609</v>
      </c>
      <c r="I7" s="70" t="s">
        <v>1691</v>
      </c>
      <c r="J7" s="70" t="s">
        <v>1441</v>
      </c>
      <c r="K7" s="70"/>
      <c r="L7" s="79" t="s">
        <v>1442</v>
      </c>
      <c r="M7" s="70" t="s">
        <v>1633</v>
      </c>
    </row>
    <row r="8" spans="1:13">
      <c r="A8" s="718"/>
      <c r="B8" s="74" t="s">
        <v>1692</v>
      </c>
      <c r="C8" s="75">
        <v>0</v>
      </c>
      <c r="D8" s="74" t="s">
        <v>971</v>
      </c>
      <c r="E8" s="76"/>
      <c r="F8" s="74"/>
      <c r="G8" s="77"/>
      <c r="H8" s="75"/>
      <c r="I8" s="74"/>
      <c r="J8" s="74"/>
      <c r="K8" s="74"/>
      <c r="L8" s="80"/>
      <c r="M8" s="74"/>
    </row>
  </sheetData>
  <mergeCells count="4">
    <mergeCell ref="A2:M2"/>
    <mergeCell ref="A3:A8"/>
    <mergeCell ref="B3:B6"/>
    <mergeCell ref="C3:C6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9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2.75"/>
  <cols>
    <col min="1" max="1" width="15.85546875" style="66"/>
    <col min="2" max="2" width="18.140625" style="64"/>
    <col min="3" max="3" width="6.85546875" style="67"/>
    <col min="4" max="4" width="25.42578125" style="66"/>
    <col min="5" max="5" width="5.42578125" style="68"/>
    <col min="6" max="6" width="14.42578125" style="66"/>
    <col min="7" max="7" width="17.42578125" style="67"/>
    <col min="8" max="8" width="12.42578125" style="66"/>
    <col min="9" max="9" width="45.5703125" style="66"/>
    <col min="10" max="10" width="48.42578125" style="66"/>
    <col min="11" max="11" width="6.42578125" style="66"/>
    <col min="12" max="12" width="25.85546875" style="66"/>
    <col min="13" max="1025" width="10.42578125" style="66"/>
  </cols>
  <sheetData>
    <row r="1" spans="1:13">
      <c r="A1" s="193" t="s">
        <v>5</v>
      </c>
      <c r="B1" s="480" t="s">
        <v>6</v>
      </c>
      <c r="C1" s="481" t="s">
        <v>959</v>
      </c>
      <c r="D1" s="482" t="s">
        <v>7</v>
      </c>
      <c r="E1" s="482" t="s">
        <v>960</v>
      </c>
      <c r="F1" s="482" t="s">
        <v>8</v>
      </c>
      <c r="G1" s="482" t="s">
        <v>961</v>
      </c>
      <c r="H1" s="483" t="s">
        <v>9</v>
      </c>
      <c r="I1" s="193" t="s">
        <v>1340</v>
      </c>
      <c r="J1" s="193" t="s">
        <v>1341</v>
      </c>
      <c r="K1" s="193" t="s">
        <v>1342</v>
      </c>
      <c r="L1" s="193" t="s">
        <v>1343</v>
      </c>
      <c r="M1" s="503"/>
    </row>
    <row r="2" spans="1:13">
      <c r="A2" s="467" t="s">
        <v>5935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</row>
    <row r="3" spans="1:13">
      <c r="A3" s="145" t="s">
        <v>14</v>
      </c>
      <c r="B3" s="484" t="s">
        <v>43</v>
      </c>
      <c r="C3" s="485">
        <v>32</v>
      </c>
      <c r="D3" s="484" t="s">
        <v>1344</v>
      </c>
      <c r="E3" s="486" t="s">
        <v>960</v>
      </c>
      <c r="F3" s="484" t="s">
        <v>1043</v>
      </c>
      <c r="G3" s="487" t="s">
        <v>1345</v>
      </c>
      <c r="H3" s="487" t="s">
        <v>18</v>
      </c>
      <c r="I3" s="504" t="s">
        <v>1346</v>
      </c>
      <c r="J3" s="145" t="s">
        <v>1347</v>
      </c>
      <c r="K3" s="145" t="s">
        <v>1348</v>
      </c>
      <c r="L3" s="145"/>
    </row>
    <row r="4" spans="1:13">
      <c r="A4" s="145"/>
      <c r="B4" s="484"/>
      <c r="C4" s="485"/>
      <c r="D4" s="484" t="s">
        <v>1349</v>
      </c>
      <c r="E4" s="486" t="s">
        <v>960</v>
      </c>
      <c r="F4" s="484" t="s">
        <v>1077</v>
      </c>
      <c r="G4" s="487" t="s">
        <v>1345</v>
      </c>
      <c r="H4" s="487" t="s">
        <v>20</v>
      </c>
      <c r="I4" s="504" t="s">
        <v>1350</v>
      </c>
      <c r="J4" s="145"/>
      <c r="K4" s="145"/>
      <c r="L4" s="145"/>
    </row>
    <row r="5" spans="1:13">
      <c r="A5" s="145"/>
      <c r="B5" s="484"/>
      <c r="C5" s="485"/>
      <c r="D5" s="484" t="s">
        <v>1351</v>
      </c>
      <c r="E5" s="486" t="s">
        <v>960</v>
      </c>
      <c r="F5" s="484" t="s">
        <v>1077</v>
      </c>
      <c r="G5" s="487" t="s">
        <v>1345</v>
      </c>
      <c r="H5" s="487" t="s">
        <v>22</v>
      </c>
      <c r="I5" s="145" t="s">
        <v>1352</v>
      </c>
      <c r="J5" s="145"/>
      <c r="K5" s="145"/>
      <c r="L5" s="145"/>
    </row>
    <row r="6" spans="1:13">
      <c r="A6" s="145"/>
      <c r="B6" s="484"/>
      <c r="C6" s="485"/>
      <c r="D6" s="484" t="s">
        <v>1353</v>
      </c>
      <c r="E6" s="486" t="s">
        <v>960</v>
      </c>
      <c r="F6" s="484" t="s">
        <v>1077</v>
      </c>
      <c r="G6" s="487" t="s">
        <v>1354</v>
      </c>
      <c r="H6" s="487" t="s">
        <v>24</v>
      </c>
      <c r="I6" s="145" t="s">
        <v>1355</v>
      </c>
      <c r="J6" s="145"/>
      <c r="K6" s="145"/>
      <c r="L6" s="145"/>
    </row>
    <row r="7" spans="1:13" ht="15">
      <c r="A7" s="145"/>
      <c r="B7" s="484"/>
      <c r="C7" s="485"/>
      <c r="D7" s="484" t="s">
        <v>1356</v>
      </c>
      <c r="E7" s="486" t="s">
        <v>960</v>
      </c>
      <c r="F7" s="484" t="s">
        <v>1043</v>
      </c>
      <c r="G7" s="487" t="s">
        <v>1345</v>
      </c>
      <c r="H7" s="487" t="s">
        <v>26</v>
      </c>
      <c r="I7" s="504" t="s">
        <v>1357</v>
      </c>
      <c r="J7" s="145"/>
      <c r="K7" s="145"/>
      <c r="L7" s="145"/>
    </row>
    <row r="8" spans="1:13" ht="15">
      <c r="A8" s="145"/>
      <c r="B8" s="484"/>
      <c r="C8" s="485"/>
      <c r="D8" s="484" t="s">
        <v>1358</v>
      </c>
      <c r="E8" s="486" t="s">
        <v>960</v>
      </c>
      <c r="F8" s="484" t="s">
        <v>1043</v>
      </c>
      <c r="G8" s="487" t="s">
        <v>1345</v>
      </c>
      <c r="H8" s="487" t="s">
        <v>28</v>
      </c>
      <c r="I8" s="504" t="s">
        <v>1359</v>
      </c>
      <c r="J8" s="145"/>
      <c r="K8" s="145"/>
      <c r="L8" s="145"/>
    </row>
    <row r="9" spans="1:13" ht="15">
      <c r="A9" s="145"/>
      <c r="B9" s="484"/>
      <c r="C9" s="485"/>
      <c r="D9" s="484" t="s">
        <v>1360</v>
      </c>
      <c r="E9" s="486" t="s">
        <v>960</v>
      </c>
      <c r="F9" s="484" t="s">
        <v>1043</v>
      </c>
      <c r="G9" s="487" t="s">
        <v>1345</v>
      </c>
      <c r="H9" s="487" t="s">
        <v>29</v>
      </c>
      <c r="I9" s="504" t="s">
        <v>1361</v>
      </c>
      <c r="J9" s="145"/>
      <c r="K9" s="145"/>
      <c r="L9" s="145"/>
    </row>
    <row r="10" spans="1:13" ht="15">
      <c r="A10" s="145"/>
      <c r="B10" s="484"/>
      <c r="C10" s="485"/>
      <c r="D10" s="484" t="s">
        <v>1362</v>
      </c>
      <c r="E10" s="486" t="s">
        <v>960</v>
      </c>
      <c r="F10" s="484" t="s">
        <v>1043</v>
      </c>
      <c r="G10" s="487" t="s">
        <v>1345</v>
      </c>
      <c r="H10" s="487" t="s">
        <v>31</v>
      </c>
      <c r="I10" s="145" t="s">
        <v>1363</v>
      </c>
      <c r="J10" s="145"/>
      <c r="K10" s="145"/>
      <c r="L10" s="145"/>
    </row>
    <row r="11" spans="1:13" ht="15">
      <c r="A11" s="145"/>
      <c r="B11" s="484"/>
      <c r="C11" s="485"/>
      <c r="D11" s="484" t="s">
        <v>1364</v>
      </c>
      <c r="E11" s="486" t="s">
        <v>960</v>
      </c>
      <c r="F11" s="484" t="s">
        <v>1057</v>
      </c>
      <c r="G11" s="487" t="s">
        <v>1365</v>
      </c>
      <c r="H11" s="487" t="s">
        <v>1366</v>
      </c>
      <c r="I11" s="145" t="s">
        <v>1367</v>
      </c>
      <c r="J11" s="145"/>
      <c r="K11" s="145"/>
      <c r="L11" s="145"/>
    </row>
    <row r="12" spans="1:13" ht="15">
      <c r="A12" s="145"/>
      <c r="B12" s="484"/>
      <c r="C12" s="485"/>
      <c r="D12" s="484" t="s">
        <v>1368</v>
      </c>
      <c r="E12" s="486" t="s">
        <v>960</v>
      </c>
      <c r="F12" s="484" t="s">
        <v>1043</v>
      </c>
      <c r="G12" s="487" t="s">
        <v>1369</v>
      </c>
      <c r="H12" s="487" t="s">
        <v>1088</v>
      </c>
      <c r="I12" s="145" t="s">
        <v>1370</v>
      </c>
      <c r="J12" s="145"/>
      <c r="K12" s="145"/>
      <c r="L12" s="145"/>
    </row>
    <row r="13" spans="1:13" ht="15">
      <c r="A13" s="145"/>
      <c r="B13" s="484"/>
      <c r="C13" s="485"/>
      <c r="D13" s="484" t="s">
        <v>1371</v>
      </c>
      <c r="E13" s="486" t="s">
        <v>960</v>
      </c>
      <c r="F13" s="484" t="s">
        <v>1043</v>
      </c>
      <c r="G13" s="487" t="s">
        <v>1369</v>
      </c>
      <c r="H13" s="487" t="s">
        <v>1090</v>
      </c>
      <c r="I13" s="145" t="s">
        <v>1372</v>
      </c>
      <c r="J13" s="145"/>
      <c r="K13" s="145"/>
      <c r="L13" s="145"/>
    </row>
    <row r="14" spans="1:13" ht="15">
      <c r="A14" s="145"/>
      <c r="B14" s="484"/>
      <c r="C14" s="485"/>
      <c r="D14" s="484" t="s">
        <v>1373</v>
      </c>
      <c r="E14" s="486" t="s">
        <v>960</v>
      </c>
      <c r="F14" s="484" t="s">
        <v>1043</v>
      </c>
      <c r="G14" s="487" t="s">
        <v>1374</v>
      </c>
      <c r="H14" s="487" t="s">
        <v>1093</v>
      </c>
      <c r="I14" s="145" t="s">
        <v>1375</v>
      </c>
      <c r="J14" s="145"/>
      <c r="K14" s="145"/>
      <c r="L14" s="145"/>
    </row>
    <row r="15" spans="1:13">
      <c r="A15" s="145"/>
      <c r="B15" s="484"/>
      <c r="C15" s="485"/>
      <c r="D15" s="484" t="s">
        <v>1376</v>
      </c>
      <c r="E15" s="486" t="s">
        <v>960</v>
      </c>
      <c r="F15" s="484" t="s">
        <v>1043</v>
      </c>
      <c r="G15" s="487" t="s">
        <v>1345</v>
      </c>
      <c r="H15" s="487" t="s">
        <v>1095</v>
      </c>
      <c r="I15" s="145" t="s">
        <v>1377</v>
      </c>
      <c r="J15" s="145"/>
      <c r="K15" s="145"/>
      <c r="L15" s="145"/>
    </row>
    <row r="16" spans="1:13">
      <c r="A16" s="145"/>
      <c r="B16" s="484"/>
      <c r="C16" s="485"/>
      <c r="D16" s="484" t="s">
        <v>1378</v>
      </c>
      <c r="E16" s="486" t="s">
        <v>960</v>
      </c>
      <c r="F16" s="484" t="s">
        <v>1043</v>
      </c>
      <c r="G16" s="487" t="s">
        <v>1345</v>
      </c>
      <c r="H16" s="487" t="s">
        <v>1097</v>
      </c>
      <c r="I16" s="145" t="s">
        <v>1379</v>
      </c>
      <c r="J16" s="145"/>
      <c r="K16" s="145"/>
      <c r="L16" s="145"/>
    </row>
    <row r="17" spans="1:12" ht="15">
      <c r="A17" s="145"/>
      <c r="B17" s="484"/>
      <c r="C17" s="485"/>
      <c r="D17" s="484" t="s">
        <v>1380</v>
      </c>
      <c r="E17" s="486" t="s">
        <v>960</v>
      </c>
      <c r="F17" s="484" t="s">
        <v>1043</v>
      </c>
      <c r="G17" s="487" t="s">
        <v>1345</v>
      </c>
      <c r="H17" s="487" t="s">
        <v>1381</v>
      </c>
      <c r="I17" s="504" t="s">
        <v>1382</v>
      </c>
      <c r="J17" s="145"/>
      <c r="K17" s="145"/>
      <c r="L17" s="145"/>
    </row>
    <row r="18" spans="1:12" ht="15">
      <c r="A18" s="145"/>
      <c r="B18" s="484"/>
      <c r="C18" s="485"/>
      <c r="D18" s="484" t="s">
        <v>1383</v>
      </c>
      <c r="E18" s="486" t="s">
        <v>960</v>
      </c>
      <c r="F18" s="484" t="s">
        <v>1057</v>
      </c>
      <c r="G18" s="487" t="s">
        <v>1384</v>
      </c>
      <c r="H18" s="487" t="s">
        <v>1385</v>
      </c>
      <c r="I18" s="145" t="s">
        <v>1386</v>
      </c>
      <c r="J18" s="145" t="s">
        <v>1387</v>
      </c>
      <c r="K18" s="145" t="s">
        <v>1348</v>
      </c>
      <c r="L18" s="145"/>
    </row>
    <row r="19" spans="1:12">
      <c r="A19" s="145"/>
      <c r="B19" s="484"/>
      <c r="C19" s="485"/>
      <c r="D19" s="484" t="s">
        <v>1388</v>
      </c>
      <c r="E19" s="486" t="s">
        <v>960</v>
      </c>
      <c r="F19" s="484" t="s">
        <v>1043</v>
      </c>
      <c r="G19" s="487" t="s">
        <v>1389</v>
      </c>
      <c r="H19" s="487" t="s">
        <v>1390</v>
      </c>
      <c r="I19" s="145" t="s">
        <v>1391</v>
      </c>
      <c r="J19" s="145"/>
      <c r="K19" s="145"/>
      <c r="L19" s="145"/>
    </row>
    <row r="20" spans="1:12" ht="15">
      <c r="A20" s="145"/>
      <c r="B20" s="484"/>
      <c r="C20" s="485"/>
      <c r="D20" s="484" t="s">
        <v>1392</v>
      </c>
      <c r="E20" s="486" t="s">
        <v>960</v>
      </c>
      <c r="F20" s="484" t="s">
        <v>1043</v>
      </c>
      <c r="G20" s="487" t="s">
        <v>1393</v>
      </c>
      <c r="H20" s="487" t="s">
        <v>1394</v>
      </c>
      <c r="I20" s="145" t="s">
        <v>1395</v>
      </c>
      <c r="J20" s="145"/>
      <c r="K20" s="145"/>
      <c r="L20" s="145"/>
    </row>
    <row r="21" spans="1:12" ht="15">
      <c r="A21" s="145"/>
      <c r="B21" s="484"/>
      <c r="C21" s="485"/>
      <c r="D21" s="484" t="s">
        <v>1396</v>
      </c>
      <c r="E21" s="486" t="s">
        <v>960</v>
      </c>
      <c r="F21" s="484" t="s">
        <v>1043</v>
      </c>
      <c r="G21" s="487" t="s">
        <v>1397</v>
      </c>
      <c r="H21" s="487" t="s">
        <v>1398</v>
      </c>
      <c r="I21" s="145" t="s">
        <v>1399</v>
      </c>
      <c r="J21" s="145"/>
      <c r="K21" s="145"/>
      <c r="L21" s="145"/>
    </row>
    <row r="22" spans="1:12" ht="15">
      <c r="A22" s="145"/>
      <c r="B22" s="484"/>
      <c r="C22" s="485"/>
      <c r="D22" s="484" t="s">
        <v>1400</v>
      </c>
      <c r="E22" s="486" t="s">
        <v>960</v>
      </c>
      <c r="F22" s="484" t="s">
        <v>1057</v>
      </c>
      <c r="G22" s="487" t="s">
        <v>1401</v>
      </c>
      <c r="H22" s="487" t="s">
        <v>1402</v>
      </c>
      <c r="I22" s="145" t="s">
        <v>1693</v>
      </c>
      <c r="J22" s="145" t="s">
        <v>1404</v>
      </c>
      <c r="K22" s="145" t="s">
        <v>1348</v>
      </c>
      <c r="L22" s="145"/>
    </row>
    <row r="23" spans="1:12">
      <c r="A23" s="145"/>
      <c r="B23" s="484"/>
      <c r="C23" s="485"/>
      <c r="D23" s="484" t="s">
        <v>1405</v>
      </c>
      <c r="E23" s="486" t="s">
        <v>960</v>
      </c>
      <c r="F23" s="484" t="s">
        <v>1057</v>
      </c>
      <c r="G23" s="487" t="s">
        <v>1406</v>
      </c>
      <c r="H23" s="487" t="s">
        <v>1407</v>
      </c>
      <c r="I23" s="145" t="s">
        <v>1408</v>
      </c>
      <c r="J23" s="145" t="s">
        <v>1409</v>
      </c>
      <c r="K23" s="145" t="s">
        <v>1348</v>
      </c>
      <c r="L23" s="145"/>
    </row>
    <row r="24" spans="1:12">
      <c r="A24" s="488"/>
      <c r="B24" s="489"/>
      <c r="C24" s="490"/>
      <c r="D24" s="491" t="s">
        <v>971</v>
      </c>
      <c r="E24" s="492" t="s">
        <v>960</v>
      </c>
      <c r="F24" s="493" t="s">
        <v>1237</v>
      </c>
      <c r="G24" s="494" t="s">
        <v>1182</v>
      </c>
      <c r="H24" s="494" t="s">
        <v>1410</v>
      </c>
      <c r="I24" s="332"/>
      <c r="J24" s="332"/>
      <c r="K24" s="332"/>
      <c r="L24" s="332"/>
    </row>
    <row r="25" spans="1:12">
      <c r="A25" s="145"/>
      <c r="B25" s="484"/>
      <c r="C25" s="485"/>
      <c r="D25" s="484" t="s">
        <v>1411</v>
      </c>
      <c r="E25" s="486" t="s">
        <v>960</v>
      </c>
      <c r="F25" s="484" t="s">
        <v>1077</v>
      </c>
      <c r="G25" s="487" t="s">
        <v>1412</v>
      </c>
      <c r="H25" s="487" t="s">
        <v>1413</v>
      </c>
      <c r="I25" s="145" t="s">
        <v>1414</v>
      </c>
      <c r="J25" s="145" t="s">
        <v>1415</v>
      </c>
      <c r="K25" s="145" t="s">
        <v>1348</v>
      </c>
      <c r="L25" s="145"/>
    </row>
    <row r="26" spans="1:12">
      <c r="A26" s="145"/>
      <c r="B26" s="484"/>
      <c r="C26" s="485"/>
      <c r="D26" s="495" t="s">
        <v>971</v>
      </c>
      <c r="E26" s="486" t="s">
        <v>960</v>
      </c>
      <c r="F26" s="484" t="s">
        <v>1043</v>
      </c>
      <c r="G26" s="487" t="s">
        <v>968</v>
      </c>
      <c r="H26" s="487" t="s">
        <v>1063</v>
      </c>
      <c r="I26" s="145"/>
      <c r="J26" s="145"/>
      <c r="K26" s="145"/>
      <c r="L26" s="145"/>
    </row>
    <row r="27" spans="1:12">
      <c r="A27" s="145"/>
      <c r="B27" s="484"/>
      <c r="C27" s="485"/>
      <c r="D27" s="484" t="s">
        <v>1418</v>
      </c>
      <c r="E27" s="486" t="s">
        <v>960</v>
      </c>
      <c r="F27" s="484" t="s">
        <v>1043</v>
      </c>
      <c r="G27" s="487" t="s">
        <v>968</v>
      </c>
      <c r="H27" s="487" t="s">
        <v>1419</v>
      </c>
      <c r="I27" s="145" t="s">
        <v>1420</v>
      </c>
      <c r="J27" s="145"/>
      <c r="K27" s="145"/>
      <c r="L27" s="145"/>
    </row>
    <row r="28" spans="1:12">
      <c r="A28" s="145"/>
      <c r="B28" s="484" t="s">
        <v>124</v>
      </c>
      <c r="C28" s="485">
        <v>32</v>
      </c>
      <c r="D28" s="484" t="s">
        <v>1422</v>
      </c>
      <c r="E28" s="496" t="s">
        <v>1029</v>
      </c>
      <c r="F28" s="484" t="s">
        <v>1067</v>
      </c>
      <c r="G28" s="487" t="s">
        <v>1423</v>
      </c>
      <c r="H28" s="487" t="s">
        <v>1031</v>
      </c>
      <c r="I28" s="145" t="s">
        <v>1694</v>
      </c>
      <c r="J28" s="145" t="s">
        <v>1425</v>
      </c>
      <c r="K28" s="145" t="s">
        <v>1348</v>
      </c>
      <c r="L28" s="145"/>
    </row>
    <row r="29" spans="1:12">
      <c r="A29" s="145" t="s">
        <v>1421</v>
      </c>
      <c r="B29" s="484"/>
      <c r="C29" s="485"/>
      <c r="D29" s="484" t="s">
        <v>1426</v>
      </c>
      <c r="E29" s="486" t="s">
        <v>960</v>
      </c>
      <c r="F29" s="484" t="s">
        <v>1427</v>
      </c>
      <c r="G29" s="487" t="s">
        <v>1428</v>
      </c>
      <c r="H29" s="487" t="s">
        <v>1429</v>
      </c>
      <c r="I29" s="145" t="s">
        <v>1430</v>
      </c>
      <c r="J29" s="145" t="s">
        <v>1431</v>
      </c>
      <c r="K29" s="145" t="s">
        <v>1348</v>
      </c>
      <c r="L29" s="145"/>
    </row>
    <row r="30" spans="1:12">
      <c r="A30" s="145"/>
      <c r="B30" s="484"/>
      <c r="C30" s="485"/>
      <c r="D30" s="484" t="s">
        <v>1432</v>
      </c>
      <c r="E30" s="486" t="s">
        <v>960</v>
      </c>
      <c r="F30" s="484" t="s">
        <v>526</v>
      </c>
      <c r="G30" s="487" t="s">
        <v>968</v>
      </c>
      <c r="H30" s="487" t="s">
        <v>1419</v>
      </c>
      <c r="I30" s="145" t="s">
        <v>1433</v>
      </c>
      <c r="J30" s="145"/>
      <c r="K30" s="145"/>
      <c r="L30" s="145"/>
    </row>
    <row r="31" spans="1:12">
      <c r="A31" s="145"/>
      <c r="B31" s="484" t="s">
        <v>17</v>
      </c>
      <c r="C31" s="485">
        <v>32</v>
      </c>
      <c r="D31" s="484" t="s">
        <v>1434</v>
      </c>
      <c r="E31" s="486" t="s">
        <v>960</v>
      </c>
      <c r="F31" s="484" t="s">
        <v>1435</v>
      </c>
      <c r="G31" s="487" t="s">
        <v>1428</v>
      </c>
      <c r="H31" s="487" t="s">
        <v>1436</v>
      </c>
      <c r="I31" s="145" t="s">
        <v>1437</v>
      </c>
      <c r="J31" s="145" t="s">
        <v>1438</v>
      </c>
      <c r="K31" s="145" t="s">
        <v>1348</v>
      </c>
      <c r="L31" s="145"/>
    </row>
    <row r="32" spans="1:12">
      <c r="A32" s="145"/>
      <c r="B32" s="484"/>
      <c r="C32" s="485"/>
      <c r="D32" s="484" t="s">
        <v>1439</v>
      </c>
      <c r="E32" s="486" t="s">
        <v>960</v>
      </c>
      <c r="F32" s="484" t="s">
        <v>1067</v>
      </c>
      <c r="G32" s="487" t="s">
        <v>1030</v>
      </c>
      <c r="H32" s="487" t="s">
        <v>1034</v>
      </c>
      <c r="I32" s="145" t="s">
        <v>1440</v>
      </c>
      <c r="J32" s="145" t="s">
        <v>1441</v>
      </c>
      <c r="K32" s="145" t="s">
        <v>1442</v>
      </c>
      <c r="L32" s="145" t="s">
        <v>1443</v>
      </c>
    </row>
    <row r="33" spans="1:1025">
      <c r="A33" s="145"/>
      <c r="B33" s="484" t="s">
        <v>223</v>
      </c>
      <c r="C33" s="485">
        <v>30</v>
      </c>
      <c r="D33" s="484" t="s">
        <v>1444</v>
      </c>
      <c r="E33" s="486" t="s">
        <v>960</v>
      </c>
      <c r="F33" s="484" t="s">
        <v>1067</v>
      </c>
      <c r="G33" s="487" t="s">
        <v>1030</v>
      </c>
      <c r="H33" s="487" t="s">
        <v>1031</v>
      </c>
      <c r="I33" s="145" t="s">
        <v>1445</v>
      </c>
      <c r="J33" s="145" t="s">
        <v>1441</v>
      </c>
      <c r="K33" s="145" t="s">
        <v>1442</v>
      </c>
      <c r="L33" s="145" t="s">
        <v>1446</v>
      </c>
    </row>
    <row r="34" spans="1:1025">
      <c r="A34" s="145"/>
      <c r="B34" s="484"/>
      <c r="C34" s="485"/>
      <c r="D34" s="484" t="s">
        <v>1447</v>
      </c>
      <c r="E34" s="486" t="s">
        <v>960</v>
      </c>
      <c r="F34" s="484" t="s">
        <v>1448</v>
      </c>
      <c r="G34" s="487" t="s">
        <v>1428</v>
      </c>
      <c r="H34" s="487" t="s">
        <v>1429</v>
      </c>
      <c r="I34" s="145" t="s">
        <v>1449</v>
      </c>
      <c r="J34" s="145" t="s">
        <v>1450</v>
      </c>
      <c r="K34" s="145" t="s">
        <v>1348</v>
      </c>
      <c r="L34" s="145"/>
    </row>
    <row r="35" spans="1:1025">
      <c r="A35" s="145"/>
      <c r="B35" s="484" t="s">
        <v>149</v>
      </c>
      <c r="C35" s="485">
        <v>30</v>
      </c>
      <c r="D35" s="484" t="s">
        <v>1451</v>
      </c>
      <c r="E35" s="486" t="s">
        <v>960</v>
      </c>
      <c r="F35" s="484" t="s">
        <v>1448</v>
      </c>
      <c r="G35" s="487" t="s">
        <v>1428</v>
      </c>
      <c r="H35" s="487" t="s">
        <v>1436</v>
      </c>
      <c r="I35" s="145" t="s">
        <v>1452</v>
      </c>
      <c r="J35" s="145" t="s">
        <v>1453</v>
      </c>
      <c r="K35" s="145" t="s">
        <v>1348</v>
      </c>
      <c r="L35" s="145"/>
    </row>
    <row r="36" spans="1:1025">
      <c r="A36" s="145"/>
      <c r="B36" s="484"/>
      <c r="C36" s="485"/>
      <c r="D36" s="484" t="s">
        <v>1454</v>
      </c>
      <c r="E36" s="486" t="s">
        <v>960</v>
      </c>
      <c r="F36" s="484" t="s">
        <v>1448</v>
      </c>
      <c r="G36" s="487" t="s">
        <v>1428</v>
      </c>
      <c r="H36" s="487" t="s">
        <v>1429</v>
      </c>
      <c r="I36" s="145" t="s">
        <v>1455</v>
      </c>
      <c r="J36" s="145" t="s">
        <v>1456</v>
      </c>
      <c r="K36" s="145" t="s">
        <v>1348</v>
      </c>
      <c r="L36" s="145"/>
    </row>
    <row r="37" spans="1:1025">
      <c r="A37" s="145"/>
      <c r="B37" s="484" t="s">
        <v>196</v>
      </c>
      <c r="C37" s="485">
        <v>32</v>
      </c>
      <c r="D37" s="484" t="s">
        <v>1458</v>
      </c>
      <c r="E37" s="486" t="s">
        <v>960</v>
      </c>
      <c r="F37" s="484" t="s">
        <v>1448</v>
      </c>
      <c r="G37" s="487" t="s">
        <v>1428</v>
      </c>
      <c r="H37" s="487" t="s">
        <v>1436</v>
      </c>
      <c r="I37" s="145" t="s">
        <v>1459</v>
      </c>
      <c r="J37" s="145" t="s">
        <v>1460</v>
      </c>
      <c r="K37" s="145" t="s">
        <v>1348</v>
      </c>
      <c r="L37" s="145"/>
    </row>
    <row r="38" spans="1:1025" s="253" customFormat="1">
      <c r="A38" s="199"/>
      <c r="B38" s="495"/>
      <c r="C38" s="497"/>
      <c r="D38" s="495" t="s">
        <v>1461</v>
      </c>
      <c r="E38" s="496" t="s">
        <v>960</v>
      </c>
      <c r="F38" s="495" t="s">
        <v>1043</v>
      </c>
      <c r="G38" s="498" t="s">
        <v>1345</v>
      </c>
      <c r="H38" s="498" t="s">
        <v>1381</v>
      </c>
      <c r="I38" s="199"/>
      <c r="J38" s="199" t="s">
        <v>1462</v>
      </c>
      <c r="K38" s="199" t="s">
        <v>1348</v>
      </c>
      <c r="L38" s="199"/>
      <c r="M38" s="268"/>
      <c r="N38" s="268"/>
      <c r="O38" s="268"/>
      <c r="P38" s="268"/>
      <c r="Q38" s="268"/>
      <c r="R38" s="268"/>
      <c r="S38" s="268"/>
      <c r="T38" s="268"/>
      <c r="U38" s="268"/>
      <c r="V38" s="268"/>
      <c r="W38" s="268"/>
      <c r="X38" s="268"/>
      <c r="Y38" s="268"/>
      <c r="Z38" s="268"/>
      <c r="AA38" s="268"/>
      <c r="AB38" s="268"/>
      <c r="AC38" s="268"/>
      <c r="AD38" s="268"/>
      <c r="AE38" s="268"/>
      <c r="AF38" s="268"/>
      <c r="AG38" s="268"/>
      <c r="AH38" s="268"/>
      <c r="AI38" s="268"/>
      <c r="AJ38" s="268"/>
      <c r="AK38" s="268"/>
      <c r="AL38" s="268"/>
      <c r="AM38" s="268"/>
      <c r="AN38" s="268"/>
      <c r="AO38" s="268"/>
      <c r="AP38" s="268"/>
      <c r="AQ38" s="268"/>
      <c r="AR38" s="268"/>
      <c r="AS38" s="268"/>
      <c r="AT38" s="268"/>
      <c r="AU38" s="268"/>
      <c r="AV38" s="268"/>
      <c r="AW38" s="268"/>
      <c r="AX38" s="268"/>
      <c r="AY38" s="268"/>
      <c r="AZ38" s="268"/>
      <c r="BA38" s="268"/>
      <c r="BB38" s="268"/>
      <c r="BC38" s="268"/>
      <c r="BD38" s="268"/>
      <c r="BE38" s="268"/>
      <c r="BF38" s="268"/>
      <c r="BG38" s="268"/>
      <c r="BH38" s="268"/>
      <c r="BI38" s="268"/>
      <c r="BJ38" s="268"/>
      <c r="BK38" s="268"/>
      <c r="BL38" s="268"/>
      <c r="BM38" s="268"/>
      <c r="BN38" s="268"/>
      <c r="BO38" s="268"/>
      <c r="BP38" s="268"/>
      <c r="BQ38" s="268"/>
      <c r="BR38" s="268"/>
      <c r="BS38" s="268"/>
      <c r="BT38" s="268"/>
      <c r="BU38" s="268"/>
      <c r="BV38" s="268"/>
      <c r="BW38" s="268"/>
      <c r="BX38" s="268"/>
      <c r="BY38" s="268"/>
      <c r="BZ38" s="268"/>
      <c r="CA38" s="268"/>
      <c r="CB38" s="268"/>
      <c r="CC38" s="268"/>
      <c r="CD38" s="268"/>
      <c r="CE38" s="268"/>
      <c r="CF38" s="268"/>
      <c r="CG38" s="268"/>
      <c r="CH38" s="268"/>
      <c r="CI38" s="268"/>
      <c r="CJ38" s="268"/>
      <c r="CK38" s="268"/>
      <c r="CL38" s="268"/>
      <c r="CM38" s="268"/>
      <c r="CN38" s="268"/>
      <c r="CO38" s="268"/>
      <c r="CP38" s="268"/>
      <c r="CQ38" s="268"/>
      <c r="CR38" s="268"/>
      <c r="CS38" s="268"/>
      <c r="CT38" s="268"/>
      <c r="CU38" s="268"/>
      <c r="CV38" s="268"/>
      <c r="CW38" s="268"/>
      <c r="CX38" s="268"/>
      <c r="CY38" s="268"/>
      <c r="CZ38" s="268"/>
      <c r="DA38" s="268"/>
      <c r="DB38" s="268"/>
      <c r="DC38" s="268"/>
      <c r="DD38" s="268"/>
      <c r="DE38" s="268"/>
      <c r="DF38" s="268"/>
      <c r="DG38" s="268"/>
      <c r="DH38" s="268"/>
      <c r="DI38" s="268"/>
      <c r="DJ38" s="268"/>
      <c r="DK38" s="268"/>
      <c r="DL38" s="268"/>
      <c r="DM38" s="268"/>
      <c r="DN38" s="268"/>
      <c r="DO38" s="268"/>
      <c r="DP38" s="268"/>
      <c r="DQ38" s="268"/>
      <c r="DR38" s="268"/>
      <c r="DS38" s="268"/>
      <c r="DT38" s="268"/>
      <c r="DU38" s="268"/>
      <c r="DV38" s="268"/>
      <c r="DW38" s="268"/>
      <c r="DX38" s="268"/>
      <c r="DY38" s="268"/>
      <c r="DZ38" s="268"/>
      <c r="EA38" s="268"/>
      <c r="EB38" s="268"/>
      <c r="EC38" s="268"/>
      <c r="ED38" s="268"/>
      <c r="EE38" s="268"/>
      <c r="EF38" s="268"/>
      <c r="EG38" s="268"/>
      <c r="EH38" s="268"/>
      <c r="EI38" s="268"/>
      <c r="EJ38" s="268"/>
      <c r="EK38" s="268"/>
      <c r="EL38" s="268"/>
      <c r="EM38" s="268"/>
      <c r="EN38" s="268"/>
      <c r="EO38" s="268"/>
      <c r="EP38" s="268"/>
      <c r="EQ38" s="268"/>
      <c r="ER38" s="268"/>
      <c r="ES38" s="268"/>
      <c r="ET38" s="268"/>
      <c r="EU38" s="268"/>
      <c r="EV38" s="268"/>
      <c r="EW38" s="268"/>
      <c r="EX38" s="268"/>
      <c r="EY38" s="268"/>
      <c r="EZ38" s="268"/>
      <c r="FA38" s="268"/>
      <c r="FB38" s="268"/>
      <c r="FC38" s="268"/>
      <c r="FD38" s="268"/>
      <c r="FE38" s="268"/>
      <c r="FF38" s="268"/>
      <c r="FG38" s="268"/>
      <c r="FH38" s="268"/>
      <c r="FI38" s="268"/>
      <c r="FJ38" s="268"/>
      <c r="FK38" s="268"/>
      <c r="FL38" s="268"/>
      <c r="FM38" s="268"/>
      <c r="FN38" s="268"/>
      <c r="FO38" s="268"/>
      <c r="FP38" s="268"/>
      <c r="FQ38" s="268"/>
      <c r="FR38" s="268"/>
      <c r="FS38" s="268"/>
      <c r="FT38" s="268"/>
      <c r="FU38" s="268"/>
      <c r="FV38" s="268"/>
      <c r="FW38" s="268"/>
      <c r="FX38" s="268"/>
      <c r="FY38" s="268"/>
      <c r="FZ38" s="268"/>
      <c r="GA38" s="268"/>
      <c r="GB38" s="268"/>
      <c r="GC38" s="268"/>
      <c r="GD38" s="268"/>
      <c r="GE38" s="268"/>
      <c r="GF38" s="268"/>
      <c r="GG38" s="268"/>
      <c r="GH38" s="268"/>
      <c r="GI38" s="268"/>
      <c r="GJ38" s="268"/>
      <c r="GK38" s="268"/>
      <c r="GL38" s="268"/>
      <c r="GM38" s="268"/>
      <c r="GN38" s="268"/>
      <c r="GO38" s="268"/>
      <c r="GP38" s="268"/>
      <c r="GQ38" s="268"/>
      <c r="GR38" s="268"/>
      <c r="GS38" s="268"/>
      <c r="GT38" s="268"/>
      <c r="GU38" s="268"/>
      <c r="GV38" s="268"/>
      <c r="GW38" s="268"/>
      <c r="GX38" s="268"/>
      <c r="GY38" s="268"/>
      <c r="GZ38" s="268"/>
      <c r="HA38" s="268"/>
      <c r="HB38" s="268"/>
      <c r="HC38" s="268"/>
      <c r="HD38" s="268"/>
      <c r="HE38" s="268"/>
      <c r="HF38" s="268"/>
      <c r="HG38" s="268"/>
      <c r="HH38" s="268"/>
      <c r="HI38" s="268"/>
      <c r="HJ38" s="268"/>
      <c r="HK38" s="268"/>
      <c r="HL38" s="268"/>
      <c r="HM38" s="268"/>
      <c r="HN38" s="268"/>
      <c r="HO38" s="268"/>
      <c r="HP38" s="268"/>
      <c r="HQ38" s="268"/>
      <c r="HR38" s="268"/>
      <c r="HS38" s="268"/>
      <c r="HT38" s="268"/>
      <c r="HU38" s="268"/>
      <c r="HV38" s="268"/>
      <c r="HW38" s="268"/>
      <c r="HX38" s="268"/>
      <c r="HY38" s="268"/>
      <c r="HZ38" s="268"/>
      <c r="IA38" s="268"/>
      <c r="IB38" s="268"/>
      <c r="IC38" s="268"/>
      <c r="ID38" s="268"/>
      <c r="IE38" s="268"/>
      <c r="IF38" s="268"/>
      <c r="IG38" s="268"/>
      <c r="IH38" s="268"/>
      <c r="II38" s="268"/>
      <c r="IJ38" s="268"/>
      <c r="IK38" s="268"/>
      <c r="IL38" s="268"/>
      <c r="IM38" s="268"/>
      <c r="IN38" s="268"/>
      <c r="IO38" s="268"/>
      <c r="IP38" s="268"/>
      <c r="IQ38" s="268"/>
      <c r="IR38" s="268"/>
      <c r="IS38" s="268"/>
      <c r="IT38" s="268"/>
      <c r="IU38" s="268"/>
      <c r="IV38" s="268"/>
      <c r="IW38" s="268"/>
      <c r="IX38" s="268"/>
      <c r="IY38" s="268"/>
      <c r="IZ38" s="268"/>
      <c r="JA38" s="268"/>
      <c r="JB38" s="268"/>
      <c r="JC38" s="268"/>
      <c r="JD38" s="268"/>
      <c r="JE38" s="268"/>
      <c r="JF38" s="268"/>
      <c r="JG38" s="268"/>
      <c r="JH38" s="268"/>
      <c r="JI38" s="268"/>
      <c r="JJ38" s="268"/>
      <c r="JK38" s="268"/>
      <c r="JL38" s="268"/>
      <c r="JM38" s="268"/>
      <c r="JN38" s="268"/>
      <c r="JO38" s="268"/>
      <c r="JP38" s="268"/>
      <c r="JQ38" s="268"/>
      <c r="JR38" s="268"/>
      <c r="JS38" s="268"/>
      <c r="JT38" s="268"/>
      <c r="JU38" s="268"/>
      <c r="JV38" s="268"/>
      <c r="JW38" s="268"/>
      <c r="JX38" s="268"/>
      <c r="JY38" s="268"/>
      <c r="JZ38" s="268"/>
      <c r="KA38" s="268"/>
      <c r="KB38" s="268"/>
      <c r="KC38" s="268"/>
      <c r="KD38" s="268"/>
      <c r="KE38" s="268"/>
      <c r="KF38" s="268"/>
      <c r="KG38" s="268"/>
      <c r="KH38" s="268"/>
      <c r="KI38" s="268"/>
      <c r="KJ38" s="268"/>
      <c r="KK38" s="268"/>
      <c r="KL38" s="268"/>
      <c r="KM38" s="268"/>
      <c r="KN38" s="268"/>
      <c r="KO38" s="268"/>
      <c r="KP38" s="268"/>
      <c r="KQ38" s="268"/>
      <c r="KR38" s="268"/>
      <c r="KS38" s="268"/>
      <c r="KT38" s="268"/>
      <c r="KU38" s="268"/>
      <c r="KV38" s="268"/>
      <c r="KW38" s="268"/>
      <c r="KX38" s="268"/>
      <c r="KY38" s="268"/>
      <c r="KZ38" s="268"/>
      <c r="LA38" s="268"/>
      <c r="LB38" s="268"/>
      <c r="LC38" s="268"/>
      <c r="LD38" s="268"/>
      <c r="LE38" s="268"/>
      <c r="LF38" s="268"/>
      <c r="LG38" s="268"/>
      <c r="LH38" s="268"/>
      <c r="LI38" s="268"/>
      <c r="LJ38" s="268"/>
      <c r="LK38" s="268"/>
      <c r="LL38" s="268"/>
      <c r="LM38" s="268"/>
      <c r="LN38" s="268"/>
      <c r="LO38" s="268"/>
      <c r="LP38" s="268"/>
      <c r="LQ38" s="268"/>
      <c r="LR38" s="268"/>
      <c r="LS38" s="268"/>
      <c r="LT38" s="268"/>
      <c r="LU38" s="268"/>
      <c r="LV38" s="268"/>
      <c r="LW38" s="268"/>
      <c r="LX38" s="268"/>
      <c r="LY38" s="268"/>
      <c r="LZ38" s="268"/>
      <c r="MA38" s="268"/>
      <c r="MB38" s="268"/>
      <c r="MC38" s="268"/>
      <c r="MD38" s="268"/>
      <c r="ME38" s="268"/>
      <c r="MF38" s="268"/>
      <c r="MG38" s="268"/>
      <c r="MH38" s="268"/>
      <c r="MI38" s="268"/>
      <c r="MJ38" s="268"/>
      <c r="MK38" s="268"/>
      <c r="ML38" s="268"/>
      <c r="MM38" s="268"/>
      <c r="MN38" s="268"/>
      <c r="MO38" s="268"/>
      <c r="MP38" s="268"/>
      <c r="MQ38" s="268"/>
      <c r="MR38" s="268"/>
      <c r="MS38" s="268"/>
      <c r="MT38" s="268"/>
      <c r="MU38" s="268"/>
      <c r="MV38" s="268"/>
      <c r="MW38" s="268"/>
      <c r="MX38" s="268"/>
      <c r="MY38" s="268"/>
      <c r="MZ38" s="268"/>
      <c r="NA38" s="268"/>
      <c r="NB38" s="268"/>
      <c r="NC38" s="268"/>
      <c r="ND38" s="268"/>
      <c r="NE38" s="268"/>
      <c r="NF38" s="268"/>
      <c r="NG38" s="268"/>
      <c r="NH38" s="268"/>
      <c r="NI38" s="268"/>
      <c r="NJ38" s="268"/>
      <c r="NK38" s="268"/>
      <c r="NL38" s="268"/>
      <c r="NM38" s="268"/>
      <c r="NN38" s="268"/>
      <c r="NO38" s="268"/>
      <c r="NP38" s="268"/>
      <c r="NQ38" s="268"/>
      <c r="NR38" s="268"/>
      <c r="NS38" s="268"/>
      <c r="NT38" s="268"/>
      <c r="NU38" s="268"/>
      <c r="NV38" s="268"/>
      <c r="NW38" s="268"/>
      <c r="NX38" s="268"/>
      <c r="NY38" s="268"/>
      <c r="NZ38" s="268"/>
      <c r="OA38" s="268"/>
      <c r="OB38" s="268"/>
      <c r="OC38" s="268"/>
      <c r="OD38" s="268"/>
      <c r="OE38" s="268"/>
      <c r="OF38" s="268"/>
      <c r="OG38" s="268"/>
      <c r="OH38" s="268"/>
      <c r="OI38" s="268"/>
      <c r="OJ38" s="268"/>
      <c r="OK38" s="268"/>
      <c r="OL38" s="268"/>
      <c r="OM38" s="268"/>
      <c r="ON38" s="268"/>
      <c r="OO38" s="268"/>
      <c r="OP38" s="268"/>
      <c r="OQ38" s="268"/>
      <c r="OR38" s="268"/>
      <c r="OS38" s="268"/>
      <c r="OT38" s="268"/>
      <c r="OU38" s="268"/>
      <c r="OV38" s="268"/>
      <c r="OW38" s="268"/>
      <c r="OX38" s="268"/>
      <c r="OY38" s="268"/>
      <c r="OZ38" s="268"/>
      <c r="PA38" s="268"/>
      <c r="PB38" s="268"/>
      <c r="PC38" s="268"/>
      <c r="PD38" s="268"/>
      <c r="PE38" s="268"/>
      <c r="PF38" s="268"/>
      <c r="PG38" s="268"/>
      <c r="PH38" s="268"/>
      <c r="PI38" s="268"/>
      <c r="PJ38" s="268"/>
      <c r="PK38" s="268"/>
      <c r="PL38" s="268"/>
      <c r="PM38" s="268"/>
      <c r="PN38" s="268"/>
      <c r="PO38" s="268"/>
      <c r="PP38" s="268"/>
      <c r="PQ38" s="268"/>
      <c r="PR38" s="268"/>
      <c r="PS38" s="268"/>
      <c r="PT38" s="268"/>
      <c r="PU38" s="268"/>
      <c r="PV38" s="268"/>
      <c r="PW38" s="268"/>
      <c r="PX38" s="268"/>
      <c r="PY38" s="268"/>
      <c r="PZ38" s="268"/>
      <c r="QA38" s="268"/>
      <c r="QB38" s="268"/>
      <c r="QC38" s="268"/>
      <c r="QD38" s="268"/>
      <c r="QE38" s="268"/>
      <c r="QF38" s="268"/>
      <c r="QG38" s="268"/>
      <c r="QH38" s="268"/>
      <c r="QI38" s="268"/>
      <c r="QJ38" s="268"/>
      <c r="QK38" s="268"/>
      <c r="QL38" s="268"/>
      <c r="QM38" s="268"/>
      <c r="QN38" s="268"/>
      <c r="QO38" s="268"/>
      <c r="QP38" s="268"/>
      <c r="QQ38" s="268"/>
      <c r="QR38" s="268"/>
      <c r="QS38" s="268"/>
      <c r="QT38" s="268"/>
      <c r="QU38" s="268"/>
      <c r="QV38" s="268"/>
      <c r="QW38" s="268"/>
      <c r="QX38" s="268"/>
      <c r="QY38" s="268"/>
      <c r="QZ38" s="268"/>
      <c r="RA38" s="268"/>
      <c r="RB38" s="268"/>
      <c r="RC38" s="268"/>
      <c r="RD38" s="268"/>
      <c r="RE38" s="268"/>
      <c r="RF38" s="268"/>
      <c r="RG38" s="268"/>
      <c r="RH38" s="268"/>
      <c r="RI38" s="268"/>
      <c r="RJ38" s="268"/>
      <c r="RK38" s="268"/>
      <c r="RL38" s="268"/>
      <c r="RM38" s="268"/>
      <c r="RN38" s="268"/>
      <c r="RO38" s="268"/>
      <c r="RP38" s="268"/>
      <c r="RQ38" s="268"/>
      <c r="RR38" s="268"/>
      <c r="RS38" s="268"/>
      <c r="RT38" s="268"/>
      <c r="RU38" s="268"/>
      <c r="RV38" s="268"/>
      <c r="RW38" s="268"/>
      <c r="RX38" s="268"/>
      <c r="RY38" s="268"/>
      <c r="RZ38" s="268"/>
      <c r="SA38" s="268"/>
      <c r="SB38" s="268"/>
      <c r="SC38" s="268"/>
      <c r="SD38" s="268"/>
      <c r="SE38" s="268"/>
      <c r="SF38" s="268"/>
      <c r="SG38" s="268"/>
      <c r="SH38" s="268"/>
      <c r="SI38" s="268"/>
      <c r="SJ38" s="268"/>
      <c r="SK38" s="268"/>
      <c r="SL38" s="268"/>
      <c r="SM38" s="268"/>
      <c r="SN38" s="268"/>
      <c r="SO38" s="268"/>
      <c r="SP38" s="268"/>
      <c r="SQ38" s="268"/>
      <c r="SR38" s="268"/>
      <c r="SS38" s="268"/>
      <c r="ST38" s="268"/>
      <c r="SU38" s="268"/>
      <c r="SV38" s="268"/>
      <c r="SW38" s="268"/>
      <c r="SX38" s="268"/>
      <c r="SY38" s="268"/>
      <c r="SZ38" s="268"/>
      <c r="TA38" s="268"/>
      <c r="TB38" s="268"/>
      <c r="TC38" s="268"/>
      <c r="TD38" s="268"/>
      <c r="TE38" s="268"/>
      <c r="TF38" s="268"/>
      <c r="TG38" s="268"/>
      <c r="TH38" s="268"/>
      <c r="TI38" s="268"/>
      <c r="TJ38" s="268"/>
      <c r="TK38" s="268"/>
      <c r="TL38" s="268"/>
      <c r="TM38" s="268"/>
      <c r="TN38" s="268"/>
      <c r="TO38" s="268"/>
      <c r="TP38" s="268"/>
      <c r="TQ38" s="268"/>
      <c r="TR38" s="268"/>
      <c r="TS38" s="268"/>
      <c r="TT38" s="268"/>
      <c r="TU38" s="268"/>
      <c r="TV38" s="268"/>
      <c r="TW38" s="268"/>
      <c r="TX38" s="268"/>
      <c r="TY38" s="268"/>
      <c r="TZ38" s="268"/>
      <c r="UA38" s="268"/>
      <c r="UB38" s="268"/>
      <c r="UC38" s="268"/>
      <c r="UD38" s="268"/>
      <c r="UE38" s="268"/>
      <c r="UF38" s="268"/>
      <c r="UG38" s="268"/>
      <c r="UH38" s="268"/>
      <c r="UI38" s="268"/>
      <c r="UJ38" s="268"/>
      <c r="UK38" s="268"/>
      <c r="UL38" s="268"/>
      <c r="UM38" s="268"/>
      <c r="UN38" s="268"/>
      <c r="UO38" s="268"/>
      <c r="UP38" s="268"/>
      <c r="UQ38" s="268"/>
      <c r="UR38" s="268"/>
      <c r="US38" s="268"/>
      <c r="UT38" s="268"/>
      <c r="UU38" s="268"/>
      <c r="UV38" s="268"/>
      <c r="UW38" s="268"/>
      <c r="UX38" s="268"/>
      <c r="UY38" s="268"/>
      <c r="UZ38" s="268"/>
      <c r="VA38" s="268"/>
      <c r="VB38" s="268"/>
      <c r="VC38" s="268"/>
      <c r="VD38" s="268"/>
      <c r="VE38" s="268"/>
      <c r="VF38" s="268"/>
      <c r="VG38" s="268"/>
      <c r="VH38" s="268"/>
      <c r="VI38" s="268"/>
      <c r="VJ38" s="268"/>
      <c r="VK38" s="268"/>
      <c r="VL38" s="268"/>
      <c r="VM38" s="268"/>
      <c r="VN38" s="268"/>
      <c r="VO38" s="268"/>
      <c r="VP38" s="268"/>
      <c r="VQ38" s="268"/>
      <c r="VR38" s="268"/>
      <c r="VS38" s="268"/>
      <c r="VT38" s="268"/>
      <c r="VU38" s="268"/>
      <c r="VV38" s="268"/>
      <c r="VW38" s="268"/>
      <c r="VX38" s="268"/>
      <c r="VY38" s="268"/>
      <c r="VZ38" s="268"/>
      <c r="WA38" s="268"/>
      <c r="WB38" s="268"/>
      <c r="WC38" s="268"/>
      <c r="WD38" s="268"/>
      <c r="WE38" s="268"/>
      <c r="WF38" s="268"/>
      <c r="WG38" s="268"/>
      <c r="WH38" s="268"/>
      <c r="WI38" s="268"/>
      <c r="WJ38" s="268"/>
      <c r="WK38" s="268"/>
      <c r="WL38" s="268"/>
      <c r="WM38" s="268"/>
      <c r="WN38" s="268"/>
      <c r="WO38" s="268"/>
      <c r="WP38" s="268"/>
      <c r="WQ38" s="268"/>
      <c r="WR38" s="268"/>
      <c r="WS38" s="268"/>
      <c r="WT38" s="268"/>
      <c r="WU38" s="268"/>
      <c r="WV38" s="268"/>
      <c r="WW38" s="268"/>
      <c r="WX38" s="268"/>
      <c r="WY38" s="268"/>
      <c r="WZ38" s="268"/>
      <c r="XA38" s="268"/>
      <c r="XB38" s="268"/>
      <c r="XC38" s="268"/>
      <c r="XD38" s="268"/>
      <c r="XE38" s="268"/>
      <c r="XF38" s="268"/>
      <c r="XG38" s="268"/>
      <c r="XH38" s="268"/>
      <c r="XI38" s="268"/>
      <c r="XJ38" s="268"/>
      <c r="XK38" s="268"/>
      <c r="XL38" s="268"/>
      <c r="XM38" s="268"/>
      <c r="XN38" s="268"/>
      <c r="XO38" s="268"/>
      <c r="XP38" s="268"/>
      <c r="XQ38" s="268"/>
      <c r="XR38" s="268"/>
      <c r="XS38" s="268"/>
      <c r="XT38" s="268"/>
      <c r="XU38" s="268"/>
      <c r="XV38" s="268"/>
      <c r="XW38" s="268"/>
      <c r="XX38" s="268"/>
      <c r="XY38" s="268"/>
      <c r="XZ38" s="268"/>
      <c r="YA38" s="268"/>
      <c r="YB38" s="268"/>
      <c r="YC38" s="268"/>
      <c r="YD38" s="268"/>
      <c r="YE38" s="268"/>
      <c r="YF38" s="268"/>
      <c r="YG38" s="268"/>
      <c r="YH38" s="268"/>
      <c r="YI38" s="268"/>
      <c r="YJ38" s="268"/>
      <c r="YK38" s="268"/>
      <c r="YL38" s="268"/>
      <c r="YM38" s="268"/>
      <c r="YN38" s="268"/>
      <c r="YO38" s="268"/>
      <c r="YP38" s="268"/>
      <c r="YQ38" s="268"/>
      <c r="YR38" s="268"/>
      <c r="YS38" s="268"/>
      <c r="YT38" s="268"/>
      <c r="YU38" s="268"/>
      <c r="YV38" s="268"/>
      <c r="YW38" s="268"/>
      <c r="YX38" s="268"/>
      <c r="YY38" s="268"/>
      <c r="YZ38" s="268"/>
      <c r="ZA38" s="268"/>
      <c r="ZB38" s="268"/>
      <c r="ZC38" s="268"/>
      <c r="ZD38" s="268"/>
      <c r="ZE38" s="268"/>
      <c r="ZF38" s="268"/>
      <c r="ZG38" s="268"/>
      <c r="ZH38" s="268"/>
      <c r="ZI38" s="268"/>
      <c r="ZJ38" s="268"/>
      <c r="ZK38" s="268"/>
      <c r="ZL38" s="268"/>
      <c r="ZM38" s="268"/>
      <c r="ZN38" s="268"/>
      <c r="ZO38" s="268"/>
      <c r="ZP38" s="268"/>
      <c r="ZQ38" s="268"/>
      <c r="ZR38" s="268"/>
      <c r="ZS38" s="268"/>
      <c r="ZT38" s="268"/>
      <c r="ZU38" s="268"/>
      <c r="ZV38" s="268"/>
      <c r="ZW38" s="268"/>
      <c r="ZX38" s="268"/>
      <c r="ZY38" s="268"/>
      <c r="ZZ38" s="268"/>
      <c r="AAA38" s="268"/>
      <c r="AAB38" s="268"/>
      <c r="AAC38" s="268"/>
      <c r="AAD38" s="268"/>
      <c r="AAE38" s="268"/>
      <c r="AAF38" s="268"/>
      <c r="AAG38" s="268"/>
      <c r="AAH38" s="268"/>
      <c r="AAI38" s="268"/>
      <c r="AAJ38" s="268"/>
      <c r="AAK38" s="268"/>
      <c r="AAL38" s="268"/>
      <c r="AAM38" s="268"/>
      <c r="AAN38" s="268"/>
      <c r="AAO38" s="268"/>
      <c r="AAP38" s="268"/>
      <c r="AAQ38" s="268"/>
      <c r="AAR38" s="268"/>
      <c r="AAS38" s="268"/>
      <c r="AAT38" s="268"/>
      <c r="AAU38" s="268"/>
      <c r="AAV38" s="268"/>
      <c r="AAW38" s="268"/>
      <c r="AAX38" s="268"/>
      <c r="AAY38" s="268"/>
      <c r="AAZ38" s="268"/>
      <c r="ABA38" s="268"/>
      <c r="ABB38" s="268"/>
      <c r="ABC38" s="268"/>
      <c r="ABD38" s="268"/>
      <c r="ABE38" s="268"/>
      <c r="ABF38" s="268"/>
      <c r="ABG38" s="268"/>
      <c r="ABH38" s="268"/>
      <c r="ABI38" s="268"/>
      <c r="ABJ38" s="268"/>
      <c r="ABK38" s="268"/>
      <c r="ABL38" s="268"/>
      <c r="ABM38" s="268"/>
      <c r="ABN38" s="268"/>
      <c r="ABO38" s="268"/>
      <c r="ABP38" s="268"/>
      <c r="ABQ38" s="268"/>
      <c r="ABR38" s="268"/>
      <c r="ABS38" s="268"/>
      <c r="ABT38" s="268"/>
      <c r="ABU38" s="268"/>
      <c r="ABV38" s="268"/>
      <c r="ABW38" s="268"/>
      <c r="ABX38" s="268"/>
      <c r="ABY38" s="268"/>
      <c r="ABZ38" s="268"/>
      <c r="ACA38" s="268"/>
      <c r="ACB38" s="268"/>
      <c r="ACC38" s="268"/>
      <c r="ACD38" s="268"/>
      <c r="ACE38" s="268"/>
      <c r="ACF38" s="268"/>
      <c r="ACG38" s="268"/>
      <c r="ACH38" s="268"/>
      <c r="ACI38" s="268"/>
      <c r="ACJ38" s="268"/>
      <c r="ACK38" s="268"/>
      <c r="ACL38" s="268"/>
      <c r="ACM38" s="268"/>
      <c r="ACN38" s="268"/>
      <c r="ACO38" s="268"/>
      <c r="ACP38" s="268"/>
      <c r="ACQ38" s="268"/>
      <c r="ACR38" s="268"/>
      <c r="ACS38" s="268"/>
      <c r="ACT38" s="268"/>
      <c r="ACU38" s="268"/>
      <c r="ACV38" s="268"/>
      <c r="ACW38" s="268"/>
      <c r="ACX38" s="268"/>
      <c r="ACY38" s="268"/>
      <c r="ACZ38" s="268"/>
      <c r="ADA38" s="268"/>
      <c r="ADB38" s="268"/>
      <c r="ADC38" s="268"/>
      <c r="ADD38" s="268"/>
      <c r="ADE38" s="268"/>
      <c r="ADF38" s="268"/>
      <c r="ADG38" s="268"/>
      <c r="ADH38" s="268"/>
      <c r="ADI38" s="268"/>
      <c r="ADJ38" s="268"/>
      <c r="ADK38" s="268"/>
      <c r="ADL38" s="268"/>
      <c r="ADM38" s="268"/>
      <c r="ADN38" s="268"/>
      <c r="ADO38" s="268"/>
      <c r="ADP38" s="268"/>
      <c r="ADQ38" s="268"/>
      <c r="ADR38" s="268"/>
      <c r="ADS38" s="268"/>
      <c r="ADT38" s="268"/>
      <c r="ADU38" s="268"/>
      <c r="ADV38" s="268"/>
      <c r="ADW38" s="268"/>
      <c r="ADX38" s="268"/>
      <c r="ADY38" s="268"/>
      <c r="ADZ38" s="268"/>
      <c r="AEA38" s="268"/>
      <c r="AEB38" s="268"/>
      <c r="AEC38" s="268"/>
      <c r="AED38" s="268"/>
      <c r="AEE38" s="268"/>
      <c r="AEF38" s="268"/>
      <c r="AEG38" s="268"/>
      <c r="AEH38" s="268"/>
      <c r="AEI38" s="268"/>
      <c r="AEJ38" s="268"/>
      <c r="AEK38" s="268"/>
      <c r="AEL38" s="268"/>
      <c r="AEM38" s="268"/>
      <c r="AEN38" s="268"/>
      <c r="AEO38" s="268"/>
      <c r="AEP38" s="268"/>
      <c r="AEQ38" s="268"/>
      <c r="AER38" s="268"/>
      <c r="AES38" s="268"/>
      <c r="AET38" s="268"/>
      <c r="AEU38" s="268"/>
      <c r="AEV38" s="268"/>
      <c r="AEW38" s="268"/>
      <c r="AEX38" s="268"/>
      <c r="AEY38" s="268"/>
      <c r="AEZ38" s="268"/>
      <c r="AFA38" s="268"/>
      <c r="AFB38" s="268"/>
      <c r="AFC38" s="268"/>
      <c r="AFD38" s="268"/>
      <c r="AFE38" s="268"/>
      <c r="AFF38" s="268"/>
      <c r="AFG38" s="268"/>
      <c r="AFH38" s="268"/>
      <c r="AFI38" s="268"/>
      <c r="AFJ38" s="268"/>
      <c r="AFK38" s="268"/>
      <c r="AFL38" s="268"/>
      <c r="AFM38" s="268"/>
      <c r="AFN38" s="268"/>
      <c r="AFO38" s="268"/>
      <c r="AFP38" s="268"/>
      <c r="AFQ38" s="268"/>
      <c r="AFR38" s="268"/>
      <c r="AFS38" s="268"/>
      <c r="AFT38" s="268"/>
      <c r="AFU38" s="268"/>
      <c r="AFV38" s="268"/>
      <c r="AFW38" s="268"/>
      <c r="AFX38" s="268"/>
      <c r="AFY38" s="268"/>
      <c r="AFZ38" s="268"/>
      <c r="AGA38" s="268"/>
      <c r="AGB38" s="268"/>
      <c r="AGC38" s="268"/>
      <c r="AGD38" s="268"/>
      <c r="AGE38" s="268"/>
      <c r="AGF38" s="268"/>
      <c r="AGG38" s="268"/>
      <c r="AGH38" s="268"/>
      <c r="AGI38" s="268"/>
      <c r="AGJ38" s="268"/>
      <c r="AGK38" s="268"/>
      <c r="AGL38" s="268"/>
      <c r="AGM38" s="268"/>
      <c r="AGN38" s="268"/>
      <c r="AGO38" s="268"/>
      <c r="AGP38" s="268"/>
      <c r="AGQ38" s="268"/>
      <c r="AGR38" s="268"/>
      <c r="AGS38" s="268"/>
      <c r="AGT38" s="268"/>
      <c r="AGU38" s="268"/>
      <c r="AGV38" s="268"/>
      <c r="AGW38" s="268"/>
      <c r="AGX38" s="268"/>
      <c r="AGY38" s="268"/>
      <c r="AGZ38" s="268"/>
      <c r="AHA38" s="268"/>
      <c r="AHB38" s="268"/>
      <c r="AHC38" s="268"/>
      <c r="AHD38" s="268"/>
      <c r="AHE38" s="268"/>
      <c r="AHF38" s="268"/>
      <c r="AHG38" s="268"/>
      <c r="AHH38" s="268"/>
      <c r="AHI38" s="268"/>
      <c r="AHJ38" s="268"/>
      <c r="AHK38" s="268"/>
      <c r="AHL38" s="268"/>
      <c r="AHM38" s="268"/>
      <c r="AHN38" s="268"/>
      <c r="AHO38" s="268"/>
      <c r="AHP38" s="268"/>
      <c r="AHQ38" s="268"/>
      <c r="AHR38" s="268"/>
      <c r="AHS38" s="268"/>
      <c r="AHT38" s="268"/>
      <c r="AHU38" s="268"/>
      <c r="AHV38" s="268"/>
      <c r="AHW38" s="268"/>
      <c r="AHX38" s="268"/>
      <c r="AHY38" s="268"/>
      <c r="AHZ38" s="268"/>
      <c r="AIA38" s="268"/>
      <c r="AIB38" s="268"/>
      <c r="AIC38" s="268"/>
      <c r="AID38" s="268"/>
      <c r="AIE38" s="268"/>
      <c r="AIF38" s="268"/>
      <c r="AIG38" s="268"/>
      <c r="AIH38" s="268"/>
      <c r="AII38" s="268"/>
      <c r="AIJ38" s="268"/>
      <c r="AIK38" s="268"/>
      <c r="AIL38" s="268"/>
      <c r="AIM38" s="268"/>
      <c r="AIN38" s="268"/>
      <c r="AIO38" s="268"/>
      <c r="AIP38" s="268"/>
      <c r="AIQ38" s="268"/>
      <c r="AIR38" s="268"/>
      <c r="AIS38" s="268"/>
      <c r="AIT38" s="268"/>
      <c r="AIU38" s="268"/>
      <c r="AIV38" s="268"/>
      <c r="AIW38" s="268"/>
      <c r="AIX38" s="268"/>
      <c r="AIY38" s="268"/>
      <c r="AIZ38" s="268"/>
      <c r="AJA38" s="268"/>
      <c r="AJB38" s="268"/>
      <c r="AJC38" s="268"/>
      <c r="AJD38" s="268"/>
      <c r="AJE38" s="268"/>
      <c r="AJF38" s="268"/>
      <c r="AJG38" s="268"/>
      <c r="AJH38" s="268"/>
      <c r="AJI38" s="268"/>
      <c r="AJJ38" s="268"/>
      <c r="AJK38" s="268"/>
      <c r="AJL38" s="268"/>
      <c r="AJM38" s="268"/>
      <c r="AJN38" s="268"/>
      <c r="AJO38" s="268"/>
      <c r="AJP38" s="268"/>
      <c r="AJQ38" s="268"/>
      <c r="AJR38" s="268"/>
      <c r="AJS38" s="268"/>
      <c r="AJT38" s="268"/>
      <c r="AJU38" s="268"/>
      <c r="AJV38" s="268"/>
      <c r="AJW38" s="268"/>
      <c r="AJX38" s="268"/>
      <c r="AJY38" s="268"/>
      <c r="AJZ38" s="268"/>
      <c r="AKA38" s="268"/>
      <c r="AKB38" s="268"/>
      <c r="AKC38" s="268"/>
      <c r="AKD38" s="268"/>
      <c r="AKE38" s="268"/>
      <c r="AKF38" s="268"/>
      <c r="AKG38" s="268"/>
      <c r="AKH38" s="268"/>
      <c r="AKI38" s="268"/>
      <c r="AKJ38" s="268"/>
      <c r="AKK38" s="268"/>
      <c r="AKL38" s="268"/>
      <c r="AKM38" s="268"/>
      <c r="AKN38" s="268"/>
      <c r="AKO38" s="268"/>
      <c r="AKP38" s="268"/>
      <c r="AKQ38" s="268"/>
      <c r="AKR38" s="268"/>
      <c r="AKS38" s="268"/>
      <c r="AKT38" s="268"/>
      <c r="AKU38" s="268"/>
      <c r="AKV38" s="268"/>
      <c r="AKW38" s="268"/>
      <c r="AKX38" s="268"/>
      <c r="AKY38" s="268"/>
      <c r="AKZ38" s="268"/>
      <c r="ALA38" s="268"/>
      <c r="ALB38" s="268"/>
      <c r="ALC38" s="268"/>
      <c r="ALD38" s="268"/>
      <c r="ALE38" s="268"/>
      <c r="ALF38" s="268"/>
      <c r="ALG38" s="268"/>
      <c r="ALH38" s="268"/>
      <c r="ALI38" s="268"/>
      <c r="ALJ38" s="268"/>
      <c r="ALK38" s="268"/>
      <c r="ALL38" s="268"/>
      <c r="ALM38" s="268"/>
      <c r="ALN38" s="268"/>
      <c r="ALO38" s="268"/>
      <c r="ALP38" s="268"/>
      <c r="ALQ38" s="268"/>
      <c r="ALR38" s="268"/>
      <c r="ALS38" s="268"/>
      <c r="ALT38" s="268"/>
      <c r="ALU38" s="268"/>
      <c r="ALV38" s="268"/>
      <c r="ALW38" s="268"/>
      <c r="ALX38" s="268"/>
      <c r="ALY38" s="268"/>
      <c r="ALZ38" s="268"/>
      <c r="AMA38" s="268"/>
      <c r="AMB38" s="268"/>
      <c r="AMC38" s="268"/>
      <c r="AMD38" s="268"/>
      <c r="AME38" s="268"/>
      <c r="AMF38" s="268"/>
      <c r="AMG38" s="268"/>
      <c r="AMH38" s="268"/>
      <c r="AMI38" s="268"/>
      <c r="AMJ38" s="268"/>
      <c r="AMK38" s="268"/>
    </row>
    <row r="39" spans="1:1025">
      <c r="A39" s="145" t="s">
        <v>1457</v>
      </c>
      <c r="B39" s="484"/>
      <c r="C39" s="485"/>
      <c r="D39" s="484" t="s">
        <v>1463</v>
      </c>
      <c r="E39" s="486" t="s">
        <v>960</v>
      </c>
      <c r="F39" s="484" t="s">
        <v>1448</v>
      </c>
      <c r="G39" s="487" t="s">
        <v>1428</v>
      </c>
      <c r="H39" s="487" t="s">
        <v>1429</v>
      </c>
      <c r="I39" s="145"/>
      <c r="J39" s="145" t="s">
        <v>1464</v>
      </c>
      <c r="K39" s="145" t="s">
        <v>1348</v>
      </c>
      <c r="L39" s="145"/>
    </row>
    <row r="40" spans="1:1025">
      <c r="A40" s="145"/>
      <c r="B40" s="484"/>
      <c r="C40" s="485"/>
      <c r="D40" s="484" t="s">
        <v>1465</v>
      </c>
      <c r="E40" s="486" t="s">
        <v>960</v>
      </c>
      <c r="F40" s="484" t="s">
        <v>1043</v>
      </c>
      <c r="G40" s="487" t="s">
        <v>1345</v>
      </c>
      <c r="H40" s="487" t="s">
        <v>1063</v>
      </c>
      <c r="I40" s="145"/>
      <c r="J40" s="145" t="s">
        <v>1466</v>
      </c>
      <c r="K40" s="145" t="s">
        <v>1348</v>
      </c>
      <c r="L40" s="145"/>
    </row>
    <row r="41" spans="1:1025">
      <c r="A41" s="145"/>
      <c r="B41" s="484" t="s">
        <v>254</v>
      </c>
      <c r="C41" s="485">
        <v>32</v>
      </c>
      <c r="D41" s="484" t="s">
        <v>1467</v>
      </c>
      <c r="E41" s="486" t="s">
        <v>960</v>
      </c>
      <c r="F41" s="484" t="s">
        <v>1448</v>
      </c>
      <c r="G41" s="487" t="s">
        <v>1428</v>
      </c>
      <c r="H41" s="487" t="s">
        <v>1436</v>
      </c>
      <c r="I41" s="145"/>
      <c r="J41" s="145" t="s">
        <v>1468</v>
      </c>
      <c r="K41" s="145" t="s">
        <v>1348</v>
      </c>
      <c r="L41" s="145"/>
    </row>
    <row r="42" spans="1:1025" s="253" customFormat="1">
      <c r="A42" s="199"/>
      <c r="B42" s="495"/>
      <c r="C42" s="497"/>
      <c r="D42" s="495" t="s">
        <v>1469</v>
      </c>
      <c r="E42" s="496" t="s">
        <v>960</v>
      </c>
      <c r="F42" s="495" t="s">
        <v>1043</v>
      </c>
      <c r="G42" s="498" t="s">
        <v>1345</v>
      </c>
      <c r="H42" s="498" t="s">
        <v>1381</v>
      </c>
      <c r="I42" s="199"/>
      <c r="J42" s="199" t="s">
        <v>1470</v>
      </c>
      <c r="K42" s="199" t="s">
        <v>1348</v>
      </c>
      <c r="L42" s="199"/>
      <c r="M42" s="268"/>
      <c r="N42" s="268"/>
      <c r="O42" s="268"/>
      <c r="P42" s="268"/>
      <c r="Q42" s="268"/>
      <c r="R42" s="268"/>
      <c r="S42" s="268"/>
      <c r="T42" s="268"/>
      <c r="U42" s="268"/>
      <c r="V42" s="268"/>
      <c r="W42" s="268"/>
      <c r="X42" s="268"/>
      <c r="Y42" s="268"/>
      <c r="Z42" s="268"/>
      <c r="AA42" s="268"/>
      <c r="AB42" s="268"/>
      <c r="AC42" s="268"/>
      <c r="AD42" s="268"/>
      <c r="AE42" s="268"/>
      <c r="AF42" s="268"/>
      <c r="AG42" s="268"/>
      <c r="AH42" s="268"/>
      <c r="AI42" s="268"/>
      <c r="AJ42" s="268"/>
      <c r="AK42" s="268"/>
      <c r="AL42" s="268"/>
      <c r="AM42" s="268"/>
      <c r="AN42" s="268"/>
      <c r="AO42" s="268"/>
      <c r="AP42" s="268"/>
      <c r="AQ42" s="268"/>
      <c r="AR42" s="268"/>
      <c r="AS42" s="268"/>
      <c r="AT42" s="268"/>
      <c r="AU42" s="268"/>
      <c r="AV42" s="268"/>
      <c r="AW42" s="268"/>
      <c r="AX42" s="268"/>
      <c r="AY42" s="268"/>
      <c r="AZ42" s="268"/>
      <c r="BA42" s="268"/>
      <c r="BB42" s="268"/>
      <c r="BC42" s="268"/>
      <c r="BD42" s="268"/>
      <c r="BE42" s="268"/>
      <c r="BF42" s="268"/>
      <c r="BG42" s="268"/>
      <c r="BH42" s="268"/>
      <c r="BI42" s="268"/>
      <c r="BJ42" s="268"/>
      <c r="BK42" s="268"/>
      <c r="BL42" s="268"/>
      <c r="BM42" s="268"/>
      <c r="BN42" s="268"/>
      <c r="BO42" s="268"/>
      <c r="BP42" s="268"/>
      <c r="BQ42" s="268"/>
      <c r="BR42" s="268"/>
      <c r="BS42" s="268"/>
      <c r="BT42" s="268"/>
      <c r="BU42" s="268"/>
      <c r="BV42" s="268"/>
      <c r="BW42" s="268"/>
      <c r="BX42" s="268"/>
      <c r="BY42" s="268"/>
      <c r="BZ42" s="268"/>
      <c r="CA42" s="268"/>
      <c r="CB42" s="268"/>
      <c r="CC42" s="268"/>
      <c r="CD42" s="268"/>
      <c r="CE42" s="268"/>
      <c r="CF42" s="268"/>
      <c r="CG42" s="268"/>
      <c r="CH42" s="268"/>
      <c r="CI42" s="268"/>
      <c r="CJ42" s="268"/>
      <c r="CK42" s="268"/>
      <c r="CL42" s="268"/>
      <c r="CM42" s="268"/>
      <c r="CN42" s="268"/>
      <c r="CO42" s="268"/>
      <c r="CP42" s="268"/>
      <c r="CQ42" s="268"/>
      <c r="CR42" s="268"/>
      <c r="CS42" s="268"/>
      <c r="CT42" s="268"/>
      <c r="CU42" s="268"/>
      <c r="CV42" s="268"/>
      <c r="CW42" s="268"/>
      <c r="CX42" s="268"/>
      <c r="CY42" s="268"/>
      <c r="CZ42" s="268"/>
      <c r="DA42" s="268"/>
      <c r="DB42" s="268"/>
      <c r="DC42" s="268"/>
      <c r="DD42" s="268"/>
      <c r="DE42" s="268"/>
      <c r="DF42" s="268"/>
      <c r="DG42" s="268"/>
      <c r="DH42" s="268"/>
      <c r="DI42" s="268"/>
      <c r="DJ42" s="268"/>
      <c r="DK42" s="268"/>
      <c r="DL42" s="268"/>
      <c r="DM42" s="268"/>
      <c r="DN42" s="268"/>
      <c r="DO42" s="268"/>
      <c r="DP42" s="268"/>
      <c r="DQ42" s="268"/>
      <c r="DR42" s="268"/>
      <c r="DS42" s="268"/>
      <c r="DT42" s="268"/>
      <c r="DU42" s="268"/>
      <c r="DV42" s="268"/>
      <c r="DW42" s="268"/>
      <c r="DX42" s="268"/>
      <c r="DY42" s="268"/>
      <c r="DZ42" s="268"/>
      <c r="EA42" s="268"/>
      <c r="EB42" s="268"/>
      <c r="EC42" s="268"/>
      <c r="ED42" s="268"/>
      <c r="EE42" s="268"/>
      <c r="EF42" s="268"/>
      <c r="EG42" s="268"/>
      <c r="EH42" s="268"/>
      <c r="EI42" s="268"/>
      <c r="EJ42" s="268"/>
      <c r="EK42" s="268"/>
      <c r="EL42" s="268"/>
      <c r="EM42" s="268"/>
      <c r="EN42" s="268"/>
      <c r="EO42" s="268"/>
      <c r="EP42" s="268"/>
      <c r="EQ42" s="268"/>
      <c r="ER42" s="268"/>
      <c r="ES42" s="268"/>
      <c r="ET42" s="268"/>
      <c r="EU42" s="268"/>
      <c r="EV42" s="268"/>
      <c r="EW42" s="268"/>
      <c r="EX42" s="268"/>
      <c r="EY42" s="268"/>
      <c r="EZ42" s="268"/>
      <c r="FA42" s="268"/>
      <c r="FB42" s="268"/>
      <c r="FC42" s="268"/>
      <c r="FD42" s="268"/>
      <c r="FE42" s="268"/>
      <c r="FF42" s="268"/>
      <c r="FG42" s="268"/>
      <c r="FH42" s="268"/>
      <c r="FI42" s="268"/>
      <c r="FJ42" s="268"/>
      <c r="FK42" s="268"/>
      <c r="FL42" s="268"/>
      <c r="FM42" s="268"/>
      <c r="FN42" s="268"/>
      <c r="FO42" s="268"/>
      <c r="FP42" s="268"/>
      <c r="FQ42" s="268"/>
      <c r="FR42" s="268"/>
      <c r="FS42" s="268"/>
      <c r="FT42" s="268"/>
      <c r="FU42" s="268"/>
      <c r="FV42" s="268"/>
      <c r="FW42" s="268"/>
      <c r="FX42" s="268"/>
      <c r="FY42" s="268"/>
      <c r="FZ42" s="268"/>
      <c r="GA42" s="268"/>
      <c r="GB42" s="268"/>
      <c r="GC42" s="268"/>
      <c r="GD42" s="268"/>
      <c r="GE42" s="268"/>
      <c r="GF42" s="268"/>
      <c r="GG42" s="268"/>
      <c r="GH42" s="268"/>
      <c r="GI42" s="268"/>
      <c r="GJ42" s="268"/>
      <c r="GK42" s="268"/>
      <c r="GL42" s="268"/>
      <c r="GM42" s="268"/>
      <c r="GN42" s="268"/>
      <c r="GO42" s="268"/>
      <c r="GP42" s="268"/>
      <c r="GQ42" s="268"/>
      <c r="GR42" s="268"/>
      <c r="GS42" s="268"/>
      <c r="GT42" s="268"/>
      <c r="GU42" s="268"/>
      <c r="GV42" s="268"/>
      <c r="GW42" s="268"/>
      <c r="GX42" s="268"/>
      <c r="GY42" s="268"/>
      <c r="GZ42" s="268"/>
      <c r="HA42" s="268"/>
      <c r="HB42" s="268"/>
      <c r="HC42" s="268"/>
      <c r="HD42" s="268"/>
      <c r="HE42" s="268"/>
      <c r="HF42" s="268"/>
      <c r="HG42" s="268"/>
      <c r="HH42" s="268"/>
      <c r="HI42" s="268"/>
      <c r="HJ42" s="268"/>
      <c r="HK42" s="268"/>
      <c r="HL42" s="268"/>
      <c r="HM42" s="268"/>
      <c r="HN42" s="268"/>
      <c r="HO42" s="268"/>
      <c r="HP42" s="268"/>
      <c r="HQ42" s="268"/>
      <c r="HR42" s="268"/>
      <c r="HS42" s="268"/>
      <c r="HT42" s="268"/>
      <c r="HU42" s="268"/>
      <c r="HV42" s="268"/>
      <c r="HW42" s="268"/>
      <c r="HX42" s="268"/>
      <c r="HY42" s="268"/>
      <c r="HZ42" s="268"/>
      <c r="IA42" s="268"/>
      <c r="IB42" s="268"/>
      <c r="IC42" s="268"/>
      <c r="ID42" s="268"/>
      <c r="IE42" s="268"/>
      <c r="IF42" s="268"/>
      <c r="IG42" s="268"/>
      <c r="IH42" s="268"/>
      <c r="II42" s="268"/>
      <c r="IJ42" s="268"/>
      <c r="IK42" s="268"/>
      <c r="IL42" s="268"/>
      <c r="IM42" s="268"/>
      <c r="IN42" s="268"/>
      <c r="IO42" s="268"/>
      <c r="IP42" s="268"/>
      <c r="IQ42" s="268"/>
      <c r="IR42" s="268"/>
      <c r="IS42" s="268"/>
      <c r="IT42" s="268"/>
      <c r="IU42" s="268"/>
      <c r="IV42" s="268"/>
      <c r="IW42" s="268"/>
      <c r="IX42" s="268"/>
      <c r="IY42" s="268"/>
      <c r="IZ42" s="268"/>
      <c r="JA42" s="268"/>
      <c r="JB42" s="268"/>
      <c r="JC42" s="268"/>
      <c r="JD42" s="268"/>
      <c r="JE42" s="268"/>
      <c r="JF42" s="268"/>
      <c r="JG42" s="268"/>
      <c r="JH42" s="268"/>
      <c r="JI42" s="268"/>
      <c r="JJ42" s="268"/>
      <c r="JK42" s="268"/>
      <c r="JL42" s="268"/>
      <c r="JM42" s="268"/>
      <c r="JN42" s="268"/>
      <c r="JO42" s="268"/>
      <c r="JP42" s="268"/>
      <c r="JQ42" s="268"/>
      <c r="JR42" s="268"/>
      <c r="JS42" s="268"/>
      <c r="JT42" s="268"/>
      <c r="JU42" s="268"/>
      <c r="JV42" s="268"/>
      <c r="JW42" s="268"/>
      <c r="JX42" s="268"/>
      <c r="JY42" s="268"/>
      <c r="JZ42" s="268"/>
      <c r="KA42" s="268"/>
      <c r="KB42" s="268"/>
      <c r="KC42" s="268"/>
      <c r="KD42" s="268"/>
      <c r="KE42" s="268"/>
      <c r="KF42" s="268"/>
      <c r="KG42" s="268"/>
      <c r="KH42" s="268"/>
      <c r="KI42" s="268"/>
      <c r="KJ42" s="268"/>
      <c r="KK42" s="268"/>
      <c r="KL42" s="268"/>
      <c r="KM42" s="268"/>
      <c r="KN42" s="268"/>
      <c r="KO42" s="268"/>
      <c r="KP42" s="268"/>
      <c r="KQ42" s="268"/>
      <c r="KR42" s="268"/>
      <c r="KS42" s="268"/>
      <c r="KT42" s="268"/>
      <c r="KU42" s="268"/>
      <c r="KV42" s="268"/>
      <c r="KW42" s="268"/>
      <c r="KX42" s="268"/>
      <c r="KY42" s="268"/>
      <c r="KZ42" s="268"/>
      <c r="LA42" s="268"/>
      <c r="LB42" s="268"/>
      <c r="LC42" s="268"/>
      <c r="LD42" s="268"/>
      <c r="LE42" s="268"/>
      <c r="LF42" s="268"/>
      <c r="LG42" s="268"/>
      <c r="LH42" s="268"/>
      <c r="LI42" s="268"/>
      <c r="LJ42" s="268"/>
      <c r="LK42" s="268"/>
      <c r="LL42" s="268"/>
      <c r="LM42" s="268"/>
      <c r="LN42" s="268"/>
      <c r="LO42" s="268"/>
      <c r="LP42" s="268"/>
      <c r="LQ42" s="268"/>
      <c r="LR42" s="268"/>
      <c r="LS42" s="268"/>
      <c r="LT42" s="268"/>
      <c r="LU42" s="268"/>
      <c r="LV42" s="268"/>
      <c r="LW42" s="268"/>
      <c r="LX42" s="268"/>
      <c r="LY42" s="268"/>
      <c r="LZ42" s="268"/>
      <c r="MA42" s="268"/>
      <c r="MB42" s="268"/>
      <c r="MC42" s="268"/>
      <c r="MD42" s="268"/>
      <c r="ME42" s="268"/>
      <c r="MF42" s="268"/>
      <c r="MG42" s="268"/>
      <c r="MH42" s="268"/>
      <c r="MI42" s="268"/>
      <c r="MJ42" s="268"/>
      <c r="MK42" s="268"/>
      <c r="ML42" s="268"/>
      <c r="MM42" s="268"/>
      <c r="MN42" s="268"/>
      <c r="MO42" s="268"/>
      <c r="MP42" s="268"/>
      <c r="MQ42" s="268"/>
      <c r="MR42" s="268"/>
      <c r="MS42" s="268"/>
      <c r="MT42" s="268"/>
      <c r="MU42" s="268"/>
      <c r="MV42" s="268"/>
      <c r="MW42" s="268"/>
      <c r="MX42" s="268"/>
      <c r="MY42" s="268"/>
      <c r="MZ42" s="268"/>
      <c r="NA42" s="268"/>
      <c r="NB42" s="268"/>
      <c r="NC42" s="268"/>
      <c r="ND42" s="268"/>
      <c r="NE42" s="268"/>
      <c r="NF42" s="268"/>
      <c r="NG42" s="268"/>
      <c r="NH42" s="268"/>
      <c r="NI42" s="268"/>
      <c r="NJ42" s="268"/>
      <c r="NK42" s="268"/>
      <c r="NL42" s="268"/>
      <c r="NM42" s="268"/>
      <c r="NN42" s="268"/>
      <c r="NO42" s="268"/>
      <c r="NP42" s="268"/>
      <c r="NQ42" s="268"/>
      <c r="NR42" s="268"/>
      <c r="NS42" s="268"/>
      <c r="NT42" s="268"/>
      <c r="NU42" s="268"/>
      <c r="NV42" s="268"/>
      <c r="NW42" s="268"/>
      <c r="NX42" s="268"/>
      <c r="NY42" s="268"/>
      <c r="NZ42" s="268"/>
      <c r="OA42" s="268"/>
      <c r="OB42" s="268"/>
      <c r="OC42" s="268"/>
      <c r="OD42" s="268"/>
      <c r="OE42" s="268"/>
      <c r="OF42" s="268"/>
      <c r="OG42" s="268"/>
      <c r="OH42" s="268"/>
      <c r="OI42" s="268"/>
      <c r="OJ42" s="268"/>
      <c r="OK42" s="268"/>
      <c r="OL42" s="268"/>
      <c r="OM42" s="268"/>
      <c r="ON42" s="268"/>
      <c r="OO42" s="268"/>
      <c r="OP42" s="268"/>
      <c r="OQ42" s="268"/>
      <c r="OR42" s="268"/>
      <c r="OS42" s="268"/>
      <c r="OT42" s="268"/>
      <c r="OU42" s="268"/>
      <c r="OV42" s="268"/>
      <c r="OW42" s="268"/>
      <c r="OX42" s="268"/>
      <c r="OY42" s="268"/>
      <c r="OZ42" s="268"/>
      <c r="PA42" s="268"/>
      <c r="PB42" s="268"/>
      <c r="PC42" s="268"/>
      <c r="PD42" s="268"/>
      <c r="PE42" s="268"/>
      <c r="PF42" s="268"/>
      <c r="PG42" s="268"/>
      <c r="PH42" s="268"/>
      <c r="PI42" s="268"/>
      <c r="PJ42" s="268"/>
      <c r="PK42" s="268"/>
      <c r="PL42" s="268"/>
      <c r="PM42" s="268"/>
      <c r="PN42" s="268"/>
      <c r="PO42" s="268"/>
      <c r="PP42" s="268"/>
      <c r="PQ42" s="268"/>
      <c r="PR42" s="268"/>
      <c r="PS42" s="268"/>
      <c r="PT42" s="268"/>
      <c r="PU42" s="268"/>
      <c r="PV42" s="268"/>
      <c r="PW42" s="268"/>
      <c r="PX42" s="268"/>
      <c r="PY42" s="268"/>
      <c r="PZ42" s="268"/>
      <c r="QA42" s="268"/>
      <c r="QB42" s="268"/>
      <c r="QC42" s="268"/>
      <c r="QD42" s="268"/>
      <c r="QE42" s="268"/>
      <c r="QF42" s="268"/>
      <c r="QG42" s="268"/>
      <c r="QH42" s="268"/>
      <c r="QI42" s="268"/>
      <c r="QJ42" s="268"/>
      <c r="QK42" s="268"/>
      <c r="QL42" s="268"/>
      <c r="QM42" s="268"/>
      <c r="QN42" s="268"/>
      <c r="QO42" s="268"/>
      <c r="QP42" s="268"/>
      <c r="QQ42" s="268"/>
      <c r="QR42" s="268"/>
      <c r="QS42" s="268"/>
      <c r="QT42" s="268"/>
      <c r="QU42" s="268"/>
      <c r="QV42" s="268"/>
      <c r="QW42" s="268"/>
      <c r="QX42" s="268"/>
      <c r="QY42" s="268"/>
      <c r="QZ42" s="268"/>
      <c r="RA42" s="268"/>
      <c r="RB42" s="268"/>
      <c r="RC42" s="268"/>
      <c r="RD42" s="268"/>
      <c r="RE42" s="268"/>
      <c r="RF42" s="268"/>
      <c r="RG42" s="268"/>
      <c r="RH42" s="268"/>
      <c r="RI42" s="268"/>
      <c r="RJ42" s="268"/>
      <c r="RK42" s="268"/>
      <c r="RL42" s="268"/>
      <c r="RM42" s="268"/>
      <c r="RN42" s="268"/>
      <c r="RO42" s="268"/>
      <c r="RP42" s="268"/>
      <c r="RQ42" s="268"/>
      <c r="RR42" s="268"/>
      <c r="RS42" s="268"/>
      <c r="RT42" s="268"/>
      <c r="RU42" s="268"/>
      <c r="RV42" s="268"/>
      <c r="RW42" s="268"/>
      <c r="RX42" s="268"/>
      <c r="RY42" s="268"/>
      <c r="RZ42" s="268"/>
      <c r="SA42" s="268"/>
      <c r="SB42" s="268"/>
      <c r="SC42" s="268"/>
      <c r="SD42" s="268"/>
      <c r="SE42" s="268"/>
      <c r="SF42" s="268"/>
      <c r="SG42" s="268"/>
      <c r="SH42" s="268"/>
      <c r="SI42" s="268"/>
      <c r="SJ42" s="268"/>
      <c r="SK42" s="268"/>
      <c r="SL42" s="268"/>
      <c r="SM42" s="268"/>
      <c r="SN42" s="268"/>
      <c r="SO42" s="268"/>
      <c r="SP42" s="268"/>
      <c r="SQ42" s="268"/>
      <c r="SR42" s="268"/>
      <c r="SS42" s="268"/>
      <c r="ST42" s="268"/>
      <c r="SU42" s="268"/>
      <c r="SV42" s="268"/>
      <c r="SW42" s="268"/>
      <c r="SX42" s="268"/>
      <c r="SY42" s="268"/>
      <c r="SZ42" s="268"/>
      <c r="TA42" s="268"/>
      <c r="TB42" s="268"/>
      <c r="TC42" s="268"/>
      <c r="TD42" s="268"/>
      <c r="TE42" s="268"/>
      <c r="TF42" s="268"/>
      <c r="TG42" s="268"/>
      <c r="TH42" s="268"/>
      <c r="TI42" s="268"/>
      <c r="TJ42" s="268"/>
      <c r="TK42" s="268"/>
      <c r="TL42" s="268"/>
      <c r="TM42" s="268"/>
      <c r="TN42" s="268"/>
      <c r="TO42" s="268"/>
      <c r="TP42" s="268"/>
      <c r="TQ42" s="268"/>
      <c r="TR42" s="268"/>
      <c r="TS42" s="268"/>
      <c r="TT42" s="268"/>
      <c r="TU42" s="268"/>
      <c r="TV42" s="268"/>
      <c r="TW42" s="268"/>
      <c r="TX42" s="268"/>
      <c r="TY42" s="268"/>
      <c r="TZ42" s="268"/>
      <c r="UA42" s="268"/>
      <c r="UB42" s="268"/>
      <c r="UC42" s="268"/>
      <c r="UD42" s="268"/>
      <c r="UE42" s="268"/>
      <c r="UF42" s="268"/>
      <c r="UG42" s="268"/>
      <c r="UH42" s="268"/>
      <c r="UI42" s="268"/>
      <c r="UJ42" s="268"/>
      <c r="UK42" s="268"/>
      <c r="UL42" s="268"/>
      <c r="UM42" s="268"/>
      <c r="UN42" s="268"/>
      <c r="UO42" s="268"/>
      <c r="UP42" s="268"/>
      <c r="UQ42" s="268"/>
      <c r="UR42" s="268"/>
      <c r="US42" s="268"/>
      <c r="UT42" s="268"/>
      <c r="UU42" s="268"/>
      <c r="UV42" s="268"/>
      <c r="UW42" s="268"/>
      <c r="UX42" s="268"/>
      <c r="UY42" s="268"/>
      <c r="UZ42" s="268"/>
      <c r="VA42" s="268"/>
      <c r="VB42" s="268"/>
      <c r="VC42" s="268"/>
      <c r="VD42" s="268"/>
      <c r="VE42" s="268"/>
      <c r="VF42" s="268"/>
      <c r="VG42" s="268"/>
      <c r="VH42" s="268"/>
      <c r="VI42" s="268"/>
      <c r="VJ42" s="268"/>
      <c r="VK42" s="268"/>
      <c r="VL42" s="268"/>
      <c r="VM42" s="268"/>
      <c r="VN42" s="268"/>
      <c r="VO42" s="268"/>
      <c r="VP42" s="268"/>
      <c r="VQ42" s="268"/>
      <c r="VR42" s="268"/>
      <c r="VS42" s="268"/>
      <c r="VT42" s="268"/>
      <c r="VU42" s="268"/>
      <c r="VV42" s="268"/>
      <c r="VW42" s="268"/>
      <c r="VX42" s="268"/>
      <c r="VY42" s="268"/>
      <c r="VZ42" s="268"/>
      <c r="WA42" s="268"/>
      <c r="WB42" s="268"/>
      <c r="WC42" s="268"/>
      <c r="WD42" s="268"/>
      <c r="WE42" s="268"/>
      <c r="WF42" s="268"/>
      <c r="WG42" s="268"/>
      <c r="WH42" s="268"/>
      <c r="WI42" s="268"/>
      <c r="WJ42" s="268"/>
      <c r="WK42" s="268"/>
      <c r="WL42" s="268"/>
      <c r="WM42" s="268"/>
      <c r="WN42" s="268"/>
      <c r="WO42" s="268"/>
      <c r="WP42" s="268"/>
      <c r="WQ42" s="268"/>
      <c r="WR42" s="268"/>
      <c r="WS42" s="268"/>
      <c r="WT42" s="268"/>
      <c r="WU42" s="268"/>
      <c r="WV42" s="268"/>
      <c r="WW42" s="268"/>
      <c r="WX42" s="268"/>
      <c r="WY42" s="268"/>
      <c r="WZ42" s="268"/>
      <c r="XA42" s="268"/>
      <c r="XB42" s="268"/>
      <c r="XC42" s="268"/>
      <c r="XD42" s="268"/>
      <c r="XE42" s="268"/>
      <c r="XF42" s="268"/>
      <c r="XG42" s="268"/>
      <c r="XH42" s="268"/>
      <c r="XI42" s="268"/>
      <c r="XJ42" s="268"/>
      <c r="XK42" s="268"/>
      <c r="XL42" s="268"/>
      <c r="XM42" s="268"/>
      <c r="XN42" s="268"/>
      <c r="XO42" s="268"/>
      <c r="XP42" s="268"/>
      <c r="XQ42" s="268"/>
      <c r="XR42" s="268"/>
      <c r="XS42" s="268"/>
      <c r="XT42" s="268"/>
      <c r="XU42" s="268"/>
      <c r="XV42" s="268"/>
      <c r="XW42" s="268"/>
      <c r="XX42" s="268"/>
      <c r="XY42" s="268"/>
      <c r="XZ42" s="268"/>
      <c r="YA42" s="268"/>
      <c r="YB42" s="268"/>
      <c r="YC42" s="268"/>
      <c r="YD42" s="268"/>
      <c r="YE42" s="268"/>
      <c r="YF42" s="268"/>
      <c r="YG42" s="268"/>
      <c r="YH42" s="268"/>
      <c r="YI42" s="268"/>
      <c r="YJ42" s="268"/>
      <c r="YK42" s="268"/>
      <c r="YL42" s="268"/>
      <c r="YM42" s="268"/>
      <c r="YN42" s="268"/>
      <c r="YO42" s="268"/>
      <c r="YP42" s="268"/>
      <c r="YQ42" s="268"/>
      <c r="YR42" s="268"/>
      <c r="YS42" s="268"/>
      <c r="YT42" s="268"/>
      <c r="YU42" s="268"/>
      <c r="YV42" s="268"/>
      <c r="YW42" s="268"/>
      <c r="YX42" s="268"/>
      <c r="YY42" s="268"/>
      <c r="YZ42" s="268"/>
      <c r="ZA42" s="268"/>
      <c r="ZB42" s="268"/>
      <c r="ZC42" s="268"/>
      <c r="ZD42" s="268"/>
      <c r="ZE42" s="268"/>
      <c r="ZF42" s="268"/>
      <c r="ZG42" s="268"/>
      <c r="ZH42" s="268"/>
      <c r="ZI42" s="268"/>
      <c r="ZJ42" s="268"/>
      <c r="ZK42" s="268"/>
      <c r="ZL42" s="268"/>
      <c r="ZM42" s="268"/>
      <c r="ZN42" s="268"/>
      <c r="ZO42" s="268"/>
      <c r="ZP42" s="268"/>
      <c r="ZQ42" s="268"/>
      <c r="ZR42" s="268"/>
      <c r="ZS42" s="268"/>
      <c r="ZT42" s="268"/>
      <c r="ZU42" s="268"/>
      <c r="ZV42" s="268"/>
      <c r="ZW42" s="268"/>
      <c r="ZX42" s="268"/>
      <c r="ZY42" s="268"/>
      <c r="ZZ42" s="268"/>
      <c r="AAA42" s="268"/>
      <c r="AAB42" s="268"/>
      <c r="AAC42" s="268"/>
      <c r="AAD42" s="268"/>
      <c r="AAE42" s="268"/>
      <c r="AAF42" s="268"/>
      <c r="AAG42" s="268"/>
      <c r="AAH42" s="268"/>
      <c r="AAI42" s="268"/>
      <c r="AAJ42" s="268"/>
      <c r="AAK42" s="268"/>
      <c r="AAL42" s="268"/>
      <c r="AAM42" s="268"/>
      <c r="AAN42" s="268"/>
      <c r="AAO42" s="268"/>
      <c r="AAP42" s="268"/>
      <c r="AAQ42" s="268"/>
      <c r="AAR42" s="268"/>
      <c r="AAS42" s="268"/>
      <c r="AAT42" s="268"/>
      <c r="AAU42" s="268"/>
      <c r="AAV42" s="268"/>
      <c r="AAW42" s="268"/>
      <c r="AAX42" s="268"/>
      <c r="AAY42" s="268"/>
      <c r="AAZ42" s="268"/>
      <c r="ABA42" s="268"/>
      <c r="ABB42" s="268"/>
      <c r="ABC42" s="268"/>
      <c r="ABD42" s="268"/>
      <c r="ABE42" s="268"/>
      <c r="ABF42" s="268"/>
      <c r="ABG42" s="268"/>
      <c r="ABH42" s="268"/>
      <c r="ABI42" s="268"/>
      <c r="ABJ42" s="268"/>
      <c r="ABK42" s="268"/>
      <c r="ABL42" s="268"/>
      <c r="ABM42" s="268"/>
      <c r="ABN42" s="268"/>
      <c r="ABO42" s="268"/>
      <c r="ABP42" s="268"/>
      <c r="ABQ42" s="268"/>
      <c r="ABR42" s="268"/>
      <c r="ABS42" s="268"/>
      <c r="ABT42" s="268"/>
      <c r="ABU42" s="268"/>
      <c r="ABV42" s="268"/>
      <c r="ABW42" s="268"/>
      <c r="ABX42" s="268"/>
      <c r="ABY42" s="268"/>
      <c r="ABZ42" s="268"/>
      <c r="ACA42" s="268"/>
      <c r="ACB42" s="268"/>
      <c r="ACC42" s="268"/>
      <c r="ACD42" s="268"/>
      <c r="ACE42" s="268"/>
      <c r="ACF42" s="268"/>
      <c r="ACG42" s="268"/>
      <c r="ACH42" s="268"/>
      <c r="ACI42" s="268"/>
      <c r="ACJ42" s="268"/>
      <c r="ACK42" s="268"/>
      <c r="ACL42" s="268"/>
      <c r="ACM42" s="268"/>
      <c r="ACN42" s="268"/>
      <c r="ACO42" s="268"/>
      <c r="ACP42" s="268"/>
      <c r="ACQ42" s="268"/>
      <c r="ACR42" s="268"/>
      <c r="ACS42" s="268"/>
      <c r="ACT42" s="268"/>
      <c r="ACU42" s="268"/>
      <c r="ACV42" s="268"/>
      <c r="ACW42" s="268"/>
      <c r="ACX42" s="268"/>
      <c r="ACY42" s="268"/>
      <c r="ACZ42" s="268"/>
      <c r="ADA42" s="268"/>
      <c r="ADB42" s="268"/>
      <c r="ADC42" s="268"/>
      <c r="ADD42" s="268"/>
      <c r="ADE42" s="268"/>
      <c r="ADF42" s="268"/>
      <c r="ADG42" s="268"/>
      <c r="ADH42" s="268"/>
      <c r="ADI42" s="268"/>
      <c r="ADJ42" s="268"/>
      <c r="ADK42" s="268"/>
      <c r="ADL42" s="268"/>
      <c r="ADM42" s="268"/>
      <c r="ADN42" s="268"/>
      <c r="ADO42" s="268"/>
      <c r="ADP42" s="268"/>
      <c r="ADQ42" s="268"/>
      <c r="ADR42" s="268"/>
      <c r="ADS42" s="268"/>
      <c r="ADT42" s="268"/>
      <c r="ADU42" s="268"/>
      <c r="ADV42" s="268"/>
      <c r="ADW42" s="268"/>
      <c r="ADX42" s="268"/>
      <c r="ADY42" s="268"/>
      <c r="ADZ42" s="268"/>
      <c r="AEA42" s="268"/>
      <c r="AEB42" s="268"/>
      <c r="AEC42" s="268"/>
      <c r="AED42" s="268"/>
      <c r="AEE42" s="268"/>
      <c r="AEF42" s="268"/>
      <c r="AEG42" s="268"/>
      <c r="AEH42" s="268"/>
      <c r="AEI42" s="268"/>
      <c r="AEJ42" s="268"/>
      <c r="AEK42" s="268"/>
      <c r="AEL42" s="268"/>
      <c r="AEM42" s="268"/>
      <c r="AEN42" s="268"/>
      <c r="AEO42" s="268"/>
      <c r="AEP42" s="268"/>
      <c r="AEQ42" s="268"/>
      <c r="AER42" s="268"/>
      <c r="AES42" s="268"/>
      <c r="AET42" s="268"/>
      <c r="AEU42" s="268"/>
      <c r="AEV42" s="268"/>
      <c r="AEW42" s="268"/>
      <c r="AEX42" s="268"/>
      <c r="AEY42" s="268"/>
      <c r="AEZ42" s="268"/>
      <c r="AFA42" s="268"/>
      <c r="AFB42" s="268"/>
      <c r="AFC42" s="268"/>
      <c r="AFD42" s="268"/>
      <c r="AFE42" s="268"/>
      <c r="AFF42" s="268"/>
      <c r="AFG42" s="268"/>
      <c r="AFH42" s="268"/>
      <c r="AFI42" s="268"/>
      <c r="AFJ42" s="268"/>
      <c r="AFK42" s="268"/>
      <c r="AFL42" s="268"/>
      <c r="AFM42" s="268"/>
      <c r="AFN42" s="268"/>
      <c r="AFO42" s="268"/>
      <c r="AFP42" s="268"/>
      <c r="AFQ42" s="268"/>
      <c r="AFR42" s="268"/>
      <c r="AFS42" s="268"/>
      <c r="AFT42" s="268"/>
      <c r="AFU42" s="268"/>
      <c r="AFV42" s="268"/>
      <c r="AFW42" s="268"/>
      <c r="AFX42" s="268"/>
      <c r="AFY42" s="268"/>
      <c r="AFZ42" s="268"/>
      <c r="AGA42" s="268"/>
      <c r="AGB42" s="268"/>
      <c r="AGC42" s="268"/>
      <c r="AGD42" s="268"/>
      <c r="AGE42" s="268"/>
      <c r="AGF42" s="268"/>
      <c r="AGG42" s="268"/>
      <c r="AGH42" s="268"/>
      <c r="AGI42" s="268"/>
      <c r="AGJ42" s="268"/>
      <c r="AGK42" s="268"/>
      <c r="AGL42" s="268"/>
      <c r="AGM42" s="268"/>
      <c r="AGN42" s="268"/>
      <c r="AGO42" s="268"/>
      <c r="AGP42" s="268"/>
      <c r="AGQ42" s="268"/>
      <c r="AGR42" s="268"/>
      <c r="AGS42" s="268"/>
      <c r="AGT42" s="268"/>
      <c r="AGU42" s="268"/>
      <c r="AGV42" s="268"/>
      <c r="AGW42" s="268"/>
      <c r="AGX42" s="268"/>
      <c r="AGY42" s="268"/>
      <c r="AGZ42" s="268"/>
      <c r="AHA42" s="268"/>
      <c r="AHB42" s="268"/>
      <c r="AHC42" s="268"/>
      <c r="AHD42" s="268"/>
      <c r="AHE42" s="268"/>
      <c r="AHF42" s="268"/>
      <c r="AHG42" s="268"/>
      <c r="AHH42" s="268"/>
      <c r="AHI42" s="268"/>
      <c r="AHJ42" s="268"/>
      <c r="AHK42" s="268"/>
      <c r="AHL42" s="268"/>
      <c r="AHM42" s="268"/>
      <c r="AHN42" s="268"/>
      <c r="AHO42" s="268"/>
      <c r="AHP42" s="268"/>
      <c r="AHQ42" s="268"/>
      <c r="AHR42" s="268"/>
      <c r="AHS42" s="268"/>
      <c r="AHT42" s="268"/>
      <c r="AHU42" s="268"/>
      <c r="AHV42" s="268"/>
      <c r="AHW42" s="268"/>
      <c r="AHX42" s="268"/>
      <c r="AHY42" s="268"/>
      <c r="AHZ42" s="268"/>
      <c r="AIA42" s="268"/>
      <c r="AIB42" s="268"/>
      <c r="AIC42" s="268"/>
      <c r="AID42" s="268"/>
      <c r="AIE42" s="268"/>
      <c r="AIF42" s="268"/>
      <c r="AIG42" s="268"/>
      <c r="AIH42" s="268"/>
      <c r="AII42" s="268"/>
      <c r="AIJ42" s="268"/>
      <c r="AIK42" s="268"/>
      <c r="AIL42" s="268"/>
      <c r="AIM42" s="268"/>
      <c r="AIN42" s="268"/>
      <c r="AIO42" s="268"/>
      <c r="AIP42" s="268"/>
      <c r="AIQ42" s="268"/>
      <c r="AIR42" s="268"/>
      <c r="AIS42" s="268"/>
      <c r="AIT42" s="268"/>
      <c r="AIU42" s="268"/>
      <c r="AIV42" s="268"/>
      <c r="AIW42" s="268"/>
      <c r="AIX42" s="268"/>
      <c r="AIY42" s="268"/>
      <c r="AIZ42" s="268"/>
      <c r="AJA42" s="268"/>
      <c r="AJB42" s="268"/>
      <c r="AJC42" s="268"/>
      <c r="AJD42" s="268"/>
      <c r="AJE42" s="268"/>
      <c r="AJF42" s="268"/>
      <c r="AJG42" s="268"/>
      <c r="AJH42" s="268"/>
      <c r="AJI42" s="268"/>
      <c r="AJJ42" s="268"/>
      <c r="AJK42" s="268"/>
      <c r="AJL42" s="268"/>
      <c r="AJM42" s="268"/>
      <c r="AJN42" s="268"/>
      <c r="AJO42" s="268"/>
      <c r="AJP42" s="268"/>
      <c r="AJQ42" s="268"/>
      <c r="AJR42" s="268"/>
      <c r="AJS42" s="268"/>
      <c r="AJT42" s="268"/>
      <c r="AJU42" s="268"/>
      <c r="AJV42" s="268"/>
      <c r="AJW42" s="268"/>
      <c r="AJX42" s="268"/>
      <c r="AJY42" s="268"/>
      <c r="AJZ42" s="268"/>
      <c r="AKA42" s="268"/>
      <c r="AKB42" s="268"/>
      <c r="AKC42" s="268"/>
      <c r="AKD42" s="268"/>
      <c r="AKE42" s="268"/>
      <c r="AKF42" s="268"/>
      <c r="AKG42" s="268"/>
      <c r="AKH42" s="268"/>
      <c r="AKI42" s="268"/>
      <c r="AKJ42" s="268"/>
      <c r="AKK42" s="268"/>
      <c r="AKL42" s="268"/>
      <c r="AKM42" s="268"/>
      <c r="AKN42" s="268"/>
      <c r="AKO42" s="268"/>
      <c r="AKP42" s="268"/>
      <c r="AKQ42" s="268"/>
      <c r="AKR42" s="268"/>
      <c r="AKS42" s="268"/>
      <c r="AKT42" s="268"/>
      <c r="AKU42" s="268"/>
      <c r="AKV42" s="268"/>
      <c r="AKW42" s="268"/>
      <c r="AKX42" s="268"/>
      <c r="AKY42" s="268"/>
      <c r="AKZ42" s="268"/>
      <c r="ALA42" s="268"/>
      <c r="ALB42" s="268"/>
      <c r="ALC42" s="268"/>
      <c r="ALD42" s="268"/>
      <c r="ALE42" s="268"/>
      <c r="ALF42" s="268"/>
      <c r="ALG42" s="268"/>
      <c r="ALH42" s="268"/>
      <c r="ALI42" s="268"/>
      <c r="ALJ42" s="268"/>
      <c r="ALK42" s="268"/>
      <c r="ALL42" s="268"/>
      <c r="ALM42" s="268"/>
      <c r="ALN42" s="268"/>
      <c r="ALO42" s="268"/>
      <c r="ALP42" s="268"/>
      <c r="ALQ42" s="268"/>
      <c r="ALR42" s="268"/>
      <c r="ALS42" s="268"/>
      <c r="ALT42" s="268"/>
      <c r="ALU42" s="268"/>
      <c r="ALV42" s="268"/>
      <c r="ALW42" s="268"/>
      <c r="ALX42" s="268"/>
      <c r="ALY42" s="268"/>
      <c r="ALZ42" s="268"/>
      <c r="AMA42" s="268"/>
      <c r="AMB42" s="268"/>
      <c r="AMC42" s="268"/>
      <c r="AMD42" s="268"/>
      <c r="AME42" s="268"/>
      <c r="AMF42" s="268"/>
      <c r="AMG42" s="268"/>
      <c r="AMH42" s="268"/>
      <c r="AMI42" s="268"/>
      <c r="AMJ42" s="268"/>
      <c r="AMK42" s="268"/>
    </row>
    <row r="43" spans="1:1025">
      <c r="A43" s="145"/>
      <c r="B43" s="484"/>
      <c r="C43" s="485"/>
      <c r="D43" s="484" t="s">
        <v>1471</v>
      </c>
      <c r="E43" s="486" t="s">
        <v>960</v>
      </c>
      <c r="F43" s="484" t="s">
        <v>1448</v>
      </c>
      <c r="G43" s="487" t="s">
        <v>1428</v>
      </c>
      <c r="H43" s="487" t="s">
        <v>1429</v>
      </c>
      <c r="I43" s="145"/>
      <c r="J43" s="145" t="s">
        <v>1472</v>
      </c>
      <c r="K43" s="145" t="s">
        <v>1348</v>
      </c>
      <c r="L43" s="145"/>
    </row>
    <row r="44" spans="1:1025">
      <c r="A44" s="145"/>
      <c r="B44" s="484"/>
      <c r="C44" s="485"/>
      <c r="D44" s="484" t="s">
        <v>1473</v>
      </c>
      <c r="E44" s="486" t="s">
        <v>960</v>
      </c>
      <c r="F44" s="484" t="s">
        <v>1043</v>
      </c>
      <c r="G44" s="487" t="s">
        <v>1345</v>
      </c>
      <c r="H44" s="487" t="s">
        <v>1063</v>
      </c>
      <c r="I44" s="145"/>
      <c r="J44" s="145" t="s">
        <v>1474</v>
      </c>
      <c r="K44" s="145" t="s">
        <v>1348</v>
      </c>
      <c r="L44" s="145"/>
    </row>
    <row r="45" spans="1:1025">
      <c r="A45" s="145"/>
      <c r="B45" s="484" t="s">
        <v>192</v>
      </c>
      <c r="C45" s="485">
        <v>32</v>
      </c>
      <c r="D45" s="484" t="s">
        <v>1476</v>
      </c>
      <c r="E45" s="486" t="s">
        <v>960</v>
      </c>
      <c r="F45" s="484" t="s">
        <v>1448</v>
      </c>
      <c r="G45" s="487" t="s">
        <v>1428</v>
      </c>
      <c r="H45" s="487" t="s">
        <v>1436</v>
      </c>
      <c r="I45" s="145"/>
      <c r="J45" s="145" t="s">
        <v>1477</v>
      </c>
      <c r="K45" s="145" t="s">
        <v>1348</v>
      </c>
      <c r="L45" s="145"/>
    </row>
    <row r="46" spans="1:1025">
      <c r="A46" s="145" t="s">
        <v>1475</v>
      </c>
      <c r="B46" s="484"/>
      <c r="C46" s="485"/>
      <c r="D46" s="484" t="s">
        <v>1478</v>
      </c>
      <c r="E46" s="486" t="s">
        <v>960</v>
      </c>
      <c r="F46" s="484" t="s">
        <v>1448</v>
      </c>
      <c r="G46" s="487" t="s">
        <v>1428</v>
      </c>
      <c r="H46" s="487" t="s">
        <v>1429</v>
      </c>
      <c r="I46" s="145"/>
      <c r="J46" s="145" t="s">
        <v>1479</v>
      </c>
      <c r="K46" s="145" t="s">
        <v>1348</v>
      </c>
      <c r="L46" s="145"/>
    </row>
    <row r="47" spans="1:1025">
      <c r="A47" s="145"/>
      <c r="B47" s="484"/>
      <c r="C47" s="485"/>
      <c r="D47" s="484" t="s">
        <v>1480</v>
      </c>
      <c r="E47" s="486" t="s">
        <v>960</v>
      </c>
      <c r="F47" s="484" t="s">
        <v>1043</v>
      </c>
      <c r="G47" s="487" t="s">
        <v>1345</v>
      </c>
      <c r="H47" s="487" t="s">
        <v>1419</v>
      </c>
      <c r="I47" s="145"/>
      <c r="J47" s="145" t="s">
        <v>1481</v>
      </c>
      <c r="K47" s="145" t="s">
        <v>1348</v>
      </c>
      <c r="L47" s="145"/>
    </row>
    <row r="48" spans="1:1025">
      <c r="A48" s="145"/>
      <c r="B48" s="484" t="s">
        <v>174</v>
      </c>
      <c r="C48" s="485">
        <v>30</v>
      </c>
      <c r="D48" s="484" t="s">
        <v>1482</v>
      </c>
      <c r="E48" s="486" t="s">
        <v>960</v>
      </c>
      <c r="F48" s="484" t="s">
        <v>1448</v>
      </c>
      <c r="G48" s="487" t="s">
        <v>1428</v>
      </c>
      <c r="H48" s="487" t="s">
        <v>1436</v>
      </c>
      <c r="I48" s="145"/>
      <c r="J48" s="145" t="s">
        <v>1483</v>
      </c>
      <c r="K48" s="145" t="s">
        <v>1348</v>
      </c>
      <c r="L48" s="145"/>
    </row>
    <row r="49" spans="1:12">
      <c r="A49" s="145"/>
      <c r="B49" s="484"/>
      <c r="C49" s="485"/>
      <c r="D49" s="484" t="s">
        <v>1485</v>
      </c>
      <c r="E49" s="486" t="s">
        <v>960</v>
      </c>
      <c r="F49" s="484" t="s">
        <v>1043</v>
      </c>
      <c r="G49" s="487" t="s">
        <v>1345</v>
      </c>
      <c r="H49" s="487" t="s">
        <v>1381</v>
      </c>
      <c r="I49" s="145"/>
      <c r="J49" s="145" t="s">
        <v>1486</v>
      </c>
      <c r="K49" s="145" t="s">
        <v>1348</v>
      </c>
      <c r="L49" s="145"/>
    </row>
    <row r="50" spans="1:12" ht="12.75" customHeight="1">
      <c r="A50" s="161" t="s">
        <v>1484</v>
      </c>
      <c r="B50" s="484"/>
      <c r="C50" s="485"/>
      <c r="D50" s="484" t="s">
        <v>1487</v>
      </c>
      <c r="E50" s="486" t="s">
        <v>960</v>
      </c>
      <c r="F50" s="484" t="s">
        <v>1448</v>
      </c>
      <c r="G50" s="487" t="s">
        <v>1428</v>
      </c>
      <c r="H50" s="487" t="s">
        <v>1429</v>
      </c>
      <c r="I50" s="145" t="s">
        <v>1488</v>
      </c>
      <c r="J50" s="145" t="s">
        <v>1489</v>
      </c>
      <c r="K50" s="145" t="s">
        <v>1348</v>
      </c>
      <c r="L50" s="145"/>
    </row>
    <row r="51" spans="1:12">
      <c r="A51" s="161"/>
      <c r="B51" s="484" t="s">
        <v>312</v>
      </c>
      <c r="C51" s="485">
        <v>30</v>
      </c>
      <c r="D51" s="484" t="s">
        <v>1490</v>
      </c>
      <c r="E51" s="486" t="s">
        <v>960</v>
      </c>
      <c r="F51" s="484" t="s">
        <v>1448</v>
      </c>
      <c r="G51" s="487" t="s">
        <v>1428</v>
      </c>
      <c r="H51" s="487" t="s">
        <v>1436</v>
      </c>
      <c r="I51" s="145" t="s">
        <v>1491</v>
      </c>
      <c r="J51" s="145" t="s">
        <v>1492</v>
      </c>
      <c r="K51" s="145" t="s">
        <v>1348</v>
      </c>
      <c r="L51" s="145"/>
    </row>
    <row r="52" spans="1:12">
      <c r="A52" s="161"/>
      <c r="B52" s="484"/>
      <c r="C52" s="485"/>
      <c r="D52" s="484" t="s">
        <v>1493</v>
      </c>
      <c r="E52" s="486" t="s">
        <v>960</v>
      </c>
      <c r="F52" s="484" t="s">
        <v>1494</v>
      </c>
      <c r="G52" s="487" t="s">
        <v>1428</v>
      </c>
      <c r="H52" s="487" t="s">
        <v>1429</v>
      </c>
      <c r="I52" s="145" t="s">
        <v>1495</v>
      </c>
      <c r="J52" s="145" t="s">
        <v>1496</v>
      </c>
      <c r="K52" s="145" t="s">
        <v>1348</v>
      </c>
      <c r="L52" s="145"/>
    </row>
    <row r="53" spans="1:12">
      <c r="A53" s="161"/>
      <c r="B53" s="484" t="s">
        <v>987</v>
      </c>
      <c r="C53" s="485">
        <v>30</v>
      </c>
      <c r="D53" s="484" t="s">
        <v>1498</v>
      </c>
      <c r="E53" s="486" t="s">
        <v>960</v>
      </c>
      <c r="F53" s="484" t="s">
        <v>1499</v>
      </c>
      <c r="G53" s="487" t="s">
        <v>1428</v>
      </c>
      <c r="H53" s="487" t="s">
        <v>1436</v>
      </c>
      <c r="I53" s="145" t="s">
        <v>1500</v>
      </c>
      <c r="J53" s="145" t="s">
        <v>1501</v>
      </c>
      <c r="K53" s="145" t="s">
        <v>1348</v>
      </c>
      <c r="L53" s="145"/>
    </row>
    <row r="54" spans="1:12" ht="12.6" customHeight="1">
      <c r="A54" s="161" t="s">
        <v>1497</v>
      </c>
      <c r="B54" s="484"/>
      <c r="C54" s="485"/>
      <c r="D54" s="484" t="s">
        <v>1502</v>
      </c>
      <c r="E54" s="486" t="s">
        <v>960</v>
      </c>
      <c r="F54" s="484" t="s">
        <v>1448</v>
      </c>
      <c r="G54" s="487" t="s">
        <v>1428</v>
      </c>
      <c r="H54" s="487" t="s">
        <v>1429</v>
      </c>
      <c r="I54" s="145"/>
      <c r="J54" s="145" t="s">
        <v>1503</v>
      </c>
      <c r="K54" s="145" t="s">
        <v>1348</v>
      </c>
      <c r="L54" s="145"/>
    </row>
    <row r="55" spans="1:12">
      <c r="A55" s="161"/>
      <c r="B55" s="484" t="s">
        <v>989</v>
      </c>
      <c r="C55" s="485">
        <v>32</v>
      </c>
      <c r="D55" s="484" t="s">
        <v>1504</v>
      </c>
      <c r="E55" s="486" t="s">
        <v>960</v>
      </c>
      <c r="F55" s="484" t="s">
        <v>1067</v>
      </c>
      <c r="G55" s="487" t="s">
        <v>1030</v>
      </c>
      <c r="H55" s="487" t="s">
        <v>1031</v>
      </c>
      <c r="I55" s="145"/>
      <c r="J55" s="145" t="s">
        <v>1505</v>
      </c>
      <c r="K55" s="145" t="s">
        <v>1348</v>
      </c>
      <c r="L55" s="145"/>
    </row>
    <row r="56" spans="1:12">
      <c r="A56" s="161"/>
      <c r="B56" s="484"/>
      <c r="C56" s="485"/>
      <c r="D56" s="484" t="s">
        <v>1506</v>
      </c>
      <c r="E56" s="486" t="s">
        <v>960</v>
      </c>
      <c r="F56" s="484" t="s">
        <v>1067</v>
      </c>
      <c r="G56" s="487" t="s">
        <v>1030</v>
      </c>
      <c r="H56" s="487" t="s">
        <v>1034</v>
      </c>
      <c r="I56" s="145"/>
      <c r="J56" s="145" t="s">
        <v>1507</v>
      </c>
      <c r="K56" s="145" t="s">
        <v>1348</v>
      </c>
      <c r="L56" s="145"/>
    </row>
    <row r="57" spans="1:12">
      <c r="A57" s="161"/>
      <c r="B57" s="484" t="s">
        <v>990</v>
      </c>
      <c r="C57" s="485">
        <v>32</v>
      </c>
      <c r="D57" s="484" t="s">
        <v>1508</v>
      </c>
      <c r="E57" s="486" t="s">
        <v>960</v>
      </c>
      <c r="F57" s="484" t="s">
        <v>1067</v>
      </c>
      <c r="G57" s="487" t="s">
        <v>1030</v>
      </c>
      <c r="H57" s="487" t="s">
        <v>1031</v>
      </c>
      <c r="I57" s="145"/>
      <c r="J57" s="145" t="s">
        <v>1509</v>
      </c>
      <c r="K57" s="145" t="s">
        <v>1348</v>
      </c>
      <c r="L57" s="145"/>
    </row>
    <row r="58" spans="1:12">
      <c r="A58" s="161"/>
      <c r="B58" s="484"/>
      <c r="C58" s="485"/>
      <c r="D58" s="484" t="s">
        <v>1510</v>
      </c>
      <c r="E58" s="486" t="s">
        <v>960</v>
      </c>
      <c r="F58" s="484" t="s">
        <v>1067</v>
      </c>
      <c r="G58" s="487" t="s">
        <v>1030</v>
      </c>
      <c r="H58" s="487" t="s">
        <v>1034</v>
      </c>
      <c r="I58" s="145"/>
      <c r="J58" s="145" t="s">
        <v>1511</v>
      </c>
      <c r="K58" s="145" t="s">
        <v>1348</v>
      </c>
      <c r="L58" s="145"/>
    </row>
    <row r="59" spans="1:12">
      <c r="A59" s="161"/>
      <c r="B59" s="499" t="s">
        <v>991</v>
      </c>
      <c r="C59" s="500">
        <v>0</v>
      </c>
      <c r="D59" s="484" t="s">
        <v>971</v>
      </c>
      <c r="E59" s="486"/>
      <c r="F59" s="484"/>
      <c r="G59" s="487"/>
      <c r="H59" s="487"/>
      <c r="I59" s="145"/>
      <c r="J59" s="145"/>
      <c r="K59" s="145"/>
      <c r="L59" s="145"/>
    </row>
    <row r="60" spans="1:12">
      <c r="A60" s="161"/>
      <c r="B60" s="484" t="s">
        <v>992</v>
      </c>
      <c r="C60" s="485">
        <v>32</v>
      </c>
      <c r="D60" s="484" t="s">
        <v>1512</v>
      </c>
      <c r="E60" s="486" t="s">
        <v>960</v>
      </c>
      <c r="F60" s="484" t="s">
        <v>1067</v>
      </c>
      <c r="G60" s="487" t="s">
        <v>1030</v>
      </c>
      <c r="H60" s="487" t="s">
        <v>1031</v>
      </c>
      <c r="I60" s="145" t="s">
        <v>1513</v>
      </c>
      <c r="J60" s="145" t="s">
        <v>1441</v>
      </c>
      <c r="K60" s="145" t="s">
        <v>1348</v>
      </c>
      <c r="L60" s="145"/>
    </row>
    <row r="61" spans="1:12">
      <c r="A61" s="161"/>
      <c r="B61" s="484"/>
      <c r="C61" s="485"/>
      <c r="D61" s="484" t="s">
        <v>1695</v>
      </c>
      <c r="E61" s="486" t="s">
        <v>960</v>
      </c>
      <c r="F61" s="484" t="s">
        <v>1067</v>
      </c>
      <c r="G61" s="487" t="s">
        <v>1030</v>
      </c>
      <c r="H61" s="487" t="s">
        <v>1034</v>
      </c>
      <c r="I61" s="145" t="s">
        <v>1696</v>
      </c>
      <c r="J61" s="145" t="s">
        <v>1441</v>
      </c>
      <c r="K61" s="145" t="s">
        <v>1348</v>
      </c>
      <c r="L61" s="145"/>
    </row>
    <row r="62" spans="1:12">
      <c r="A62" s="366"/>
      <c r="B62" s="499" t="s">
        <v>993</v>
      </c>
      <c r="C62" s="500">
        <v>0</v>
      </c>
      <c r="D62" s="484" t="s">
        <v>971</v>
      </c>
      <c r="E62" s="486"/>
      <c r="F62" s="484"/>
      <c r="G62" s="487"/>
      <c r="H62" s="487"/>
      <c r="I62" s="145"/>
      <c r="J62" s="145"/>
      <c r="K62" s="145"/>
      <c r="L62" s="145"/>
    </row>
    <row r="63" spans="1:12">
      <c r="A63" s="169" t="s">
        <v>1518</v>
      </c>
      <c r="B63" s="145" t="s">
        <v>1697</v>
      </c>
      <c r="C63" s="169">
        <v>30</v>
      </c>
      <c r="D63" s="169" t="s">
        <v>1519</v>
      </c>
      <c r="E63" s="501" t="s">
        <v>960</v>
      </c>
      <c r="F63" s="169" t="s">
        <v>1043</v>
      </c>
      <c r="G63" s="502" t="s">
        <v>1345</v>
      </c>
      <c r="H63" s="170" t="s">
        <v>18</v>
      </c>
      <c r="I63" s="169" t="s">
        <v>1520</v>
      </c>
      <c r="J63" s="169"/>
      <c r="K63" s="169"/>
      <c r="L63" s="169"/>
    </row>
    <row r="64" spans="1:12">
      <c r="A64" s="169"/>
      <c r="B64" s="145"/>
      <c r="C64" s="169"/>
      <c r="D64" s="169" t="s">
        <v>1521</v>
      </c>
      <c r="E64" s="501" t="s">
        <v>960</v>
      </c>
      <c r="F64" s="169" t="s">
        <v>1043</v>
      </c>
      <c r="G64" s="502" t="s">
        <v>1345</v>
      </c>
      <c r="H64" s="170" t="s">
        <v>20</v>
      </c>
      <c r="I64" s="169" t="s">
        <v>1522</v>
      </c>
      <c r="J64" s="169"/>
      <c r="K64" s="169"/>
      <c r="L64" s="169"/>
    </row>
    <row r="65" spans="1:12">
      <c r="A65" s="169"/>
      <c r="B65" s="145"/>
      <c r="C65" s="169"/>
      <c r="D65" s="169" t="s">
        <v>1523</v>
      </c>
      <c r="E65" s="501" t="s">
        <v>960</v>
      </c>
      <c r="F65" s="169" t="s">
        <v>1043</v>
      </c>
      <c r="G65" s="502" t="s">
        <v>1345</v>
      </c>
      <c r="H65" s="170" t="s">
        <v>22</v>
      </c>
      <c r="I65" s="169" t="s">
        <v>1524</v>
      </c>
      <c r="J65" s="169"/>
      <c r="K65" s="169"/>
      <c r="L65" s="169"/>
    </row>
    <row r="66" spans="1:12">
      <c r="A66" s="169"/>
      <c r="B66" s="145"/>
      <c r="C66" s="169"/>
      <c r="D66" s="169" t="s">
        <v>1525</v>
      </c>
      <c r="E66" s="501" t="s">
        <v>960</v>
      </c>
      <c r="F66" s="169" t="s">
        <v>1237</v>
      </c>
      <c r="G66" s="170" t="s">
        <v>1182</v>
      </c>
      <c r="H66" s="487" t="s">
        <v>1526</v>
      </c>
      <c r="I66" s="169" t="s">
        <v>1527</v>
      </c>
      <c r="J66" s="169"/>
      <c r="K66" s="169"/>
      <c r="L66" s="169"/>
    </row>
    <row r="67" spans="1:12">
      <c r="A67" s="169"/>
      <c r="B67" s="145"/>
      <c r="C67" s="169"/>
      <c r="D67" s="169" t="s">
        <v>1528</v>
      </c>
      <c r="E67" s="501" t="s">
        <v>960</v>
      </c>
      <c r="F67" s="169" t="s">
        <v>1237</v>
      </c>
      <c r="G67" s="170" t="s">
        <v>1182</v>
      </c>
      <c r="H67" s="487" t="s">
        <v>1698</v>
      </c>
      <c r="I67" s="169" t="s">
        <v>1530</v>
      </c>
      <c r="J67" s="169"/>
      <c r="K67" s="169"/>
      <c r="L67" s="169"/>
    </row>
    <row r="68" spans="1:12">
      <c r="A68" s="169"/>
      <c r="B68" s="145"/>
      <c r="C68" s="169"/>
      <c r="D68" s="169" t="s">
        <v>1531</v>
      </c>
      <c r="E68" s="501" t="s">
        <v>960</v>
      </c>
      <c r="F68" s="169" t="s">
        <v>1057</v>
      </c>
      <c r="G68" s="170" t="s">
        <v>1058</v>
      </c>
      <c r="H68" s="487" t="s">
        <v>1699</v>
      </c>
      <c r="I68" s="169" t="s">
        <v>1533</v>
      </c>
      <c r="J68" s="169"/>
      <c r="K68" s="169"/>
      <c r="L68" s="169"/>
    </row>
    <row r="69" spans="1:12">
      <c r="A69" s="169"/>
      <c r="B69" s="145"/>
      <c r="C69" s="169"/>
      <c r="D69" s="169" t="s">
        <v>1534</v>
      </c>
      <c r="E69" s="501" t="s">
        <v>960</v>
      </c>
      <c r="F69" s="169" t="s">
        <v>1057</v>
      </c>
      <c r="G69" s="170" t="s">
        <v>1058</v>
      </c>
      <c r="H69" s="487" t="s">
        <v>1535</v>
      </c>
      <c r="I69" s="169" t="s">
        <v>1536</v>
      </c>
      <c r="J69" s="169"/>
      <c r="K69" s="169"/>
      <c r="L69" s="169"/>
    </row>
    <row r="70" spans="1:12">
      <c r="A70" s="169"/>
      <c r="B70" s="145"/>
      <c r="C70" s="169"/>
      <c r="D70" s="169" t="s">
        <v>1537</v>
      </c>
      <c r="E70" s="501" t="s">
        <v>960</v>
      </c>
      <c r="F70" s="169" t="s">
        <v>534</v>
      </c>
      <c r="G70" s="502" t="s">
        <v>1345</v>
      </c>
      <c r="H70" s="487" t="s">
        <v>1538</v>
      </c>
      <c r="I70" s="169" t="s">
        <v>1539</v>
      </c>
      <c r="J70" s="169"/>
      <c r="K70" s="169"/>
      <c r="L70" s="169"/>
    </row>
    <row r="71" spans="1:12">
      <c r="A71" s="169"/>
      <c r="B71" s="145"/>
      <c r="C71" s="169"/>
      <c r="D71" s="169" t="s">
        <v>1540</v>
      </c>
      <c r="E71" s="501" t="s">
        <v>960</v>
      </c>
      <c r="F71" s="169" t="s">
        <v>534</v>
      </c>
      <c r="G71" s="502" t="s">
        <v>1345</v>
      </c>
      <c r="H71" s="487" t="s">
        <v>1541</v>
      </c>
      <c r="I71" s="169" t="s">
        <v>1542</v>
      </c>
      <c r="J71" s="169"/>
      <c r="K71" s="169"/>
      <c r="L71" s="169"/>
    </row>
    <row r="72" spans="1:12">
      <c r="A72" s="169"/>
      <c r="B72" s="145" t="s">
        <v>1700</v>
      </c>
      <c r="C72" s="169">
        <v>28</v>
      </c>
      <c r="D72" s="169" t="s">
        <v>1543</v>
      </c>
      <c r="E72" s="501" t="s">
        <v>960</v>
      </c>
      <c r="F72" s="169" t="s">
        <v>1013</v>
      </c>
      <c r="G72" s="170" t="s">
        <v>1014</v>
      </c>
      <c r="H72" s="502" t="s">
        <v>1015</v>
      </c>
      <c r="I72" s="169" t="s">
        <v>1544</v>
      </c>
      <c r="J72" s="169"/>
      <c r="K72" s="169"/>
      <c r="L72" s="169"/>
    </row>
    <row r="73" spans="1:12">
      <c r="A73" s="169"/>
      <c r="B73" s="145"/>
      <c r="C73" s="169"/>
      <c r="D73" s="169" t="s">
        <v>1545</v>
      </c>
      <c r="E73" s="501" t="s">
        <v>960</v>
      </c>
      <c r="F73" s="169" t="s">
        <v>1013</v>
      </c>
      <c r="G73" s="170" t="s">
        <v>1014</v>
      </c>
      <c r="H73" s="487" t="s">
        <v>1701</v>
      </c>
      <c r="I73" s="169" t="s">
        <v>1547</v>
      </c>
      <c r="J73" s="169"/>
      <c r="K73" s="169"/>
      <c r="L73" s="169"/>
    </row>
    <row r="74" spans="1:12">
      <c r="A74" s="169"/>
      <c r="B74" s="145" t="s">
        <v>1702</v>
      </c>
      <c r="C74" s="169">
        <v>28</v>
      </c>
      <c r="D74" s="169" t="s">
        <v>1548</v>
      </c>
      <c r="E74" s="501" t="s">
        <v>960</v>
      </c>
      <c r="F74" s="169" t="s">
        <v>1013</v>
      </c>
      <c r="G74" s="170" t="s">
        <v>1014</v>
      </c>
      <c r="H74" s="502" t="s">
        <v>1015</v>
      </c>
      <c r="I74" s="169" t="s">
        <v>1549</v>
      </c>
      <c r="J74" s="169"/>
      <c r="K74" s="169"/>
      <c r="L74" s="169"/>
    </row>
    <row r="75" spans="1:12">
      <c r="A75" s="169"/>
      <c r="B75" s="145"/>
      <c r="C75" s="169"/>
      <c r="D75" s="169" t="s">
        <v>1550</v>
      </c>
      <c r="E75" s="501" t="s">
        <v>960</v>
      </c>
      <c r="F75" s="169" t="s">
        <v>1013</v>
      </c>
      <c r="G75" s="170" t="s">
        <v>1014</v>
      </c>
      <c r="H75" s="487" t="s">
        <v>1701</v>
      </c>
      <c r="I75" s="169" t="s">
        <v>1551</v>
      </c>
      <c r="J75" s="169"/>
      <c r="K75" s="169"/>
      <c r="L75" s="169"/>
    </row>
    <row r="76" spans="1:12">
      <c r="A76" s="169"/>
      <c r="B76" s="145" t="s">
        <v>1703</v>
      </c>
      <c r="C76" s="169">
        <v>28</v>
      </c>
      <c r="D76" s="169" t="s">
        <v>1552</v>
      </c>
      <c r="E76" s="501" t="s">
        <v>960</v>
      </c>
      <c r="F76" s="169" t="s">
        <v>1013</v>
      </c>
      <c r="G76" s="170" t="s">
        <v>1014</v>
      </c>
      <c r="H76" s="502" t="s">
        <v>1015</v>
      </c>
      <c r="I76" s="169" t="s">
        <v>1553</v>
      </c>
      <c r="J76" s="169"/>
      <c r="K76" s="169"/>
      <c r="L76" s="169"/>
    </row>
    <row r="77" spans="1:12">
      <c r="A77" s="169"/>
      <c r="B77" s="145"/>
      <c r="C77" s="169"/>
      <c r="D77" s="169" t="s">
        <v>1554</v>
      </c>
      <c r="E77" s="501" t="s">
        <v>960</v>
      </c>
      <c r="F77" s="169" t="s">
        <v>1013</v>
      </c>
      <c r="G77" s="170" t="s">
        <v>1014</v>
      </c>
      <c r="H77" s="487" t="s">
        <v>1701</v>
      </c>
      <c r="I77" s="169" t="s">
        <v>1555</v>
      </c>
      <c r="J77" s="169"/>
      <c r="K77" s="169"/>
      <c r="L77" s="169"/>
    </row>
    <row r="78" spans="1:12">
      <c r="A78" s="169"/>
      <c r="B78" s="145" t="s">
        <v>1704</v>
      </c>
      <c r="C78" s="169">
        <v>28</v>
      </c>
      <c r="D78" s="169" t="s">
        <v>1556</v>
      </c>
      <c r="E78" s="501" t="s">
        <v>960</v>
      </c>
      <c r="F78" s="169" t="s">
        <v>1013</v>
      </c>
      <c r="G78" s="170" t="s">
        <v>1014</v>
      </c>
      <c r="H78" s="502" t="s">
        <v>1015</v>
      </c>
      <c r="I78" s="169" t="s">
        <v>1557</v>
      </c>
      <c r="J78" s="169"/>
      <c r="K78" s="169"/>
      <c r="L78" s="169"/>
    </row>
    <row r="79" spans="1:12">
      <c r="A79" s="169"/>
      <c r="B79" s="145"/>
      <c r="C79" s="169"/>
      <c r="D79" s="169" t="s">
        <v>1558</v>
      </c>
      <c r="E79" s="501" t="s">
        <v>960</v>
      </c>
      <c r="F79" s="169" t="s">
        <v>1013</v>
      </c>
      <c r="G79" s="170" t="s">
        <v>1014</v>
      </c>
      <c r="H79" s="487" t="s">
        <v>1701</v>
      </c>
      <c r="I79" s="169" t="s">
        <v>1559</v>
      </c>
      <c r="J79" s="169"/>
      <c r="K79" s="169"/>
      <c r="L79" s="169"/>
    </row>
    <row r="80" spans="1:12">
      <c r="A80" s="169"/>
      <c r="B80" s="145" t="s">
        <v>1705</v>
      </c>
      <c r="C80" s="169">
        <v>28</v>
      </c>
      <c r="D80" s="169" t="s">
        <v>1560</v>
      </c>
      <c r="E80" s="501" t="s">
        <v>960</v>
      </c>
      <c r="F80" s="169" t="s">
        <v>1013</v>
      </c>
      <c r="G80" s="170" t="s">
        <v>1014</v>
      </c>
      <c r="H80" s="502" t="s">
        <v>1015</v>
      </c>
      <c r="I80" s="169" t="s">
        <v>1561</v>
      </c>
      <c r="J80" s="169"/>
      <c r="K80" s="169"/>
      <c r="L80" s="169"/>
    </row>
    <row r="81" spans="1:1025">
      <c r="A81" s="169"/>
      <c r="B81" s="145"/>
      <c r="C81" s="169"/>
      <c r="D81" s="169" t="s">
        <v>1562</v>
      </c>
      <c r="E81" s="501" t="s">
        <v>960</v>
      </c>
      <c r="F81" s="169" t="s">
        <v>1013</v>
      </c>
      <c r="G81" s="170" t="s">
        <v>1014</v>
      </c>
      <c r="H81" s="487" t="s">
        <v>1701</v>
      </c>
      <c r="I81" s="169" t="s">
        <v>1563</v>
      </c>
      <c r="J81" s="169"/>
      <c r="K81" s="169"/>
      <c r="L81" s="169"/>
    </row>
    <row r="82" spans="1:1025" ht="15">
      <c r="A82" s="169"/>
      <c r="B82" s="187" t="s">
        <v>1564</v>
      </c>
      <c r="C82" s="167">
        <v>16</v>
      </c>
      <c r="D82" s="169" t="s">
        <v>1565</v>
      </c>
      <c r="E82" s="501" t="s">
        <v>960</v>
      </c>
      <c r="F82" s="169" t="s">
        <v>1067</v>
      </c>
      <c r="G82" s="170" t="s">
        <v>1030</v>
      </c>
      <c r="H82" s="502" t="s">
        <v>1031</v>
      </c>
      <c r="I82" s="504" t="s">
        <v>1706</v>
      </c>
      <c r="J82" s="169"/>
      <c r="K82" s="169"/>
      <c r="L82" s="169"/>
    </row>
    <row r="83" spans="1:1025">
      <c r="A83" s="169"/>
      <c r="B83" s="145" t="s">
        <v>1707</v>
      </c>
      <c r="C83" s="169">
        <v>0</v>
      </c>
      <c r="D83" s="169" t="s">
        <v>1567</v>
      </c>
      <c r="E83" s="501" t="s">
        <v>1568</v>
      </c>
      <c r="F83" s="169" t="s">
        <v>1067</v>
      </c>
      <c r="G83" s="170" t="s">
        <v>1030</v>
      </c>
      <c r="H83" s="502" t="s">
        <v>1031</v>
      </c>
      <c r="I83" s="169" t="s">
        <v>1569</v>
      </c>
      <c r="J83" s="169"/>
      <c r="K83" s="169"/>
      <c r="L83" s="169"/>
    </row>
    <row r="84" spans="1:1025">
      <c r="A84" s="169"/>
      <c r="B84" s="145"/>
      <c r="C84" s="169"/>
      <c r="D84" s="169" t="s">
        <v>1570</v>
      </c>
      <c r="E84" s="501" t="s">
        <v>1568</v>
      </c>
      <c r="F84" s="169" t="s">
        <v>1067</v>
      </c>
      <c r="G84" s="170" t="s">
        <v>1030</v>
      </c>
      <c r="H84" s="487" t="s">
        <v>1708</v>
      </c>
      <c r="I84" s="169" t="s">
        <v>1572</v>
      </c>
      <c r="J84" s="169"/>
      <c r="K84" s="169"/>
      <c r="L84" s="169"/>
    </row>
    <row r="85" spans="1:1025" ht="216.75">
      <c r="A85" s="336"/>
      <c r="B85" s="335" t="s">
        <v>1001</v>
      </c>
      <c r="C85" s="505">
        <v>32</v>
      </c>
      <c r="D85" s="332" t="s">
        <v>1036</v>
      </c>
      <c r="E85" s="506" t="s">
        <v>960</v>
      </c>
      <c r="F85" s="507" t="s">
        <v>1573</v>
      </c>
      <c r="G85" s="508" t="s">
        <v>975</v>
      </c>
      <c r="H85" s="494" t="s">
        <v>976</v>
      </c>
      <c r="I85" s="519" t="s">
        <v>1709</v>
      </c>
      <c r="J85" s="513"/>
      <c r="K85" s="520" t="s">
        <v>1442</v>
      </c>
      <c r="L85" s="520" t="s">
        <v>1446</v>
      </c>
    </row>
    <row r="86" spans="1:1025" s="254" customFormat="1">
      <c r="A86" s="509"/>
      <c r="B86" s="335" t="s">
        <v>1003</v>
      </c>
      <c r="C86" s="505">
        <v>32</v>
      </c>
      <c r="D86" s="332" t="s">
        <v>1038</v>
      </c>
      <c r="E86" s="506" t="s">
        <v>1575</v>
      </c>
      <c r="F86" s="507" t="s">
        <v>1576</v>
      </c>
      <c r="G86" s="508" t="s">
        <v>975</v>
      </c>
      <c r="H86" s="494" t="s">
        <v>976</v>
      </c>
      <c r="I86" s="521" t="s">
        <v>1577</v>
      </c>
      <c r="J86" s="516"/>
      <c r="K86" s="516"/>
      <c r="L86" s="516"/>
      <c r="M86" s="522"/>
      <c r="N86" s="522"/>
      <c r="O86" s="522"/>
      <c r="P86" s="522"/>
      <c r="Q86" s="522"/>
      <c r="R86" s="522"/>
      <c r="S86" s="522"/>
      <c r="T86" s="522"/>
      <c r="U86" s="522"/>
      <c r="V86" s="522"/>
      <c r="W86" s="522"/>
      <c r="X86" s="522"/>
      <c r="Y86" s="522"/>
      <c r="Z86" s="522"/>
      <c r="AA86" s="522"/>
      <c r="AB86" s="522"/>
      <c r="AC86" s="522"/>
      <c r="AD86" s="522"/>
      <c r="AE86" s="522"/>
      <c r="AF86" s="522"/>
      <c r="AG86" s="522"/>
      <c r="AH86" s="522"/>
      <c r="AI86" s="522"/>
      <c r="AJ86" s="522"/>
      <c r="AK86" s="522"/>
      <c r="AL86" s="522"/>
      <c r="AM86" s="522"/>
      <c r="AN86" s="522"/>
      <c r="AO86" s="522"/>
      <c r="AP86" s="522"/>
      <c r="AQ86" s="522"/>
      <c r="AR86" s="522"/>
      <c r="AS86" s="522"/>
      <c r="AT86" s="522"/>
      <c r="AU86" s="522"/>
      <c r="AV86" s="522"/>
      <c r="AW86" s="522"/>
      <c r="AX86" s="522"/>
      <c r="AY86" s="522"/>
      <c r="AZ86" s="522"/>
      <c r="BA86" s="522"/>
      <c r="BB86" s="522"/>
      <c r="BC86" s="522"/>
      <c r="BD86" s="522"/>
      <c r="BE86" s="522"/>
      <c r="BF86" s="522"/>
      <c r="BG86" s="522"/>
      <c r="BH86" s="522"/>
      <c r="BI86" s="522"/>
      <c r="BJ86" s="522"/>
      <c r="BK86" s="522"/>
      <c r="BL86" s="522"/>
      <c r="BM86" s="522"/>
      <c r="BN86" s="522"/>
      <c r="BO86" s="522"/>
      <c r="BP86" s="522"/>
      <c r="BQ86" s="522"/>
      <c r="BR86" s="522"/>
      <c r="BS86" s="522"/>
      <c r="BT86" s="522"/>
      <c r="BU86" s="522"/>
      <c r="BV86" s="522"/>
      <c r="BW86" s="522"/>
      <c r="BX86" s="522"/>
      <c r="BY86" s="522"/>
      <c r="BZ86" s="522"/>
      <c r="CA86" s="522"/>
      <c r="CB86" s="522"/>
      <c r="CC86" s="522"/>
      <c r="CD86" s="522"/>
      <c r="CE86" s="522"/>
      <c r="CF86" s="522"/>
      <c r="CG86" s="522"/>
      <c r="CH86" s="522"/>
      <c r="CI86" s="522"/>
      <c r="CJ86" s="522"/>
      <c r="CK86" s="522"/>
      <c r="CL86" s="522"/>
      <c r="CM86" s="522"/>
      <c r="CN86" s="522"/>
      <c r="CO86" s="522"/>
      <c r="CP86" s="522"/>
      <c r="CQ86" s="522"/>
      <c r="CR86" s="522"/>
      <c r="CS86" s="522"/>
      <c r="CT86" s="522"/>
      <c r="CU86" s="522"/>
      <c r="CV86" s="522"/>
      <c r="CW86" s="522"/>
      <c r="CX86" s="522"/>
      <c r="CY86" s="522"/>
      <c r="CZ86" s="522"/>
      <c r="DA86" s="522"/>
      <c r="DB86" s="522"/>
      <c r="DC86" s="522"/>
      <c r="DD86" s="522"/>
      <c r="DE86" s="522"/>
      <c r="DF86" s="522"/>
      <c r="DG86" s="522"/>
      <c r="DH86" s="522"/>
      <c r="DI86" s="522"/>
      <c r="DJ86" s="522"/>
      <c r="DK86" s="522"/>
      <c r="DL86" s="522"/>
      <c r="DM86" s="522"/>
      <c r="DN86" s="522"/>
      <c r="DO86" s="522"/>
      <c r="DP86" s="522"/>
      <c r="DQ86" s="522"/>
      <c r="DR86" s="522"/>
      <c r="DS86" s="522"/>
      <c r="DT86" s="522"/>
      <c r="DU86" s="522"/>
      <c r="DV86" s="522"/>
      <c r="DW86" s="522"/>
      <c r="DX86" s="522"/>
      <c r="DY86" s="522"/>
      <c r="DZ86" s="522"/>
      <c r="EA86" s="522"/>
      <c r="EB86" s="522"/>
      <c r="EC86" s="522"/>
      <c r="ED86" s="522"/>
      <c r="EE86" s="522"/>
      <c r="EF86" s="522"/>
      <c r="EG86" s="522"/>
      <c r="EH86" s="522"/>
      <c r="EI86" s="522"/>
      <c r="EJ86" s="522"/>
      <c r="EK86" s="522"/>
      <c r="EL86" s="522"/>
      <c r="EM86" s="522"/>
      <c r="EN86" s="522"/>
      <c r="EO86" s="522"/>
      <c r="EP86" s="522"/>
      <c r="EQ86" s="522"/>
      <c r="ER86" s="522"/>
      <c r="ES86" s="522"/>
      <c r="ET86" s="522"/>
      <c r="EU86" s="522"/>
      <c r="EV86" s="522"/>
      <c r="EW86" s="522"/>
      <c r="EX86" s="522"/>
      <c r="EY86" s="522"/>
      <c r="EZ86" s="522"/>
      <c r="FA86" s="522"/>
      <c r="FB86" s="522"/>
      <c r="FC86" s="522"/>
      <c r="FD86" s="522"/>
      <c r="FE86" s="522"/>
      <c r="FF86" s="522"/>
      <c r="FG86" s="522"/>
      <c r="FH86" s="522"/>
      <c r="FI86" s="522"/>
      <c r="FJ86" s="522"/>
      <c r="FK86" s="522"/>
      <c r="FL86" s="522"/>
      <c r="FM86" s="522"/>
      <c r="FN86" s="522"/>
      <c r="FO86" s="522"/>
      <c r="FP86" s="522"/>
      <c r="FQ86" s="522"/>
      <c r="FR86" s="522"/>
      <c r="FS86" s="522"/>
      <c r="FT86" s="522"/>
      <c r="FU86" s="522"/>
      <c r="FV86" s="522"/>
      <c r="FW86" s="522"/>
      <c r="FX86" s="522"/>
      <c r="FY86" s="522"/>
      <c r="FZ86" s="522"/>
      <c r="GA86" s="522"/>
      <c r="GB86" s="522"/>
      <c r="GC86" s="522"/>
      <c r="GD86" s="522"/>
      <c r="GE86" s="522"/>
      <c r="GF86" s="522"/>
      <c r="GG86" s="522"/>
      <c r="GH86" s="522"/>
      <c r="GI86" s="522"/>
      <c r="GJ86" s="522"/>
      <c r="GK86" s="522"/>
      <c r="GL86" s="522"/>
      <c r="GM86" s="522"/>
      <c r="GN86" s="522"/>
      <c r="GO86" s="522"/>
      <c r="GP86" s="522"/>
      <c r="GQ86" s="522"/>
      <c r="GR86" s="522"/>
      <c r="GS86" s="522"/>
      <c r="GT86" s="522"/>
      <c r="GU86" s="522"/>
      <c r="GV86" s="522"/>
      <c r="GW86" s="522"/>
      <c r="GX86" s="522"/>
      <c r="GY86" s="522"/>
      <c r="GZ86" s="522"/>
      <c r="HA86" s="522"/>
      <c r="HB86" s="522"/>
      <c r="HC86" s="522"/>
      <c r="HD86" s="522"/>
      <c r="HE86" s="522"/>
      <c r="HF86" s="522"/>
      <c r="HG86" s="522"/>
      <c r="HH86" s="522"/>
      <c r="HI86" s="522"/>
      <c r="HJ86" s="522"/>
      <c r="HK86" s="522"/>
      <c r="HL86" s="522"/>
      <c r="HM86" s="522"/>
      <c r="HN86" s="522"/>
      <c r="HO86" s="522"/>
      <c r="HP86" s="522"/>
      <c r="HQ86" s="522"/>
      <c r="HR86" s="522"/>
      <c r="HS86" s="522"/>
      <c r="HT86" s="522"/>
      <c r="HU86" s="522"/>
      <c r="HV86" s="522"/>
      <c r="HW86" s="522"/>
      <c r="HX86" s="522"/>
      <c r="HY86" s="522"/>
      <c r="HZ86" s="522"/>
      <c r="IA86" s="522"/>
      <c r="IB86" s="522"/>
      <c r="IC86" s="522"/>
      <c r="ID86" s="522"/>
      <c r="IE86" s="522"/>
      <c r="IF86" s="522"/>
      <c r="IG86" s="522"/>
      <c r="IH86" s="522"/>
      <c r="II86" s="522"/>
      <c r="IJ86" s="522"/>
      <c r="IK86" s="522"/>
      <c r="IL86" s="522"/>
      <c r="IM86" s="522"/>
      <c r="IN86" s="522"/>
      <c r="IO86" s="522"/>
      <c r="IP86" s="522"/>
      <c r="IQ86" s="522"/>
      <c r="IR86" s="522"/>
      <c r="IS86" s="522"/>
      <c r="IT86" s="522"/>
      <c r="IU86" s="522"/>
      <c r="IV86" s="522"/>
      <c r="IW86" s="522"/>
      <c r="IX86" s="522"/>
      <c r="IY86" s="522"/>
      <c r="IZ86" s="522"/>
      <c r="JA86" s="522"/>
      <c r="JB86" s="522"/>
      <c r="JC86" s="522"/>
      <c r="JD86" s="522"/>
      <c r="JE86" s="522"/>
      <c r="JF86" s="522"/>
      <c r="JG86" s="522"/>
      <c r="JH86" s="522"/>
      <c r="JI86" s="522"/>
      <c r="JJ86" s="522"/>
      <c r="JK86" s="522"/>
      <c r="JL86" s="522"/>
      <c r="JM86" s="522"/>
      <c r="JN86" s="522"/>
      <c r="JO86" s="522"/>
      <c r="JP86" s="522"/>
      <c r="JQ86" s="522"/>
      <c r="JR86" s="522"/>
      <c r="JS86" s="522"/>
      <c r="JT86" s="522"/>
      <c r="JU86" s="522"/>
      <c r="JV86" s="522"/>
      <c r="JW86" s="522"/>
      <c r="JX86" s="522"/>
      <c r="JY86" s="522"/>
      <c r="JZ86" s="522"/>
      <c r="KA86" s="522"/>
      <c r="KB86" s="522"/>
      <c r="KC86" s="522"/>
      <c r="KD86" s="522"/>
      <c r="KE86" s="522"/>
      <c r="KF86" s="522"/>
      <c r="KG86" s="522"/>
      <c r="KH86" s="522"/>
      <c r="KI86" s="522"/>
      <c r="KJ86" s="522"/>
      <c r="KK86" s="522"/>
      <c r="KL86" s="522"/>
      <c r="KM86" s="522"/>
      <c r="KN86" s="522"/>
      <c r="KO86" s="522"/>
      <c r="KP86" s="522"/>
      <c r="KQ86" s="522"/>
      <c r="KR86" s="522"/>
      <c r="KS86" s="522"/>
      <c r="KT86" s="522"/>
      <c r="KU86" s="522"/>
      <c r="KV86" s="522"/>
      <c r="KW86" s="522"/>
      <c r="KX86" s="522"/>
      <c r="KY86" s="522"/>
      <c r="KZ86" s="522"/>
      <c r="LA86" s="522"/>
      <c r="LB86" s="522"/>
      <c r="LC86" s="522"/>
      <c r="LD86" s="522"/>
      <c r="LE86" s="522"/>
      <c r="LF86" s="522"/>
      <c r="LG86" s="522"/>
      <c r="LH86" s="522"/>
      <c r="LI86" s="522"/>
      <c r="LJ86" s="522"/>
      <c r="LK86" s="522"/>
      <c r="LL86" s="522"/>
      <c r="LM86" s="522"/>
      <c r="LN86" s="522"/>
      <c r="LO86" s="522"/>
      <c r="LP86" s="522"/>
      <c r="LQ86" s="522"/>
      <c r="LR86" s="522"/>
      <c r="LS86" s="522"/>
      <c r="LT86" s="522"/>
      <c r="LU86" s="522"/>
      <c r="LV86" s="522"/>
      <c r="LW86" s="522"/>
      <c r="LX86" s="522"/>
      <c r="LY86" s="522"/>
      <c r="LZ86" s="522"/>
      <c r="MA86" s="522"/>
      <c r="MB86" s="522"/>
      <c r="MC86" s="522"/>
      <c r="MD86" s="522"/>
      <c r="ME86" s="522"/>
      <c r="MF86" s="522"/>
      <c r="MG86" s="522"/>
      <c r="MH86" s="522"/>
      <c r="MI86" s="522"/>
      <c r="MJ86" s="522"/>
      <c r="MK86" s="522"/>
      <c r="ML86" s="522"/>
      <c r="MM86" s="522"/>
      <c r="MN86" s="522"/>
      <c r="MO86" s="522"/>
      <c r="MP86" s="522"/>
      <c r="MQ86" s="522"/>
      <c r="MR86" s="522"/>
      <c r="MS86" s="522"/>
      <c r="MT86" s="522"/>
      <c r="MU86" s="522"/>
      <c r="MV86" s="522"/>
      <c r="MW86" s="522"/>
      <c r="MX86" s="522"/>
      <c r="MY86" s="522"/>
      <c r="MZ86" s="522"/>
      <c r="NA86" s="522"/>
      <c r="NB86" s="522"/>
      <c r="NC86" s="522"/>
      <c r="ND86" s="522"/>
      <c r="NE86" s="522"/>
      <c r="NF86" s="522"/>
      <c r="NG86" s="522"/>
      <c r="NH86" s="522"/>
      <c r="NI86" s="522"/>
      <c r="NJ86" s="522"/>
      <c r="NK86" s="522"/>
      <c r="NL86" s="522"/>
      <c r="NM86" s="522"/>
      <c r="NN86" s="522"/>
      <c r="NO86" s="522"/>
      <c r="NP86" s="522"/>
      <c r="NQ86" s="522"/>
      <c r="NR86" s="522"/>
      <c r="NS86" s="522"/>
      <c r="NT86" s="522"/>
      <c r="NU86" s="522"/>
      <c r="NV86" s="522"/>
      <c r="NW86" s="522"/>
      <c r="NX86" s="522"/>
      <c r="NY86" s="522"/>
      <c r="NZ86" s="522"/>
      <c r="OA86" s="522"/>
      <c r="OB86" s="522"/>
      <c r="OC86" s="522"/>
      <c r="OD86" s="522"/>
      <c r="OE86" s="522"/>
      <c r="OF86" s="522"/>
      <c r="OG86" s="522"/>
      <c r="OH86" s="522"/>
      <c r="OI86" s="522"/>
      <c r="OJ86" s="522"/>
      <c r="OK86" s="522"/>
      <c r="OL86" s="522"/>
      <c r="OM86" s="522"/>
      <c r="ON86" s="522"/>
      <c r="OO86" s="522"/>
      <c r="OP86" s="522"/>
      <c r="OQ86" s="522"/>
      <c r="OR86" s="522"/>
      <c r="OS86" s="522"/>
      <c r="OT86" s="522"/>
      <c r="OU86" s="522"/>
      <c r="OV86" s="522"/>
      <c r="OW86" s="522"/>
      <c r="OX86" s="522"/>
      <c r="OY86" s="522"/>
      <c r="OZ86" s="522"/>
      <c r="PA86" s="522"/>
      <c r="PB86" s="522"/>
      <c r="PC86" s="522"/>
      <c r="PD86" s="522"/>
      <c r="PE86" s="522"/>
      <c r="PF86" s="522"/>
      <c r="PG86" s="522"/>
      <c r="PH86" s="522"/>
      <c r="PI86" s="522"/>
      <c r="PJ86" s="522"/>
      <c r="PK86" s="522"/>
      <c r="PL86" s="522"/>
      <c r="PM86" s="522"/>
      <c r="PN86" s="522"/>
      <c r="PO86" s="522"/>
      <c r="PP86" s="522"/>
      <c r="PQ86" s="522"/>
      <c r="PR86" s="522"/>
      <c r="PS86" s="522"/>
      <c r="PT86" s="522"/>
      <c r="PU86" s="522"/>
      <c r="PV86" s="522"/>
      <c r="PW86" s="522"/>
      <c r="PX86" s="522"/>
      <c r="PY86" s="522"/>
      <c r="PZ86" s="522"/>
      <c r="QA86" s="522"/>
      <c r="QB86" s="522"/>
      <c r="QC86" s="522"/>
      <c r="QD86" s="522"/>
      <c r="QE86" s="522"/>
      <c r="QF86" s="522"/>
      <c r="QG86" s="522"/>
      <c r="QH86" s="522"/>
      <c r="QI86" s="522"/>
      <c r="QJ86" s="522"/>
      <c r="QK86" s="522"/>
      <c r="QL86" s="522"/>
      <c r="QM86" s="522"/>
      <c r="QN86" s="522"/>
      <c r="QO86" s="522"/>
      <c r="QP86" s="522"/>
      <c r="QQ86" s="522"/>
      <c r="QR86" s="522"/>
      <c r="QS86" s="522"/>
      <c r="QT86" s="522"/>
      <c r="QU86" s="522"/>
      <c r="QV86" s="522"/>
      <c r="QW86" s="522"/>
      <c r="QX86" s="522"/>
      <c r="QY86" s="522"/>
      <c r="QZ86" s="522"/>
      <c r="RA86" s="522"/>
      <c r="RB86" s="522"/>
      <c r="RC86" s="522"/>
      <c r="RD86" s="522"/>
      <c r="RE86" s="522"/>
      <c r="RF86" s="522"/>
      <c r="RG86" s="522"/>
      <c r="RH86" s="522"/>
      <c r="RI86" s="522"/>
      <c r="RJ86" s="522"/>
      <c r="RK86" s="522"/>
      <c r="RL86" s="522"/>
      <c r="RM86" s="522"/>
      <c r="RN86" s="522"/>
      <c r="RO86" s="522"/>
      <c r="RP86" s="522"/>
      <c r="RQ86" s="522"/>
      <c r="RR86" s="522"/>
      <c r="RS86" s="522"/>
      <c r="RT86" s="522"/>
      <c r="RU86" s="522"/>
      <c r="RV86" s="522"/>
      <c r="RW86" s="522"/>
      <c r="RX86" s="522"/>
      <c r="RY86" s="522"/>
      <c r="RZ86" s="522"/>
      <c r="SA86" s="522"/>
      <c r="SB86" s="522"/>
      <c r="SC86" s="522"/>
      <c r="SD86" s="522"/>
      <c r="SE86" s="522"/>
      <c r="SF86" s="522"/>
      <c r="SG86" s="522"/>
      <c r="SH86" s="522"/>
      <c r="SI86" s="522"/>
      <c r="SJ86" s="522"/>
      <c r="SK86" s="522"/>
      <c r="SL86" s="522"/>
      <c r="SM86" s="522"/>
      <c r="SN86" s="522"/>
      <c r="SO86" s="522"/>
      <c r="SP86" s="522"/>
      <c r="SQ86" s="522"/>
      <c r="SR86" s="522"/>
      <c r="SS86" s="522"/>
      <c r="ST86" s="522"/>
      <c r="SU86" s="522"/>
      <c r="SV86" s="522"/>
      <c r="SW86" s="522"/>
      <c r="SX86" s="522"/>
      <c r="SY86" s="522"/>
      <c r="SZ86" s="522"/>
      <c r="TA86" s="522"/>
      <c r="TB86" s="522"/>
      <c r="TC86" s="522"/>
      <c r="TD86" s="522"/>
      <c r="TE86" s="522"/>
      <c r="TF86" s="522"/>
      <c r="TG86" s="522"/>
      <c r="TH86" s="522"/>
      <c r="TI86" s="522"/>
      <c r="TJ86" s="522"/>
      <c r="TK86" s="522"/>
      <c r="TL86" s="522"/>
      <c r="TM86" s="522"/>
      <c r="TN86" s="522"/>
      <c r="TO86" s="522"/>
      <c r="TP86" s="522"/>
      <c r="TQ86" s="522"/>
      <c r="TR86" s="522"/>
      <c r="TS86" s="522"/>
      <c r="TT86" s="522"/>
      <c r="TU86" s="522"/>
      <c r="TV86" s="522"/>
      <c r="TW86" s="522"/>
      <c r="TX86" s="522"/>
      <c r="TY86" s="522"/>
      <c r="TZ86" s="522"/>
      <c r="UA86" s="522"/>
      <c r="UB86" s="522"/>
      <c r="UC86" s="522"/>
      <c r="UD86" s="522"/>
      <c r="UE86" s="522"/>
      <c r="UF86" s="522"/>
      <c r="UG86" s="522"/>
      <c r="UH86" s="522"/>
      <c r="UI86" s="522"/>
      <c r="UJ86" s="522"/>
      <c r="UK86" s="522"/>
      <c r="UL86" s="522"/>
      <c r="UM86" s="522"/>
      <c r="UN86" s="522"/>
      <c r="UO86" s="522"/>
      <c r="UP86" s="522"/>
      <c r="UQ86" s="522"/>
      <c r="UR86" s="522"/>
      <c r="US86" s="522"/>
      <c r="UT86" s="522"/>
      <c r="UU86" s="522"/>
      <c r="UV86" s="522"/>
      <c r="UW86" s="522"/>
      <c r="UX86" s="522"/>
      <c r="UY86" s="522"/>
      <c r="UZ86" s="522"/>
      <c r="VA86" s="522"/>
      <c r="VB86" s="522"/>
      <c r="VC86" s="522"/>
      <c r="VD86" s="522"/>
      <c r="VE86" s="522"/>
      <c r="VF86" s="522"/>
      <c r="VG86" s="522"/>
      <c r="VH86" s="522"/>
      <c r="VI86" s="522"/>
      <c r="VJ86" s="522"/>
      <c r="VK86" s="522"/>
      <c r="VL86" s="522"/>
      <c r="VM86" s="522"/>
      <c r="VN86" s="522"/>
      <c r="VO86" s="522"/>
      <c r="VP86" s="522"/>
      <c r="VQ86" s="522"/>
      <c r="VR86" s="522"/>
      <c r="VS86" s="522"/>
      <c r="VT86" s="522"/>
      <c r="VU86" s="522"/>
      <c r="VV86" s="522"/>
      <c r="VW86" s="522"/>
      <c r="VX86" s="522"/>
      <c r="VY86" s="522"/>
      <c r="VZ86" s="522"/>
      <c r="WA86" s="522"/>
      <c r="WB86" s="522"/>
      <c r="WC86" s="522"/>
      <c r="WD86" s="522"/>
      <c r="WE86" s="522"/>
      <c r="WF86" s="522"/>
      <c r="WG86" s="522"/>
      <c r="WH86" s="522"/>
      <c r="WI86" s="522"/>
      <c r="WJ86" s="522"/>
      <c r="WK86" s="522"/>
      <c r="WL86" s="522"/>
      <c r="WM86" s="522"/>
      <c r="WN86" s="522"/>
      <c r="WO86" s="522"/>
      <c r="WP86" s="522"/>
      <c r="WQ86" s="522"/>
      <c r="WR86" s="522"/>
      <c r="WS86" s="522"/>
      <c r="WT86" s="522"/>
      <c r="WU86" s="522"/>
      <c r="WV86" s="522"/>
      <c r="WW86" s="522"/>
      <c r="WX86" s="522"/>
      <c r="WY86" s="522"/>
      <c r="WZ86" s="522"/>
      <c r="XA86" s="522"/>
      <c r="XB86" s="522"/>
      <c r="XC86" s="522"/>
      <c r="XD86" s="522"/>
      <c r="XE86" s="522"/>
      <c r="XF86" s="522"/>
      <c r="XG86" s="522"/>
      <c r="XH86" s="522"/>
      <c r="XI86" s="522"/>
      <c r="XJ86" s="522"/>
      <c r="XK86" s="522"/>
      <c r="XL86" s="522"/>
      <c r="XM86" s="522"/>
      <c r="XN86" s="522"/>
      <c r="XO86" s="522"/>
      <c r="XP86" s="522"/>
      <c r="XQ86" s="522"/>
      <c r="XR86" s="522"/>
      <c r="XS86" s="522"/>
      <c r="XT86" s="522"/>
      <c r="XU86" s="522"/>
      <c r="XV86" s="522"/>
      <c r="XW86" s="522"/>
      <c r="XX86" s="522"/>
      <c r="XY86" s="522"/>
      <c r="XZ86" s="522"/>
      <c r="YA86" s="522"/>
      <c r="YB86" s="522"/>
      <c r="YC86" s="522"/>
      <c r="YD86" s="522"/>
      <c r="YE86" s="522"/>
      <c r="YF86" s="522"/>
      <c r="YG86" s="522"/>
      <c r="YH86" s="522"/>
      <c r="YI86" s="522"/>
      <c r="YJ86" s="522"/>
      <c r="YK86" s="522"/>
      <c r="YL86" s="522"/>
      <c r="YM86" s="522"/>
      <c r="YN86" s="522"/>
      <c r="YO86" s="522"/>
      <c r="YP86" s="522"/>
      <c r="YQ86" s="522"/>
      <c r="YR86" s="522"/>
      <c r="YS86" s="522"/>
      <c r="YT86" s="522"/>
      <c r="YU86" s="522"/>
      <c r="YV86" s="522"/>
      <c r="YW86" s="522"/>
      <c r="YX86" s="522"/>
      <c r="YY86" s="522"/>
      <c r="YZ86" s="522"/>
      <c r="ZA86" s="522"/>
      <c r="ZB86" s="522"/>
      <c r="ZC86" s="522"/>
      <c r="ZD86" s="522"/>
      <c r="ZE86" s="522"/>
      <c r="ZF86" s="522"/>
      <c r="ZG86" s="522"/>
      <c r="ZH86" s="522"/>
      <c r="ZI86" s="522"/>
      <c r="ZJ86" s="522"/>
      <c r="ZK86" s="522"/>
      <c r="ZL86" s="522"/>
      <c r="ZM86" s="522"/>
      <c r="ZN86" s="522"/>
      <c r="ZO86" s="522"/>
      <c r="ZP86" s="522"/>
      <c r="ZQ86" s="522"/>
      <c r="ZR86" s="522"/>
      <c r="ZS86" s="522"/>
      <c r="ZT86" s="522"/>
      <c r="ZU86" s="522"/>
      <c r="ZV86" s="522"/>
      <c r="ZW86" s="522"/>
      <c r="ZX86" s="522"/>
      <c r="ZY86" s="522"/>
      <c r="ZZ86" s="522"/>
      <c r="AAA86" s="522"/>
      <c r="AAB86" s="522"/>
      <c r="AAC86" s="522"/>
      <c r="AAD86" s="522"/>
      <c r="AAE86" s="522"/>
      <c r="AAF86" s="522"/>
      <c r="AAG86" s="522"/>
      <c r="AAH86" s="522"/>
      <c r="AAI86" s="522"/>
      <c r="AAJ86" s="522"/>
      <c r="AAK86" s="522"/>
      <c r="AAL86" s="522"/>
      <c r="AAM86" s="522"/>
      <c r="AAN86" s="522"/>
      <c r="AAO86" s="522"/>
      <c r="AAP86" s="522"/>
      <c r="AAQ86" s="522"/>
      <c r="AAR86" s="522"/>
      <c r="AAS86" s="522"/>
      <c r="AAT86" s="522"/>
      <c r="AAU86" s="522"/>
      <c r="AAV86" s="522"/>
      <c r="AAW86" s="522"/>
      <c r="AAX86" s="522"/>
      <c r="AAY86" s="522"/>
      <c r="AAZ86" s="522"/>
      <c r="ABA86" s="522"/>
      <c r="ABB86" s="522"/>
      <c r="ABC86" s="522"/>
      <c r="ABD86" s="522"/>
      <c r="ABE86" s="522"/>
      <c r="ABF86" s="522"/>
      <c r="ABG86" s="522"/>
      <c r="ABH86" s="522"/>
      <c r="ABI86" s="522"/>
      <c r="ABJ86" s="522"/>
      <c r="ABK86" s="522"/>
      <c r="ABL86" s="522"/>
      <c r="ABM86" s="522"/>
      <c r="ABN86" s="522"/>
      <c r="ABO86" s="522"/>
      <c r="ABP86" s="522"/>
      <c r="ABQ86" s="522"/>
      <c r="ABR86" s="522"/>
      <c r="ABS86" s="522"/>
      <c r="ABT86" s="522"/>
      <c r="ABU86" s="522"/>
      <c r="ABV86" s="522"/>
      <c r="ABW86" s="522"/>
      <c r="ABX86" s="522"/>
      <c r="ABY86" s="522"/>
      <c r="ABZ86" s="522"/>
      <c r="ACA86" s="522"/>
      <c r="ACB86" s="522"/>
      <c r="ACC86" s="522"/>
      <c r="ACD86" s="522"/>
      <c r="ACE86" s="522"/>
      <c r="ACF86" s="522"/>
      <c r="ACG86" s="522"/>
      <c r="ACH86" s="522"/>
      <c r="ACI86" s="522"/>
      <c r="ACJ86" s="522"/>
      <c r="ACK86" s="522"/>
      <c r="ACL86" s="522"/>
      <c r="ACM86" s="522"/>
      <c r="ACN86" s="522"/>
      <c r="ACO86" s="522"/>
      <c r="ACP86" s="522"/>
      <c r="ACQ86" s="522"/>
      <c r="ACR86" s="522"/>
      <c r="ACS86" s="522"/>
      <c r="ACT86" s="522"/>
      <c r="ACU86" s="522"/>
      <c r="ACV86" s="522"/>
      <c r="ACW86" s="522"/>
      <c r="ACX86" s="522"/>
      <c r="ACY86" s="522"/>
      <c r="ACZ86" s="522"/>
      <c r="ADA86" s="522"/>
      <c r="ADB86" s="522"/>
      <c r="ADC86" s="522"/>
      <c r="ADD86" s="522"/>
      <c r="ADE86" s="522"/>
      <c r="ADF86" s="522"/>
      <c r="ADG86" s="522"/>
      <c r="ADH86" s="522"/>
      <c r="ADI86" s="522"/>
      <c r="ADJ86" s="522"/>
      <c r="ADK86" s="522"/>
      <c r="ADL86" s="522"/>
      <c r="ADM86" s="522"/>
      <c r="ADN86" s="522"/>
      <c r="ADO86" s="522"/>
      <c r="ADP86" s="522"/>
      <c r="ADQ86" s="522"/>
      <c r="ADR86" s="522"/>
      <c r="ADS86" s="522"/>
      <c r="ADT86" s="522"/>
      <c r="ADU86" s="522"/>
      <c r="ADV86" s="522"/>
      <c r="ADW86" s="522"/>
      <c r="ADX86" s="522"/>
      <c r="ADY86" s="522"/>
      <c r="ADZ86" s="522"/>
      <c r="AEA86" s="522"/>
      <c r="AEB86" s="522"/>
      <c r="AEC86" s="522"/>
      <c r="AED86" s="522"/>
      <c r="AEE86" s="522"/>
      <c r="AEF86" s="522"/>
      <c r="AEG86" s="522"/>
      <c r="AEH86" s="522"/>
      <c r="AEI86" s="522"/>
      <c r="AEJ86" s="522"/>
      <c r="AEK86" s="522"/>
      <c r="AEL86" s="522"/>
      <c r="AEM86" s="522"/>
      <c r="AEN86" s="522"/>
      <c r="AEO86" s="522"/>
      <c r="AEP86" s="522"/>
      <c r="AEQ86" s="522"/>
      <c r="AER86" s="522"/>
      <c r="AES86" s="522"/>
      <c r="AET86" s="522"/>
      <c r="AEU86" s="522"/>
      <c r="AEV86" s="522"/>
      <c r="AEW86" s="522"/>
      <c r="AEX86" s="522"/>
      <c r="AEY86" s="522"/>
      <c r="AEZ86" s="522"/>
      <c r="AFA86" s="522"/>
      <c r="AFB86" s="522"/>
      <c r="AFC86" s="522"/>
      <c r="AFD86" s="522"/>
      <c r="AFE86" s="522"/>
      <c r="AFF86" s="522"/>
      <c r="AFG86" s="522"/>
      <c r="AFH86" s="522"/>
      <c r="AFI86" s="522"/>
      <c r="AFJ86" s="522"/>
      <c r="AFK86" s="522"/>
      <c r="AFL86" s="522"/>
      <c r="AFM86" s="522"/>
      <c r="AFN86" s="522"/>
      <c r="AFO86" s="522"/>
      <c r="AFP86" s="522"/>
      <c r="AFQ86" s="522"/>
      <c r="AFR86" s="522"/>
      <c r="AFS86" s="522"/>
      <c r="AFT86" s="522"/>
      <c r="AFU86" s="522"/>
      <c r="AFV86" s="522"/>
      <c r="AFW86" s="522"/>
      <c r="AFX86" s="522"/>
      <c r="AFY86" s="522"/>
      <c r="AFZ86" s="522"/>
      <c r="AGA86" s="522"/>
      <c r="AGB86" s="522"/>
      <c r="AGC86" s="522"/>
      <c r="AGD86" s="522"/>
      <c r="AGE86" s="522"/>
      <c r="AGF86" s="522"/>
      <c r="AGG86" s="522"/>
      <c r="AGH86" s="522"/>
      <c r="AGI86" s="522"/>
      <c r="AGJ86" s="522"/>
      <c r="AGK86" s="522"/>
      <c r="AGL86" s="522"/>
      <c r="AGM86" s="522"/>
      <c r="AGN86" s="522"/>
      <c r="AGO86" s="522"/>
      <c r="AGP86" s="522"/>
      <c r="AGQ86" s="522"/>
      <c r="AGR86" s="522"/>
      <c r="AGS86" s="522"/>
      <c r="AGT86" s="522"/>
      <c r="AGU86" s="522"/>
      <c r="AGV86" s="522"/>
      <c r="AGW86" s="522"/>
      <c r="AGX86" s="522"/>
      <c r="AGY86" s="522"/>
      <c r="AGZ86" s="522"/>
      <c r="AHA86" s="522"/>
      <c r="AHB86" s="522"/>
      <c r="AHC86" s="522"/>
      <c r="AHD86" s="522"/>
      <c r="AHE86" s="522"/>
      <c r="AHF86" s="522"/>
      <c r="AHG86" s="522"/>
      <c r="AHH86" s="522"/>
      <c r="AHI86" s="522"/>
      <c r="AHJ86" s="522"/>
      <c r="AHK86" s="522"/>
      <c r="AHL86" s="522"/>
      <c r="AHM86" s="522"/>
      <c r="AHN86" s="522"/>
      <c r="AHO86" s="522"/>
      <c r="AHP86" s="522"/>
      <c r="AHQ86" s="522"/>
      <c r="AHR86" s="522"/>
      <c r="AHS86" s="522"/>
      <c r="AHT86" s="522"/>
      <c r="AHU86" s="522"/>
      <c r="AHV86" s="522"/>
      <c r="AHW86" s="522"/>
      <c r="AHX86" s="522"/>
      <c r="AHY86" s="522"/>
      <c r="AHZ86" s="522"/>
      <c r="AIA86" s="522"/>
      <c r="AIB86" s="522"/>
      <c r="AIC86" s="522"/>
      <c r="AID86" s="522"/>
      <c r="AIE86" s="522"/>
      <c r="AIF86" s="522"/>
      <c r="AIG86" s="522"/>
      <c r="AIH86" s="522"/>
      <c r="AII86" s="522"/>
      <c r="AIJ86" s="522"/>
      <c r="AIK86" s="522"/>
      <c r="AIL86" s="522"/>
      <c r="AIM86" s="522"/>
      <c r="AIN86" s="522"/>
      <c r="AIO86" s="522"/>
      <c r="AIP86" s="522"/>
      <c r="AIQ86" s="522"/>
      <c r="AIR86" s="522"/>
      <c r="AIS86" s="522"/>
      <c r="AIT86" s="522"/>
      <c r="AIU86" s="522"/>
      <c r="AIV86" s="522"/>
      <c r="AIW86" s="522"/>
      <c r="AIX86" s="522"/>
      <c r="AIY86" s="522"/>
      <c r="AIZ86" s="522"/>
      <c r="AJA86" s="522"/>
      <c r="AJB86" s="522"/>
      <c r="AJC86" s="522"/>
      <c r="AJD86" s="522"/>
      <c r="AJE86" s="522"/>
      <c r="AJF86" s="522"/>
      <c r="AJG86" s="522"/>
      <c r="AJH86" s="522"/>
      <c r="AJI86" s="522"/>
      <c r="AJJ86" s="522"/>
      <c r="AJK86" s="522"/>
      <c r="AJL86" s="522"/>
      <c r="AJM86" s="522"/>
      <c r="AJN86" s="522"/>
      <c r="AJO86" s="522"/>
      <c r="AJP86" s="522"/>
      <c r="AJQ86" s="522"/>
      <c r="AJR86" s="522"/>
      <c r="AJS86" s="522"/>
      <c r="AJT86" s="522"/>
      <c r="AJU86" s="522"/>
      <c r="AJV86" s="522"/>
      <c r="AJW86" s="522"/>
      <c r="AJX86" s="522"/>
      <c r="AJY86" s="522"/>
      <c r="AJZ86" s="522"/>
      <c r="AKA86" s="522"/>
      <c r="AKB86" s="522"/>
      <c r="AKC86" s="522"/>
      <c r="AKD86" s="522"/>
      <c r="AKE86" s="522"/>
      <c r="AKF86" s="522"/>
      <c r="AKG86" s="522"/>
      <c r="AKH86" s="522"/>
      <c r="AKI86" s="522"/>
      <c r="AKJ86" s="522"/>
      <c r="AKK86" s="522"/>
      <c r="AKL86" s="522"/>
      <c r="AKM86" s="522"/>
      <c r="AKN86" s="522"/>
      <c r="AKO86" s="522"/>
      <c r="AKP86" s="522"/>
      <c r="AKQ86" s="522"/>
      <c r="AKR86" s="522"/>
      <c r="AKS86" s="522"/>
      <c r="AKT86" s="522"/>
      <c r="AKU86" s="522"/>
      <c r="AKV86" s="522"/>
      <c r="AKW86" s="522"/>
      <c r="AKX86" s="522"/>
      <c r="AKY86" s="522"/>
      <c r="AKZ86" s="522"/>
      <c r="ALA86" s="522"/>
      <c r="ALB86" s="522"/>
      <c r="ALC86" s="522"/>
      <c r="ALD86" s="522"/>
      <c r="ALE86" s="522"/>
      <c r="ALF86" s="522"/>
      <c r="ALG86" s="522"/>
      <c r="ALH86" s="522"/>
      <c r="ALI86" s="522"/>
      <c r="ALJ86" s="522"/>
      <c r="ALK86" s="522"/>
      <c r="ALL86" s="522"/>
      <c r="ALM86" s="522"/>
      <c r="ALN86" s="522"/>
      <c r="ALO86" s="522"/>
      <c r="ALP86" s="522"/>
      <c r="ALQ86" s="522"/>
      <c r="ALR86" s="522"/>
      <c r="ALS86" s="522"/>
      <c r="ALT86" s="522"/>
      <c r="ALU86" s="522"/>
      <c r="ALV86" s="522"/>
      <c r="ALW86" s="522"/>
      <c r="ALX86" s="522"/>
      <c r="ALY86" s="522"/>
      <c r="ALZ86" s="522"/>
      <c r="AMA86" s="522"/>
      <c r="AMB86" s="522"/>
      <c r="AMC86" s="522"/>
      <c r="AMD86" s="522"/>
      <c r="AME86" s="522"/>
      <c r="AMF86" s="522"/>
      <c r="AMG86" s="522"/>
      <c r="AMH86" s="522"/>
      <c r="AMI86" s="522"/>
      <c r="AMJ86" s="522"/>
      <c r="AMK86" s="522"/>
    </row>
    <row r="87" spans="1:1025">
      <c r="B87" s="335" t="s">
        <v>1005</v>
      </c>
      <c r="C87" s="505">
        <v>32</v>
      </c>
      <c r="D87" s="332" t="s">
        <v>1040</v>
      </c>
      <c r="E87" s="506" t="s">
        <v>1568</v>
      </c>
      <c r="F87" s="507" t="s">
        <v>1576</v>
      </c>
      <c r="G87" s="508" t="s">
        <v>975</v>
      </c>
      <c r="H87" s="494" t="s">
        <v>976</v>
      </c>
      <c r="I87" s="521" t="s">
        <v>1578</v>
      </c>
    </row>
    <row r="88" spans="1:1025">
      <c r="B88" s="510" t="s">
        <v>1710</v>
      </c>
      <c r="C88" s="511">
        <v>0</v>
      </c>
      <c r="D88" s="337" t="s">
        <v>1711</v>
      </c>
      <c r="E88" s="512"/>
      <c r="F88" s="513"/>
      <c r="G88" s="511"/>
      <c r="H88" s="513"/>
      <c r="I88" s="513"/>
    </row>
    <row r="89" spans="1:1025">
      <c r="B89" s="514"/>
      <c r="C89" s="515"/>
      <c r="D89" s="516"/>
      <c r="E89" s="517"/>
      <c r="F89" s="516"/>
      <c r="G89" s="302"/>
      <c r="H89" s="518"/>
      <c r="I89" s="516"/>
    </row>
  </sheetData>
  <phoneticPr fontId="41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65"/>
    <col min="2" max="2" width="18.140625" style="66"/>
    <col min="3" max="3" width="6.85546875" style="67"/>
    <col min="4" max="4" width="44" style="66"/>
    <col min="5" max="5" width="5.42578125" style="68"/>
    <col min="6" max="6" width="14.42578125" style="66"/>
    <col min="7" max="7" width="11" style="66"/>
    <col min="8" max="8" width="12.42578125" style="66"/>
    <col min="9" max="9" width="46.140625" style="66"/>
    <col min="10" max="10" width="58.5703125" style="66"/>
    <col min="11" max="11" width="6.5703125" style="66"/>
    <col min="12" max="12" width="39" style="66"/>
    <col min="13" max="1025" width="9.140625" style="66"/>
  </cols>
  <sheetData>
    <row r="1" spans="1:12">
      <c r="A1" s="162" t="s">
        <v>5</v>
      </c>
      <c r="B1" s="163" t="s">
        <v>6</v>
      </c>
      <c r="C1" s="162" t="s">
        <v>959</v>
      </c>
      <c r="D1" s="163" t="s">
        <v>7</v>
      </c>
      <c r="E1" s="162" t="s">
        <v>960</v>
      </c>
      <c r="F1" s="162" t="s">
        <v>8</v>
      </c>
      <c r="G1" s="164" t="s">
        <v>961</v>
      </c>
      <c r="H1" s="164" t="s">
        <v>9</v>
      </c>
      <c r="I1" s="162" t="s">
        <v>10</v>
      </c>
      <c r="J1" s="162" t="s">
        <v>1626</v>
      </c>
      <c r="K1" s="162" t="s">
        <v>1342</v>
      </c>
      <c r="L1" s="162" t="s">
        <v>1343</v>
      </c>
    </row>
    <row r="2" spans="1:12">
      <c r="A2" s="771" t="s">
        <v>5937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2" ht="51">
      <c r="A3" s="772" t="s">
        <v>14</v>
      </c>
      <c r="B3" s="770" t="s">
        <v>43</v>
      </c>
      <c r="C3" s="770">
        <v>28</v>
      </c>
      <c r="D3" s="208" t="s">
        <v>1712</v>
      </c>
      <c r="E3" s="256" t="s">
        <v>960</v>
      </c>
      <c r="F3" s="208" t="s">
        <v>1713</v>
      </c>
      <c r="G3" s="197" t="s">
        <v>1082</v>
      </c>
      <c r="H3" s="395" t="s">
        <v>75</v>
      </c>
      <c r="I3" s="269" t="s">
        <v>1714</v>
      </c>
      <c r="J3" s="184" t="s">
        <v>1715</v>
      </c>
      <c r="K3" s="169" t="s">
        <v>1348</v>
      </c>
      <c r="L3" s="169"/>
    </row>
    <row r="4" spans="1:12">
      <c r="A4" s="772"/>
      <c r="B4" s="770"/>
      <c r="C4" s="770"/>
      <c r="D4" s="396" t="s">
        <v>1716</v>
      </c>
      <c r="E4" s="256" t="s">
        <v>960</v>
      </c>
      <c r="F4" s="396" t="s">
        <v>1013</v>
      </c>
      <c r="G4" s="197" t="s">
        <v>1717</v>
      </c>
      <c r="H4" s="395" t="s">
        <v>1592</v>
      </c>
      <c r="I4" s="396" t="s">
        <v>1718</v>
      </c>
      <c r="J4" s="169" t="s">
        <v>1716</v>
      </c>
      <c r="K4" s="169" t="s">
        <v>1348</v>
      </c>
      <c r="L4" s="169"/>
    </row>
    <row r="5" spans="1:12">
      <c r="A5" s="772"/>
      <c r="B5" s="770" t="s">
        <v>124</v>
      </c>
      <c r="C5" s="770">
        <v>28</v>
      </c>
      <c r="D5" s="396" t="s">
        <v>1719</v>
      </c>
      <c r="E5" s="256" t="s">
        <v>960</v>
      </c>
      <c r="F5" s="396" t="s">
        <v>1013</v>
      </c>
      <c r="G5" s="197" t="s">
        <v>1717</v>
      </c>
      <c r="H5" s="395" t="s">
        <v>1015</v>
      </c>
      <c r="I5" s="396" t="s">
        <v>1720</v>
      </c>
      <c r="J5" s="169" t="s">
        <v>1719</v>
      </c>
      <c r="K5" s="169" t="s">
        <v>1348</v>
      </c>
      <c r="L5" s="169"/>
    </row>
    <row r="6" spans="1:12">
      <c r="A6" s="772"/>
      <c r="B6" s="770"/>
      <c r="C6" s="770"/>
      <c r="D6" s="396" t="s">
        <v>1721</v>
      </c>
      <c r="E6" s="256" t="s">
        <v>960</v>
      </c>
      <c r="F6" s="396" t="s">
        <v>1013</v>
      </c>
      <c r="G6" s="197" t="s">
        <v>1717</v>
      </c>
      <c r="H6" s="395" t="s">
        <v>1592</v>
      </c>
      <c r="I6" s="396" t="s">
        <v>1722</v>
      </c>
      <c r="J6" s="169" t="s">
        <v>1721</v>
      </c>
      <c r="K6" s="169" t="s">
        <v>1348</v>
      </c>
      <c r="L6" s="169"/>
    </row>
    <row r="7" spans="1:12">
      <c r="A7" s="772"/>
      <c r="B7" s="770" t="s">
        <v>17</v>
      </c>
      <c r="C7" s="770">
        <v>29</v>
      </c>
      <c r="D7" s="396" t="s">
        <v>1723</v>
      </c>
      <c r="E7" s="256" t="s">
        <v>960</v>
      </c>
      <c r="F7" s="396" t="s">
        <v>1013</v>
      </c>
      <c r="G7" s="197" t="s">
        <v>1717</v>
      </c>
      <c r="H7" s="395" t="s">
        <v>1015</v>
      </c>
      <c r="I7" s="396" t="s">
        <v>1724</v>
      </c>
      <c r="J7" s="169" t="s">
        <v>1723</v>
      </c>
      <c r="K7" s="169" t="s">
        <v>1348</v>
      </c>
      <c r="L7" s="169"/>
    </row>
    <row r="8" spans="1:12">
      <c r="A8" s="772"/>
      <c r="B8" s="770"/>
      <c r="C8" s="770"/>
      <c r="D8" s="396" t="s">
        <v>1725</v>
      </c>
      <c r="E8" s="256" t="s">
        <v>960</v>
      </c>
      <c r="F8" s="396" t="s">
        <v>1050</v>
      </c>
      <c r="G8" s="197" t="s">
        <v>1051</v>
      </c>
      <c r="H8" s="395" t="s">
        <v>1105</v>
      </c>
      <c r="I8" s="396" t="s">
        <v>1726</v>
      </c>
      <c r="J8" s="169" t="s">
        <v>1725</v>
      </c>
      <c r="K8" s="169" t="s">
        <v>1348</v>
      </c>
      <c r="L8" s="169"/>
    </row>
    <row r="9" spans="1:12">
      <c r="A9" s="772"/>
      <c r="B9" s="770" t="s">
        <v>223</v>
      </c>
      <c r="C9" s="770">
        <v>29</v>
      </c>
      <c r="D9" s="396" t="s">
        <v>1727</v>
      </c>
      <c r="E9" s="256" t="s">
        <v>960</v>
      </c>
      <c r="F9" s="396" t="s">
        <v>1728</v>
      </c>
      <c r="G9" s="197" t="s">
        <v>1051</v>
      </c>
      <c r="H9" s="395" t="s">
        <v>1053</v>
      </c>
      <c r="I9" s="396" t="s">
        <v>1729</v>
      </c>
      <c r="J9" s="169" t="s">
        <v>1727</v>
      </c>
      <c r="K9" s="169" t="s">
        <v>1348</v>
      </c>
      <c r="L9" s="169"/>
    </row>
    <row r="10" spans="1:12">
      <c r="A10" s="772"/>
      <c r="B10" s="770"/>
      <c r="C10" s="770"/>
      <c r="D10" s="396" t="s">
        <v>1730</v>
      </c>
      <c r="E10" s="256" t="s">
        <v>960</v>
      </c>
      <c r="F10" s="396" t="s">
        <v>1050</v>
      </c>
      <c r="G10" s="197" t="s">
        <v>1051</v>
      </c>
      <c r="H10" s="198" t="s">
        <v>1105</v>
      </c>
      <c r="I10" s="396" t="s">
        <v>1731</v>
      </c>
      <c r="J10" s="169" t="s">
        <v>1732</v>
      </c>
      <c r="K10" s="169" t="s">
        <v>1348</v>
      </c>
      <c r="L10" s="169"/>
    </row>
    <row r="11" spans="1:12" ht="17.25" customHeight="1">
      <c r="A11" s="772"/>
      <c r="B11" s="770"/>
      <c r="C11" s="770"/>
      <c r="D11" s="396" t="s">
        <v>1733</v>
      </c>
      <c r="E11" s="256" t="s">
        <v>960</v>
      </c>
      <c r="F11" s="396" t="s">
        <v>1734</v>
      </c>
      <c r="G11" s="197" t="s">
        <v>1051</v>
      </c>
      <c r="H11" s="198" t="s">
        <v>1053</v>
      </c>
      <c r="I11" s="396" t="s">
        <v>1735</v>
      </c>
      <c r="J11" s="169" t="s">
        <v>1736</v>
      </c>
      <c r="K11" s="169" t="s">
        <v>1348</v>
      </c>
      <c r="L11" s="169"/>
    </row>
    <row r="12" spans="1:12" ht="15" customHeight="1">
      <c r="A12" s="772"/>
      <c r="B12" s="770"/>
      <c r="C12" s="770"/>
      <c r="D12" s="396" t="s">
        <v>1737</v>
      </c>
      <c r="E12" s="256" t="s">
        <v>960</v>
      </c>
      <c r="F12" s="199" t="s">
        <v>1738</v>
      </c>
      <c r="G12" s="198" t="s">
        <v>1014</v>
      </c>
      <c r="H12" s="198" t="s">
        <v>1592</v>
      </c>
      <c r="I12" s="396"/>
      <c r="J12" s="169" t="s">
        <v>1739</v>
      </c>
      <c r="K12" s="186" t="s">
        <v>1442</v>
      </c>
      <c r="L12" s="186" t="s">
        <v>1740</v>
      </c>
    </row>
    <row r="13" spans="1:12" ht="18.75" customHeight="1">
      <c r="A13" s="772"/>
      <c r="B13" s="770" t="s">
        <v>196</v>
      </c>
      <c r="C13" s="770">
        <v>29</v>
      </c>
      <c r="D13" s="396" t="s">
        <v>1741</v>
      </c>
      <c r="E13" s="256" t="s">
        <v>960</v>
      </c>
      <c r="F13" s="396" t="s">
        <v>1050</v>
      </c>
      <c r="G13" s="197" t="s">
        <v>1051</v>
      </c>
      <c r="H13" s="395" t="s">
        <v>1053</v>
      </c>
      <c r="I13" s="396" t="s">
        <v>1742</v>
      </c>
      <c r="J13" s="169" t="s">
        <v>1743</v>
      </c>
      <c r="K13" s="186" t="s">
        <v>1442</v>
      </c>
      <c r="L13" s="169" t="s">
        <v>1744</v>
      </c>
    </row>
    <row r="14" spans="1:12" ht="19.5" customHeight="1">
      <c r="A14" s="772"/>
      <c r="B14" s="770"/>
      <c r="C14" s="770"/>
      <c r="D14" s="396" t="s">
        <v>1745</v>
      </c>
      <c r="E14" s="256" t="s">
        <v>960</v>
      </c>
      <c r="F14" s="396" t="s">
        <v>1685</v>
      </c>
      <c r="G14" s="197" t="s">
        <v>1014</v>
      </c>
      <c r="H14" s="202" t="s">
        <v>1592</v>
      </c>
      <c r="I14" s="396" t="s">
        <v>1746</v>
      </c>
      <c r="J14" s="169" t="s">
        <v>1747</v>
      </c>
      <c r="K14" s="169" t="s">
        <v>1348</v>
      </c>
      <c r="L14" s="169"/>
    </row>
    <row r="15" spans="1:12" ht="18.75" customHeight="1">
      <c r="A15" s="772"/>
      <c r="B15" s="770" t="s">
        <v>5936</v>
      </c>
      <c r="C15" s="770"/>
      <c r="D15" s="396" t="s">
        <v>1748</v>
      </c>
      <c r="E15" s="256" t="s">
        <v>960</v>
      </c>
      <c r="F15" s="396" t="s">
        <v>1685</v>
      </c>
      <c r="G15" s="197" t="s">
        <v>1014</v>
      </c>
      <c r="H15" s="202" t="s">
        <v>1015</v>
      </c>
      <c r="I15" s="396" t="s">
        <v>1749</v>
      </c>
      <c r="J15" s="169" t="s">
        <v>1750</v>
      </c>
      <c r="K15" s="169" t="s">
        <v>1348</v>
      </c>
      <c r="L15" s="169"/>
    </row>
    <row r="16" spans="1:12" ht="38.25">
      <c r="A16" s="772"/>
      <c r="B16" s="770"/>
      <c r="C16" s="770"/>
      <c r="D16" s="396" t="s">
        <v>1751</v>
      </c>
      <c r="E16" s="256" t="s">
        <v>960</v>
      </c>
      <c r="F16" s="396" t="s">
        <v>1752</v>
      </c>
      <c r="G16" s="197" t="s">
        <v>1753</v>
      </c>
      <c r="H16" s="395" t="s">
        <v>1754</v>
      </c>
      <c r="I16" s="269" t="s">
        <v>1755</v>
      </c>
      <c r="J16" s="184" t="s">
        <v>1756</v>
      </c>
      <c r="K16" s="169" t="s">
        <v>1348</v>
      </c>
      <c r="L16" s="169" t="s">
        <v>1757</v>
      </c>
    </row>
    <row r="17" spans="1:12">
      <c r="A17" s="772"/>
      <c r="B17" s="770" t="s">
        <v>192</v>
      </c>
      <c r="C17" s="770">
        <v>32</v>
      </c>
      <c r="D17" s="396" t="s">
        <v>1758</v>
      </c>
      <c r="E17" s="256" t="s">
        <v>960</v>
      </c>
      <c r="F17" s="396" t="s">
        <v>1759</v>
      </c>
      <c r="G17" s="197" t="s">
        <v>1030</v>
      </c>
      <c r="H17" s="395" t="s">
        <v>1031</v>
      </c>
      <c r="I17" s="396" t="s">
        <v>1452</v>
      </c>
      <c r="J17" s="169" t="s">
        <v>1760</v>
      </c>
      <c r="K17" s="169" t="s">
        <v>1348</v>
      </c>
      <c r="L17" s="169"/>
    </row>
    <row r="18" spans="1:12">
      <c r="A18" s="772"/>
      <c r="B18" s="770"/>
      <c r="C18" s="770"/>
      <c r="D18" s="396" t="s">
        <v>1761</v>
      </c>
      <c r="E18" s="256" t="s">
        <v>960</v>
      </c>
      <c r="F18" s="396" t="s">
        <v>1762</v>
      </c>
      <c r="G18" s="197" t="s">
        <v>1030</v>
      </c>
      <c r="H18" s="395" t="s">
        <v>1034</v>
      </c>
      <c r="I18" s="396" t="s">
        <v>1449</v>
      </c>
      <c r="J18" s="169" t="s">
        <v>1763</v>
      </c>
      <c r="K18" s="169" t="s">
        <v>1348</v>
      </c>
      <c r="L18" s="169"/>
    </row>
    <row r="19" spans="1:12">
      <c r="A19" s="772"/>
      <c r="B19" s="773" t="s">
        <v>174</v>
      </c>
      <c r="C19" s="478"/>
      <c r="D19" s="479" t="s">
        <v>1764</v>
      </c>
      <c r="E19" s="477" t="s">
        <v>1029</v>
      </c>
      <c r="F19" s="479"/>
      <c r="G19" s="478" t="s">
        <v>1030</v>
      </c>
      <c r="H19" s="478" t="s">
        <v>1031</v>
      </c>
      <c r="I19" s="396" t="s">
        <v>1765</v>
      </c>
      <c r="J19" s="169"/>
      <c r="K19" s="169"/>
      <c r="L19" s="169"/>
    </row>
    <row r="20" spans="1:12">
      <c r="A20" s="772"/>
      <c r="B20" s="773"/>
      <c r="C20" s="478"/>
      <c r="D20" s="479" t="s">
        <v>1766</v>
      </c>
      <c r="E20" s="477" t="s">
        <v>1029</v>
      </c>
      <c r="F20" s="479"/>
      <c r="G20" s="478" t="s">
        <v>1030</v>
      </c>
      <c r="H20" s="478" t="s">
        <v>1034</v>
      </c>
      <c r="I20" s="396" t="s">
        <v>1765</v>
      </c>
      <c r="J20" s="169"/>
      <c r="K20" s="169"/>
      <c r="L20" s="169"/>
    </row>
    <row r="21" spans="1:12" ht="22.5" customHeight="1">
      <c r="A21" s="772"/>
      <c r="B21" s="477" t="s">
        <v>312</v>
      </c>
      <c r="C21" s="478"/>
      <c r="D21" s="479" t="s">
        <v>1767</v>
      </c>
      <c r="E21" s="477" t="s">
        <v>1029</v>
      </c>
      <c r="F21" s="479"/>
      <c r="G21" s="478" t="s">
        <v>1030</v>
      </c>
      <c r="H21" s="478" t="s">
        <v>1031</v>
      </c>
      <c r="I21" s="396" t="s">
        <v>1765</v>
      </c>
      <c r="J21" s="169"/>
      <c r="K21" s="169"/>
      <c r="L21" s="169"/>
    </row>
    <row r="22" spans="1:12" ht="16.5" customHeight="1">
      <c r="A22" s="772"/>
      <c r="B22" s="477" t="s">
        <v>987</v>
      </c>
      <c r="C22" s="478" t="s">
        <v>1768</v>
      </c>
      <c r="D22" s="479" t="s">
        <v>1769</v>
      </c>
      <c r="E22" s="477" t="s">
        <v>1029</v>
      </c>
      <c r="F22" s="479"/>
      <c r="G22" s="478" t="s">
        <v>1030</v>
      </c>
      <c r="H22" s="478" t="s">
        <v>1031</v>
      </c>
      <c r="I22" s="396" t="s">
        <v>1770</v>
      </c>
      <c r="J22" s="169"/>
      <c r="K22" s="169"/>
      <c r="L22" s="169"/>
    </row>
    <row r="23" spans="1:12">
      <c r="A23" s="772"/>
      <c r="B23" s="399" t="s">
        <v>1771</v>
      </c>
      <c r="C23" s="400">
        <v>0</v>
      </c>
      <c r="D23" s="401" t="s">
        <v>1772</v>
      </c>
      <c r="E23" s="402"/>
      <c r="F23" s="401"/>
      <c r="G23" s="400"/>
      <c r="H23" s="403"/>
      <c r="I23" s="401"/>
      <c r="J23" s="179"/>
      <c r="K23" s="179"/>
      <c r="L23" s="179"/>
    </row>
  </sheetData>
  <mergeCells count="19">
    <mergeCell ref="A2:L2"/>
    <mergeCell ref="A3:A23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C3:C4"/>
    <mergeCell ref="C5:C6"/>
    <mergeCell ref="C7:C8"/>
    <mergeCell ref="C9:C10"/>
    <mergeCell ref="C11:C12"/>
    <mergeCell ref="C13:C14"/>
    <mergeCell ref="C15:C16"/>
    <mergeCell ref="C17:C18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" sqref="A2:L2"/>
    </sheetView>
  </sheetViews>
  <sheetFormatPr defaultRowHeight="12.75"/>
  <cols>
    <col min="4" max="4" width="41.28515625" customWidth="1"/>
    <col min="9" max="9" width="42.140625" customWidth="1"/>
    <col min="10" max="10" width="40.7109375" customWidth="1"/>
  </cols>
  <sheetData>
    <row r="1" spans="1:12">
      <c r="A1" s="162" t="s">
        <v>5</v>
      </c>
      <c r="B1" s="163" t="s">
        <v>6</v>
      </c>
      <c r="C1" s="162" t="s">
        <v>959</v>
      </c>
      <c r="D1" s="163" t="s">
        <v>7</v>
      </c>
      <c r="E1" s="162" t="s">
        <v>960</v>
      </c>
      <c r="F1" s="162" t="s">
        <v>8</v>
      </c>
      <c r="G1" s="164" t="s">
        <v>961</v>
      </c>
      <c r="H1" s="164" t="s">
        <v>9</v>
      </c>
      <c r="I1" s="162" t="s">
        <v>10</v>
      </c>
      <c r="J1" s="162" t="s">
        <v>1626</v>
      </c>
      <c r="K1" s="162" t="s">
        <v>1342</v>
      </c>
      <c r="L1" s="162" t="s">
        <v>1343</v>
      </c>
    </row>
    <row r="2" spans="1:12">
      <c r="A2" s="771" t="s">
        <v>5938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2" ht="140.25">
      <c r="A3" s="772" t="s">
        <v>14</v>
      </c>
      <c r="B3" s="770" t="s">
        <v>43</v>
      </c>
      <c r="C3" s="770">
        <v>28</v>
      </c>
      <c r="D3" s="208" t="s">
        <v>1712</v>
      </c>
      <c r="E3" s="691" t="s">
        <v>960</v>
      </c>
      <c r="F3" s="208" t="s">
        <v>1713</v>
      </c>
      <c r="G3" s="197" t="s">
        <v>1082</v>
      </c>
      <c r="H3" s="395" t="s">
        <v>75</v>
      </c>
      <c r="I3" s="269" t="s">
        <v>1714</v>
      </c>
      <c r="J3" s="184" t="s">
        <v>1715</v>
      </c>
      <c r="K3" s="697" t="s">
        <v>1348</v>
      </c>
      <c r="L3" s="697"/>
    </row>
    <row r="4" spans="1:12">
      <c r="A4" s="772"/>
      <c r="B4" s="770"/>
      <c r="C4" s="770"/>
      <c r="D4" s="396" t="s">
        <v>1716</v>
      </c>
      <c r="E4" s="691" t="s">
        <v>960</v>
      </c>
      <c r="F4" s="396" t="s">
        <v>1013</v>
      </c>
      <c r="G4" s="197" t="s">
        <v>1717</v>
      </c>
      <c r="H4" s="395" t="s">
        <v>1592</v>
      </c>
      <c r="I4" s="396" t="s">
        <v>1718</v>
      </c>
      <c r="J4" s="697" t="s">
        <v>1716</v>
      </c>
      <c r="K4" s="697" t="s">
        <v>1348</v>
      </c>
      <c r="L4" s="697"/>
    </row>
    <row r="5" spans="1:12">
      <c r="A5" s="772"/>
      <c r="B5" s="770" t="s">
        <v>124</v>
      </c>
      <c r="C5" s="770">
        <v>28</v>
      </c>
      <c r="D5" s="396" t="s">
        <v>1719</v>
      </c>
      <c r="E5" s="691" t="s">
        <v>960</v>
      </c>
      <c r="F5" s="396" t="s">
        <v>1013</v>
      </c>
      <c r="G5" s="197" t="s">
        <v>1717</v>
      </c>
      <c r="H5" s="395" t="s">
        <v>1015</v>
      </c>
      <c r="I5" s="396" t="s">
        <v>1720</v>
      </c>
      <c r="J5" s="697" t="s">
        <v>1719</v>
      </c>
      <c r="K5" s="697" t="s">
        <v>1348</v>
      </c>
      <c r="L5" s="697"/>
    </row>
    <row r="6" spans="1:12">
      <c r="A6" s="772"/>
      <c r="B6" s="770"/>
      <c r="C6" s="770"/>
      <c r="D6" s="396" t="s">
        <v>1721</v>
      </c>
      <c r="E6" s="691" t="s">
        <v>960</v>
      </c>
      <c r="F6" s="396" t="s">
        <v>1013</v>
      </c>
      <c r="G6" s="197" t="s">
        <v>1717</v>
      </c>
      <c r="H6" s="395" t="s">
        <v>1592</v>
      </c>
      <c r="I6" s="396" t="s">
        <v>1722</v>
      </c>
      <c r="J6" s="697" t="s">
        <v>1721</v>
      </c>
      <c r="K6" s="697" t="s">
        <v>1348</v>
      </c>
      <c r="L6" s="697"/>
    </row>
    <row r="7" spans="1:12">
      <c r="A7" s="772"/>
      <c r="B7" s="770" t="s">
        <v>17</v>
      </c>
      <c r="C7" s="770">
        <v>29</v>
      </c>
      <c r="D7" s="396" t="s">
        <v>1723</v>
      </c>
      <c r="E7" s="691" t="s">
        <v>960</v>
      </c>
      <c r="F7" s="396" t="s">
        <v>1013</v>
      </c>
      <c r="G7" s="197" t="s">
        <v>1717</v>
      </c>
      <c r="H7" s="395" t="s">
        <v>1015</v>
      </c>
      <c r="I7" s="396" t="s">
        <v>1724</v>
      </c>
      <c r="J7" s="697" t="s">
        <v>1723</v>
      </c>
      <c r="K7" s="697" t="s">
        <v>1348</v>
      </c>
      <c r="L7" s="697"/>
    </row>
    <row r="8" spans="1:12">
      <c r="A8" s="772"/>
      <c r="B8" s="770"/>
      <c r="C8" s="770"/>
      <c r="D8" s="396" t="s">
        <v>1725</v>
      </c>
      <c r="E8" s="691" t="s">
        <v>960</v>
      </c>
      <c r="F8" s="396" t="s">
        <v>1050</v>
      </c>
      <c r="G8" s="197" t="s">
        <v>1051</v>
      </c>
      <c r="H8" s="395" t="s">
        <v>1105</v>
      </c>
      <c r="I8" s="396" t="s">
        <v>1726</v>
      </c>
      <c r="J8" s="697" t="s">
        <v>1725</v>
      </c>
      <c r="K8" s="697" t="s">
        <v>1348</v>
      </c>
      <c r="L8" s="697"/>
    </row>
    <row r="9" spans="1:12">
      <c r="A9" s="772"/>
      <c r="B9" s="770" t="s">
        <v>223</v>
      </c>
      <c r="C9" s="770">
        <v>29</v>
      </c>
      <c r="D9" s="396" t="s">
        <v>1727</v>
      </c>
      <c r="E9" s="691" t="s">
        <v>960</v>
      </c>
      <c r="F9" s="396" t="s">
        <v>1728</v>
      </c>
      <c r="G9" s="197" t="s">
        <v>1051</v>
      </c>
      <c r="H9" s="395" t="s">
        <v>1053</v>
      </c>
      <c r="I9" s="396" t="s">
        <v>1729</v>
      </c>
      <c r="J9" s="697" t="s">
        <v>1727</v>
      </c>
      <c r="K9" s="697" t="s">
        <v>1348</v>
      </c>
      <c r="L9" s="697"/>
    </row>
    <row r="10" spans="1:12">
      <c r="A10" s="772"/>
      <c r="B10" s="770"/>
      <c r="C10" s="770"/>
      <c r="D10" s="396" t="s">
        <v>1730</v>
      </c>
      <c r="E10" s="691" t="s">
        <v>960</v>
      </c>
      <c r="F10" s="396" t="s">
        <v>1050</v>
      </c>
      <c r="G10" s="197" t="s">
        <v>1051</v>
      </c>
      <c r="H10" s="198" t="s">
        <v>1105</v>
      </c>
      <c r="I10" s="396" t="s">
        <v>1731</v>
      </c>
      <c r="J10" s="697" t="s">
        <v>1732</v>
      </c>
      <c r="K10" s="697" t="s">
        <v>1348</v>
      </c>
      <c r="L10" s="697"/>
    </row>
    <row r="11" spans="1:12">
      <c r="A11" s="772"/>
      <c r="B11" s="770"/>
      <c r="C11" s="770"/>
      <c r="D11" s="396" t="s">
        <v>1733</v>
      </c>
      <c r="E11" s="691" t="s">
        <v>960</v>
      </c>
      <c r="F11" s="396" t="s">
        <v>1734</v>
      </c>
      <c r="G11" s="197" t="s">
        <v>1051</v>
      </c>
      <c r="H11" s="198" t="s">
        <v>1053</v>
      </c>
      <c r="I11" s="396" t="s">
        <v>1735</v>
      </c>
      <c r="J11" s="697" t="s">
        <v>1736</v>
      </c>
      <c r="K11" s="697" t="s">
        <v>1348</v>
      </c>
      <c r="L11" s="697"/>
    </row>
    <row r="12" spans="1:12">
      <c r="A12" s="772"/>
      <c r="B12" s="770"/>
      <c r="C12" s="770"/>
      <c r="D12" s="396" t="s">
        <v>1737</v>
      </c>
      <c r="E12" s="691" t="s">
        <v>960</v>
      </c>
      <c r="F12" s="698" t="s">
        <v>1738</v>
      </c>
      <c r="G12" s="198" t="s">
        <v>1014</v>
      </c>
      <c r="H12" s="198" t="s">
        <v>1592</v>
      </c>
      <c r="I12" s="396"/>
      <c r="J12" s="697" t="s">
        <v>1739</v>
      </c>
      <c r="K12" s="186" t="s">
        <v>1442</v>
      </c>
      <c r="L12" s="186" t="s">
        <v>1740</v>
      </c>
    </row>
    <row r="13" spans="1:12">
      <c r="A13" s="772"/>
      <c r="B13" s="770" t="s">
        <v>196</v>
      </c>
      <c r="C13" s="770">
        <v>29</v>
      </c>
      <c r="D13" s="396" t="s">
        <v>1741</v>
      </c>
      <c r="E13" s="691" t="s">
        <v>960</v>
      </c>
      <c r="F13" s="396" t="s">
        <v>1050</v>
      </c>
      <c r="G13" s="197" t="s">
        <v>1051</v>
      </c>
      <c r="H13" s="395" t="s">
        <v>1053</v>
      </c>
      <c r="I13" s="396" t="s">
        <v>1742</v>
      </c>
      <c r="J13" s="697" t="s">
        <v>1743</v>
      </c>
      <c r="K13" s="186" t="s">
        <v>1442</v>
      </c>
      <c r="L13" s="697" t="s">
        <v>1744</v>
      </c>
    </row>
    <row r="14" spans="1:12">
      <c r="A14" s="772"/>
      <c r="B14" s="770"/>
      <c r="C14" s="770"/>
      <c r="D14" s="396" t="s">
        <v>1745</v>
      </c>
      <c r="E14" s="691" t="s">
        <v>960</v>
      </c>
      <c r="F14" s="396" t="s">
        <v>1685</v>
      </c>
      <c r="G14" s="197" t="s">
        <v>1014</v>
      </c>
      <c r="H14" s="202" t="s">
        <v>1592</v>
      </c>
      <c r="I14" s="396" t="s">
        <v>1746</v>
      </c>
      <c r="J14" s="697" t="s">
        <v>1747</v>
      </c>
      <c r="K14" s="697" t="s">
        <v>1348</v>
      </c>
      <c r="L14" s="697"/>
    </row>
    <row r="15" spans="1:12">
      <c r="A15" s="772"/>
      <c r="B15" s="770"/>
      <c r="C15" s="770"/>
      <c r="D15" s="396" t="s">
        <v>1748</v>
      </c>
      <c r="E15" s="691" t="s">
        <v>960</v>
      </c>
      <c r="F15" s="396" t="s">
        <v>1685</v>
      </c>
      <c r="G15" s="197" t="s">
        <v>1014</v>
      </c>
      <c r="H15" s="202" t="s">
        <v>1015</v>
      </c>
      <c r="I15" s="396" t="s">
        <v>1749</v>
      </c>
      <c r="J15" s="697" t="s">
        <v>1750</v>
      </c>
      <c r="K15" s="697" t="s">
        <v>1348</v>
      </c>
      <c r="L15" s="697"/>
    </row>
    <row r="16" spans="1:12" ht="204">
      <c r="A16" s="772"/>
      <c r="B16" s="770"/>
      <c r="C16" s="770"/>
      <c r="D16" s="396" t="s">
        <v>1751</v>
      </c>
      <c r="E16" s="691" t="s">
        <v>960</v>
      </c>
      <c r="F16" s="396" t="s">
        <v>1752</v>
      </c>
      <c r="G16" s="197" t="s">
        <v>1753</v>
      </c>
      <c r="H16" s="395" t="s">
        <v>1754</v>
      </c>
      <c r="I16" s="269" t="s">
        <v>1755</v>
      </c>
      <c r="J16" s="184" t="s">
        <v>1756</v>
      </c>
      <c r="K16" s="697" t="s">
        <v>1348</v>
      </c>
      <c r="L16" s="697" t="s">
        <v>1757</v>
      </c>
    </row>
    <row r="17" spans="1:12">
      <c r="A17" s="772"/>
      <c r="B17" s="770" t="s">
        <v>192</v>
      </c>
      <c r="C17" s="770">
        <v>32</v>
      </c>
      <c r="D17" s="396" t="s">
        <v>1758</v>
      </c>
      <c r="E17" s="691" t="s">
        <v>960</v>
      </c>
      <c r="F17" s="396" t="s">
        <v>1759</v>
      </c>
      <c r="G17" s="197" t="s">
        <v>1030</v>
      </c>
      <c r="H17" s="395" t="s">
        <v>1031</v>
      </c>
      <c r="I17" s="396" t="s">
        <v>1452</v>
      </c>
      <c r="J17" s="697" t="s">
        <v>1760</v>
      </c>
      <c r="K17" s="697" t="s">
        <v>1348</v>
      </c>
      <c r="L17" s="697"/>
    </row>
    <row r="18" spans="1:12">
      <c r="A18" s="772"/>
      <c r="B18" s="770"/>
      <c r="C18" s="770"/>
      <c r="D18" s="396" t="s">
        <v>1761</v>
      </c>
      <c r="E18" s="691" t="s">
        <v>960</v>
      </c>
      <c r="F18" s="396" t="s">
        <v>1762</v>
      </c>
      <c r="G18" s="197" t="s">
        <v>1030</v>
      </c>
      <c r="H18" s="395" t="s">
        <v>1034</v>
      </c>
      <c r="I18" s="396" t="s">
        <v>1449</v>
      </c>
      <c r="J18" s="697" t="s">
        <v>1763</v>
      </c>
      <c r="K18" s="697" t="s">
        <v>1348</v>
      </c>
      <c r="L18" s="697"/>
    </row>
    <row r="19" spans="1:12">
      <c r="A19" s="772"/>
      <c r="B19" s="773" t="s">
        <v>174</v>
      </c>
      <c r="C19" s="478"/>
      <c r="D19" s="479" t="s">
        <v>1764</v>
      </c>
      <c r="E19" s="693" t="s">
        <v>1029</v>
      </c>
      <c r="F19" s="479"/>
      <c r="G19" s="478" t="s">
        <v>1030</v>
      </c>
      <c r="H19" s="478" t="s">
        <v>1031</v>
      </c>
      <c r="I19" s="396" t="s">
        <v>1765</v>
      </c>
      <c r="J19" s="697"/>
      <c r="K19" s="697"/>
      <c r="L19" s="697"/>
    </row>
    <row r="20" spans="1:12">
      <c r="A20" s="772"/>
      <c r="B20" s="773"/>
      <c r="C20" s="478"/>
      <c r="D20" s="479" t="s">
        <v>1766</v>
      </c>
      <c r="E20" s="693" t="s">
        <v>1029</v>
      </c>
      <c r="F20" s="479"/>
      <c r="G20" s="478" t="s">
        <v>1030</v>
      </c>
      <c r="H20" s="478" t="s">
        <v>1034</v>
      </c>
      <c r="I20" s="396" t="s">
        <v>1765</v>
      </c>
      <c r="J20" s="697"/>
      <c r="K20" s="697"/>
      <c r="L20" s="697"/>
    </row>
    <row r="21" spans="1:12">
      <c r="A21" s="772"/>
      <c r="B21" s="693" t="s">
        <v>312</v>
      </c>
      <c r="C21" s="478"/>
      <c r="D21" s="479" t="s">
        <v>1767</v>
      </c>
      <c r="E21" s="693" t="s">
        <v>1029</v>
      </c>
      <c r="F21" s="479"/>
      <c r="G21" s="478" t="s">
        <v>1030</v>
      </c>
      <c r="H21" s="478" t="s">
        <v>1031</v>
      </c>
      <c r="I21" s="396" t="s">
        <v>1765</v>
      </c>
      <c r="J21" s="697"/>
      <c r="K21" s="697"/>
      <c r="L21" s="697"/>
    </row>
    <row r="22" spans="1:12">
      <c r="A22" s="772"/>
      <c r="B22" s="693" t="s">
        <v>987</v>
      </c>
      <c r="C22" s="478" t="s">
        <v>1768</v>
      </c>
      <c r="D22" s="479" t="s">
        <v>1769</v>
      </c>
      <c r="E22" s="693" t="s">
        <v>1029</v>
      </c>
      <c r="F22" s="479"/>
      <c r="G22" s="478" t="s">
        <v>1030</v>
      </c>
      <c r="H22" s="478" t="s">
        <v>1031</v>
      </c>
      <c r="I22" s="396" t="s">
        <v>1770</v>
      </c>
      <c r="J22" s="697"/>
      <c r="K22" s="697"/>
      <c r="L22" s="697"/>
    </row>
    <row r="23" spans="1:12">
      <c r="A23" s="772"/>
      <c r="B23" s="399" t="s">
        <v>1771</v>
      </c>
      <c r="C23" s="400">
        <v>0</v>
      </c>
      <c r="D23" s="401" t="s">
        <v>1772</v>
      </c>
      <c r="E23" s="402"/>
      <c r="F23" s="401"/>
      <c r="G23" s="400"/>
      <c r="H23" s="403"/>
      <c r="I23" s="401"/>
      <c r="J23" s="179"/>
      <c r="K23" s="179"/>
      <c r="L23" s="179"/>
    </row>
  </sheetData>
  <mergeCells count="19">
    <mergeCell ref="B17:B18"/>
    <mergeCell ref="C17:C18"/>
    <mergeCell ref="B19:B20"/>
    <mergeCell ref="B11:B12"/>
    <mergeCell ref="C11:C12"/>
    <mergeCell ref="B13:B14"/>
    <mergeCell ref="C13:C14"/>
    <mergeCell ref="B15:B16"/>
    <mergeCell ref="C15:C16"/>
    <mergeCell ref="A2:L2"/>
    <mergeCell ref="A3:A23"/>
    <mergeCell ref="B3:B4"/>
    <mergeCell ref="C3:C4"/>
    <mergeCell ref="B5:B6"/>
    <mergeCell ref="C5:C6"/>
    <mergeCell ref="B7:B8"/>
    <mergeCell ref="C7:C8"/>
    <mergeCell ref="B9:B10"/>
    <mergeCell ref="C9:C10"/>
  </mergeCells>
  <phoneticPr fontId="4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3"/>
  <sheetViews>
    <sheetView zoomScale="85" zoomScaleNormal="85"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9" style="65"/>
    <col min="2" max="2" width="18.140625" style="66" customWidth="1"/>
    <col min="3" max="6" width="9" style="66"/>
    <col min="7" max="8" width="9" style="67"/>
    <col min="9" max="9" width="168.85546875" style="66" customWidth="1"/>
    <col min="10" max="10" width="117.5703125" style="66" customWidth="1"/>
    <col min="11" max="1025" width="9" style="66"/>
  </cols>
  <sheetData>
    <row r="1" spans="1:12" s="191" customFormat="1">
      <c r="A1" s="162" t="s">
        <v>5</v>
      </c>
      <c r="B1" s="194" t="s">
        <v>6</v>
      </c>
      <c r="C1" s="193" t="s">
        <v>959</v>
      </c>
      <c r="D1" s="163" t="s">
        <v>7</v>
      </c>
      <c r="E1" s="162" t="s">
        <v>960</v>
      </c>
      <c r="F1" s="162" t="s">
        <v>8</v>
      </c>
      <c r="G1" s="164" t="s">
        <v>961</v>
      </c>
      <c r="H1" s="164" t="s">
        <v>9</v>
      </c>
      <c r="I1" s="162" t="s">
        <v>10</v>
      </c>
      <c r="J1" s="162" t="s">
        <v>1626</v>
      </c>
      <c r="K1" s="162" t="s">
        <v>1342</v>
      </c>
      <c r="L1" s="162" t="s">
        <v>1343</v>
      </c>
    </row>
    <row r="2" spans="1:12">
      <c r="A2" s="771" t="s">
        <v>5939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2">
      <c r="A3" s="776" t="s">
        <v>14</v>
      </c>
      <c r="B3" s="790" t="s">
        <v>1773</v>
      </c>
      <c r="C3" s="780">
        <v>28</v>
      </c>
      <c r="D3" s="697" t="s">
        <v>1774</v>
      </c>
      <c r="E3" s="692" t="s">
        <v>960</v>
      </c>
      <c r="F3" s="697" t="s">
        <v>1013</v>
      </c>
      <c r="G3" s="690" t="s">
        <v>1014</v>
      </c>
      <c r="H3" s="700" t="s">
        <v>1701</v>
      </c>
      <c r="I3" s="697" t="s">
        <v>1775</v>
      </c>
      <c r="J3" s="697" t="s">
        <v>1776</v>
      </c>
      <c r="K3" s="697" t="s">
        <v>1348</v>
      </c>
      <c r="L3" s="697"/>
    </row>
    <row r="4" spans="1:12">
      <c r="A4" s="789"/>
      <c r="B4" s="791"/>
      <c r="C4" s="780"/>
      <c r="D4" s="697" t="s">
        <v>1777</v>
      </c>
      <c r="E4" s="692" t="s">
        <v>960</v>
      </c>
      <c r="F4" s="696" t="s">
        <v>1778</v>
      </c>
      <c r="G4" s="700" t="s">
        <v>1779</v>
      </c>
      <c r="H4" s="700" t="s">
        <v>1780</v>
      </c>
      <c r="I4" s="184" t="s">
        <v>1781</v>
      </c>
      <c r="J4" s="697" t="s">
        <v>1782</v>
      </c>
      <c r="K4" s="697" t="s">
        <v>1348</v>
      </c>
      <c r="L4" s="697"/>
    </row>
    <row r="5" spans="1:12">
      <c r="A5" s="789"/>
      <c r="B5" s="791"/>
      <c r="C5" s="780"/>
      <c r="D5" s="697" t="s">
        <v>1783</v>
      </c>
      <c r="E5" s="692" t="s">
        <v>960</v>
      </c>
      <c r="F5" s="696" t="s">
        <v>1778</v>
      </c>
      <c r="G5" s="700" t="s">
        <v>1779</v>
      </c>
      <c r="H5" s="700" t="s">
        <v>1784</v>
      </c>
      <c r="I5" s="184" t="s">
        <v>1785</v>
      </c>
      <c r="J5" s="697" t="s">
        <v>1786</v>
      </c>
      <c r="K5" s="697" t="s">
        <v>1348</v>
      </c>
      <c r="L5" s="697"/>
    </row>
    <row r="6" spans="1:12">
      <c r="A6" s="789"/>
      <c r="B6" s="792"/>
      <c r="C6" s="780"/>
      <c r="D6" s="697" t="s">
        <v>1787</v>
      </c>
      <c r="E6" s="692" t="s">
        <v>960</v>
      </c>
      <c r="F6" s="697" t="s">
        <v>1077</v>
      </c>
      <c r="G6" s="690" t="s">
        <v>968</v>
      </c>
      <c r="H6" s="690" t="s">
        <v>18</v>
      </c>
      <c r="I6" s="184" t="s">
        <v>1788</v>
      </c>
      <c r="J6" s="697" t="s">
        <v>1789</v>
      </c>
      <c r="K6" s="697" t="s">
        <v>1348</v>
      </c>
      <c r="L6" s="697"/>
    </row>
    <row r="7" spans="1:12">
      <c r="A7" s="789"/>
      <c r="B7" s="785" t="s">
        <v>124</v>
      </c>
      <c r="C7" s="780">
        <v>25</v>
      </c>
      <c r="D7" s="697" t="s">
        <v>1790</v>
      </c>
      <c r="E7" s="692" t="s">
        <v>960</v>
      </c>
      <c r="F7" s="697" t="s">
        <v>1013</v>
      </c>
      <c r="G7" s="690" t="s">
        <v>1014</v>
      </c>
      <c r="H7" s="690" t="s">
        <v>1015</v>
      </c>
      <c r="I7" s="697" t="s">
        <v>1791</v>
      </c>
      <c r="J7" s="697" t="s">
        <v>1792</v>
      </c>
      <c r="K7" s="697" t="s">
        <v>1348</v>
      </c>
      <c r="L7" s="697"/>
    </row>
    <row r="8" spans="1:12">
      <c r="A8" s="789"/>
      <c r="B8" s="785"/>
      <c r="C8" s="780"/>
      <c r="D8" s="697" t="s">
        <v>1793</v>
      </c>
      <c r="E8" s="692" t="s">
        <v>960</v>
      </c>
      <c r="F8" s="697" t="s">
        <v>1794</v>
      </c>
      <c r="G8" s="690" t="s">
        <v>1587</v>
      </c>
      <c r="H8" s="700" t="s">
        <v>1795</v>
      </c>
      <c r="I8" s="697" t="s">
        <v>1796</v>
      </c>
      <c r="J8" s="697" t="s">
        <v>1797</v>
      </c>
      <c r="K8" s="697" t="s">
        <v>1348</v>
      </c>
      <c r="L8" s="697"/>
    </row>
    <row r="9" spans="1:12">
      <c r="A9" s="789"/>
      <c r="B9" s="785" t="s">
        <v>17</v>
      </c>
      <c r="C9" s="780">
        <v>25</v>
      </c>
      <c r="D9" s="697" t="s">
        <v>1798</v>
      </c>
      <c r="E9" s="692" t="s">
        <v>960</v>
      </c>
      <c r="F9" s="697" t="s">
        <v>1799</v>
      </c>
      <c r="G9" s="690" t="s">
        <v>1587</v>
      </c>
      <c r="H9" s="690" t="s">
        <v>1609</v>
      </c>
      <c r="I9" s="697" t="s">
        <v>1800</v>
      </c>
      <c r="J9" s="697" t="s">
        <v>1801</v>
      </c>
      <c r="K9" s="697" t="s">
        <v>1348</v>
      </c>
      <c r="L9" s="697"/>
    </row>
    <row r="10" spans="1:12">
      <c r="A10" s="789"/>
      <c r="B10" s="785"/>
      <c r="C10" s="780"/>
      <c r="D10" s="697" t="s">
        <v>1802</v>
      </c>
      <c r="E10" s="692" t="s">
        <v>960</v>
      </c>
      <c r="F10" s="697" t="s">
        <v>1794</v>
      </c>
      <c r="G10" s="690" t="s">
        <v>1587</v>
      </c>
      <c r="H10" s="700" t="s">
        <v>1795</v>
      </c>
      <c r="I10" s="697" t="s">
        <v>1803</v>
      </c>
      <c r="J10" s="697" t="s">
        <v>1804</v>
      </c>
      <c r="K10" s="697" t="s">
        <v>1348</v>
      </c>
      <c r="L10" s="697"/>
    </row>
    <row r="11" spans="1:12">
      <c r="A11" s="789"/>
      <c r="B11" s="785" t="s">
        <v>223</v>
      </c>
      <c r="C11" s="780">
        <v>30</v>
      </c>
      <c r="D11" s="699" t="s">
        <v>1805</v>
      </c>
      <c r="E11" s="692" t="s">
        <v>960</v>
      </c>
      <c r="F11" s="697" t="s">
        <v>1799</v>
      </c>
      <c r="G11" s="690" t="s">
        <v>1587</v>
      </c>
      <c r="H11" s="690" t="s">
        <v>1609</v>
      </c>
      <c r="I11" s="697" t="s">
        <v>1806</v>
      </c>
      <c r="J11" s="697" t="s">
        <v>1807</v>
      </c>
      <c r="K11" s="697" t="s">
        <v>1348</v>
      </c>
      <c r="L11" s="697"/>
    </row>
    <row r="12" spans="1:12">
      <c r="A12" s="789"/>
      <c r="B12" s="785"/>
      <c r="C12" s="780"/>
      <c r="D12" s="697" t="s">
        <v>1808</v>
      </c>
      <c r="E12" s="692" t="s">
        <v>960</v>
      </c>
      <c r="F12" s="697" t="s">
        <v>1448</v>
      </c>
      <c r="G12" s="690" t="s">
        <v>1428</v>
      </c>
      <c r="H12" s="700" t="s">
        <v>1809</v>
      </c>
      <c r="I12" s="697" t="s">
        <v>1810</v>
      </c>
      <c r="J12" s="697" t="s">
        <v>1811</v>
      </c>
      <c r="K12" s="697" t="s">
        <v>1348</v>
      </c>
      <c r="L12" s="697"/>
    </row>
    <row r="13" spans="1:12">
      <c r="A13" s="789"/>
      <c r="B13" s="785" t="s">
        <v>1812</v>
      </c>
      <c r="C13" s="780">
        <v>26</v>
      </c>
      <c r="D13" s="697" t="s">
        <v>1813</v>
      </c>
      <c r="E13" s="692" t="s">
        <v>960</v>
      </c>
      <c r="F13" s="697" t="s">
        <v>1814</v>
      </c>
      <c r="G13" s="690" t="s">
        <v>1428</v>
      </c>
      <c r="H13" s="690" t="s">
        <v>1436</v>
      </c>
      <c r="I13" s="184" t="s">
        <v>1815</v>
      </c>
      <c r="J13" s="697" t="s">
        <v>1816</v>
      </c>
      <c r="K13" s="697" t="s">
        <v>1348</v>
      </c>
      <c r="L13" s="697"/>
    </row>
    <row r="14" spans="1:12">
      <c r="A14" s="789"/>
      <c r="B14" s="780"/>
      <c r="C14" s="780"/>
      <c r="D14" s="697" t="s">
        <v>1817</v>
      </c>
      <c r="E14" s="692" t="s">
        <v>960</v>
      </c>
      <c r="F14" s="697" t="s">
        <v>1818</v>
      </c>
      <c r="G14" s="690" t="s">
        <v>1753</v>
      </c>
      <c r="H14" s="700" t="s">
        <v>1819</v>
      </c>
      <c r="I14" s="697" t="s">
        <v>1820</v>
      </c>
      <c r="J14" s="697" t="s">
        <v>1821</v>
      </c>
      <c r="K14" s="697" t="s">
        <v>1348</v>
      </c>
      <c r="L14" s="697"/>
    </row>
    <row r="15" spans="1:12">
      <c r="A15" s="789"/>
      <c r="B15" s="780"/>
      <c r="C15" s="780"/>
      <c r="D15" s="697" t="s">
        <v>1822</v>
      </c>
      <c r="E15" s="692" t="s">
        <v>960</v>
      </c>
      <c r="F15" s="697" t="s">
        <v>1752</v>
      </c>
      <c r="G15" s="690" t="s">
        <v>1753</v>
      </c>
      <c r="H15" s="700" t="s">
        <v>1823</v>
      </c>
      <c r="I15" s="184" t="s">
        <v>1824</v>
      </c>
      <c r="J15" s="697" t="s">
        <v>1825</v>
      </c>
      <c r="K15" s="697" t="s">
        <v>1348</v>
      </c>
      <c r="L15" s="697"/>
    </row>
    <row r="16" spans="1:12">
      <c r="A16" s="789"/>
      <c r="B16" s="785" t="s">
        <v>1826</v>
      </c>
      <c r="C16" s="780">
        <v>28</v>
      </c>
      <c r="D16" s="697" t="s">
        <v>1827</v>
      </c>
      <c r="E16" s="692" t="s">
        <v>960</v>
      </c>
      <c r="F16" s="697" t="s">
        <v>1013</v>
      </c>
      <c r="G16" s="690" t="s">
        <v>1014</v>
      </c>
      <c r="H16" s="700" t="s">
        <v>1828</v>
      </c>
      <c r="I16" s="697" t="s">
        <v>1829</v>
      </c>
      <c r="J16" s="697" t="s">
        <v>1830</v>
      </c>
      <c r="K16" s="697" t="s">
        <v>1348</v>
      </c>
      <c r="L16" s="697"/>
    </row>
    <row r="17" spans="1:12">
      <c r="A17" s="789"/>
      <c r="B17" s="780"/>
      <c r="C17" s="780"/>
      <c r="D17" s="697" t="s">
        <v>1831</v>
      </c>
      <c r="E17" s="692" t="s">
        <v>960</v>
      </c>
      <c r="F17" s="696" t="s">
        <v>1832</v>
      </c>
      <c r="G17" s="700" t="s">
        <v>1833</v>
      </c>
      <c r="H17" s="700" t="s">
        <v>1834</v>
      </c>
      <c r="I17" s="184" t="s">
        <v>1835</v>
      </c>
      <c r="J17" s="697" t="s">
        <v>1836</v>
      </c>
      <c r="K17" s="697" t="s">
        <v>1348</v>
      </c>
      <c r="L17" s="697"/>
    </row>
    <row r="18" spans="1:12">
      <c r="A18" s="789"/>
      <c r="B18" s="780"/>
      <c r="C18" s="780"/>
      <c r="D18" s="697" t="s">
        <v>1837</v>
      </c>
      <c r="E18" s="692" t="s">
        <v>960</v>
      </c>
      <c r="F18" s="696" t="s">
        <v>1838</v>
      </c>
      <c r="G18" s="700" t="s">
        <v>1753</v>
      </c>
      <c r="H18" s="700" t="s">
        <v>1839</v>
      </c>
      <c r="I18" s="184" t="s">
        <v>1840</v>
      </c>
      <c r="J18" s="697" t="s">
        <v>1841</v>
      </c>
      <c r="K18" s="697" t="s">
        <v>1348</v>
      </c>
      <c r="L18" s="697"/>
    </row>
    <row r="19" spans="1:12">
      <c r="A19" s="789"/>
      <c r="B19" s="780"/>
      <c r="C19" s="780"/>
      <c r="D19" s="697" t="s">
        <v>1842</v>
      </c>
      <c r="E19" s="692" t="s">
        <v>960</v>
      </c>
      <c r="F19" s="697" t="s">
        <v>1077</v>
      </c>
      <c r="G19" s="690" t="s">
        <v>968</v>
      </c>
      <c r="H19" s="690" t="s">
        <v>18</v>
      </c>
      <c r="I19" s="184" t="s">
        <v>1843</v>
      </c>
      <c r="J19" s="697" t="s">
        <v>1844</v>
      </c>
      <c r="K19" s="697" t="s">
        <v>1348</v>
      </c>
      <c r="L19" s="697"/>
    </row>
    <row r="20" spans="1:12">
      <c r="A20" s="789"/>
      <c r="B20" s="785" t="s">
        <v>1845</v>
      </c>
      <c r="C20" s="780">
        <v>25</v>
      </c>
      <c r="D20" s="697" t="s">
        <v>1846</v>
      </c>
      <c r="E20" s="692" t="s">
        <v>960</v>
      </c>
      <c r="F20" s="697" t="s">
        <v>1013</v>
      </c>
      <c r="G20" s="690" t="s">
        <v>1014</v>
      </c>
      <c r="H20" s="690" t="s">
        <v>1015</v>
      </c>
      <c r="I20" s="697" t="s">
        <v>1847</v>
      </c>
      <c r="J20" s="697" t="s">
        <v>1848</v>
      </c>
      <c r="K20" s="697" t="s">
        <v>1348</v>
      </c>
      <c r="L20" s="697"/>
    </row>
    <row r="21" spans="1:12">
      <c r="A21" s="789"/>
      <c r="B21" s="780"/>
      <c r="C21" s="780"/>
      <c r="D21" s="697" t="s">
        <v>1849</v>
      </c>
      <c r="E21" s="692" t="s">
        <v>960</v>
      </c>
      <c r="F21" s="697" t="s">
        <v>1850</v>
      </c>
      <c r="G21" s="690" t="s">
        <v>1587</v>
      </c>
      <c r="H21" s="700" t="s">
        <v>1795</v>
      </c>
      <c r="I21" s="697" t="s">
        <v>1851</v>
      </c>
      <c r="J21" s="697" t="s">
        <v>1852</v>
      </c>
      <c r="K21" s="697" t="s">
        <v>1348</v>
      </c>
      <c r="L21" s="697"/>
    </row>
    <row r="22" spans="1:12">
      <c r="A22" s="789"/>
      <c r="B22" s="785" t="s">
        <v>1853</v>
      </c>
      <c r="C22" s="780">
        <v>26</v>
      </c>
      <c r="D22" s="697" t="s">
        <v>1854</v>
      </c>
      <c r="E22" s="692" t="s">
        <v>960</v>
      </c>
      <c r="F22" s="697" t="s">
        <v>1850</v>
      </c>
      <c r="G22" s="690" t="s">
        <v>1587</v>
      </c>
      <c r="H22" s="690" t="s">
        <v>1609</v>
      </c>
      <c r="I22" s="697" t="s">
        <v>1855</v>
      </c>
      <c r="J22" s="697" t="s">
        <v>1856</v>
      </c>
      <c r="K22" s="697" t="s">
        <v>1348</v>
      </c>
      <c r="L22" s="697"/>
    </row>
    <row r="23" spans="1:12">
      <c r="A23" s="789"/>
      <c r="B23" s="780"/>
      <c r="C23" s="780"/>
      <c r="D23" s="697" t="s">
        <v>1857</v>
      </c>
      <c r="E23" s="692" t="s">
        <v>960</v>
      </c>
      <c r="F23" s="697" t="s">
        <v>1858</v>
      </c>
      <c r="G23" s="690" t="s">
        <v>1753</v>
      </c>
      <c r="H23" s="700" t="s">
        <v>1819</v>
      </c>
      <c r="I23" s="697" t="s">
        <v>1859</v>
      </c>
      <c r="J23" s="697" t="s">
        <v>1860</v>
      </c>
      <c r="K23" s="186" t="s">
        <v>1442</v>
      </c>
      <c r="L23" s="697" t="s">
        <v>1861</v>
      </c>
    </row>
    <row r="24" spans="1:12">
      <c r="A24" s="789"/>
      <c r="B24" s="780"/>
      <c r="C24" s="780"/>
      <c r="D24" s="697" t="s">
        <v>1862</v>
      </c>
      <c r="E24" s="692" t="s">
        <v>960</v>
      </c>
      <c r="F24" s="697" t="s">
        <v>1752</v>
      </c>
      <c r="G24" s="690" t="s">
        <v>1753</v>
      </c>
      <c r="H24" s="700" t="s">
        <v>1823</v>
      </c>
      <c r="I24" s="184" t="s">
        <v>1863</v>
      </c>
      <c r="J24" s="697" t="s">
        <v>1441</v>
      </c>
      <c r="K24" s="697" t="s">
        <v>1348</v>
      </c>
      <c r="L24" s="697"/>
    </row>
    <row r="25" spans="1:12">
      <c r="A25" s="789"/>
      <c r="B25" s="785" t="s">
        <v>1864</v>
      </c>
      <c r="C25" s="780">
        <v>28</v>
      </c>
      <c r="D25" s="697" t="s">
        <v>1865</v>
      </c>
      <c r="E25" s="692" t="s">
        <v>960</v>
      </c>
      <c r="F25" s="697" t="s">
        <v>1013</v>
      </c>
      <c r="G25" s="690" t="s">
        <v>1014</v>
      </c>
      <c r="H25" s="700" t="s">
        <v>1701</v>
      </c>
      <c r="I25" s="697" t="s">
        <v>1866</v>
      </c>
      <c r="J25" s="697" t="s">
        <v>1867</v>
      </c>
      <c r="K25" s="697" t="s">
        <v>1348</v>
      </c>
      <c r="L25" s="697"/>
    </row>
    <row r="26" spans="1:12">
      <c r="A26" s="789"/>
      <c r="B26" s="780"/>
      <c r="C26" s="780"/>
      <c r="D26" s="697" t="s">
        <v>1868</v>
      </c>
      <c r="E26" s="692" t="s">
        <v>960</v>
      </c>
      <c r="F26" s="696" t="s">
        <v>1869</v>
      </c>
      <c r="G26" s="700" t="s">
        <v>1833</v>
      </c>
      <c r="H26" s="700" t="s">
        <v>1870</v>
      </c>
      <c r="I26" s="184" t="s">
        <v>1871</v>
      </c>
      <c r="J26" s="697" t="s">
        <v>1872</v>
      </c>
      <c r="K26" s="697" t="s">
        <v>1348</v>
      </c>
      <c r="L26" s="697"/>
    </row>
    <row r="27" spans="1:12">
      <c r="A27" s="789"/>
      <c r="B27" s="780"/>
      <c r="C27" s="780"/>
      <c r="D27" s="697" t="s">
        <v>1873</v>
      </c>
      <c r="E27" s="692" t="s">
        <v>960</v>
      </c>
      <c r="F27" s="696" t="s">
        <v>1832</v>
      </c>
      <c r="G27" s="700" t="s">
        <v>1833</v>
      </c>
      <c r="H27" s="700" t="s">
        <v>1874</v>
      </c>
      <c r="I27" s="184" t="s">
        <v>1875</v>
      </c>
      <c r="J27" s="697" t="s">
        <v>1876</v>
      </c>
      <c r="K27" s="697" t="s">
        <v>1348</v>
      </c>
      <c r="L27" s="697"/>
    </row>
    <row r="28" spans="1:12">
      <c r="A28" s="789"/>
      <c r="B28" s="780"/>
      <c r="C28" s="780"/>
      <c r="D28" s="697" t="s">
        <v>1877</v>
      </c>
      <c r="E28" s="692" t="s">
        <v>960</v>
      </c>
      <c r="F28" s="697" t="s">
        <v>1077</v>
      </c>
      <c r="G28" s="690" t="s">
        <v>968</v>
      </c>
      <c r="H28" s="690" t="s">
        <v>18</v>
      </c>
      <c r="I28" s="697" t="s">
        <v>1878</v>
      </c>
      <c r="J28" s="697" t="s">
        <v>1879</v>
      </c>
      <c r="K28" s="697" t="s">
        <v>1348</v>
      </c>
      <c r="L28" s="697"/>
    </row>
    <row r="29" spans="1:12">
      <c r="A29" s="789"/>
      <c r="B29" s="785" t="s">
        <v>1880</v>
      </c>
      <c r="C29" s="780">
        <v>26</v>
      </c>
      <c r="D29" s="697" t="s">
        <v>1881</v>
      </c>
      <c r="E29" s="692" t="s">
        <v>960</v>
      </c>
      <c r="F29" s="697" t="s">
        <v>1013</v>
      </c>
      <c r="G29" s="690" t="s">
        <v>1014</v>
      </c>
      <c r="H29" s="690" t="s">
        <v>1015</v>
      </c>
      <c r="I29" s="697" t="s">
        <v>1882</v>
      </c>
      <c r="J29" s="697" t="s">
        <v>1883</v>
      </c>
      <c r="K29" s="697" t="s">
        <v>1348</v>
      </c>
      <c r="L29" s="697"/>
    </row>
    <row r="30" spans="1:12">
      <c r="A30" s="789"/>
      <c r="B30" s="780"/>
      <c r="C30" s="780"/>
      <c r="D30" s="697" t="s">
        <v>1884</v>
      </c>
      <c r="E30" s="692" t="s">
        <v>960</v>
      </c>
      <c r="F30" s="697" t="s">
        <v>1885</v>
      </c>
      <c r="G30" s="690" t="s">
        <v>1602</v>
      </c>
      <c r="H30" s="700" t="s">
        <v>1605</v>
      </c>
      <c r="I30" s="697" t="s">
        <v>1886</v>
      </c>
      <c r="J30" s="697" t="s">
        <v>1887</v>
      </c>
      <c r="K30" s="697" t="s">
        <v>1348</v>
      </c>
      <c r="L30" s="697"/>
    </row>
    <row r="31" spans="1:12">
      <c r="A31" s="789"/>
      <c r="B31" s="785" t="s">
        <v>67</v>
      </c>
      <c r="C31" s="780">
        <v>25</v>
      </c>
      <c r="D31" s="697" t="s">
        <v>1888</v>
      </c>
      <c r="E31" s="692" t="s">
        <v>960</v>
      </c>
      <c r="F31" s="697" t="s">
        <v>1889</v>
      </c>
      <c r="G31" s="690" t="s">
        <v>1602</v>
      </c>
      <c r="H31" s="690" t="s">
        <v>1603</v>
      </c>
      <c r="I31" s="697" t="s">
        <v>1890</v>
      </c>
      <c r="J31" s="697" t="s">
        <v>1891</v>
      </c>
      <c r="K31" s="697" t="s">
        <v>1348</v>
      </c>
      <c r="L31" s="697"/>
    </row>
    <row r="32" spans="1:12">
      <c r="A32" s="789"/>
      <c r="B32" s="780"/>
      <c r="C32" s="780"/>
      <c r="D32" s="697" t="s">
        <v>1892</v>
      </c>
      <c r="E32" s="692" t="s">
        <v>960</v>
      </c>
      <c r="F32" s="697" t="s">
        <v>1893</v>
      </c>
      <c r="G32" s="690" t="s">
        <v>1587</v>
      </c>
      <c r="H32" s="700" t="s">
        <v>1795</v>
      </c>
      <c r="I32" s="697" t="s">
        <v>1894</v>
      </c>
      <c r="J32" s="697" t="s">
        <v>1895</v>
      </c>
      <c r="K32" s="697" t="s">
        <v>1348</v>
      </c>
      <c r="L32" s="697"/>
    </row>
    <row r="33" spans="1:12">
      <c r="A33" s="789"/>
      <c r="B33" s="785" t="s">
        <v>1896</v>
      </c>
      <c r="C33" s="780">
        <v>24</v>
      </c>
      <c r="D33" s="699" t="s">
        <v>1897</v>
      </c>
      <c r="E33" s="692" t="s">
        <v>960</v>
      </c>
      <c r="F33" s="699" t="s">
        <v>1898</v>
      </c>
      <c r="G33" s="690" t="s">
        <v>1587</v>
      </c>
      <c r="H33" s="690" t="s">
        <v>1609</v>
      </c>
      <c r="I33" s="697" t="s">
        <v>1899</v>
      </c>
      <c r="J33" s="697" t="s">
        <v>1900</v>
      </c>
      <c r="K33" s="697" t="s">
        <v>1348</v>
      </c>
      <c r="L33" s="697"/>
    </row>
    <row r="34" spans="1:12">
      <c r="A34" s="789"/>
      <c r="B34" s="780"/>
      <c r="C34" s="780"/>
      <c r="D34" s="699" t="s">
        <v>1901</v>
      </c>
      <c r="E34" s="692" t="s">
        <v>960</v>
      </c>
      <c r="F34" s="699" t="s">
        <v>1043</v>
      </c>
      <c r="G34" s="690" t="s">
        <v>968</v>
      </c>
      <c r="H34" s="700" t="s">
        <v>1902</v>
      </c>
      <c r="I34" s="697" t="s">
        <v>1903</v>
      </c>
      <c r="J34" s="697" t="s">
        <v>1904</v>
      </c>
      <c r="K34" s="697" t="s">
        <v>1348</v>
      </c>
      <c r="L34" s="697"/>
    </row>
    <row r="35" spans="1:12">
      <c r="A35" s="789"/>
      <c r="B35" s="780"/>
      <c r="C35" s="780"/>
      <c r="D35" s="699" t="s">
        <v>1905</v>
      </c>
      <c r="E35" s="692" t="s">
        <v>960</v>
      </c>
      <c r="F35" s="699" t="s">
        <v>1077</v>
      </c>
      <c r="G35" s="690" t="s">
        <v>968</v>
      </c>
      <c r="H35" s="700" t="s">
        <v>1906</v>
      </c>
      <c r="I35" s="697" t="s">
        <v>1907</v>
      </c>
      <c r="J35" s="697" t="s">
        <v>1908</v>
      </c>
      <c r="K35" s="697" t="s">
        <v>1348</v>
      </c>
      <c r="L35" s="697"/>
    </row>
    <row r="36" spans="1:12">
      <c r="A36" s="789"/>
      <c r="B36" s="780"/>
      <c r="C36" s="780"/>
      <c r="D36" s="699" t="s">
        <v>1909</v>
      </c>
      <c r="E36" s="692" t="s">
        <v>960</v>
      </c>
      <c r="F36" s="699" t="s">
        <v>1077</v>
      </c>
      <c r="G36" s="690" t="s">
        <v>968</v>
      </c>
      <c r="H36" s="700" t="s">
        <v>1910</v>
      </c>
      <c r="I36" s="697" t="s">
        <v>1911</v>
      </c>
      <c r="J36" s="697" t="s">
        <v>1912</v>
      </c>
      <c r="K36" s="697" t="s">
        <v>1348</v>
      </c>
      <c r="L36" s="697"/>
    </row>
    <row r="37" spans="1:12">
      <c r="A37" s="789"/>
      <c r="B37" s="780"/>
      <c r="C37" s="780"/>
      <c r="D37" s="697" t="s">
        <v>1913</v>
      </c>
      <c r="E37" s="692" t="s">
        <v>960</v>
      </c>
      <c r="F37" s="699" t="s">
        <v>1077</v>
      </c>
      <c r="G37" s="690" t="s">
        <v>968</v>
      </c>
      <c r="H37" s="700" t="s">
        <v>1914</v>
      </c>
      <c r="I37" s="697" t="s">
        <v>1915</v>
      </c>
      <c r="J37" s="697" t="s">
        <v>1916</v>
      </c>
      <c r="K37" s="697" t="s">
        <v>1348</v>
      </c>
      <c r="L37" s="697"/>
    </row>
    <row r="38" spans="1:12">
      <c r="A38" s="789"/>
      <c r="B38" s="780"/>
      <c r="C38" s="780"/>
      <c r="D38" s="699" t="s">
        <v>1917</v>
      </c>
      <c r="E38" s="692" t="s">
        <v>960</v>
      </c>
      <c r="F38" s="699" t="s">
        <v>1043</v>
      </c>
      <c r="G38" s="690" t="s">
        <v>968</v>
      </c>
      <c r="H38" s="700" t="s">
        <v>1918</v>
      </c>
      <c r="I38" s="697" t="s">
        <v>1919</v>
      </c>
      <c r="J38" s="697" t="s">
        <v>1920</v>
      </c>
      <c r="K38" s="697" t="s">
        <v>1348</v>
      </c>
      <c r="L38" s="697"/>
    </row>
    <row r="39" spans="1:12">
      <c r="A39" s="789"/>
      <c r="B39" s="780"/>
      <c r="C39" s="780"/>
      <c r="D39" s="699" t="s">
        <v>1921</v>
      </c>
      <c r="E39" s="692" t="s">
        <v>960</v>
      </c>
      <c r="F39" s="699" t="s">
        <v>1077</v>
      </c>
      <c r="G39" s="690" t="s">
        <v>968</v>
      </c>
      <c r="H39" s="700" t="s">
        <v>1922</v>
      </c>
      <c r="I39" s="697" t="s">
        <v>1923</v>
      </c>
      <c r="J39" s="697" t="s">
        <v>1924</v>
      </c>
      <c r="K39" s="697" t="s">
        <v>1348</v>
      </c>
      <c r="L39" s="697"/>
    </row>
    <row r="40" spans="1:12">
      <c r="A40" s="789"/>
      <c r="B40" s="780"/>
      <c r="C40" s="780"/>
      <c r="D40" s="699" t="s">
        <v>1925</v>
      </c>
      <c r="E40" s="692" t="s">
        <v>960</v>
      </c>
      <c r="F40" s="699" t="s">
        <v>1077</v>
      </c>
      <c r="G40" s="690" t="s">
        <v>968</v>
      </c>
      <c r="H40" s="700" t="s">
        <v>1926</v>
      </c>
      <c r="I40" s="697" t="s">
        <v>1927</v>
      </c>
      <c r="J40" s="697" t="s">
        <v>1928</v>
      </c>
      <c r="K40" s="697" t="s">
        <v>1348</v>
      </c>
      <c r="L40" s="697"/>
    </row>
    <row r="41" spans="1:12">
      <c r="A41" s="789"/>
      <c r="B41" s="780"/>
      <c r="C41" s="780"/>
      <c r="D41" s="697" t="s">
        <v>1929</v>
      </c>
      <c r="E41" s="692" t="s">
        <v>960</v>
      </c>
      <c r="F41" s="699" t="s">
        <v>1077</v>
      </c>
      <c r="G41" s="690" t="s">
        <v>968</v>
      </c>
      <c r="H41" s="700" t="s">
        <v>1930</v>
      </c>
      <c r="I41" s="697" t="s">
        <v>1931</v>
      </c>
      <c r="J41" s="697" t="s">
        <v>1932</v>
      </c>
      <c r="K41" s="697" t="s">
        <v>1348</v>
      </c>
      <c r="L41" s="697"/>
    </row>
    <row r="42" spans="1:12">
      <c r="A42" s="789"/>
      <c r="B42" s="785" t="s">
        <v>271</v>
      </c>
      <c r="C42" s="780">
        <v>26</v>
      </c>
      <c r="D42" s="697" t="s">
        <v>1933</v>
      </c>
      <c r="E42" s="692" t="s">
        <v>960</v>
      </c>
      <c r="F42" s="697" t="s">
        <v>1934</v>
      </c>
      <c r="G42" s="690" t="s">
        <v>1935</v>
      </c>
      <c r="H42" s="690" t="s">
        <v>36</v>
      </c>
      <c r="I42" s="697" t="s">
        <v>1936</v>
      </c>
      <c r="J42" s="697" t="s">
        <v>1937</v>
      </c>
      <c r="K42" s="186" t="s">
        <v>1442</v>
      </c>
      <c r="L42" s="697" t="s">
        <v>1938</v>
      </c>
    </row>
    <row r="43" spans="1:12">
      <c r="A43" s="789"/>
      <c r="B43" s="780"/>
      <c r="C43" s="780"/>
      <c r="D43" s="697" t="s">
        <v>1939</v>
      </c>
      <c r="E43" s="692" t="s">
        <v>960</v>
      </c>
      <c r="F43" s="697" t="s">
        <v>1940</v>
      </c>
      <c r="G43" s="690" t="s">
        <v>1686</v>
      </c>
      <c r="H43" s="700" t="s">
        <v>1941</v>
      </c>
      <c r="I43" s="697" t="s">
        <v>1942</v>
      </c>
      <c r="J43" s="697"/>
      <c r="K43" s="697"/>
      <c r="L43" s="697"/>
    </row>
    <row r="44" spans="1:12">
      <c r="A44" s="789"/>
      <c r="B44" s="785" t="s">
        <v>698</v>
      </c>
      <c r="C44" s="780">
        <v>26</v>
      </c>
      <c r="D44" s="697" t="s">
        <v>1943</v>
      </c>
      <c r="E44" s="692" t="s">
        <v>960</v>
      </c>
      <c r="F44" s="697" t="s">
        <v>1944</v>
      </c>
      <c r="G44" s="690" t="s">
        <v>1686</v>
      </c>
      <c r="H44" s="690" t="s">
        <v>1603</v>
      </c>
      <c r="I44" s="697" t="s">
        <v>1945</v>
      </c>
      <c r="J44" s="697"/>
      <c r="K44" s="697"/>
      <c r="L44" s="697"/>
    </row>
    <row r="45" spans="1:12">
      <c r="A45" s="789"/>
      <c r="B45" s="780"/>
      <c r="C45" s="780"/>
      <c r="D45" s="697" t="s">
        <v>1946</v>
      </c>
      <c r="E45" s="692" t="s">
        <v>960</v>
      </c>
      <c r="F45" s="697" t="s">
        <v>1947</v>
      </c>
      <c r="G45" s="690" t="s">
        <v>1686</v>
      </c>
      <c r="H45" s="700" t="s">
        <v>1941</v>
      </c>
      <c r="I45" s="697" t="s">
        <v>1948</v>
      </c>
      <c r="J45" s="697"/>
      <c r="K45" s="697"/>
      <c r="L45" s="697"/>
    </row>
    <row r="46" spans="1:12">
      <c r="A46" s="789"/>
      <c r="B46" s="785" t="s">
        <v>702</v>
      </c>
      <c r="C46" s="780">
        <v>26</v>
      </c>
      <c r="D46" s="697" t="s">
        <v>1949</v>
      </c>
      <c r="E46" s="692" t="s">
        <v>960</v>
      </c>
      <c r="F46" s="697" t="s">
        <v>1950</v>
      </c>
      <c r="G46" s="690" t="s">
        <v>1686</v>
      </c>
      <c r="H46" s="690" t="s">
        <v>1603</v>
      </c>
      <c r="I46" s="697" t="s">
        <v>1951</v>
      </c>
      <c r="J46" s="697"/>
      <c r="K46" s="697"/>
      <c r="L46" s="697"/>
    </row>
    <row r="47" spans="1:12">
      <c r="A47" s="789"/>
      <c r="B47" s="780"/>
      <c r="C47" s="780"/>
      <c r="D47" s="697" t="s">
        <v>1952</v>
      </c>
      <c r="E47" s="692" t="s">
        <v>960</v>
      </c>
      <c r="F47" s="697" t="s">
        <v>1953</v>
      </c>
      <c r="G47" s="690" t="s">
        <v>1686</v>
      </c>
      <c r="H47" s="700" t="s">
        <v>1941</v>
      </c>
      <c r="I47" s="697" t="s">
        <v>1954</v>
      </c>
      <c r="J47" s="697"/>
      <c r="K47" s="697"/>
      <c r="L47" s="697"/>
    </row>
    <row r="48" spans="1:12">
      <c r="A48" s="789"/>
      <c r="B48" s="785" t="s">
        <v>1955</v>
      </c>
      <c r="C48" s="780">
        <v>32</v>
      </c>
      <c r="D48" s="697" t="s">
        <v>1956</v>
      </c>
      <c r="E48" s="692" t="s">
        <v>960</v>
      </c>
      <c r="F48" s="697" t="s">
        <v>1237</v>
      </c>
      <c r="G48" s="690" t="s">
        <v>1182</v>
      </c>
      <c r="H48" s="700" t="s">
        <v>1957</v>
      </c>
      <c r="I48" s="697" t="s">
        <v>1958</v>
      </c>
      <c r="J48" s="697" t="s">
        <v>1959</v>
      </c>
      <c r="K48" s="697"/>
      <c r="L48" s="697"/>
    </row>
    <row r="49" spans="1:12">
      <c r="A49" s="789"/>
      <c r="B49" s="780"/>
      <c r="C49" s="780"/>
      <c r="D49" s="697" t="s">
        <v>1960</v>
      </c>
      <c r="E49" s="692" t="s">
        <v>960</v>
      </c>
      <c r="F49" s="697" t="s">
        <v>1961</v>
      </c>
      <c r="G49" s="690" t="s">
        <v>1182</v>
      </c>
      <c r="H49" s="700" t="s">
        <v>1962</v>
      </c>
      <c r="I49" s="697" t="s">
        <v>1963</v>
      </c>
      <c r="J49" s="697"/>
      <c r="K49" s="697" t="s">
        <v>1348</v>
      </c>
      <c r="L49" s="697"/>
    </row>
    <row r="50" spans="1:12">
      <c r="A50" s="789"/>
      <c r="B50" s="780"/>
      <c r="C50" s="780"/>
      <c r="D50" s="697" t="s">
        <v>1964</v>
      </c>
      <c r="E50" s="692" t="s">
        <v>960</v>
      </c>
      <c r="F50" s="697" t="s">
        <v>1961</v>
      </c>
      <c r="G50" s="690" t="s">
        <v>1182</v>
      </c>
      <c r="H50" s="700" t="s">
        <v>1698</v>
      </c>
      <c r="I50" s="697" t="s">
        <v>1965</v>
      </c>
      <c r="J50" s="697"/>
      <c r="K50" s="697"/>
      <c r="L50" s="697"/>
    </row>
    <row r="51" spans="1:12">
      <c r="A51" s="789"/>
      <c r="B51" s="780"/>
      <c r="C51" s="780"/>
      <c r="D51" s="697" t="s">
        <v>1966</v>
      </c>
      <c r="E51" s="692" t="s">
        <v>960</v>
      </c>
      <c r="F51" s="697" t="s">
        <v>1832</v>
      </c>
      <c r="G51" s="690" t="s">
        <v>1182</v>
      </c>
      <c r="H51" s="700" t="s">
        <v>1526</v>
      </c>
      <c r="I51" s="697" t="s">
        <v>1967</v>
      </c>
      <c r="J51" s="697"/>
      <c r="K51" s="697"/>
      <c r="L51" s="697"/>
    </row>
    <row r="52" spans="1:12">
      <c r="A52" s="789"/>
      <c r="B52" s="780"/>
      <c r="C52" s="780"/>
      <c r="D52" s="697" t="s">
        <v>1968</v>
      </c>
      <c r="E52" s="692" t="s">
        <v>960</v>
      </c>
      <c r="F52" s="697" t="s">
        <v>1969</v>
      </c>
      <c r="G52" s="690" t="s">
        <v>1686</v>
      </c>
      <c r="H52" s="690" t="s">
        <v>1603</v>
      </c>
      <c r="I52" s="697" t="s">
        <v>1970</v>
      </c>
      <c r="J52" s="697"/>
      <c r="K52" s="697"/>
      <c r="L52" s="697"/>
    </row>
    <row r="53" spans="1:12">
      <c r="A53" s="789"/>
      <c r="B53" s="785" t="s">
        <v>39</v>
      </c>
      <c r="C53" s="780">
        <v>27</v>
      </c>
      <c r="D53" s="697" t="s">
        <v>1971</v>
      </c>
      <c r="E53" s="692" t="s">
        <v>960</v>
      </c>
      <c r="F53" s="697" t="s">
        <v>1013</v>
      </c>
      <c r="G53" s="690" t="s">
        <v>1014</v>
      </c>
      <c r="H53" s="690" t="s">
        <v>1015</v>
      </c>
      <c r="I53" s="697" t="s">
        <v>1972</v>
      </c>
      <c r="J53" s="697" t="s">
        <v>1973</v>
      </c>
      <c r="K53" s="697" t="s">
        <v>1348</v>
      </c>
      <c r="L53" s="697"/>
    </row>
    <row r="54" spans="1:12">
      <c r="A54" s="789"/>
      <c r="B54" s="780"/>
      <c r="C54" s="780"/>
      <c r="D54" s="697" t="s">
        <v>1974</v>
      </c>
      <c r="E54" s="692" t="s">
        <v>960</v>
      </c>
      <c r="F54" s="697" t="s">
        <v>1685</v>
      </c>
      <c r="G54" s="690" t="s">
        <v>1686</v>
      </c>
      <c r="H54" s="700" t="s">
        <v>1975</v>
      </c>
      <c r="I54" s="697" t="s">
        <v>1976</v>
      </c>
      <c r="J54" s="697" t="s">
        <v>1977</v>
      </c>
      <c r="K54" s="697" t="s">
        <v>1348</v>
      </c>
      <c r="L54" s="697"/>
    </row>
    <row r="55" spans="1:12">
      <c r="A55" s="789"/>
      <c r="B55" s="785" t="s">
        <v>212</v>
      </c>
      <c r="C55" s="780">
        <v>26</v>
      </c>
      <c r="D55" s="697" t="s">
        <v>1978</v>
      </c>
      <c r="E55" s="692" t="s">
        <v>960</v>
      </c>
      <c r="F55" s="697" t="s">
        <v>1934</v>
      </c>
      <c r="G55" s="690" t="s">
        <v>1935</v>
      </c>
      <c r="H55" s="690" t="s">
        <v>36</v>
      </c>
      <c r="I55" s="697" t="s">
        <v>1979</v>
      </c>
      <c r="J55" s="697" t="s">
        <v>1980</v>
      </c>
      <c r="K55" s="186" t="s">
        <v>1442</v>
      </c>
      <c r="L55" s="697" t="s">
        <v>1938</v>
      </c>
    </row>
    <row r="56" spans="1:12">
      <c r="A56" s="789"/>
      <c r="B56" s="780"/>
      <c r="C56" s="780"/>
      <c r="D56" s="697" t="s">
        <v>1981</v>
      </c>
      <c r="E56" s="692" t="s">
        <v>960</v>
      </c>
      <c r="F56" s="697" t="s">
        <v>1940</v>
      </c>
      <c r="G56" s="690" t="s">
        <v>1602</v>
      </c>
      <c r="H56" s="700" t="s">
        <v>1941</v>
      </c>
      <c r="I56" s="697" t="s">
        <v>1982</v>
      </c>
      <c r="J56" s="697"/>
      <c r="K56" s="697"/>
      <c r="L56" s="697"/>
    </row>
    <row r="57" spans="1:12">
      <c r="A57" s="789"/>
      <c r="B57" s="785" t="s">
        <v>717</v>
      </c>
      <c r="C57" s="780">
        <v>26</v>
      </c>
      <c r="D57" s="697" t="s">
        <v>1983</v>
      </c>
      <c r="E57" s="692" t="s">
        <v>960</v>
      </c>
      <c r="F57" s="697" t="s">
        <v>1944</v>
      </c>
      <c r="G57" s="690" t="s">
        <v>1602</v>
      </c>
      <c r="H57" s="690" t="s">
        <v>1603</v>
      </c>
      <c r="I57" s="697" t="s">
        <v>1984</v>
      </c>
      <c r="J57" s="697"/>
      <c r="K57" s="697"/>
      <c r="L57" s="697"/>
    </row>
    <row r="58" spans="1:12">
      <c r="A58" s="789"/>
      <c r="B58" s="780"/>
      <c r="C58" s="780"/>
      <c r="D58" s="697" t="s">
        <v>1985</v>
      </c>
      <c r="E58" s="692" t="s">
        <v>960</v>
      </c>
      <c r="F58" s="697" t="s">
        <v>1947</v>
      </c>
      <c r="G58" s="690" t="s">
        <v>1602</v>
      </c>
      <c r="H58" s="700" t="s">
        <v>1941</v>
      </c>
      <c r="I58" s="697" t="s">
        <v>1986</v>
      </c>
      <c r="J58" s="697"/>
      <c r="K58" s="697"/>
      <c r="L58" s="697"/>
    </row>
    <row r="59" spans="1:12">
      <c r="A59" s="789"/>
      <c r="B59" s="785" t="s">
        <v>720</v>
      </c>
      <c r="C59" s="780">
        <v>26</v>
      </c>
      <c r="D59" s="697" t="s">
        <v>1987</v>
      </c>
      <c r="E59" s="692" t="s">
        <v>960</v>
      </c>
      <c r="F59" s="697" t="s">
        <v>1950</v>
      </c>
      <c r="G59" s="690" t="s">
        <v>1602</v>
      </c>
      <c r="H59" s="690" t="s">
        <v>1603</v>
      </c>
      <c r="I59" s="697" t="s">
        <v>1988</v>
      </c>
      <c r="J59" s="697"/>
      <c r="K59" s="697"/>
      <c r="L59" s="697"/>
    </row>
    <row r="60" spans="1:12">
      <c r="A60" s="789"/>
      <c r="B60" s="780"/>
      <c r="C60" s="780"/>
      <c r="D60" s="697" t="s">
        <v>1989</v>
      </c>
      <c r="E60" s="692" t="s">
        <v>960</v>
      </c>
      <c r="F60" s="697" t="s">
        <v>1953</v>
      </c>
      <c r="G60" s="690" t="s">
        <v>1602</v>
      </c>
      <c r="H60" s="700" t="s">
        <v>1941</v>
      </c>
      <c r="I60" s="697" t="s">
        <v>1990</v>
      </c>
      <c r="J60" s="697"/>
      <c r="K60" s="697"/>
      <c r="L60" s="697"/>
    </row>
    <row r="61" spans="1:12">
      <c r="A61" s="789"/>
      <c r="B61" s="785" t="s">
        <v>1991</v>
      </c>
      <c r="C61" s="780">
        <v>32</v>
      </c>
      <c r="D61" s="697" t="s">
        <v>1992</v>
      </c>
      <c r="E61" s="692" t="s">
        <v>960</v>
      </c>
      <c r="F61" s="697" t="s">
        <v>1237</v>
      </c>
      <c r="G61" s="690" t="s">
        <v>1182</v>
      </c>
      <c r="H61" s="700" t="s">
        <v>1957</v>
      </c>
      <c r="I61" s="697" t="s">
        <v>1993</v>
      </c>
      <c r="J61" s="697"/>
      <c r="K61" s="697"/>
      <c r="L61" s="697"/>
    </row>
    <row r="62" spans="1:12">
      <c r="A62" s="789"/>
      <c r="B62" s="780"/>
      <c r="C62" s="780"/>
      <c r="D62" s="697" t="s">
        <v>1994</v>
      </c>
      <c r="E62" s="692" t="s">
        <v>960</v>
      </c>
      <c r="F62" s="697" t="s">
        <v>1961</v>
      </c>
      <c r="G62" s="690" t="s">
        <v>1182</v>
      </c>
      <c r="H62" s="700" t="s">
        <v>1962</v>
      </c>
      <c r="I62" s="697" t="s">
        <v>1995</v>
      </c>
      <c r="J62" s="697" t="s">
        <v>1996</v>
      </c>
      <c r="K62" s="697" t="s">
        <v>1348</v>
      </c>
      <c r="L62" s="697"/>
    </row>
    <row r="63" spans="1:12">
      <c r="A63" s="789"/>
      <c r="B63" s="780"/>
      <c r="C63" s="780"/>
      <c r="D63" s="697" t="s">
        <v>1997</v>
      </c>
      <c r="E63" s="692" t="s">
        <v>960</v>
      </c>
      <c r="F63" s="697" t="s">
        <v>1961</v>
      </c>
      <c r="G63" s="690" t="s">
        <v>1182</v>
      </c>
      <c r="H63" s="700" t="s">
        <v>1698</v>
      </c>
      <c r="I63" s="697" t="s">
        <v>1998</v>
      </c>
      <c r="J63" s="697"/>
      <c r="K63" s="697"/>
      <c r="L63" s="697"/>
    </row>
    <row r="64" spans="1:12">
      <c r="A64" s="789"/>
      <c r="B64" s="780"/>
      <c r="C64" s="780"/>
      <c r="D64" s="697" t="s">
        <v>1999</v>
      </c>
      <c r="E64" s="692" t="s">
        <v>960</v>
      </c>
      <c r="F64" s="697" t="s">
        <v>1832</v>
      </c>
      <c r="G64" s="690" t="s">
        <v>1182</v>
      </c>
      <c r="H64" s="700" t="s">
        <v>1526</v>
      </c>
      <c r="I64" s="697" t="s">
        <v>2000</v>
      </c>
      <c r="J64" s="697"/>
      <c r="K64" s="697"/>
      <c r="L64" s="697"/>
    </row>
    <row r="65" spans="1:12">
      <c r="A65" s="789"/>
      <c r="B65" s="780"/>
      <c r="C65" s="780"/>
      <c r="D65" s="697" t="s">
        <v>2001</v>
      </c>
      <c r="E65" s="692" t="s">
        <v>960</v>
      </c>
      <c r="F65" s="697" t="s">
        <v>1969</v>
      </c>
      <c r="G65" s="690" t="s">
        <v>1602</v>
      </c>
      <c r="H65" s="690" t="s">
        <v>1603</v>
      </c>
      <c r="I65" s="697" t="s">
        <v>2002</v>
      </c>
      <c r="J65" s="697"/>
      <c r="K65" s="697"/>
      <c r="L65" s="697"/>
    </row>
    <row r="66" spans="1:12">
      <c r="A66" s="789"/>
      <c r="B66" s="785" t="s">
        <v>726</v>
      </c>
      <c r="C66" s="780">
        <v>27</v>
      </c>
      <c r="D66" s="697" t="s">
        <v>2003</v>
      </c>
      <c r="E66" s="692" t="s">
        <v>960</v>
      </c>
      <c r="F66" s="697" t="s">
        <v>1013</v>
      </c>
      <c r="G66" s="690" t="s">
        <v>1014</v>
      </c>
      <c r="H66" s="690" t="s">
        <v>1015</v>
      </c>
      <c r="I66" s="697" t="s">
        <v>2004</v>
      </c>
      <c r="J66" s="697" t="s">
        <v>2005</v>
      </c>
      <c r="K66" s="697" t="s">
        <v>1348</v>
      </c>
      <c r="L66" s="697"/>
    </row>
    <row r="67" spans="1:12">
      <c r="A67" s="789"/>
      <c r="B67" s="780"/>
      <c r="C67" s="780"/>
      <c r="D67" s="698" t="s">
        <v>2006</v>
      </c>
      <c r="E67" s="200" t="s">
        <v>960</v>
      </c>
      <c r="F67" s="698" t="s">
        <v>2007</v>
      </c>
      <c r="G67" s="198" t="s">
        <v>1686</v>
      </c>
      <c r="H67" s="198" t="s">
        <v>2008</v>
      </c>
      <c r="I67" s="697" t="s">
        <v>2009</v>
      </c>
      <c r="J67" s="697" t="s">
        <v>2010</v>
      </c>
      <c r="K67" s="697" t="s">
        <v>1348</v>
      </c>
      <c r="L67" s="697"/>
    </row>
    <row r="68" spans="1:12">
      <c r="A68" s="789"/>
      <c r="B68" s="785" t="s">
        <v>2011</v>
      </c>
      <c r="C68" s="780">
        <v>30</v>
      </c>
      <c r="D68" s="697" t="s">
        <v>2012</v>
      </c>
      <c r="E68" s="692" t="s">
        <v>960</v>
      </c>
      <c r="F68" s="697" t="s">
        <v>2013</v>
      </c>
      <c r="G68" s="690" t="s">
        <v>1058</v>
      </c>
      <c r="H68" s="700" t="s">
        <v>2014</v>
      </c>
      <c r="I68" s="697" t="s">
        <v>2015</v>
      </c>
      <c r="J68" s="697" t="s">
        <v>2016</v>
      </c>
      <c r="K68" s="697" t="s">
        <v>1348</v>
      </c>
      <c r="L68" s="697"/>
    </row>
    <row r="69" spans="1:12">
      <c r="A69" s="789"/>
      <c r="B69" s="780"/>
      <c r="C69" s="780"/>
      <c r="D69" s="698" t="s">
        <v>2017</v>
      </c>
      <c r="E69" s="200" t="s">
        <v>960</v>
      </c>
      <c r="F69" s="698" t="s">
        <v>1674</v>
      </c>
      <c r="G69" s="198" t="s">
        <v>1058</v>
      </c>
      <c r="H69" s="198" t="s">
        <v>1059</v>
      </c>
      <c r="I69" s="698" t="s">
        <v>2018</v>
      </c>
      <c r="J69" s="698" t="s">
        <v>2019</v>
      </c>
      <c r="K69" s="697" t="s">
        <v>1348</v>
      </c>
      <c r="L69" s="697"/>
    </row>
    <row r="70" spans="1:12">
      <c r="A70" s="789"/>
      <c r="B70" s="780"/>
      <c r="C70" s="780"/>
      <c r="D70" s="697" t="s">
        <v>2020</v>
      </c>
      <c r="E70" s="692" t="s">
        <v>960</v>
      </c>
      <c r="F70" s="697" t="s">
        <v>1674</v>
      </c>
      <c r="G70" s="690" t="s">
        <v>1058</v>
      </c>
      <c r="H70" s="700" t="s">
        <v>1699</v>
      </c>
      <c r="I70" s="697" t="s">
        <v>2021</v>
      </c>
      <c r="J70" s="697"/>
      <c r="K70" s="697" t="s">
        <v>1348</v>
      </c>
      <c r="L70" s="697"/>
    </row>
    <row r="71" spans="1:12">
      <c r="A71" s="789"/>
      <c r="B71" s="780"/>
      <c r="C71" s="780"/>
      <c r="D71" s="697" t="s">
        <v>2022</v>
      </c>
      <c r="E71" s="692" t="s">
        <v>960</v>
      </c>
      <c r="F71" s="697" t="s">
        <v>1674</v>
      </c>
      <c r="G71" s="690" t="s">
        <v>1058</v>
      </c>
      <c r="H71" s="700" t="s">
        <v>2023</v>
      </c>
      <c r="I71" s="697" t="s">
        <v>2024</v>
      </c>
      <c r="J71" s="697"/>
      <c r="K71" s="697" t="s">
        <v>1348</v>
      </c>
      <c r="L71" s="697"/>
    </row>
    <row r="72" spans="1:12">
      <c r="A72" s="789"/>
      <c r="B72" s="780"/>
      <c r="C72" s="780"/>
      <c r="D72" s="697" t="s">
        <v>2025</v>
      </c>
      <c r="E72" s="692" t="s">
        <v>960</v>
      </c>
      <c r="F72" s="697" t="s">
        <v>1674</v>
      </c>
      <c r="G72" s="690" t="s">
        <v>1058</v>
      </c>
      <c r="H72" s="700" t="s">
        <v>2026</v>
      </c>
      <c r="I72" s="697" t="s">
        <v>2027</v>
      </c>
      <c r="J72" s="697"/>
      <c r="K72" s="697" t="s">
        <v>1348</v>
      </c>
      <c r="L72" s="697"/>
    </row>
    <row r="73" spans="1:12">
      <c r="A73" s="789"/>
      <c r="B73" s="780"/>
      <c r="C73" s="780"/>
      <c r="D73" s="697" t="s">
        <v>2028</v>
      </c>
      <c r="E73" s="692" t="s">
        <v>960</v>
      </c>
      <c r="F73" s="697" t="s">
        <v>1057</v>
      </c>
      <c r="G73" s="690" t="s">
        <v>1058</v>
      </c>
      <c r="H73" s="700" t="s">
        <v>2029</v>
      </c>
      <c r="I73" s="697" t="s">
        <v>2030</v>
      </c>
      <c r="J73" s="697" t="s">
        <v>2031</v>
      </c>
      <c r="K73" s="697"/>
      <c r="L73" s="697"/>
    </row>
    <row r="74" spans="1:12">
      <c r="A74" s="789"/>
      <c r="B74" s="780"/>
      <c r="C74" s="780"/>
      <c r="D74" s="697" t="s">
        <v>2032</v>
      </c>
      <c r="E74" s="692" t="s">
        <v>960</v>
      </c>
      <c r="F74" s="696" t="s">
        <v>1057</v>
      </c>
      <c r="G74" s="690" t="s">
        <v>1058</v>
      </c>
      <c r="H74" s="700" t="s">
        <v>2033</v>
      </c>
      <c r="I74" s="697" t="s">
        <v>2034</v>
      </c>
      <c r="J74" s="697" t="s">
        <v>2035</v>
      </c>
      <c r="K74" s="697"/>
      <c r="L74" s="697"/>
    </row>
    <row r="75" spans="1:12">
      <c r="A75" s="789"/>
      <c r="B75" s="780"/>
      <c r="C75" s="780"/>
      <c r="D75" s="697" t="s">
        <v>2036</v>
      </c>
      <c r="E75" s="692" t="s">
        <v>960</v>
      </c>
      <c r="F75" s="697" t="s">
        <v>2037</v>
      </c>
      <c r="G75" s="690" t="s">
        <v>1753</v>
      </c>
      <c r="H75" s="690" t="s">
        <v>2038</v>
      </c>
      <c r="I75" s="697" t="s">
        <v>2039</v>
      </c>
      <c r="J75" s="697" t="s">
        <v>2040</v>
      </c>
      <c r="K75" s="697"/>
      <c r="L75" s="697"/>
    </row>
    <row r="76" spans="1:12">
      <c r="A76" s="789"/>
      <c r="B76" s="780"/>
      <c r="C76" s="780"/>
      <c r="D76" s="697" t="s">
        <v>2041</v>
      </c>
      <c r="E76" s="692" t="s">
        <v>960</v>
      </c>
      <c r="F76" s="697" t="s">
        <v>2042</v>
      </c>
      <c r="G76" s="690" t="s">
        <v>1753</v>
      </c>
      <c r="H76" s="690" t="s">
        <v>2043</v>
      </c>
      <c r="I76" s="697" t="s">
        <v>2044</v>
      </c>
      <c r="J76" s="697" t="s">
        <v>2045</v>
      </c>
      <c r="K76" s="697" t="s">
        <v>1348</v>
      </c>
      <c r="L76" s="697"/>
    </row>
    <row r="77" spans="1:12">
      <c r="A77" s="789"/>
      <c r="B77" s="780"/>
      <c r="C77" s="780"/>
      <c r="D77" s="697" t="s">
        <v>2046</v>
      </c>
      <c r="E77" s="692" t="s">
        <v>960</v>
      </c>
      <c r="F77" s="697" t="s">
        <v>2042</v>
      </c>
      <c r="G77" s="690" t="s">
        <v>1753</v>
      </c>
      <c r="H77" s="690" t="s">
        <v>371</v>
      </c>
      <c r="I77" s="697" t="s">
        <v>2047</v>
      </c>
      <c r="J77" s="697" t="s">
        <v>2048</v>
      </c>
      <c r="K77" s="697" t="s">
        <v>1348</v>
      </c>
      <c r="L77" s="697"/>
    </row>
    <row r="78" spans="1:12">
      <c r="A78" s="789"/>
      <c r="B78" s="785" t="s">
        <v>2049</v>
      </c>
      <c r="C78" s="780">
        <v>18</v>
      </c>
      <c r="D78" s="697" t="s">
        <v>2050</v>
      </c>
      <c r="E78" s="692" t="s">
        <v>960</v>
      </c>
      <c r="F78" s="697" t="s">
        <v>1057</v>
      </c>
      <c r="G78" s="690" t="s">
        <v>1058</v>
      </c>
      <c r="H78" s="690" t="s">
        <v>53</v>
      </c>
      <c r="I78" s="697" t="s">
        <v>2051</v>
      </c>
      <c r="J78" s="697" t="s">
        <v>2052</v>
      </c>
      <c r="K78" s="697" t="s">
        <v>1348</v>
      </c>
      <c r="L78" s="697"/>
    </row>
    <row r="79" spans="1:12">
      <c r="A79" s="789"/>
      <c r="B79" s="785"/>
      <c r="C79" s="780"/>
      <c r="D79" s="697" t="s">
        <v>2053</v>
      </c>
      <c r="E79" s="692" t="s">
        <v>960</v>
      </c>
      <c r="F79" s="697" t="s">
        <v>2013</v>
      </c>
      <c r="G79" s="690" t="s">
        <v>1058</v>
      </c>
      <c r="H79" s="700" t="s">
        <v>2054</v>
      </c>
      <c r="I79" s="697" t="s">
        <v>2055</v>
      </c>
      <c r="J79" s="697" t="s">
        <v>2056</v>
      </c>
      <c r="K79" s="697" t="s">
        <v>1348</v>
      </c>
      <c r="L79" s="697"/>
    </row>
    <row r="80" spans="1:12">
      <c r="A80" s="789"/>
      <c r="B80" s="785" t="s">
        <v>2057</v>
      </c>
      <c r="C80" s="780">
        <v>28</v>
      </c>
      <c r="D80" s="776" t="s">
        <v>2058</v>
      </c>
      <c r="E80" s="776" t="s">
        <v>960</v>
      </c>
      <c r="F80" s="776" t="s">
        <v>2059</v>
      </c>
      <c r="G80" s="776" t="s">
        <v>1020</v>
      </c>
      <c r="H80" s="776" t="s">
        <v>2060</v>
      </c>
      <c r="I80" s="776" t="s">
        <v>2061</v>
      </c>
      <c r="J80" s="697" t="s">
        <v>2062</v>
      </c>
      <c r="K80" s="697" t="s">
        <v>1348</v>
      </c>
      <c r="L80" s="697"/>
    </row>
    <row r="81" spans="1:12">
      <c r="A81" s="789"/>
      <c r="B81" s="785"/>
      <c r="C81" s="780"/>
      <c r="D81" s="777"/>
      <c r="E81" s="777"/>
      <c r="F81" s="777"/>
      <c r="G81" s="777"/>
      <c r="H81" s="777"/>
      <c r="I81" s="777"/>
      <c r="J81" s="697"/>
      <c r="K81" s="697"/>
      <c r="L81" s="697"/>
    </row>
    <row r="82" spans="1:12">
      <c r="A82" s="789"/>
      <c r="B82" s="785" t="s">
        <v>2063</v>
      </c>
      <c r="C82" s="780">
        <v>28</v>
      </c>
      <c r="D82" s="776" t="s">
        <v>2064</v>
      </c>
      <c r="E82" s="776" t="s">
        <v>960</v>
      </c>
      <c r="F82" s="776" t="s">
        <v>2059</v>
      </c>
      <c r="G82" s="776" t="s">
        <v>1020</v>
      </c>
      <c r="H82" s="776" t="s">
        <v>2060</v>
      </c>
      <c r="I82" s="776" t="s">
        <v>2065</v>
      </c>
      <c r="J82" s="697"/>
      <c r="K82" s="697"/>
      <c r="L82" s="697"/>
    </row>
    <row r="83" spans="1:12">
      <c r="A83" s="789"/>
      <c r="B83" s="785"/>
      <c r="C83" s="780"/>
      <c r="D83" s="777"/>
      <c r="E83" s="777"/>
      <c r="F83" s="777"/>
      <c r="G83" s="777"/>
      <c r="H83" s="777"/>
      <c r="I83" s="777"/>
      <c r="J83" s="697"/>
      <c r="K83" s="697"/>
      <c r="L83" s="697"/>
    </row>
    <row r="84" spans="1:12">
      <c r="A84" s="789"/>
      <c r="B84" s="785" t="s">
        <v>740</v>
      </c>
      <c r="C84" s="780">
        <v>28</v>
      </c>
      <c r="D84" s="776" t="s">
        <v>2066</v>
      </c>
      <c r="E84" s="776" t="s">
        <v>960</v>
      </c>
      <c r="F84" s="776" t="s">
        <v>2059</v>
      </c>
      <c r="G84" s="776" t="s">
        <v>1020</v>
      </c>
      <c r="H84" s="776" t="s">
        <v>2060</v>
      </c>
      <c r="I84" s="776" t="s">
        <v>2067</v>
      </c>
      <c r="J84" s="697"/>
      <c r="K84" s="697"/>
      <c r="L84" s="697"/>
    </row>
    <row r="85" spans="1:12">
      <c r="A85" s="789"/>
      <c r="B85" s="785"/>
      <c r="C85" s="780"/>
      <c r="D85" s="777"/>
      <c r="E85" s="777"/>
      <c r="F85" s="777"/>
      <c r="G85" s="777"/>
      <c r="H85" s="777"/>
      <c r="I85" s="777"/>
      <c r="J85" s="697"/>
      <c r="K85" s="697"/>
      <c r="L85" s="697"/>
    </row>
    <row r="86" spans="1:12">
      <c r="A86" s="789"/>
      <c r="B86" s="785" t="s">
        <v>742</v>
      </c>
      <c r="C86" s="780">
        <v>28</v>
      </c>
      <c r="D86" s="776" t="s">
        <v>2068</v>
      </c>
      <c r="E86" s="776" t="s">
        <v>960</v>
      </c>
      <c r="F86" s="776" t="s">
        <v>2059</v>
      </c>
      <c r="G86" s="776" t="s">
        <v>1020</v>
      </c>
      <c r="H86" s="776" t="s">
        <v>2060</v>
      </c>
      <c r="I86" s="776" t="s">
        <v>2069</v>
      </c>
      <c r="J86" s="697"/>
      <c r="K86" s="697"/>
      <c r="L86" s="697"/>
    </row>
    <row r="87" spans="1:12">
      <c r="A87" s="789"/>
      <c r="B87" s="785"/>
      <c r="C87" s="780"/>
      <c r="D87" s="777"/>
      <c r="E87" s="777"/>
      <c r="F87" s="777"/>
      <c r="G87" s="777"/>
      <c r="H87" s="777"/>
      <c r="I87" s="777"/>
      <c r="J87" s="697"/>
      <c r="K87" s="697"/>
      <c r="L87" s="697"/>
    </row>
    <row r="88" spans="1:12">
      <c r="A88" s="789"/>
      <c r="B88" s="785" t="s">
        <v>2070</v>
      </c>
      <c r="C88" s="780">
        <v>32</v>
      </c>
      <c r="D88" s="697" t="s">
        <v>2071</v>
      </c>
      <c r="E88" s="692" t="s">
        <v>960</v>
      </c>
      <c r="F88" s="697" t="s">
        <v>2072</v>
      </c>
      <c r="G88" s="690" t="s">
        <v>1935</v>
      </c>
      <c r="H88" s="700" t="s">
        <v>2073</v>
      </c>
      <c r="I88" s="697" t="s">
        <v>2074</v>
      </c>
      <c r="J88" s="697" t="s">
        <v>2075</v>
      </c>
      <c r="K88" s="697" t="s">
        <v>1348</v>
      </c>
      <c r="L88" s="697"/>
    </row>
    <row r="89" spans="1:12">
      <c r="A89" s="789"/>
      <c r="B89" s="780"/>
      <c r="C89" s="780"/>
      <c r="D89" s="697" t="s">
        <v>2076</v>
      </c>
      <c r="E89" s="692" t="s">
        <v>960</v>
      </c>
      <c r="F89" s="697" t="s">
        <v>2072</v>
      </c>
      <c r="G89" s="690" t="s">
        <v>1935</v>
      </c>
      <c r="H89" s="700" t="s">
        <v>2077</v>
      </c>
      <c r="I89" s="697" t="s">
        <v>2078</v>
      </c>
      <c r="J89" s="697" t="s">
        <v>2079</v>
      </c>
      <c r="K89" s="697" t="s">
        <v>1348</v>
      </c>
      <c r="L89" s="697"/>
    </row>
    <row r="90" spans="1:12">
      <c r="A90" s="789"/>
      <c r="B90" s="780"/>
      <c r="C90" s="780"/>
      <c r="D90" s="697" t="s">
        <v>2080</v>
      </c>
      <c r="E90" s="692" t="s">
        <v>960</v>
      </c>
      <c r="F90" s="697" t="s">
        <v>2072</v>
      </c>
      <c r="G90" s="690" t="s">
        <v>1935</v>
      </c>
      <c r="H90" s="690" t="s">
        <v>2081</v>
      </c>
      <c r="I90" s="697" t="s">
        <v>2082</v>
      </c>
      <c r="J90" s="697" t="s">
        <v>2083</v>
      </c>
      <c r="K90" s="697" t="s">
        <v>1348</v>
      </c>
      <c r="L90" s="697"/>
    </row>
    <row r="91" spans="1:12">
      <c r="A91" s="789"/>
      <c r="B91" s="780"/>
      <c r="C91" s="780"/>
      <c r="D91" s="697" t="s">
        <v>2084</v>
      </c>
      <c r="E91" s="692" t="s">
        <v>960</v>
      </c>
      <c r="F91" s="697" t="s">
        <v>2072</v>
      </c>
      <c r="G91" s="690" t="s">
        <v>1935</v>
      </c>
      <c r="H91" s="690" t="s">
        <v>36</v>
      </c>
      <c r="I91" s="697" t="s">
        <v>2085</v>
      </c>
      <c r="J91" s="697" t="s">
        <v>2086</v>
      </c>
      <c r="K91" s="697" t="s">
        <v>1348</v>
      </c>
      <c r="L91" s="697"/>
    </row>
    <row r="92" spans="1:12">
      <c r="A92" s="789"/>
      <c r="B92" s="785" t="s">
        <v>2087</v>
      </c>
      <c r="C92" s="780">
        <v>32</v>
      </c>
      <c r="D92" s="697" t="s">
        <v>2088</v>
      </c>
      <c r="E92" s="692" t="s">
        <v>960</v>
      </c>
      <c r="F92" s="697" t="s">
        <v>2072</v>
      </c>
      <c r="G92" s="690" t="s">
        <v>1935</v>
      </c>
      <c r="H92" s="700" t="s">
        <v>2073</v>
      </c>
      <c r="I92" s="697" t="s">
        <v>2089</v>
      </c>
      <c r="J92" s="697" t="s">
        <v>2090</v>
      </c>
      <c r="K92" s="697" t="s">
        <v>1348</v>
      </c>
      <c r="L92" s="697"/>
    </row>
    <row r="93" spans="1:12">
      <c r="A93" s="789"/>
      <c r="B93" s="780"/>
      <c r="C93" s="780"/>
      <c r="D93" s="697" t="s">
        <v>2091</v>
      </c>
      <c r="E93" s="692" t="s">
        <v>960</v>
      </c>
      <c r="F93" s="697" t="s">
        <v>2072</v>
      </c>
      <c r="G93" s="690" t="s">
        <v>1935</v>
      </c>
      <c r="H93" s="700" t="s">
        <v>2077</v>
      </c>
      <c r="I93" s="697" t="s">
        <v>2092</v>
      </c>
      <c r="J93" s="697" t="s">
        <v>2093</v>
      </c>
      <c r="K93" s="186" t="s">
        <v>1442</v>
      </c>
      <c r="L93" s="697" t="s">
        <v>1348</v>
      </c>
    </row>
    <row r="94" spans="1:12">
      <c r="A94" s="789"/>
      <c r="B94" s="780"/>
      <c r="C94" s="780"/>
      <c r="D94" s="697" t="s">
        <v>2094</v>
      </c>
      <c r="E94" s="692" t="s">
        <v>960</v>
      </c>
      <c r="F94" s="697" t="s">
        <v>2095</v>
      </c>
      <c r="G94" s="690" t="s">
        <v>1182</v>
      </c>
      <c r="H94" s="690" t="s">
        <v>1183</v>
      </c>
      <c r="I94" s="697" t="s">
        <v>2096</v>
      </c>
      <c r="J94" s="697" t="s">
        <v>2097</v>
      </c>
      <c r="K94" s="186" t="s">
        <v>1442</v>
      </c>
      <c r="L94" s="697" t="s">
        <v>1348</v>
      </c>
    </row>
    <row r="95" spans="1:12">
      <c r="A95" s="789"/>
      <c r="B95" s="780"/>
      <c r="C95" s="780"/>
      <c r="D95" s="697" t="s">
        <v>2098</v>
      </c>
      <c r="E95" s="692" t="s">
        <v>960</v>
      </c>
      <c r="F95" s="697" t="s">
        <v>2095</v>
      </c>
      <c r="G95" s="690" t="s">
        <v>1182</v>
      </c>
      <c r="H95" s="690" t="s">
        <v>2099</v>
      </c>
      <c r="I95" s="697" t="s">
        <v>2100</v>
      </c>
      <c r="J95" s="697" t="s">
        <v>2101</v>
      </c>
      <c r="K95" s="186" t="s">
        <v>1442</v>
      </c>
      <c r="L95" s="697" t="s">
        <v>1348</v>
      </c>
    </row>
    <row r="96" spans="1:12">
      <c r="A96" s="789"/>
      <c r="B96" s="780"/>
      <c r="C96" s="780"/>
      <c r="D96" s="697" t="s">
        <v>2102</v>
      </c>
      <c r="E96" s="692" t="s">
        <v>960</v>
      </c>
      <c r="F96" s="697" t="s">
        <v>2095</v>
      </c>
      <c r="G96" s="690" t="s">
        <v>1182</v>
      </c>
      <c r="H96" s="690" t="s">
        <v>63</v>
      </c>
      <c r="I96" s="697" t="s">
        <v>2103</v>
      </c>
      <c r="J96" s="697" t="s">
        <v>2104</v>
      </c>
      <c r="K96" s="697" t="s">
        <v>1348</v>
      </c>
      <c r="L96" s="697"/>
    </row>
    <row r="97" spans="1:12">
      <c r="A97" s="789"/>
      <c r="B97" s="780"/>
      <c r="C97" s="780"/>
      <c r="D97" s="697" t="s">
        <v>2105</v>
      </c>
      <c r="E97" s="692" t="s">
        <v>960</v>
      </c>
      <c r="F97" s="697" t="s">
        <v>2095</v>
      </c>
      <c r="G97" s="690" t="s">
        <v>1182</v>
      </c>
      <c r="H97" s="690" t="s">
        <v>61</v>
      </c>
      <c r="I97" s="697" t="s">
        <v>2106</v>
      </c>
      <c r="J97" s="697" t="s">
        <v>2107</v>
      </c>
      <c r="K97" s="697" t="s">
        <v>1348</v>
      </c>
      <c r="L97" s="697"/>
    </row>
    <row r="98" spans="1:12">
      <c r="A98" s="789"/>
      <c r="B98" s="785" t="s">
        <v>2108</v>
      </c>
      <c r="C98" s="780">
        <v>32</v>
      </c>
      <c r="D98" s="697" t="s">
        <v>2109</v>
      </c>
      <c r="E98" s="692" t="s">
        <v>960</v>
      </c>
      <c r="F98" s="697" t="s">
        <v>2095</v>
      </c>
      <c r="G98" s="690" t="s">
        <v>1182</v>
      </c>
      <c r="H98" s="700" t="s">
        <v>1957</v>
      </c>
      <c r="I98" s="697" t="s">
        <v>2110</v>
      </c>
      <c r="J98" s="697" t="s">
        <v>2111</v>
      </c>
      <c r="K98" s="697" t="s">
        <v>1348</v>
      </c>
      <c r="L98" s="697"/>
    </row>
    <row r="99" spans="1:12">
      <c r="A99" s="789"/>
      <c r="B99" s="780"/>
      <c r="C99" s="780"/>
      <c r="D99" s="697" t="s">
        <v>2112</v>
      </c>
      <c r="E99" s="692" t="s">
        <v>960</v>
      </c>
      <c r="F99" s="697" t="s">
        <v>2095</v>
      </c>
      <c r="G99" s="690" t="s">
        <v>1182</v>
      </c>
      <c r="H99" s="700" t="s">
        <v>1962</v>
      </c>
      <c r="I99" s="697" t="s">
        <v>2113</v>
      </c>
      <c r="J99" s="697" t="s">
        <v>2114</v>
      </c>
      <c r="K99" s="697" t="s">
        <v>1348</v>
      </c>
      <c r="L99" s="697"/>
    </row>
    <row r="100" spans="1:12">
      <c r="A100" s="789"/>
      <c r="B100" s="780"/>
      <c r="C100" s="780"/>
      <c r="D100" s="697" t="s">
        <v>2115</v>
      </c>
      <c r="E100" s="692" t="s">
        <v>960</v>
      </c>
      <c r="F100" s="697" t="s">
        <v>2095</v>
      </c>
      <c r="G100" s="690" t="s">
        <v>1182</v>
      </c>
      <c r="H100" s="700" t="s">
        <v>1698</v>
      </c>
      <c r="I100" s="697" t="s">
        <v>2116</v>
      </c>
      <c r="J100" s="697" t="s">
        <v>2117</v>
      </c>
      <c r="K100" s="697" t="s">
        <v>1348</v>
      </c>
      <c r="L100" s="697"/>
    </row>
    <row r="101" spans="1:12">
      <c r="A101" s="789"/>
      <c r="B101" s="780"/>
      <c r="C101" s="780"/>
      <c r="D101" s="697" t="s">
        <v>2118</v>
      </c>
      <c r="E101" s="692" t="s">
        <v>960</v>
      </c>
      <c r="F101" s="697" t="s">
        <v>2095</v>
      </c>
      <c r="G101" s="690" t="s">
        <v>1182</v>
      </c>
      <c r="H101" s="700" t="s">
        <v>1526</v>
      </c>
      <c r="I101" s="697" t="s">
        <v>2119</v>
      </c>
      <c r="J101" s="697" t="s">
        <v>2120</v>
      </c>
      <c r="K101" s="186" t="s">
        <v>1442</v>
      </c>
      <c r="L101" s="697" t="s">
        <v>1348</v>
      </c>
    </row>
    <row r="102" spans="1:12">
      <c r="A102" s="789"/>
      <c r="B102" s="780"/>
      <c r="C102" s="780"/>
      <c r="D102" s="697" t="s">
        <v>2121</v>
      </c>
      <c r="E102" s="692" t="s">
        <v>960</v>
      </c>
      <c r="F102" s="697" t="s">
        <v>2072</v>
      </c>
      <c r="G102" s="690" t="s">
        <v>1935</v>
      </c>
      <c r="H102" s="690" t="s">
        <v>2081</v>
      </c>
      <c r="I102" s="697" t="s">
        <v>2122</v>
      </c>
      <c r="J102" s="697" t="s">
        <v>2123</v>
      </c>
      <c r="K102" s="186" t="s">
        <v>1442</v>
      </c>
      <c r="L102" s="697" t="s">
        <v>1348</v>
      </c>
    </row>
    <row r="103" spans="1:12">
      <c r="A103" s="789"/>
      <c r="B103" s="780"/>
      <c r="C103" s="780"/>
      <c r="D103" s="697" t="s">
        <v>2124</v>
      </c>
      <c r="E103" s="692" t="s">
        <v>960</v>
      </c>
      <c r="F103" s="697" t="s">
        <v>2072</v>
      </c>
      <c r="G103" s="690" t="s">
        <v>1935</v>
      </c>
      <c r="H103" s="690" t="s">
        <v>36</v>
      </c>
      <c r="I103" s="697" t="s">
        <v>2125</v>
      </c>
      <c r="J103" s="697" t="s">
        <v>2126</v>
      </c>
      <c r="K103" s="186" t="s">
        <v>1442</v>
      </c>
      <c r="L103" s="697" t="s">
        <v>1348</v>
      </c>
    </row>
    <row r="104" spans="1:12">
      <c r="A104" s="789"/>
      <c r="B104" s="786" t="s">
        <v>2127</v>
      </c>
      <c r="C104" s="782">
        <v>30</v>
      </c>
      <c r="D104" s="470" t="s">
        <v>2128</v>
      </c>
      <c r="E104" s="471" t="s">
        <v>960</v>
      </c>
      <c r="F104" s="470" t="s">
        <v>1067</v>
      </c>
      <c r="G104" s="472" t="s">
        <v>1030</v>
      </c>
      <c r="H104" s="473" t="s">
        <v>1809</v>
      </c>
      <c r="I104" s="697" t="s">
        <v>2129</v>
      </c>
      <c r="J104" s="697" t="s">
        <v>2130</v>
      </c>
      <c r="K104" s="697" t="s">
        <v>1348</v>
      </c>
      <c r="L104" s="697"/>
    </row>
    <row r="105" spans="1:12">
      <c r="A105" s="789"/>
      <c r="B105" s="787"/>
      <c r="C105" s="783"/>
      <c r="D105" s="140" t="s">
        <v>2131</v>
      </c>
      <c r="E105" s="471" t="s">
        <v>960</v>
      </c>
      <c r="F105" s="470" t="s">
        <v>2132</v>
      </c>
      <c r="G105" s="473" t="s">
        <v>1030</v>
      </c>
      <c r="H105" s="472" t="s">
        <v>1436</v>
      </c>
      <c r="I105" s="184" t="s">
        <v>2133</v>
      </c>
      <c r="J105" s="697" t="s">
        <v>2134</v>
      </c>
      <c r="K105" s="697" t="s">
        <v>1348</v>
      </c>
      <c r="L105" s="697"/>
    </row>
    <row r="106" spans="1:12">
      <c r="A106" s="789"/>
      <c r="B106" s="786" t="s">
        <v>2135</v>
      </c>
      <c r="C106" s="784">
        <v>14</v>
      </c>
      <c r="D106" s="470" t="s">
        <v>2136</v>
      </c>
      <c r="E106" s="471" t="s">
        <v>960</v>
      </c>
      <c r="F106" s="470" t="s">
        <v>2137</v>
      </c>
      <c r="G106" s="472" t="s">
        <v>968</v>
      </c>
      <c r="H106" s="472" t="s">
        <v>22</v>
      </c>
      <c r="I106" s="697" t="s">
        <v>2138</v>
      </c>
      <c r="J106" s="697" t="s">
        <v>2139</v>
      </c>
      <c r="K106" s="697" t="s">
        <v>1348</v>
      </c>
      <c r="L106" s="697"/>
    </row>
    <row r="107" spans="1:12">
      <c r="A107" s="789"/>
      <c r="B107" s="788"/>
      <c r="C107" s="784"/>
      <c r="D107" s="470" t="s">
        <v>2140</v>
      </c>
      <c r="E107" s="471" t="s">
        <v>960</v>
      </c>
      <c r="F107" s="470" t="s">
        <v>2137</v>
      </c>
      <c r="G107" s="472" t="s">
        <v>968</v>
      </c>
      <c r="H107" s="472" t="s">
        <v>20</v>
      </c>
      <c r="I107" s="697" t="s">
        <v>2141</v>
      </c>
      <c r="J107" s="697" t="s">
        <v>2142</v>
      </c>
      <c r="K107" s="697" t="s">
        <v>1348</v>
      </c>
      <c r="L107" s="697"/>
    </row>
    <row r="108" spans="1:12">
      <c r="A108" s="789"/>
      <c r="B108" s="787"/>
      <c r="C108" s="783"/>
      <c r="D108" s="140" t="s">
        <v>2143</v>
      </c>
      <c r="E108" s="471" t="s">
        <v>960</v>
      </c>
      <c r="F108" s="470" t="s">
        <v>2137</v>
      </c>
      <c r="G108" s="472" t="s">
        <v>968</v>
      </c>
      <c r="H108" s="472" t="s">
        <v>18</v>
      </c>
      <c r="I108" s="697" t="s">
        <v>2144</v>
      </c>
      <c r="J108" s="697" t="s">
        <v>2145</v>
      </c>
      <c r="K108" s="697" t="s">
        <v>1348</v>
      </c>
      <c r="L108" s="697"/>
    </row>
    <row r="109" spans="1:12">
      <c r="A109" s="789"/>
      <c r="B109" s="779" t="s">
        <v>756</v>
      </c>
      <c r="C109" s="779">
        <v>28</v>
      </c>
      <c r="D109" s="774" t="s">
        <v>2146</v>
      </c>
      <c r="E109" s="774" t="s">
        <v>960</v>
      </c>
      <c r="F109" s="774" t="s">
        <v>2059</v>
      </c>
      <c r="G109" s="774" t="s">
        <v>1020</v>
      </c>
      <c r="H109" s="774" t="s">
        <v>2060</v>
      </c>
      <c r="I109" s="774" t="s">
        <v>2147</v>
      </c>
      <c r="J109" s="697" t="s">
        <v>2062</v>
      </c>
      <c r="K109" s="697" t="s">
        <v>1348</v>
      </c>
      <c r="L109" s="697"/>
    </row>
    <row r="110" spans="1:12">
      <c r="A110" s="789"/>
      <c r="B110" s="779"/>
      <c r="C110" s="779"/>
      <c r="D110" s="775"/>
      <c r="E110" s="775"/>
      <c r="F110" s="775"/>
      <c r="G110" s="775"/>
      <c r="H110" s="775"/>
      <c r="I110" s="775"/>
      <c r="J110" s="697"/>
      <c r="K110" s="697"/>
      <c r="L110" s="697"/>
    </row>
    <row r="111" spans="1:12">
      <c r="A111" s="789"/>
      <c r="B111" s="779" t="s">
        <v>382</v>
      </c>
      <c r="C111" s="779">
        <v>28</v>
      </c>
      <c r="D111" s="774" t="s">
        <v>2148</v>
      </c>
      <c r="E111" s="774" t="s">
        <v>960</v>
      </c>
      <c r="F111" s="774" t="s">
        <v>2059</v>
      </c>
      <c r="G111" s="774" t="s">
        <v>1020</v>
      </c>
      <c r="H111" s="774" t="s">
        <v>2060</v>
      </c>
      <c r="I111" s="774" t="s">
        <v>2149</v>
      </c>
      <c r="J111" s="697"/>
      <c r="K111" s="697"/>
      <c r="L111" s="697"/>
    </row>
    <row r="112" spans="1:12">
      <c r="A112" s="789"/>
      <c r="B112" s="779"/>
      <c r="C112" s="779"/>
      <c r="D112" s="775"/>
      <c r="E112" s="775"/>
      <c r="F112" s="775"/>
      <c r="G112" s="775"/>
      <c r="H112" s="775"/>
      <c r="I112" s="775"/>
      <c r="J112" s="697"/>
      <c r="K112" s="697"/>
      <c r="L112" s="697"/>
    </row>
    <row r="113" spans="1:12">
      <c r="A113" s="789"/>
      <c r="B113" s="779" t="s">
        <v>188</v>
      </c>
      <c r="C113" s="779">
        <v>28</v>
      </c>
      <c r="D113" s="774" t="s">
        <v>2150</v>
      </c>
      <c r="E113" s="774" t="s">
        <v>960</v>
      </c>
      <c r="F113" s="774" t="s">
        <v>2059</v>
      </c>
      <c r="G113" s="774" t="s">
        <v>1020</v>
      </c>
      <c r="H113" s="774" t="s">
        <v>2060</v>
      </c>
      <c r="I113" s="774" t="s">
        <v>2151</v>
      </c>
      <c r="J113" s="697"/>
      <c r="K113" s="697"/>
      <c r="L113" s="697"/>
    </row>
    <row r="114" spans="1:12">
      <c r="A114" s="789"/>
      <c r="B114" s="779"/>
      <c r="C114" s="779"/>
      <c r="D114" s="775"/>
      <c r="E114" s="775"/>
      <c r="F114" s="775"/>
      <c r="G114" s="775"/>
      <c r="H114" s="775"/>
      <c r="I114" s="775"/>
      <c r="J114" s="697"/>
      <c r="K114" s="697"/>
      <c r="L114" s="697"/>
    </row>
    <row r="115" spans="1:12">
      <c r="A115" s="789"/>
      <c r="B115" s="779" t="s">
        <v>761</v>
      </c>
      <c r="C115" s="779">
        <v>28</v>
      </c>
      <c r="D115" s="774" t="s">
        <v>2152</v>
      </c>
      <c r="E115" s="774" t="s">
        <v>960</v>
      </c>
      <c r="F115" s="774" t="s">
        <v>2059</v>
      </c>
      <c r="G115" s="774" t="s">
        <v>1020</v>
      </c>
      <c r="H115" s="774" t="s">
        <v>2060</v>
      </c>
      <c r="I115" s="774" t="s">
        <v>2153</v>
      </c>
      <c r="J115" s="697"/>
      <c r="K115" s="697"/>
      <c r="L115" s="697"/>
    </row>
    <row r="116" spans="1:12">
      <c r="A116" s="789"/>
      <c r="B116" s="779"/>
      <c r="C116" s="779"/>
      <c r="D116" s="775"/>
      <c r="E116" s="775"/>
      <c r="F116" s="775"/>
      <c r="G116" s="775"/>
      <c r="H116" s="775"/>
      <c r="I116" s="775"/>
      <c r="J116" s="697"/>
      <c r="K116" s="697"/>
      <c r="L116" s="697"/>
    </row>
    <row r="117" spans="1:12">
      <c r="A117" s="789"/>
      <c r="B117" s="779" t="s">
        <v>764</v>
      </c>
      <c r="C117" s="779">
        <v>28</v>
      </c>
      <c r="D117" s="774" t="s">
        <v>2154</v>
      </c>
      <c r="E117" s="774" t="s">
        <v>960</v>
      </c>
      <c r="F117" s="774" t="s">
        <v>2059</v>
      </c>
      <c r="G117" s="774" t="s">
        <v>1020</v>
      </c>
      <c r="H117" s="774" t="s">
        <v>2060</v>
      </c>
      <c r="I117" s="774" t="s">
        <v>2155</v>
      </c>
      <c r="J117" s="697" t="s">
        <v>2062</v>
      </c>
      <c r="K117" s="697" t="s">
        <v>1348</v>
      </c>
      <c r="L117" s="697"/>
    </row>
    <row r="118" spans="1:12">
      <c r="A118" s="789"/>
      <c r="B118" s="779"/>
      <c r="C118" s="779"/>
      <c r="D118" s="775"/>
      <c r="E118" s="775"/>
      <c r="F118" s="775"/>
      <c r="G118" s="775"/>
      <c r="H118" s="775"/>
      <c r="I118" s="775"/>
      <c r="J118" s="697"/>
      <c r="K118" s="697"/>
      <c r="L118" s="697"/>
    </row>
    <row r="119" spans="1:12">
      <c r="A119" s="789"/>
      <c r="B119" s="779" t="s">
        <v>657</v>
      </c>
      <c r="C119" s="779">
        <v>28</v>
      </c>
      <c r="D119" s="774" t="s">
        <v>2156</v>
      </c>
      <c r="E119" s="774" t="s">
        <v>960</v>
      </c>
      <c r="F119" s="774" t="s">
        <v>2059</v>
      </c>
      <c r="G119" s="774" t="s">
        <v>1020</v>
      </c>
      <c r="H119" s="774" t="s">
        <v>2060</v>
      </c>
      <c r="I119" s="774" t="s">
        <v>2157</v>
      </c>
      <c r="J119" s="697"/>
      <c r="K119" s="697"/>
      <c r="L119" s="697"/>
    </row>
    <row r="120" spans="1:12">
      <c r="A120" s="789"/>
      <c r="B120" s="779"/>
      <c r="C120" s="779"/>
      <c r="D120" s="775"/>
      <c r="E120" s="775"/>
      <c r="F120" s="775"/>
      <c r="G120" s="775"/>
      <c r="H120" s="775"/>
      <c r="I120" s="775"/>
      <c r="J120" s="697"/>
      <c r="K120" s="697"/>
      <c r="L120" s="697"/>
    </row>
    <row r="121" spans="1:12">
      <c r="A121" s="789"/>
      <c r="B121" s="779" t="s">
        <v>35</v>
      </c>
      <c r="C121" s="779">
        <v>28</v>
      </c>
      <c r="D121" s="774" t="s">
        <v>2158</v>
      </c>
      <c r="E121" s="774" t="s">
        <v>960</v>
      </c>
      <c r="F121" s="774" t="s">
        <v>2059</v>
      </c>
      <c r="G121" s="774" t="s">
        <v>1020</v>
      </c>
      <c r="H121" s="774" t="s">
        <v>2060</v>
      </c>
      <c r="I121" s="774" t="s">
        <v>2159</v>
      </c>
      <c r="J121" s="697"/>
      <c r="K121" s="697"/>
      <c r="L121" s="697"/>
    </row>
    <row r="122" spans="1:12">
      <c r="A122" s="789"/>
      <c r="B122" s="779"/>
      <c r="C122" s="779"/>
      <c r="D122" s="775"/>
      <c r="E122" s="775"/>
      <c r="F122" s="775"/>
      <c r="G122" s="775"/>
      <c r="H122" s="775"/>
      <c r="I122" s="775"/>
      <c r="J122" s="697"/>
      <c r="K122" s="697"/>
      <c r="L122" s="697"/>
    </row>
    <row r="123" spans="1:12">
      <c r="A123" s="789"/>
      <c r="B123" s="779" t="s">
        <v>208</v>
      </c>
      <c r="C123" s="779">
        <v>28</v>
      </c>
      <c r="D123" s="774" t="s">
        <v>2160</v>
      </c>
      <c r="E123" s="774" t="s">
        <v>960</v>
      </c>
      <c r="F123" s="774" t="s">
        <v>2059</v>
      </c>
      <c r="G123" s="774" t="s">
        <v>1020</v>
      </c>
      <c r="H123" s="774" t="s">
        <v>2060</v>
      </c>
      <c r="I123" s="774" t="s">
        <v>2161</v>
      </c>
      <c r="J123" s="697"/>
      <c r="K123" s="697"/>
      <c r="L123" s="697"/>
    </row>
    <row r="124" spans="1:12">
      <c r="A124" s="789"/>
      <c r="B124" s="779"/>
      <c r="C124" s="779"/>
      <c r="D124" s="775"/>
      <c r="E124" s="775"/>
      <c r="F124" s="775"/>
      <c r="G124" s="775"/>
      <c r="H124" s="775"/>
      <c r="I124" s="775"/>
      <c r="J124" s="697"/>
      <c r="K124" s="697"/>
      <c r="L124" s="697"/>
    </row>
    <row r="125" spans="1:12">
      <c r="A125" s="789"/>
      <c r="B125" s="779" t="s">
        <v>773</v>
      </c>
      <c r="C125" s="779">
        <v>28</v>
      </c>
      <c r="D125" s="774" t="s">
        <v>2162</v>
      </c>
      <c r="E125" s="774" t="s">
        <v>960</v>
      </c>
      <c r="F125" s="774" t="s">
        <v>2059</v>
      </c>
      <c r="G125" s="774" t="s">
        <v>1020</v>
      </c>
      <c r="H125" s="774" t="s">
        <v>2060</v>
      </c>
      <c r="I125" s="774" t="s">
        <v>2163</v>
      </c>
      <c r="J125" s="697" t="s">
        <v>2062</v>
      </c>
      <c r="K125" s="697" t="s">
        <v>1348</v>
      </c>
      <c r="L125" s="697"/>
    </row>
    <row r="126" spans="1:12">
      <c r="A126" s="789"/>
      <c r="B126" s="779"/>
      <c r="C126" s="779"/>
      <c r="D126" s="775"/>
      <c r="E126" s="775"/>
      <c r="F126" s="775"/>
      <c r="G126" s="775"/>
      <c r="H126" s="775"/>
      <c r="I126" s="775"/>
      <c r="J126" s="697"/>
      <c r="K126" s="697"/>
      <c r="L126" s="697"/>
    </row>
    <row r="127" spans="1:12">
      <c r="A127" s="789"/>
      <c r="B127" s="779" t="s">
        <v>1208</v>
      </c>
      <c r="C127" s="779">
        <v>28</v>
      </c>
      <c r="D127" s="774" t="s">
        <v>2164</v>
      </c>
      <c r="E127" s="774" t="s">
        <v>960</v>
      </c>
      <c r="F127" s="774" t="s">
        <v>2059</v>
      </c>
      <c r="G127" s="774" t="s">
        <v>1020</v>
      </c>
      <c r="H127" s="774" t="s">
        <v>2060</v>
      </c>
      <c r="I127" s="774" t="s">
        <v>2165</v>
      </c>
      <c r="J127" s="697"/>
      <c r="K127" s="697"/>
      <c r="L127" s="697"/>
    </row>
    <row r="128" spans="1:12">
      <c r="A128" s="789"/>
      <c r="B128" s="779"/>
      <c r="C128" s="779"/>
      <c r="D128" s="775"/>
      <c r="E128" s="775"/>
      <c r="F128" s="775"/>
      <c r="G128" s="775"/>
      <c r="H128" s="775"/>
      <c r="I128" s="775"/>
      <c r="J128" s="697"/>
      <c r="K128" s="697"/>
      <c r="L128" s="697"/>
    </row>
    <row r="129" spans="1:12">
      <c r="A129" s="789"/>
      <c r="B129" s="779" t="s">
        <v>841</v>
      </c>
      <c r="C129" s="779">
        <v>28</v>
      </c>
      <c r="D129" s="774" t="s">
        <v>2166</v>
      </c>
      <c r="E129" s="774" t="s">
        <v>960</v>
      </c>
      <c r="F129" s="774" t="s">
        <v>2059</v>
      </c>
      <c r="G129" s="774" t="s">
        <v>1020</v>
      </c>
      <c r="H129" s="774" t="s">
        <v>2060</v>
      </c>
      <c r="I129" s="774" t="s">
        <v>2167</v>
      </c>
      <c r="J129" s="697"/>
      <c r="K129" s="697"/>
      <c r="L129" s="697"/>
    </row>
    <row r="130" spans="1:12">
      <c r="A130" s="789"/>
      <c r="B130" s="779"/>
      <c r="C130" s="779"/>
      <c r="D130" s="775"/>
      <c r="E130" s="775"/>
      <c r="F130" s="775"/>
      <c r="G130" s="775"/>
      <c r="H130" s="775"/>
      <c r="I130" s="775"/>
      <c r="J130" s="697"/>
      <c r="K130" s="697"/>
      <c r="L130" s="697"/>
    </row>
    <row r="131" spans="1:12">
      <c r="A131" s="789"/>
      <c r="B131" s="779" t="s">
        <v>1209</v>
      </c>
      <c r="C131" s="779">
        <v>28</v>
      </c>
      <c r="D131" s="774" t="s">
        <v>2168</v>
      </c>
      <c r="E131" s="774" t="s">
        <v>960</v>
      </c>
      <c r="F131" s="774" t="s">
        <v>2059</v>
      </c>
      <c r="G131" s="774" t="s">
        <v>1020</v>
      </c>
      <c r="H131" s="774" t="s">
        <v>2060</v>
      </c>
      <c r="I131" s="774" t="s">
        <v>2169</v>
      </c>
      <c r="J131" s="697"/>
      <c r="K131" s="697"/>
      <c r="L131" s="697"/>
    </row>
    <row r="132" spans="1:12">
      <c r="A132" s="789"/>
      <c r="B132" s="779"/>
      <c r="C132" s="779"/>
      <c r="D132" s="775"/>
      <c r="E132" s="775"/>
      <c r="F132" s="775"/>
      <c r="G132" s="775"/>
      <c r="H132" s="775"/>
      <c r="I132" s="775"/>
      <c r="J132" s="697"/>
      <c r="K132" s="697"/>
      <c r="L132" s="697"/>
    </row>
    <row r="133" spans="1:12" ht="63.75">
      <c r="A133" s="789"/>
      <c r="B133" s="785" t="s">
        <v>1210</v>
      </c>
      <c r="C133" s="780">
        <v>30</v>
      </c>
      <c r="D133" s="781" t="s">
        <v>2170</v>
      </c>
      <c r="E133" s="772" t="s">
        <v>1568</v>
      </c>
      <c r="F133" s="699"/>
      <c r="G133" s="690" t="s">
        <v>1753</v>
      </c>
      <c r="H133" s="690" t="s">
        <v>2038</v>
      </c>
      <c r="I133" s="161" t="s">
        <v>2171</v>
      </c>
      <c r="J133" s="697" t="s">
        <v>1441</v>
      </c>
      <c r="K133" s="186" t="s">
        <v>1442</v>
      </c>
      <c r="L133" s="697" t="s">
        <v>1633</v>
      </c>
    </row>
    <row r="134" spans="1:12" ht="63.75">
      <c r="A134" s="789"/>
      <c r="B134" s="780"/>
      <c r="C134" s="780"/>
      <c r="D134" s="781"/>
      <c r="E134" s="772"/>
      <c r="F134" s="699"/>
      <c r="G134" s="690" t="s">
        <v>1753</v>
      </c>
      <c r="H134" s="690" t="s">
        <v>2043</v>
      </c>
      <c r="I134" s="161" t="s">
        <v>2172</v>
      </c>
      <c r="J134" s="697" t="s">
        <v>1441</v>
      </c>
      <c r="K134" s="186" t="s">
        <v>1442</v>
      </c>
      <c r="L134" s="697" t="s">
        <v>1633</v>
      </c>
    </row>
    <row r="135" spans="1:12" ht="51">
      <c r="A135" s="789"/>
      <c r="B135" s="780"/>
      <c r="C135" s="780"/>
      <c r="D135" s="781"/>
      <c r="E135" s="772"/>
      <c r="F135" s="699"/>
      <c r="G135" s="690" t="s">
        <v>1753</v>
      </c>
      <c r="H135" s="690" t="s">
        <v>371</v>
      </c>
      <c r="I135" s="161" t="s">
        <v>2173</v>
      </c>
      <c r="J135" s="697" t="s">
        <v>1441</v>
      </c>
      <c r="K135" s="186" t="s">
        <v>1442</v>
      </c>
      <c r="L135" s="697" t="s">
        <v>1633</v>
      </c>
    </row>
    <row r="136" spans="1:12">
      <c r="A136" s="789"/>
      <c r="B136" s="780"/>
      <c r="C136" s="780"/>
      <c r="D136" s="781" t="s">
        <v>2174</v>
      </c>
      <c r="E136" s="772" t="s">
        <v>1568</v>
      </c>
      <c r="F136" s="699"/>
      <c r="G136" s="690" t="s">
        <v>1051</v>
      </c>
      <c r="H136" s="700" t="s">
        <v>2175</v>
      </c>
      <c r="I136" s="697" t="s">
        <v>2176</v>
      </c>
      <c r="J136" s="697" t="s">
        <v>1441</v>
      </c>
      <c r="K136" s="186" t="s">
        <v>1442</v>
      </c>
      <c r="L136" s="697" t="s">
        <v>1633</v>
      </c>
    </row>
    <row r="137" spans="1:12">
      <c r="A137" s="789"/>
      <c r="B137" s="780"/>
      <c r="C137" s="780"/>
      <c r="D137" s="781"/>
      <c r="E137" s="772"/>
      <c r="F137" s="699"/>
      <c r="G137" s="690" t="s">
        <v>968</v>
      </c>
      <c r="H137" s="700" t="s">
        <v>2177</v>
      </c>
      <c r="I137" s="697" t="s">
        <v>2178</v>
      </c>
      <c r="J137" s="697" t="s">
        <v>1441</v>
      </c>
      <c r="K137" s="186" t="s">
        <v>1442</v>
      </c>
      <c r="L137" s="697" t="s">
        <v>1633</v>
      </c>
    </row>
    <row r="138" spans="1:12">
      <c r="A138" s="789"/>
      <c r="B138" s="785" t="s">
        <v>1211</v>
      </c>
      <c r="C138" s="780"/>
      <c r="D138" s="781" t="s">
        <v>2179</v>
      </c>
      <c r="E138" s="772" t="s">
        <v>1568</v>
      </c>
      <c r="F138" s="699"/>
      <c r="G138" s="690" t="s">
        <v>1182</v>
      </c>
      <c r="H138" s="690" t="s">
        <v>2180</v>
      </c>
      <c r="I138" s="697" t="s">
        <v>2181</v>
      </c>
      <c r="J138" s="697" t="s">
        <v>1441</v>
      </c>
      <c r="K138" s="186" t="s">
        <v>1442</v>
      </c>
      <c r="L138" s="697" t="s">
        <v>1633</v>
      </c>
    </row>
    <row r="139" spans="1:12">
      <c r="A139" s="789"/>
      <c r="B139" s="780"/>
      <c r="C139" s="780"/>
      <c r="D139" s="781"/>
      <c r="E139" s="772"/>
      <c r="F139" s="699"/>
      <c r="G139" s="690" t="s">
        <v>2182</v>
      </c>
      <c r="H139" s="690" t="s">
        <v>669</v>
      </c>
      <c r="I139" s="697" t="s">
        <v>2183</v>
      </c>
      <c r="J139" s="697" t="s">
        <v>1441</v>
      </c>
      <c r="K139" s="186" t="s">
        <v>1442</v>
      </c>
      <c r="L139" s="697" t="s">
        <v>1633</v>
      </c>
    </row>
    <row r="140" spans="1:12">
      <c r="A140" s="789"/>
      <c r="B140" s="780"/>
      <c r="C140" s="780"/>
      <c r="D140" s="697" t="s">
        <v>2184</v>
      </c>
      <c r="E140" s="692" t="s">
        <v>1568</v>
      </c>
      <c r="F140" s="697"/>
      <c r="G140" s="690" t="s">
        <v>1014</v>
      </c>
      <c r="H140" s="700" t="s">
        <v>1701</v>
      </c>
      <c r="I140" s="697" t="s">
        <v>2185</v>
      </c>
      <c r="J140" s="697" t="s">
        <v>1441</v>
      </c>
      <c r="K140" s="186" t="s">
        <v>1442</v>
      </c>
      <c r="L140" s="697" t="s">
        <v>1633</v>
      </c>
    </row>
    <row r="141" spans="1:12">
      <c r="A141" s="789"/>
      <c r="B141" s="698" t="s">
        <v>444</v>
      </c>
      <c r="C141" s="697">
        <v>0</v>
      </c>
      <c r="D141" s="778" t="s">
        <v>2186</v>
      </c>
      <c r="E141" s="692" t="s">
        <v>1575</v>
      </c>
      <c r="F141" s="697" t="s">
        <v>2187</v>
      </c>
      <c r="G141" s="690" t="s">
        <v>1935</v>
      </c>
      <c r="H141" s="690" t="s">
        <v>36</v>
      </c>
      <c r="I141" s="699" t="s">
        <v>2188</v>
      </c>
      <c r="J141" s="697"/>
      <c r="K141" s="186"/>
      <c r="L141" s="697"/>
    </row>
    <row r="142" spans="1:12">
      <c r="A142" s="789"/>
      <c r="B142" s="698" t="s">
        <v>444</v>
      </c>
      <c r="C142" s="697">
        <v>0</v>
      </c>
      <c r="D142" s="778"/>
      <c r="E142" s="692" t="s">
        <v>1575</v>
      </c>
      <c r="F142" s="697" t="s">
        <v>2189</v>
      </c>
      <c r="G142" s="690" t="s">
        <v>1935</v>
      </c>
      <c r="H142" s="700" t="s">
        <v>2190</v>
      </c>
      <c r="I142" s="699" t="s">
        <v>2191</v>
      </c>
      <c r="J142" s="697" t="s">
        <v>2192</v>
      </c>
      <c r="K142" s="186" t="s">
        <v>1442</v>
      </c>
      <c r="L142" s="186" t="s">
        <v>1348</v>
      </c>
    </row>
    <row r="143" spans="1:12">
      <c r="A143" s="789"/>
      <c r="B143" s="698" t="s">
        <v>444</v>
      </c>
      <c r="C143" s="697">
        <v>0</v>
      </c>
      <c r="D143" s="778"/>
      <c r="E143" s="692" t="s">
        <v>1575</v>
      </c>
      <c r="F143" s="697" t="s">
        <v>2193</v>
      </c>
      <c r="G143" s="690" t="s">
        <v>1935</v>
      </c>
      <c r="H143" s="700" t="s">
        <v>2077</v>
      </c>
      <c r="I143" s="699" t="s">
        <v>2194</v>
      </c>
      <c r="J143" s="697"/>
      <c r="K143" s="697"/>
      <c r="L143" s="697"/>
    </row>
    <row r="144" spans="1:12">
      <c r="A144" s="789"/>
      <c r="B144" s="698" t="s">
        <v>444</v>
      </c>
      <c r="C144" s="697">
        <v>0</v>
      </c>
      <c r="D144" s="778"/>
      <c r="E144" s="692" t="s">
        <v>1575</v>
      </c>
      <c r="F144" s="697" t="s">
        <v>2195</v>
      </c>
      <c r="G144" s="690" t="s">
        <v>1935</v>
      </c>
      <c r="H144" s="700" t="s">
        <v>2073</v>
      </c>
      <c r="I144" s="699" t="s">
        <v>2196</v>
      </c>
      <c r="J144" s="697"/>
      <c r="K144" s="697"/>
      <c r="L144" s="697"/>
    </row>
    <row r="145" spans="1:1025">
      <c r="A145" s="789"/>
      <c r="B145" s="698" t="s">
        <v>806</v>
      </c>
      <c r="C145" s="697">
        <v>0</v>
      </c>
      <c r="D145" s="778"/>
      <c r="E145" s="692" t="s">
        <v>1575</v>
      </c>
      <c r="F145" s="697" t="s">
        <v>2197</v>
      </c>
      <c r="G145" s="690" t="s">
        <v>1935</v>
      </c>
      <c r="H145" s="690" t="s">
        <v>36</v>
      </c>
      <c r="I145" s="699" t="s">
        <v>2198</v>
      </c>
      <c r="J145" s="697"/>
      <c r="K145" s="697"/>
      <c r="L145" s="697"/>
    </row>
    <row r="146" spans="1:1025">
      <c r="A146" s="789"/>
      <c r="B146" s="698" t="s">
        <v>806</v>
      </c>
      <c r="C146" s="697">
        <v>0</v>
      </c>
      <c r="D146" s="778"/>
      <c r="E146" s="692" t="s">
        <v>1575</v>
      </c>
      <c r="F146" s="697" t="s">
        <v>2199</v>
      </c>
      <c r="G146" s="690" t="s">
        <v>1935</v>
      </c>
      <c r="H146" s="700" t="s">
        <v>2190</v>
      </c>
      <c r="I146" s="699" t="s">
        <v>2200</v>
      </c>
      <c r="J146" s="697"/>
      <c r="K146" s="697"/>
      <c r="L146" s="697"/>
    </row>
    <row r="147" spans="1:1025">
      <c r="A147" s="789"/>
      <c r="B147" s="698" t="s">
        <v>806</v>
      </c>
      <c r="C147" s="697">
        <v>0</v>
      </c>
      <c r="D147" s="778"/>
      <c r="E147" s="692" t="s">
        <v>1575</v>
      </c>
      <c r="F147" s="697" t="s">
        <v>2201</v>
      </c>
      <c r="G147" s="690" t="s">
        <v>1935</v>
      </c>
      <c r="H147" s="700" t="s">
        <v>2077</v>
      </c>
      <c r="I147" s="699" t="s">
        <v>2202</v>
      </c>
      <c r="J147" s="697"/>
      <c r="K147" s="697"/>
      <c r="L147" s="697"/>
    </row>
    <row r="148" spans="1:1025">
      <c r="A148" s="789"/>
      <c r="B148" s="698" t="s">
        <v>806</v>
      </c>
      <c r="C148" s="697">
        <v>0</v>
      </c>
      <c r="D148" s="778"/>
      <c r="E148" s="692" t="s">
        <v>1575</v>
      </c>
      <c r="F148" s="697" t="s">
        <v>2203</v>
      </c>
      <c r="G148" s="690" t="s">
        <v>1935</v>
      </c>
      <c r="H148" s="700" t="s">
        <v>2073</v>
      </c>
      <c r="I148" s="699" t="s">
        <v>2204</v>
      </c>
      <c r="J148" s="697"/>
      <c r="K148" s="697"/>
      <c r="L148" s="697"/>
    </row>
    <row r="149" spans="1:1025" s="255" customFormat="1">
      <c r="A149" s="789"/>
      <c r="B149" s="698" t="s">
        <v>2205</v>
      </c>
      <c r="C149" s="697">
        <v>0</v>
      </c>
      <c r="D149" s="778"/>
      <c r="E149" s="692" t="s">
        <v>1575</v>
      </c>
      <c r="F149" s="697" t="s">
        <v>2206</v>
      </c>
      <c r="G149" s="690" t="s">
        <v>1935</v>
      </c>
      <c r="H149" s="690" t="s">
        <v>36</v>
      </c>
      <c r="I149" s="699" t="s">
        <v>2207</v>
      </c>
      <c r="J149" s="697"/>
      <c r="K149" s="697"/>
      <c r="L149" s="697"/>
      <c r="M149" s="328"/>
      <c r="N149" s="328"/>
      <c r="O149" s="328"/>
      <c r="P149" s="328"/>
      <c r="Q149" s="328"/>
      <c r="R149" s="328"/>
      <c r="S149" s="328"/>
      <c r="T149" s="328"/>
      <c r="U149" s="328"/>
      <c r="V149" s="328"/>
      <c r="W149" s="328"/>
      <c r="X149" s="328"/>
      <c r="Y149" s="328"/>
      <c r="Z149" s="328"/>
      <c r="AA149" s="328"/>
      <c r="AB149" s="328"/>
      <c r="AC149" s="328"/>
      <c r="AD149" s="328"/>
      <c r="AE149" s="328"/>
      <c r="AF149" s="328"/>
      <c r="AG149" s="328"/>
      <c r="AH149" s="328"/>
      <c r="AI149" s="328"/>
      <c r="AJ149" s="328"/>
      <c r="AK149" s="328"/>
      <c r="AL149" s="328"/>
      <c r="AM149" s="328"/>
      <c r="AN149" s="328"/>
      <c r="AO149" s="328"/>
      <c r="AP149" s="328"/>
      <c r="AQ149" s="328"/>
      <c r="AR149" s="328"/>
      <c r="AS149" s="328"/>
      <c r="AT149" s="328"/>
      <c r="AU149" s="328"/>
      <c r="AV149" s="328"/>
      <c r="AW149" s="328"/>
      <c r="AX149" s="328"/>
      <c r="AY149" s="328"/>
      <c r="AZ149" s="328"/>
      <c r="BA149" s="328"/>
      <c r="BB149" s="328"/>
      <c r="BC149" s="328"/>
      <c r="BD149" s="328"/>
      <c r="BE149" s="328"/>
      <c r="BF149" s="328"/>
      <c r="BG149" s="328"/>
      <c r="BH149" s="328"/>
      <c r="BI149" s="328"/>
      <c r="BJ149" s="328"/>
      <c r="BK149" s="328"/>
      <c r="BL149" s="328"/>
      <c r="BM149" s="328"/>
      <c r="BN149" s="328"/>
      <c r="BO149" s="328"/>
      <c r="BP149" s="328"/>
      <c r="BQ149" s="328"/>
      <c r="BR149" s="328"/>
      <c r="BS149" s="328"/>
      <c r="BT149" s="328"/>
      <c r="BU149" s="328"/>
      <c r="BV149" s="328"/>
      <c r="BW149" s="328"/>
      <c r="BX149" s="328"/>
      <c r="BY149" s="328"/>
      <c r="BZ149" s="328"/>
      <c r="CA149" s="328"/>
      <c r="CB149" s="328"/>
      <c r="CC149" s="328"/>
      <c r="CD149" s="328"/>
      <c r="CE149" s="328"/>
      <c r="CF149" s="328"/>
      <c r="CG149" s="328"/>
      <c r="CH149" s="328"/>
      <c r="CI149" s="328"/>
      <c r="CJ149" s="328"/>
      <c r="CK149" s="328"/>
      <c r="CL149" s="328"/>
      <c r="CM149" s="328"/>
      <c r="CN149" s="328"/>
      <c r="CO149" s="328"/>
      <c r="CP149" s="328"/>
      <c r="CQ149" s="328"/>
      <c r="CR149" s="328"/>
      <c r="CS149" s="328"/>
      <c r="CT149" s="328"/>
      <c r="CU149" s="328"/>
      <c r="CV149" s="328"/>
      <c r="CW149" s="328"/>
      <c r="CX149" s="328"/>
      <c r="CY149" s="328"/>
      <c r="CZ149" s="328"/>
      <c r="DA149" s="328"/>
      <c r="DB149" s="328"/>
      <c r="DC149" s="328"/>
      <c r="DD149" s="328"/>
      <c r="DE149" s="328"/>
      <c r="DF149" s="328"/>
      <c r="DG149" s="328"/>
      <c r="DH149" s="328"/>
      <c r="DI149" s="328"/>
      <c r="DJ149" s="328"/>
      <c r="DK149" s="328"/>
      <c r="DL149" s="328"/>
      <c r="DM149" s="328"/>
      <c r="DN149" s="328"/>
      <c r="DO149" s="328"/>
      <c r="DP149" s="328"/>
      <c r="DQ149" s="328"/>
      <c r="DR149" s="328"/>
      <c r="DS149" s="328"/>
      <c r="DT149" s="328"/>
      <c r="DU149" s="328"/>
      <c r="DV149" s="328"/>
      <c r="DW149" s="328"/>
      <c r="DX149" s="328"/>
      <c r="DY149" s="328"/>
      <c r="DZ149" s="328"/>
      <c r="EA149" s="328"/>
      <c r="EB149" s="328"/>
      <c r="EC149" s="328"/>
      <c r="ED149" s="328"/>
      <c r="EE149" s="328"/>
      <c r="EF149" s="328"/>
      <c r="EG149" s="328"/>
      <c r="EH149" s="328"/>
      <c r="EI149" s="328"/>
      <c r="EJ149" s="328"/>
      <c r="EK149" s="328"/>
      <c r="EL149" s="328"/>
      <c r="EM149" s="328"/>
      <c r="EN149" s="328"/>
      <c r="EO149" s="328"/>
      <c r="EP149" s="328"/>
      <c r="EQ149" s="328"/>
      <c r="ER149" s="328"/>
      <c r="ES149" s="328"/>
      <c r="ET149" s="328"/>
      <c r="EU149" s="328"/>
      <c r="EV149" s="328"/>
      <c r="EW149" s="328"/>
      <c r="EX149" s="328"/>
      <c r="EY149" s="328"/>
      <c r="EZ149" s="328"/>
      <c r="FA149" s="328"/>
      <c r="FB149" s="328"/>
      <c r="FC149" s="328"/>
      <c r="FD149" s="328"/>
      <c r="FE149" s="328"/>
      <c r="FF149" s="328"/>
      <c r="FG149" s="328"/>
      <c r="FH149" s="328"/>
      <c r="FI149" s="328"/>
      <c r="FJ149" s="328"/>
      <c r="FK149" s="328"/>
      <c r="FL149" s="328"/>
      <c r="FM149" s="328"/>
      <c r="FN149" s="328"/>
      <c r="FO149" s="328"/>
      <c r="FP149" s="328"/>
      <c r="FQ149" s="328"/>
      <c r="FR149" s="328"/>
      <c r="FS149" s="328"/>
      <c r="FT149" s="328"/>
      <c r="FU149" s="328"/>
      <c r="FV149" s="328"/>
      <c r="FW149" s="328"/>
      <c r="FX149" s="328"/>
      <c r="FY149" s="328"/>
      <c r="FZ149" s="328"/>
      <c r="GA149" s="328"/>
      <c r="GB149" s="328"/>
      <c r="GC149" s="328"/>
      <c r="GD149" s="328"/>
      <c r="GE149" s="328"/>
      <c r="GF149" s="328"/>
      <c r="GG149" s="328"/>
      <c r="GH149" s="328"/>
      <c r="GI149" s="328"/>
      <c r="GJ149" s="328"/>
      <c r="GK149" s="328"/>
      <c r="GL149" s="328"/>
      <c r="GM149" s="328"/>
      <c r="GN149" s="328"/>
      <c r="GO149" s="328"/>
      <c r="GP149" s="328"/>
      <c r="GQ149" s="328"/>
      <c r="GR149" s="328"/>
      <c r="GS149" s="328"/>
      <c r="GT149" s="328"/>
      <c r="GU149" s="328"/>
      <c r="GV149" s="328"/>
      <c r="GW149" s="328"/>
      <c r="GX149" s="328"/>
      <c r="GY149" s="328"/>
      <c r="GZ149" s="328"/>
      <c r="HA149" s="328"/>
      <c r="HB149" s="328"/>
      <c r="HC149" s="328"/>
      <c r="HD149" s="328"/>
      <c r="HE149" s="328"/>
      <c r="HF149" s="328"/>
      <c r="HG149" s="328"/>
      <c r="HH149" s="328"/>
      <c r="HI149" s="328"/>
      <c r="HJ149" s="328"/>
      <c r="HK149" s="328"/>
      <c r="HL149" s="328"/>
      <c r="HM149" s="328"/>
      <c r="HN149" s="328"/>
      <c r="HO149" s="328"/>
      <c r="HP149" s="328"/>
      <c r="HQ149" s="328"/>
      <c r="HR149" s="328"/>
      <c r="HS149" s="328"/>
      <c r="HT149" s="328"/>
      <c r="HU149" s="328"/>
      <c r="HV149" s="328"/>
      <c r="HW149" s="328"/>
      <c r="HX149" s="328"/>
      <c r="HY149" s="328"/>
      <c r="HZ149" s="328"/>
      <c r="IA149" s="328"/>
      <c r="IB149" s="328"/>
      <c r="IC149" s="328"/>
      <c r="ID149" s="328"/>
      <c r="IE149" s="328"/>
      <c r="IF149" s="328"/>
      <c r="IG149" s="328"/>
      <c r="IH149" s="328"/>
      <c r="II149" s="328"/>
      <c r="IJ149" s="328"/>
      <c r="IK149" s="328"/>
      <c r="IL149" s="328"/>
      <c r="IM149" s="328"/>
      <c r="IN149" s="328"/>
      <c r="IO149" s="328"/>
      <c r="IP149" s="328"/>
      <c r="IQ149" s="328"/>
      <c r="IR149" s="328"/>
      <c r="IS149" s="328"/>
      <c r="IT149" s="328"/>
      <c r="IU149" s="328"/>
      <c r="IV149" s="328"/>
      <c r="IW149" s="328"/>
      <c r="IX149" s="328"/>
      <c r="IY149" s="328"/>
      <c r="IZ149" s="328"/>
      <c r="JA149" s="328"/>
      <c r="JB149" s="328"/>
      <c r="JC149" s="328"/>
      <c r="JD149" s="328"/>
      <c r="JE149" s="328"/>
      <c r="JF149" s="328"/>
      <c r="JG149" s="328"/>
      <c r="JH149" s="328"/>
      <c r="JI149" s="328"/>
      <c r="JJ149" s="328"/>
      <c r="JK149" s="328"/>
      <c r="JL149" s="328"/>
      <c r="JM149" s="328"/>
      <c r="JN149" s="328"/>
      <c r="JO149" s="328"/>
      <c r="JP149" s="328"/>
      <c r="JQ149" s="328"/>
      <c r="JR149" s="328"/>
      <c r="JS149" s="328"/>
      <c r="JT149" s="328"/>
      <c r="JU149" s="328"/>
      <c r="JV149" s="328"/>
      <c r="JW149" s="328"/>
      <c r="JX149" s="328"/>
      <c r="JY149" s="328"/>
      <c r="JZ149" s="328"/>
      <c r="KA149" s="328"/>
      <c r="KB149" s="328"/>
      <c r="KC149" s="328"/>
      <c r="KD149" s="328"/>
      <c r="KE149" s="328"/>
      <c r="KF149" s="328"/>
      <c r="KG149" s="328"/>
      <c r="KH149" s="328"/>
      <c r="KI149" s="328"/>
      <c r="KJ149" s="328"/>
      <c r="KK149" s="328"/>
      <c r="KL149" s="328"/>
      <c r="KM149" s="328"/>
      <c r="KN149" s="328"/>
      <c r="KO149" s="328"/>
      <c r="KP149" s="328"/>
      <c r="KQ149" s="328"/>
      <c r="KR149" s="328"/>
      <c r="KS149" s="328"/>
      <c r="KT149" s="328"/>
      <c r="KU149" s="328"/>
      <c r="KV149" s="328"/>
      <c r="KW149" s="328"/>
      <c r="KX149" s="328"/>
      <c r="KY149" s="328"/>
      <c r="KZ149" s="328"/>
      <c r="LA149" s="328"/>
      <c r="LB149" s="328"/>
      <c r="LC149" s="328"/>
      <c r="LD149" s="328"/>
      <c r="LE149" s="328"/>
      <c r="LF149" s="328"/>
      <c r="LG149" s="328"/>
      <c r="LH149" s="328"/>
      <c r="LI149" s="328"/>
      <c r="LJ149" s="328"/>
      <c r="LK149" s="328"/>
      <c r="LL149" s="328"/>
      <c r="LM149" s="328"/>
      <c r="LN149" s="328"/>
      <c r="LO149" s="328"/>
      <c r="LP149" s="328"/>
      <c r="LQ149" s="328"/>
      <c r="LR149" s="328"/>
      <c r="LS149" s="328"/>
      <c r="LT149" s="328"/>
      <c r="LU149" s="328"/>
      <c r="LV149" s="328"/>
      <c r="LW149" s="328"/>
      <c r="LX149" s="328"/>
      <c r="LY149" s="328"/>
      <c r="LZ149" s="328"/>
      <c r="MA149" s="328"/>
      <c r="MB149" s="328"/>
      <c r="MC149" s="328"/>
      <c r="MD149" s="328"/>
      <c r="ME149" s="328"/>
      <c r="MF149" s="328"/>
      <c r="MG149" s="328"/>
      <c r="MH149" s="328"/>
      <c r="MI149" s="328"/>
      <c r="MJ149" s="328"/>
      <c r="MK149" s="328"/>
      <c r="ML149" s="328"/>
      <c r="MM149" s="328"/>
      <c r="MN149" s="328"/>
      <c r="MO149" s="328"/>
      <c r="MP149" s="328"/>
      <c r="MQ149" s="328"/>
      <c r="MR149" s="328"/>
      <c r="MS149" s="328"/>
      <c r="MT149" s="328"/>
      <c r="MU149" s="328"/>
      <c r="MV149" s="328"/>
      <c r="MW149" s="328"/>
      <c r="MX149" s="328"/>
      <c r="MY149" s="328"/>
      <c r="MZ149" s="328"/>
      <c r="NA149" s="328"/>
      <c r="NB149" s="328"/>
      <c r="NC149" s="328"/>
      <c r="ND149" s="328"/>
      <c r="NE149" s="328"/>
      <c r="NF149" s="328"/>
      <c r="NG149" s="328"/>
      <c r="NH149" s="328"/>
      <c r="NI149" s="328"/>
      <c r="NJ149" s="328"/>
      <c r="NK149" s="328"/>
      <c r="NL149" s="328"/>
      <c r="NM149" s="328"/>
      <c r="NN149" s="328"/>
      <c r="NO149" s="328"/>
      <c r="NP149" s="328"/>
      <c r="NQ149" s="328"/>
      <c r="NR149" s="328"/>
      <c r="NS149" s="328"/>
      <c r="NT149" s="328"/>
      <c r="NU149" s="328"/>
      <c r="NV149" s="328"/>
      <c r="NW149" s="328"/>
      <c r="NX149" s="328"/>
      <c r="NY149" s="328"/>
      <c r="NZ149" s="328"/>
      <c r="OA149" s="328"/>
      <c r="OB149" s="328"/>
      <c r="OC149" s="328"/>
      <c r="OD149" s="328"/>
      <c r="OE149" s="328"/>
      <c r="OF149" s="328"/>
      <c r="OG149" s="328"/>
      <c r="OH149" s="328"/>
      <c r="OI149" s="328"/>
      <c r="OJ149" s="328"/>
      <c r="OK149" s="328"/>
      <c r="OL149" s="328"/>
      <c r="OM149" s="328"/>
      <c r="ON149" s="328"/>
      <c r="OO149" s="328"/>
      <c r="OP149" s="328"/>
      <c r="OQ149" s="328"/>
      <c r="OR149" s="328"/>
      <c r="OS149" s="328"/>
      <c r="OT149" s="328"/>
      <c r="OU149" s="328"/>
      <c r="OV149" s="328"/>
      <c r="OW149" s="328"/>
      <c r="OX149" s="328"/>
      <c r="OY149" s="328"/>
      <c r="OZ149" s="328"/>
      <c r="PA149" s="328"/>
      <c r="PB149" s="328"/>
      <c r="PC149" s="328"/>
      <c r="PD149" s="328"/>
      <c r="PE149" s="328"/>
      <c r="PF149" s="328"/>
      <c r="PG149" s="328"/>
      <c r="PH149" s="328"/>
      <c r="PI149" s="328"/>
      <c r="PJ149" s="328"/>
      <c r="PK149" s="328"/>
      <c r="PL149" s="328"/>
      <c r="PM149" s="328"/>
      <c r="PN149" s="328"/>
      <c r="PO149" s="328"/>
      <c r="PP149" s="328"/>
      <c r="PQ149" s="328"/>
      <c r="PR149" s="328"/>
      <c r="PS149" s="328"/>
      <c r="PT149" s="328"/>
      <c r="PU149" s="328"/>
      <c r="PV149" s="328"/>
      <c r="PW149" s="328"/>
      <c r="PX149" s="328"/>
      <c r="PY149" s="328"/>
      <c r="PZ149" s="328"/>
      <c r="QA149" s="328"/>
      <c r="QB149" s="328"/>
      <c r="QC149" s="328"/>
      <c r="QD149" s="328"/>
      <c r="QE149" s="328"/>
      <c r="QF149" s="328"/>
      <c r="QG149" s="328"/>
      <c r="QH149" s="328"/>
      <c r="QI149" s="328"/>
      <c r="QJ149" s="328"/>
      <c r="QK149" s="328"/>
      <c r="QL149" s="328"/>
      <c r="QM149" s="328"/>
      <c r="QN149" s="328"/>
      <c r="QO149" s="328"/>
      <c r="QP149" s="328"/>
      <c r="QQ149" s="328"/>
      <c r="QR149" s="328"/>
      <c r="QS149" s="328"/>
      <c r="QT149" s="328"/>
      <c r="QU149" s="328"/>
      <c r="QV149" s="328"/>
      <c r="QW149" s="328"/>
      <c r="QX149" s="328"/>
      <c r="QY149" s="328"/>
      <c r="QZ149" s="328"/>
      <c r="RA149" s="328"/>
      <c r="RB149" s="328"/>
      <c r="RC149" s="328"/>
      <c r="RD149" s="328"/>
      <c r="RE149" s="328"/>
      <c r="RF149" s="328"/>
      <c r="RG149" s="328"/>
      <c r="RH149" s="328"/>
      <c r="RI149" s="328"/>
      <c r="RJ149" s="328"/>
      <c r="RK149" s="328"/>
      <c r="RL149" s="328"/>
      <c r="RM149" s="328"/>
      <c r="RN149" s="328"/>
      <c r="RO149" s="328"/>
      <c r="RP149" s="328"/>
      <c r="RQ149" s="328"/>
      <c r="RR149" s="328"/>
      <c r="RS149" s="328"/>
      <c r="RT149" s="328"/>
      <c r="RU149" s="328"/>
      <c r="RV149" s="328"/>
      <c r="RW149" s="328"/>
      <c r="RX149" s="328"/>
      <c r="RY149" s="328"/>
      <c r="RZ149" s="328"/>
      <c r="SA149" s="328"/>
      <c r="SB149" s="328"/>
      <c r="SC149" s="328"/>
      <c r="SD149" s="328"/>
      <c r="SE149" s="328"/>
      <c r="SF149" s="328"/>
      <c r="SG149" s="328"/>
      <c r="SH149" s="328"/>
      <c r="SI149" s="328"/>
      <c r="SJ149" s="328"/>
      <c r="SK149" s="328"/>
      <c r="SL149" s="328"/>
      <c r="SM149" s="328"/>
      <c r="SN149" s="328"/>
      <c r="SO149" s="328"/>
      <c r="SP149" s="328"/>
      <c r="SQ149" s="328"/>
      <c r="SR149" s="328"/>
      <c r="SS149" s="328"/>
      <c r="ST149" s="328"/>
      <c r="SU149" s="328"/>
      <c r="SV149" s="328"/>
      <c r="SW149" s="328"/>
      <c r="SX149" s="328"/>
      <c r="SY149" s="328"/>
      <c r="SZ149" s="328"/>
      <c r="TA149" s="328"/>
      <c r="TB149" s="328"/>
      <c r="TC149" s="328"/>
      <c r="TD149" s="328"/>
      <c r="TE149" s="328"/>
      <c r="TF149" s="328"/>
      <c r="TG149" s="328"/>
      <c r="TH149" s="328"/>
      <c r="TI149" s="328"/>
      <c r="TJ149" s="328"/>
      <c r="TK149" s="328"/>
      <c r="TL149" s="328"/>
      <c r="TM149" s="328"/>
      <c r="TN149" s="328"/>
      <c r="TO149" s="328"/>
      <c r="TP149" s="328"/>
      <c r="TQ149" s="328"/>
      <c r="TR149" s="328"/>
      <c r="TS149" s="328"/>
      <c r="TT149" s="328"/>
      <c r="TU149" s="328"/>
      <c r="TV149" s="328"/>
      <c r="TW149" s="328"/>
      <c r="TX149" s="328"/>
      <c r="TY149" s="328"/>
      <c r="TZ149" s="328"/>
      <c r="UA149" s="328"/>
      <c r="UB149" s="328"/>
      <c r="UC149" s="328"/>
      <c r="UD149" s="328"/>
      <c r="UE149" s="328"/>
      <c r="UF149" s="328"/>
      <c r="UG149" s="328"/>
      <c r="UH149" s="328"/>
      <c r="UI149" s="328"/>
      <c r="UJ149" s="328"/>
      <c r="UK149" s="328"/>
      <c r="UL149" s="328"/>
      <c r="UM149" s="328"/>
      <c r="UN149" s="328"/>
      <c r="UO149" s="328"/>
      <c r="UP149" s="328"/>
      <c r="UQ149" s="328"/>
      <c r="UR149" s="328"/>
      <c r="US149" s="328"/>
      <c r="UT149" s="328"/>
      <c r="UU149" s="328"/>
      <c r="UV149" s="328"/>
      <c r="UW149" s="328"/>
      <c r="UX149" s="328"/>
      <c r="UY149" s="328"/>
      <c r="UZ149" s="328"/>
      <c r="VA149" s="328"/>
      <c r="VB149" s="328"/>
      <c r="VC149" s="328"/>
      <c r="VD149" s="328"/>
      <c r="VE149" s="328"/>
      <c r="VF149" s="328"/>
      <c r="VG149" s="328"/>
      <c r="VH149" s="328"/>
      <c r="VI149" s="328"/>
      <c r="VJ149" s="328"/>
      <c r="VK149" s="328"/>
      <c r="VL149" s="328"/>
      <c r="VM149" s="328"/>
      <c r="VN149" s="328"/>
      <c r="VO149" s="328"/>
      <c r="VP149" s="328"/>
      <c r="VQ149" s="328"/>
      <c r="VR149" s="328"/>
      <c r="VS149" s="328"/>
      <c r="VT149" s="328"/>
      <c r="VU149" s="328"/>
      <c r="VV149" s="328"/>
      <c r="VW149" s="328"/>
      <c r="VX149" s="328"/>
      <c r="VY149" s="328"/>
      <c r="VZ149" s="328"/>
      <c r="WA149" s="328"/>
      <c r="WB149" s="328"/>
      <c r="WC149" s="328"/>
      <c r="WD149" s="328"/>
      <c r="WE149" s="328"/>
      <c r="WF149" s="328"/>
      <c r="WG149" s="328"/>
      <c r="WH149" s="328"/>
      <c r="WI149" s="328"/>
      <c r="WJ149" s="328"/>
      <c r="WK149" s="328"/>
      <c r="WL149" s="328"/>
      <c r="WM149" s="328"/>
      <c r="WN149" s="328"/>
      <c r="WO149" s="328"/>
      <c r="WP149" s="328"/>
      <c r="WQ149" s="328"/>
      <c r="WR149" s="328"/>
      <c r="WS149" s="328"/>
      <c r="WT149" s="328"/>
      <c r="WU149" s="328"/>
      <c r="WV149" s="328"/>
      <c r="WW149" s="328"/>
      <c r="WX149" s="328"/>
      <c r="WY149" s="328"/>
      <c r="WZ149" s="328"/>
      <c r="XA149" s="328"/>
      <c r="XB149" s="328"/>
      <c r="XC149" s="328"/>
      <c r="XD149" s="328"/>
      <c r="XE149" s="328"/>
      <c r="XF149" s="328"/>
      <c r="XG149" s="328"/>
      <c r="XH149" s="328"/>
      <c r="XI149" s="328"/>
      <c r="XJ149" s="328"/>
      <c r="XK149" s="328"/>
      <c r="XL149" s="328"/>
      <c r="XM149" s="328"/>
      <c r="XN149" s="328"/>
      <c r="XO149" s="328"/>
      <c r="XP149" s="328"/>
      <c r="XQ149" s="328"/>
      <c r="XR149" s="328"/>
      <c r="XS149" s="328"/>
      <c r="XT149" s="328"/>
      <c r="XU149" s="328"/>
      <c r="XV149" s="328"/>
      <c r="XW149" s="328"/>
      <c r="XX149" s="328"/>
      <c r="XY149" s="328"/>
      <c r="XZ149" s="328"/>
      <c r="YA149" s="328"/>
      <c r="YB149" s="328"/>
      <c r="YC149" s="328"/>
      <c r="YD149" s="328"/>
      <c r="YE149" s="328"/>
      <c r="YF149" s="328"/>
      <c r="YG149" s="328"/>
      <c r="YH149" s="328"/>
      <c r="YI149" s="328"/>
      <c r="YJ149" s="328"/>
      <c r="YK149" s="328"/>
      <c r="YL149" s="328"/>
      <c r="YM149" s="328"/>
      <c r="YN149" s="328"/>
      <c r="YO149" s="328"/>
      <c r="YP149" s="328"/>
      <c r="YQ149" s="328"/>
      <c r="YR149" s="328"/>
      <c r="YS149" s="328"/>
      <c r="YT149" s="328"/>
      <c r="YU149" s="328"/>
      <c r="YV149" s="328"/>
      <c r="YW149" s="328"/>
      <c r="YX149" s="328"/>
      <c r="YY149" s="328"/>
      <c r="YZ149" s="328"/>
      <c r="ZA149" s="328"/>
      <c r="ZB149" s="328"/>
      <c r="ZC149" s="328"/>
      <c r="ZD149" s="328"/>
      <c r="ZE149" s="328"/>
      <c r="ZF149" s="328"/>
      <c r="ZG149" s="328"/>
      <c r="ZH149" s="328"/>
      <c r="ZI149" s="328"/>
      <c r="ZJ149" s="328"/>
      <c r="ZK149" s="328"/>
      <c r="ZL149" s="328"/>
      <c r="ZM149" s="328"/>
      <c r="ZN149" s="328"/>
      <c r="ZO149" s="328"/>
      <c r="ZP149" s="328"/>
      <c r="ZQ149" s="328"/>
      <c r="ZR149" s="328"/>
      <c r="ZS149" s="328"/>
      <c r="ZT149" s="328"/>
      <c r="ZU149" s="328"/>
      <c r="ZV149" s="328"/>
      <c r="ZW149" s="328"/>
      <c r="ZX149" s="328"/>
      <c r="ZY149" s="328"/>
      <c r="ZZ149" s="328"/>
      <c r="AAA149" s="328"/>
      <c r="AAB149" s="328"/>
      <c r="AAC149" s="328"/>
      <c r="AAD149" s="328"/>
      <c r="AAE149" s="328"/>
      <c r="AAF149" s="328"/>
      <c r="AAG149" s="328"/>
      <c r="AAH149" s="328"/>
      <c r="AAI149" s="328"/>
      <c r="AAJ149" s="328"/>
      <c r="AAK149" s="328"/>
      <c r="AAL149" s="328"/>
      <c r="AAM149" s="328"/>
      <c r="AAN149" s="328"/>
      <c r="AAO149" s="328"/>
      <c r="AAP149" s="328"/>
      <c r="AAQ149" s="328"/>
      <c r="AAR149" s="328"/>
      <c r="AAS149" s="328"/>
      <c r="AAT149" s="328"/>
      <c r="AAU149" s="328"/>
      <c r="AAV149" s="328"/>
      <c r="AAW149" s="328"/>
      <c r="AAX149" s="328"/>
      <c r="AAY149" s="328"/>
      <c r="AAZ149" s="328"/>
      <c r="ABA149" s="328"/>
      <c r="ABB149" s="328"/>
      <c r="ABC149" s="328"/>
      <c r="ABD149" s="328"/>
      <c r="ABE149" s="328"/>
      <c r="ABF149" s="328"/>
      <c r="ABG149" s="328"/>
      <c r="ABH149" s="328"/>
      <c r="ABI149" s="328"/>
      <c r="ABJ149" s="328"/>
      <c r="ABK149" s="328"/>
      <c r="ABL149" s="328"/>
      <c r="ABM149" s="328"/>
      <c r="ABN149" s="328"/>
      <c r="ABO149" s="328"/>
      <c r="ABP149" s="328"/>
      <c r="ABQ149" s="328"/>
      <c r="ABR149" s="328"/>
      <c r="ABS149" s="328"/>
      <c r="ABT149" s="328"/>
      <c r="ABU149" s="328"/>
      <c r="ABV149" s="328"/>
      <c r="ABW149" s="328"/>
      <c r="ABX149" s="328"/>
      <c r="ABY149" s="328"/>
      <c r="ABZ149" s="328"/>
      <c r="ACA149" s="328"/>
      <c r="ACB149" s="328"/>
      <c r="ACC149" s="328"/>
      <c r="ACD149" s="328"/>
      <c r="ACE149" s="328"/>
      <c r="ACF149" s="328"/>
      <c r="ACG149" s="328"/>
      <c r="ACH149" s="328"/>
      <c r="ACI149" s="328"/>
      <c r="ACJ149" s="328"/>
      <c r="ACK149" s="328"/>
      <c r="ACL149" s="328"/>
      <c r="ACM149" s="328"/>
      <c r="ACN149" s="328"/>
      <c r="ACO149" s="328"/>
      <c r="ACP149" s="328"/>
      <c r="ACQ149" s="328"/>
      <c r="ACR149" s="328"/>
      <c r="ACS149" s="328"/>
      <c r="ACT149" s="328"/>
      <c r="ACU149" s="328"/>
      <c r="ACV149" s="328"/>
      <c r="ACW149" s="328"/>
      <c r="ACX149" s="328"/>
      <c r="ACY149" s="328"/>
      <c r="ACZ149" s="328"/>
      <c r="ADA149" s="328"/>
      <c r="ADB149" s="328"/>
      <c r="ADC149" s="328"/>
      <c r="ADD149" s="328"/>
      <c r="ADE149" s="328"/>
      <c r="ADF149" s="328"/>
      <c r="ADG149" s="328"/>
      <c r="ADH149" s="328"/>
      <c r="ADI149" s="328"/>
      <c r="ADJ149" s="328"/>
      <c r="ADK149" s="328"/>
      <c r="ADL149" s="328"/>
      <c r="ADM149" s="328"/>
      <c r="ADN149" s="328"/>
      <c r="ADO149" s="328"/>
      <c r="ADP149" s="328"/>
      <c r="ADQ149" s="328"/>
      <c r="ADR149" s="328"/>
      <c r="ADS149" s="328"/>
      <c r="ADT149" s="328"/>
      <c r="ADU149" s="328"/>
      <c r="ADV149" s="328"/>
      <c r="ADW149" s="328"/>
      <c r="ADX149" s="328"/>
      <c r="ADY149" s="328"/>
      <c r="ADZ149" s="328"/>
      <c r="AEA149" s="328"/>
      <c r="AEB149" s="328"/>
      <c r="AEC149" s="328"/>
      <c r="AED149" s="328"/>
      <c r="AEE149" s="328"/>
      <c r="AEF149" s="328"/>
      <c r="AEG149" s="328"/>
      <c r="AEH149" s="328"/>
      <c r="AEI149" s="328"/>
      <c r="AEJ149" s="328"/>
      <c r="AEK149" s="328"/>
      <c r="AEL149" s="328"/>
      <c r="AEM149" s="328"/>
      <c r="AEN149" s="328"/>
      <c r="AEO149" s="328"/>
      <c r="AEP149" s="328"/>
      <c r="AEQ149" s="328"/>
      <c r="AER149" s="328"/>
      <c r="AES149" s="328"/>
      <c r="AET149" s="328"/>
      <c r="AEU149" s="328"/>
      <c r="AEV149" s="328"/>
      <c r="AEW149" s="328"/>
      <c r="AEX149" s="328"/>
      <c r="AEY149" s="328"/>
      <c r="AEZ149" s="328"/>
      <c r="AFA149" s="328"/>
      <c r="AFB149" s="328"/>
      <c r="AFC149" s="328"/>
      <c r="AFD149" s="328"/>
      <c r="AFE149" s="328"/>
      <c r="AFF149" s="328"/>
      <c r="AFG149" s="328"/>
      <c r="AFH149" s="328"/>
      <c r="AFI149" s="328"/>
      <c r="AFJ149" s="328"/>
      <c r="AFK149" s="328"/>
      <c r="AFL149" s="328"/>
      <c r="AFM149" s="328"/>
      <c r="AFN149" s="328"/>
      <c r="AFO149" s="328"/>
      <c r="AFP149" s="328"/>
      <c r="AFQ149" s="328"/>
      <c r="AFR149" s="328"/>
      <c r="AFS149" s="328"/>
      <c r="AFT149" s="328"/>
      <c r="AFU149" s="328"/>
      <c r="AFV149" s="328"/>
      <c r="AFW149" s="328"/>
      <c r="AFX149" s="328"/>
      <c r="AFY149" s="328"/>
      <c r="AFZ149" s="328"/>
      <c r="AGA149" s="328"/>
      <c r="AGB149" s="328"/>
      <c r="AGC149" s="328"/>
      <c r="AGD149" s="328"/>
      <c r="AGE149" s="328"/>
      <c r="AGF149" s="328"/>
      <c r="AGG149" s="328"/>
      <c r="AGH149" s="328"/>
      <c r="AGI149" s="328"/>
      <c r="AGJ149" s="328"/>
      <c r="AGK149" s="328"/>
      <c r="AGL149" s="328"/>
      <c r="AGM149" s="328"/>
      <c r="AGN149" s="328"/>
      <c r="AGO149" s="328"/>
      <c r="AGP149" s="328"/>
      <c r="AGQ149" s="328"/>
      <c r="AGR149" s="328"/>
      <c r="AGS149" s="328"/>
      <c r="AGT149" s="328"/>
      <c r="AGU149" s="328"/>
      <c r="AGV149" s="328"/>
      <c r="AGW149" s="328"/>
      <c r="AGX149" s="328"/>
      <c r="AGY149" s="328"/>
      <c r="AGZ149" s="328"/>
      <c r="AHA149" s="328"/>
      <c r="AHB149" s="328"/>
      <c r="AHC149" s="328"/>
      <c r="AHD149" s="328"/>
      <c r="AHE149" s="328"/>
      <c r="AHF149" s="328"/>
      <c r="AHG149" s="328"/>
      <c r="AHH149" s="328"/>
      <c r="AHI149" s="328"/>
      <c r="AHJ149" s="328"/>
      <c r="AHK149" s="328"/>
      <c r="AHL149" s="328"/>
      <c r="AHM149" s="328"/>
      <c r="AHN149" s="328"/>
      <c r="AHO149" s="328"/>
      <c r="AHP149" s="328"/>
      <c r="AHQ149" s="328"/>
      <c r="AHR149" s="328"/>
      <c r="AHS149" s="328"/>
      <c r="AHT149" s="328"/>
      <c r="AHU149" s="328"/>
      <c r="AHV149" s="328"/>
      <c r="AHW149" s="328"/>
      <c r="AHX149" s="328"/>
      <c r="AHY149" s="328"/>
      <c r="AHZ149" s="328"/>
      <c r="AIA149" s="328"/>
      <c r="AIB149" s="328"/>
      <c r="AIC149" s="328"/>
      <c r="AID149" s="328"/>
      <c r="AIE149" s="328"/>
      <c r="AIF149" s="328"/>
      <c r="AIG149" s="328"/>
      <c r="AIH149" s="328"/>
      <c r="AII149" s="328"/>
      <c r="AIJ149" s="328"/>
      <c r="AIK149" s="328"/>
      <c r="AIL149" s="328"/>
      <c r="AIM149" s="328"/>
      <c r="AIN149" s="328"/>
      <c r="AIO149" s="328"/>
      <c r="AIP149" s="328"/>
      <c r="AIQ149" s="328"/>
      <c r="AIR149" s="328"/>
      <c r="AIS149" s="328"/>
      <c r="AIT149" s="328"/>
      <c r="AIU149" s="328"/>
      <c r="AIV149" s="328"/>
      <c r="AIW149" s="328"/>
      <c r="AIX149" s="328"/>
      <c r="AIY149" s="328"/>
      <c r="AIZ149" s="328"/>
      <c r="AJA149" s="328"/>
      <c r="AJB149" s="328"/>
      <c r="AJC149" s="328"/>
      <c r="AJD149" s="328"/>
      <c r="AJE149" s="328"/>
      <c r="AJF149" s="328"/>
      <c r="AJG149" s="328"/>
      <c r="AJH149" s="328"/>
      <c r="AJI149" s="328"/>
      <c r="AJJ149" s="328"/>
      <c r="AJK149" s="328"/>
      <c r="AJL149" s="328"/>
      <c r="AJM149" s="328"/>
      <c r="AJN149" s="328"/>
      <c r="AJO149" s="328"/>
      <c r="AJP149" s="328"/>
      <c r="AJQ149" s="328"/>
      <c r="AJR149" s="328"/>
      <c r="AJS149" s="328"/>
      <c r="AJT149" s="328"/>
      <c r="AJU149" s="328"/>
      <c r="AJV149" s="328"/>
      <c r="AJW149" s="328"/>
      <c r="AJX149" s="328"/>
      <c r="AJY149" s="328"/>
      <c r="AJZ149" s="328"/>
      <c r="AKA149" s="328"/>
      <c r="AKB149" s="328"/>
      <c r="AKC149" s="328"/>
      <c r="AKD149" s="328"/>
      <c r="AKE149" s="328"/>
      <c r="AKF149" s="328"/>
      <c r="AKG149" s="328"/>
      <c r="AKH149" s="328"/>
      <c r="AKI149" s="328"/>
      <c r="AKJ149" s="328"/>
      <c r="AKK149" s="328"/>
      <c r="AKL149" s="328"/>
      <c r="AKM149" s="328"/>
      <c r="AKN149" s="328"/>
      <c r="AKO149" s="328"/>
      <c r="AKP149" s="328"/>
      <c r="AKQ149" s="328"/>
      <c r="AKR149" s="328"/>
      <c r="AKS149" s="328"/>
      <c r="AKT149" s="328"/>
      <c r="AKU149" s="328"/>
      <c r="AKV149" s="328"/>
      <c r="AKW149" s="328"/>
      <c r="AKX149" s="328"/>
      <c r="AKY149" s="328"/>
      <c r="AKZ149" s="328"/>
      <c r="ALA149" s="328"/>
      <c r="ALB149" s="328"/>
      <c r="ALC149" s="328"/>
      <c r="ALD149" s="328"/>
      <c r="ALE149" s="328"/>
      <c r="ALF149" s="328"/>
      <c r="ALG149" s="328"/>
      <c r="ALH149" s="328"/>
      <c r="ALI149" s="328"/>
      <c r="ALJ149" s="328"/>
      <c r="ALK149" s="328"/>
      <c r="ALL149" s="328"/>
      <c r="ALM149" s="328"/>
      <c r="ALN149" s="328"/>
      <c r="ALO149" s="328"/>
      <c r="ALP149" s="328"/>
      <c r="ALQ149" s="328"/>
      <c r="ALR149" s="328"/>
      <c r="ALS149" s="328"/>
      <c r="ALT149" s="328"/>
      <c r="ALU149" s="328"/>
      <c r="ALV149" s="328"/>
      <c r="ALW149" s="328"/>
      <c r="ALX149" s="328"/>
      <c r="ALY149" s="328"/>
      <c r="ALZ149" s="328"/>
      <c r="AMA149" s="328"/>
      <c r="AMB149" s="328"/>
      <c r="AMC149" s="328"/>
      <c r="AMD149" s="328"/>
      <c r="AME149" s="328"/>
      <c r="AMF149" s="328"/>
      <c r="AMG149" s="328"/>
      <c r="AMH149" s="328"/>
      <c r="AMI149" s="328"/>
      <c r="AMJ149" s="328"/>
      <c r="AMK149" s="328"/>
    </row>
    <row r="150" spans="1:1025">
      <c r="A150" s="789"/>
      <c r="B150" s="698" t="s">
        <v>2205</v>
      </c>
      <c r="C150" s="697">
        <v>0</v>
      </c>
      <c r="D150" s="778"/>
      <c r="E150" s="692" t="s">
        <v>1575</v>
      </c>
      <c r="F150" s="697" t="s">
        <v>2208</v>
      </c>
      <c r="G150" s="690" t="s">
        <v>1935</v>
      </c>
      <c r="H150" s="700" t="s">
        <v>2190</v>
      </c>
      <c r="I150" s="699" t="s">
        <v>2209</v>
      </c>
      <c r="J150" s="697"/>
      <c r="K150" s="697"/>
      <c r="L150" s="697"/>
    </row>
    <row r="151" spans="1:1025">
      <c r="A151" s="789"/>
      <c r="B151" s="698" t="s">
        <v>2205</v>
      </c>
      <c r="C151" s="697">
        <v>0</v>
      </c>
      <c r="D151" s="778"/>
      <c r="E151" s="692" t="s">
        <v>1575</v>
      </c>
      <c r="F151" s="697" t="s">
        <v>2210</v>
      </c>
      <c r="G151" s="690" t="s">
        <v>1935</v>
      </c>
      <c r="H151" s="700" t="s">
        <v>2077</v>
      </c>
      <c r="I151" s="699" t="s">
        <v>2211</v>
      </c>
      <c r="J151" s="697"/>
      <c r="K151" s="697"/>
      <c r="L151" s="697"/>
    </row>
    <row r="152" spans="1:1025">
      <c r="A152" s="789"/>
      <c r="B152" s="698" t="s">
        <v>2205</v>
      </c>
      <c r="C152" s="697">
        <v>0</v>
      </c>
      <c r="D152" s="778"/>
      <c r="E152" s="692" t="s">
        <v>1575</v>
      </c>
      <c r="F152" s="697" t="s">
        <v>2212</v>
      </c>
      <c r="G152" s="690" t="s">
        <v>1935</v>
      </c>
      <c r="H152" s="700" t="s">
        <v>2073</v>
      </c>
      <c r="I152" s="699" t="s">
        <v>2213</v>
      </c>
      <c r="J152" s="697"/>
      <c r="K152" s="697"/>
      <c r="L152" s="697"/>
    </row>
    <row r="153" spans="1:1025">
      <c r="A153" s="789"/>
      <c r="B153" s="698" t="s">
        <v>2214</v>
      </c>
      <c r="C153" s="697">
        <v>0</v>
      </c>
      <c r="D153" s="778"/>
      <c r="E153" s="692" t="s">
        <v>1575</v>
      </c>
      <c r="F153" s="697" t="s">
        <v>2215</v>
      </c>
      <c r="G153" s="690" t="s">
        <v>1935</v>
      </c>
      <c r="H153" s="690" t="s">
        <v>36</v>
      </c>
      <c r="I153" s="699" t="s">
        <v>2216</v>
      </c>
      <c r="J153" s="697"/>
      <c r="K153" s="697"/>
      <c r="L153" s="697"/>
    </row>
    <row r="154" spans="1:1025">
      <c r="A154" s="789"/>
      <c r="B154" s="698" t="s">
        <v>2214</v>
      </c>
      <c r="C154" s="697">
        <v>0</v>
      </c>
      <c r="D154" s="778"/>
      <c r="E154" s="692" t="s">
        <v>1575</v>
      </c>
      <c r="F154" s="697" t="s">
        <v>2217</v>
      </c>
      <c r="G154" s="690" t="s">
        <v>1935</v>
      </c>
      <c r="H154" s="700" t="s">
        <v>2190</v>
      </c>
      <c r="I154" s="699" t="s">
        <v>2218</v>
      </c>
      <c r="J154" s="697"/>
      <c r="K154" s="697"/>
      <c r="L154" s="697"/>
    </row>
    <row r="155" spans="1:1025">
      <c r="A155" s="789"/>
      <c r="B155" s="698" t="s">
        <v>2214</v>
      </c>
      <c r="C155" s="697">
        <v>0</v>
      </c>
      <c r="D155" s="778"/>
      <c r="E155" s="692" t="s">
        <v>1575</v>
      </c>
      <c r="F155" s="697" t="s">
        <v>2219</v>
      </c>
      <c r="G155" s="690" t="s">
        <v>1935</v>
      </c>
      <c r="H155" s="700" t="s">
        <v>2077</v>
      </c>
      <c r="I155" s="699" t="s">
        <v>2220</v>
      </c>
      <c r="J155" s="697"/>
      <c r="K155" s="697"/>
      <c r="L155" s="697"/>
    </row>
    <row r="156" spans="1:1025">
      <c r="A156" s="789"/>
      <c r="B156" s="698" t="s">
        <v>2214</v>
      </c>
      <c r="C156" s="697">
        <v>0</v>
      </c>
      <c r="D156" s="778"/>
      <c r="E156" s="692" t="s">
        <v>1575</v>
      </c>
      <c r="F156" s="697" t="s">
        <v>2221</v>
      </c>
      <c r="G156" s="690" t="s">
        <v>1935</v>
      </c>
      <c r="H156" s="700" t="s">
        <v>2073</v>
      </c>
      <c r="I156" s="699" t="s">
        <v>2222</v>
      </c>
      <c r="J156" s="697"/>
      <c r="K156" s="697"/>
      <c r="L156" s="697"/>
    </row>
    <row r="157" spans="1:1025">
      <c r="A157" s="789"/>
      <c r="B157" s="698" t="s">
        <v>596</v>
      </c>
      <c r="C157" s="697">
        <v>0</v>
      </c>
      <c r="D157" s="778"/>
      <c r="E157" s="692" t="s">
        <v>1575</v>
      </c>
      <c r="F157" s="697" t="s">
        <v>2223</v>
      </c>
      <c r="G157" s="690" t="s">
        <v>1935</v>
      </c>
      <c r="H157" s="690" t="s">
        <v>36</v>
      </c>
      <c r="I157" s="699" t="s">
        <v>2224</v>
      </c>
      <c r="J157" s="697"/>
      <c r="K157" s="697"/>
      <c r="L157" s="697"/>
    </row>
    <row r="158" spans="1:1025">
      <c r="A158" s="789"/>
      <c r="B158" s="698" t="s">
        <v>596</v>
      </c>
      <c r="C158" s="697">
        <v>0</v>
      </c>
      <c r="D158" s="778"/>
      <c r="E158" s="692" t="s">
        <v>1575</v>
      </c>
      <c r="F158" s="697" t="s">
        <v>2225</v>
      </c>
      <c r="G158" s="690" t="s">
        <v>1935</v>
      </c>
      <c r="H158" s="700" t="s">
        <v>2190</v>
      </c>
      <c r="I158" s="699" t="s">
        <v>2226</v>
      </c>
      <c r="J158" s="697"/>
      <c r="K158" s="697"/>
      <c r="L158" s="697"/>
    </row>
    <row r="159" spans="1:1025">
      <c r="A159" s="789"/>
      <c r="B159" s="698" t="s">
        <v>596</v>
      </c>
      <c r="C159" s="697">
        <v>0</v>
      </c>
      <c r="D159" s="778"/>
      <c r="E159" s="692" t="s">
        <v>1575</v>
      </c>
      <c r="F159" s="697" t="s">
        <v>2227</v>
      </c>
      <c r="G159" s="690" t="s">
        <v>1935</v>
      </c>
      <c r="H159" s="700" t="s">
        <v>2077</v>
      </c>
      <c r="I159" s="699" t="s">
        <v>2228</v>
      </c>
      <c r="J159" s="697"/>
      <c r="K159" s="697"/>
      <c r="L159" s="697"/>
    </row>
    <row r="160" spans="1:1025">
      <c r="A160" s="789"/>
      <c r="B160" s="698" t="s">
        <v>596</v>
      </c>
      <c r="C160" s="697">
        <v>0</v>
      </c>
      <c r="D160" s="778"/>
      <c r="E160" s="692" t="s">
        <v>1575</v>
      </c>
      <c r="F160" s="697" t="s">
        <v>2229</v>
      </c>
      <c r="G160" s="690" t="s">
        <v>1935</v>
      </c>
      <c r="H160" s="700" t="s">
        <v>2073</v>
      </c>
      <c r="I160" s="699" t="s">
        <v>2230</v>
      </c>
      <c r="J160" s="697"/>
      <c r="K160" s="697"/>
      <c r="L160" s="697"/>
    </row>
    <row r="161" spans="1:12">
      <c r="A161" s="789"/>
      <c r="B161" s="698" t="s">
        <v>2231</v>
      </c>
      <c r="C161" s="697">
        <v>0</v>
      </c>
      <c r="D161" s="778"/>
      <c r="E161" s="692" t="s">
        <v>1575</v>
      </c>
      <c r="F161" s="697" t="s">
        <v>2232</v>
      </c>
      <c r="G161" s="690" t="s">
        <v>1935</v>
      </c>
      <c r="H161" s="690" t="s">
        <v>36</v>
      </c>
      <c r="I161" s="699" t="s">
        <v>2233</v>
      </c>
      <c r="J161" s="697"/>
      <c r="K161" s="697"/>
      <c r="L161" s="697"/>
    </row>
    <row r="162" spans="1:12">
      <c r="A162" s="789"/>
      <c r="B162" s="698" t="s">
        <v>2231</v>
      </c>
      <c r="C162" s="697">
        <v>0</v>
      </c>
      <c r="D162" s="778"/>
      <c r="E162" s="692" t="s">
        <v>1575</v>
      </c>
      <c r="F162" s="697" t="s">
        <v>2234</v>
      </c>
      <c r="G162" s="690" t="s">
        <v>1935</v>
      </c>
      <c r="H162" s="700" t="s">
        <v>2190</v>
      </c>
      <c r="I162" s="699" t="s">
        <v>2235</v>
      </c>
      <c r="J162" s="697"/>
      <c r="K162" s="697"/>
      <c r="L162" s="697"/>
    </row>
    <row r="163" spans="1:12">
      <c r="A163" s="789"/>
      <c r="B163" s="698" t="s">
        <v>2231</v>
      </c>
      <c r="C163" s="697">
        <v>0</v>
      </c>
      <c r="D163" s="778"/>
      <c r="E163" s="692" t="s">
        <v>1575</v>
      </c>
      <c r="F163" s="697" t="s">
        <v>2236</v>
      </c>
      <c r="G163" s="690" t="s">
        <v>1935</v>
      </c>
      <c r="H163" s="700" t="s">
        <v>2077</v>
      </c>
      <c r="I163" s="699" t="s">
        <v>2237</v>
      </c>
      <c r="J163" s="697"/>
      <c r="K163" s="697"/>
      <c r="L163" s="697"/>
    </row>
    <row r="164" spans="1:12">
      <c r="A164" s="789"/>
      <c r="B164" s="698" t="s">
        <v>2231</v>
      </c>
      <c r="C164" s="697">
        <v>0</v>
      </c>
      <c r="D164" s="778"/>
      <c r="E164" s="692" t="s">
        <v>1575</v>
      </c>
      <c r="F164" s="697" t="s">
        <v>2238</v>
      </c>
      <c r="G164" s="690" t="s">
        <v>1935</v>
      </c>
      <c r="H164" s="700" t="s">
        <v>2073</v>
      </c>
      <c r="I164" s="699" t="s">
        <v>2239</v>
      </c>
      <c r="J164" s="697"/>
      <c r="K164" s="697"/>
      <c r="L164" s="697"/>
    </row>
    <row r="165" spans="1:12">
      <c r="A165" s="789"/>
      <c r="B165" s="698" t="s">
        <v>2240</v>
      </c>
      <c r="C165" s="697">
        <v>0</v>
      </c>
      <c r="D165" s="778"/>
      <c r="E165" s="692" t="s">
        <v>1575</v>
      </c>
      <c r="F165" s="697" t="s">
        <v>2241</v>
      </c>
      <c r="G165" s="690" t="s">
        <v>1935</v>
      </c>
      <c r="H165" s="690" t="s">
        <v>36</v>
      </c>
      <c r="I165" s="699" t="s">
        <v>2242</v>
      </c>
      <c r="J165" s="697"/>
      <c r="K165" s="697"/>
      <c r="L165" s="697"/>
    </row>
    <row r="166" spans="1:12">
      <c r="A166" s="789"/>
      <c r="B166" s="698" t="s">
        <v>2240</v>
      </c>
      <c r="C166" s="697">
        <v>0</v>
      </c>
      <c r="D166" s="778"/>
      <c r="E166" s="692" t="s">
        <v>1575</v>
      </c>
      <c r="F166" s="697" t="s">
        <v>2243</v>
      </c>
      <c r="G166" s="690" t="s">
        <v>1935</v>
      </c>
      <c r="H166" s="700" t="s">
        <v>2190</v>
      </c>
      <c r="I166" s="699" t="s">
        <v>2244</v>
      </c>
      <c r="J166" s="697"/>
      <c r="K166" s="697"/>
      <c r="L166" s="697"/>
    </row>
    <row r="167" spans="1:12">
      <c r="A167" s="789"/>
      <c r="B167" s="698" t="s">
        <v>2240</v>
      </c>
      <c r="C167" s="697">
        <v>0</v>
      </c>
      <c r="D167" s="778"/>
      <c r="E167" s="692" t="s">
        <v>1575</v>
      </c>
      <c r="F167" s="697" t="s">
        <v>2245</v>
      </c>
      <c r="G167" s="690" t="s">
        <v>1935</v>
      </c>
      <c r="H167" s="700" t="s">
        <v>2077</v>
      </c>
      <c r="I167" s="699" t="s">
        <v>2246</v>
      </c>
      <c r="J167" s="697"/>
      <c r="K167" s="697"/>
      <c r="L167" s="697"/>
    </row>
    <row r="168" spans="1:12">
      <c r="A168" s="789"/>
      <c r="B168" s="698" t="s">
        <v>2240</v>
      </c>
      <c r="C168" s="697">
        <v>0</v>
      </c>
      <c r="D168" s="778"/>
      <c r="E168" s="692" t="s">
        <v>1575</v>
      </c>
      <c r="F168" s="697" t="s">
        <v>2247</v>
      </c>
      <c r="G168" s="690" t="s">
        <v>1935</v>
      </c>
      <c r="H168" s="700" t="s">
        <v>2073</v>
      </c>
      <c r="I168" s="699" t="s">
        <v>2248</v>
      </c>
      <c r="J168" s="697"/>
      <c r="K168" s="697"/>
      <c r="L168" s="697"/>
    </row>
    <row r="169" spans="1:12">
      <c r="A169" s="789"/>
      <c r="B169" s="698" t="s">
        <v>2249</v>
      </c>
      <c r="C169" s="697">
        <v>0</v>
      </c>
      <c r="D169" s="778"/>
      <c r="E169" s="692" t="s">
        <v>1575</v>
      </c>
      <c r="F169" s="697" t="s">
        <v>2250</v>
      </c>
      <c r="G169" s="690" t="s">
        <v>1935</v>
      </c>
      <c r="H169" s="690" t="s">
        <v>36</v>
      </c>
      <c r="I169" s="699" t="s">
        <v>2251</v>
      </c>
      <c r="J169" s="697"/>
      <c r="K169" s="697"/>
      <c r="L169" s="697"/>
    </row>
    <row r="170" spans="1:12">
      <c r="A170" s="789"/>
      <c r="B170" s="698" t="s">
        <v>2249</v>
      </c>
      <c r="C170" s="697">
        <v>0</v>
      </c>
      <c r="D170" s="778"/>
      <c r="E170" s="692" t="s">
        <v>1575</v>
      </c>
      <c r="F170" s="697" t="s">
        <v>2252</v>
      </c>
      <c r="G170" s="690" t="s">
        <v>1935</v>
      </c>
      <c r="H170" s="700" t="s">
        <v>2190</v>
      </c>
      <c r="I170" s="699" t="s">
        <v>2253</v>
      </c>
      <c r="J170" s="697"/>
      <c r="K170" s="697"/>
      <c r="L170" s="697"/>
    </row>
    <row r="171" spans="1:12">
      <c r="A171" s="789"/>
      <c r="B171" s="698" t="s">
        <v>2249</v>
      </c>
      <c r="C171" s="697">
        <v>0</v>
      </c>
      <c r="D171" s="778"/>
      <c r="E171" s="692" t="s">
        <v>1575</v>
      </c>
      <c r="F171" s="697" t="s">
        <v>2254</v>
      </c>
      <c r="G171" s="690" t="s">
        <v>1935</v>
      </c>
      <c r="H171" s="700" t="s">
        <v>2077</v>
      </c>
      <c r="I171" s="699" t="s">
        <v>2255</v>
      </c>
      <c r="J171" s="697"/>
      <c r="K171" s="697"/>
      <c r="L171" s="697"/>
    </row>
    <row r="172" spans="1:12">
      <c r="A172" s="777"/>
      <c r="B172" s="698" t="s">
        <v>2249</v>
      </c>
      <c r="C172" s="279">
        <v>0</v>
      </c>
      <c r="D172" s="778"/>
      <c r="E172" s="694" t="s">
        <v>1575</v>
      </c>
      <c r="F172" s="279" t="s">
        <v>2256</v>
      </c>
      <c r="G172" s="474" t="s">
        <v>1935</v>
      </c>
      <c r="H172" s="475" t="s">
        <v>2073</v>
      </c>
      <c r="I172" s="476" t="s">
        <v>2257</v>
      </c>
      <c r="J172" s="279"/>
      <c r="K172" s="279"/>
      <c r="L172" s="279"/>
    </row>
    <row r="173" spans="1:12">
      <c r="A173" s="275"/>
      <c r="B173" s="276">
        <v>0</v>
      </c>
      <c r="C173" s="328"/>
      <c r="D173" s="276" t="s">
        <v>1711</v>
      </c>
      <c r="E173" s="328"/>
      <c r="F173" s="328"/>
      <c r="G173" s="469"/>
      <c r="H173" s="469"/>
      <c r="I173" s="328"/>
      <c r="J173" s="328"/>
      <c r="K173" s="328"/>
      <c r="L173" s="328"/>
    </row>
  </sheetData>
  <mergeCells count="199">
    <mergeCell ref="B138:B140"/>
    <mergeCell ref="C138:C140"/>
    <mergeCell ref="D138:D139"/>
    <mergeCell ref="E138:E139"/>
    <mergeCell ref="D141:D172"/>
    <mergeCell ref="B133:B137"/>
    <mergeCell ref="C133:C137"/>
    <mergeCell ref="D133:D135"/>
    <mergeCell ref="E133:E135"/>
    <mergeCell ref="D136:D137"/>
    <mergeCell ref="E136:E137"/>
    <mergeCell ref="H129:H130"/>
    <mergeCell ref="I129:I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B129:B130"/>
    <mergeCell ref="C129:C130"/>
    <mergeCell ref="D129:D130"/>
    <mergeCell ref="E129:E130"/>
    <mergeCell ref="F129:F130"/>
    <mergeCell ref="G129:G130"/>
    <mergeCell ref="H125:H126"/>
    <mergeCell ref="I125:I126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B125:B126"/>
    <mergeCell ref="C125:C126"/>
    <mergeCell ref="D125:D126"/>
    <mergeCell ref="E125:E126"/>
    <mergeCell ref="F125:F126"/>
    <mergeCell ref="G125:G126"/>
    <mergeCell ref="H121:H122"/>
    <mergeCell ref="I121:I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B121:B122"/>
    <mergeCell ref="C121:C122"/>
    <mergeCell ref="D121:D122"/>
    <mergeCell ref="E121:E122"/>
    <mergeCell ref="F121:F122"/>
    <mergeCell ref="G121:G122"/>
    <mergeCell ref="H117:H118"/>
    <mergeCell ref="I117:I118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B117:B118"/>
    <mergeCell ref="C117:C118"/>
    <mergeCell ref="D117:D118"/>
    <mergeCell ref="E117:E118"/>
    <mergeCell ref="F117:F118"/>
    <mergeCell ref="G117:G118"/>
    <mergeCell ref="H113:H114"/>
    <mergeCell ref="I113:I114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B113:B114"/>
    <mergeCell ref="C113:C114"/>
    <mergeCell ref="D113:D114"/>
    <mergeCell ref="E113:E114"/>
    <mergeCell ref="F113:F114"/>
    <mergeCell ref="G113:G114"/>
    <mergeCell ref="H109:H110"/>
    <mergeCell ref="I109:I110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B109:B110"/>
    <mergeCell ref="C109:C110"/>
    <mergeCell ref="D109:D110"/>
    <mergeCell ref="E109:E110"/>
    <mergeCell ref="F109:F110"/>
    <mergeCell ref="G109:G110"/>
    <mergeCell ref="B98:B103"/>
    <mergeCell ref="C98:C103"/>
    <mergeCell ref="B104:B105"/>
    <mergeCell ref="C104:C105"/>
    <mergeCell ref="B106:B108"/>
    <mergeCell ref="C106:C108"/>
    <mergeCell ref="H86:H87"/>
    <mergeCell ref="I86:I87"/>
    <mergeCell ref="B88:B91"/>
    <mergeCell ref="C88:C91"/>
    <mergeCell ref="B92:B97"/>
    <mergeCell ref="C92:C97"/>
    <mergeCell ref="B86:B87"/>
    <mergeCell ref="C86:C87"/>
    <mergeCell ref="D86:D87"/>
    <mergeCell ref="E86:E87"/>
    <mergeCell ref="F86:F87"/>
    <mergeCell ref="G86:G87"/>
    <mergeCell ref="H82:H83"/>
    <mergeCell ref="I82:I83"/>
    <mergeCell ref="B84:B85"/>
    <mergeCell ref="C84:C85"/>
    <mergeCell ref="D84:D85"/>
    <mergeCell ref="E84:E85"/>
    <mergeCell ref="F84:F85"/>
    <mergeCell ref="G84:G85"/>
    <mergeCell ref="H84:H85"/>
    <mergeCell ref="I84:I85"/>
    <mergeCell ref="B82:B83"/>
    <mergeCell ref="C82:C83"/>
    <mergeCell ref="D82:D83"/>
    <mergeCell ref="E82:E83"/>
    <mergeCell ref="F82:F83"/>
    <mergeCell ref="G82:G83"/>
    <mergeCell ref="D80:D81"/>
    <mergeCell ref="E80:E81"/>
    <mergeCell ref="F80:F81"/>
    <mergeCell ref="G80:G81"/>
    <mergeCell ref="H80:H81"/>
    <mergeCell ref="I80:I81"/>
    <mergeCell ref="B68:B77"/>
    <mergeCell ref="C68:C77"/>
    <mergeCell ref="B78:B79"/>
    <mergeCell ref="C78:C79"/>
    <mergeCell ref="B80:B81"/>
    <mergeCell ref="C80:C81"/>
    <mergeCell ref="B59:B60"/>
    <mergeCell ref="C59:C60"/>
    <mergeCell ref="B61:B65"/>
    <mergeCell ref="C61:C65"/>
    <mergeCell ref="B66:B67"/>
    <mergeCell ref="C66:C67"/>
    <mergeCell ref="B53:B54"/>
    <mergeCell ref="C53:C54"/>
    <mergeCell ref="B55:B56"/>
    <mergeCell ref="C55:C56"/>
    <mergeCell ref="B57:B58"/>
    <mergeCell ref="C57:C58"/>
    <mergeCell ref="B44:B45"/>
    <mergeCell ref="C44:C45"/>
    <mergeCell ref="B46:B47"/>
    <mergeCell ref="C46:C47"/>
    <mergeCell ref="B48:B52"/>
    <mergeCell ref="C48:C52"/>
    <mergeCell ref="B31:B32"/>
    <mergeCell ref="C31:C32"/>
    <mergeCell ref="B33:B41"/>
    <mergeCell ref="C33:C41"/>
    <mergeCell ref="B42:B43"/>
    <mergeCell ref="C42:C43"/>
    <mergeCell ref="B22:B24"/>
    <mergeCell ref="C22:C24"/>
    <mergeCell ref="B25:B28"/>
    <mergeCell ref="C25:C28"/>
    <mergeCell ref="B29:B30"/>
    <mergeCell ref="C29:C30"/>
    <mergeCell ref="B13:B15"/>
    <mergeCell ref="C13:C15"/>
    <mergeCell ref="B16:B19"/>
    <mergeCell ref="C16:C19"/>
    <mergeCell ref="B20:B21"/>
    <mergeCell ref="C20:C21"/>
    <mergeCell ref="A2:L2"/>
    <mergeCell ref="A3:A172"/>
    <mergeCell ref="B3:B6"/>
    <mergeCell ref="C3:C6"/>
    <mergeCell ref="B7:B8"/>
    <mergeCell ref="C7:C8"/>
    <mergeCell ref="B9:B10"/>
    <mergeCell ref="C9:C10"/>
    <mergeCell ref="B11:B12"/>
    <mergeCell ref="C11:C12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3"/>
  <sheetViews>
    <sheetView zoomScale="85" zoomScaleNormal="85"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65"/>
    <col min="2" max="2" width="18.140625" style="66" customWidth="1"/>
    <col min="3" max="3" width="6.85546875" style="66"/>
    <col min="4" max="4" width="41.42578125" style="66"/>
    <col min="5" max="5" width="5.42578125" style="66"/>
    <col min="6" max="6" width="15" style="66"/>
    <col min="7" max="7" width="11" style="67"/>
    <col min="8" max="8" width="12.42578125" style="67"/>
    <col min="9" max="9" width="168.85546875" style="66" customWidth="1"/>
    <col min="10" max="10" width="117.5703125" style="66" customWidth="1"/>
    <col min="11" max="11" width="6.5703125" style="66"/>
    <col min="12" max="12" width="25.42578125" style="66"/>
    <col min="13" max="1025" width="9.140625" style="66"/>
  </cols>
  <sheetData>
    <row r="1" spans="1:12" s="191" customFormat="1">
      <c r="A1" s="162" t="s">
        <v>5</v>
      </c>
      <c r="B1" s="194" t="s">
        <v>6</v>
      </c>
      <c r="C1" s="193" t="s">
        <v>959</v>
      </c>
      <c r="D1" s="163" t="s">
        <v>7</v>
      </c>
      <c r="E1" s="162" t="s">
        <v>960</v>
      </c>
      <c r="F1" s="162" t="s">
        <v>8</v>
      </c>
      <c r="G1" s="164" t="s">
        <v>961</v>
      </c>
      <c r="H1" s="164" t="s">
        <v>9</v>
      </c>
      <c r="I1" s="162" t="s">
        <v>10</v>
      </c>
      <c r="J1" s="162" t="s">
        <v>1626</v>
      </c>
      <c r="K1" s="162" t="s">
        <v>1342</v>
      </c>
      <c r="L1" s="162" t="s">
        <v>1343</v>
      </c>
    </row>
    <row r="2" spans="1:12">
      <c r="A2" s="771" t="s">
        <v>5940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2">
      <c r="A3" s="776" t="s">
        <v>14</v>
      </c>
      <c r="B3" s="790" t="s">
        <v>1773</v>
      </c>
      <c r="C3" s="780">
        <v>28</v>
      </c>
      <c r="D3" s="169" t="s">
        <v>1774</v>
      </c>
      <c r="E3" s="167" t="s">
        <v>960</v>
      </c>
      <c r="F3" s="169" t="s">
        <v>1013</v>
      </c>
      <c r="G3" s="170" t="s">
        <v>1014</v>
      </c>
      <c r="H3" s="175" t="s">
        <v>1701</v>
      </c>
      <c r="I3" s="169" t="s">
        <v>1775</v>
      </c>
      <c r="J3" s="169" t="s">
        <v>1776</v>
      </c>
      <c r="K3" s="169" t="s">
        <v>1348</v>
      </c>
      <c r="L3" s="169"/>
    </row>
    <row r="4" spans="1:12">
      <c r="A4" s="789"/>
      <c r="B4" s="791"/>
      <c r="C4" s="780"/>
      <c r="D4" s="169" t="s">
        <v>1777</v>
      </c>
      <c r="E4" s="167" t="s">
        <v>960</v>
      </c>
      <c r="F4" s="145" t="s">
        <v>1778</v>
      </c>
      <c r="G4" s="175" t="s">
        <v>1779</v>
      </c>
      <c r="H4" s="175" t="s">
        <v>1780</v>
      </c>
      <c r="I4" s="184" t="s">
        <v>1781</v>
      </c>
      <c r="J4" s="169" t="s">
        <v>1782</v>
      </c>
      <c r="K4" s="169" t="s">
        <v>1348</v>
      </c>
      <c r="L4" s="169"/>
    </row>
    <row r="5" spans="1:12">
      <c r="A5" s="789"/>
      <c r="B5" s="791"/>
      <c r="C5" s="780"/>
      <c r="D5" s="169" t="s">
        <v>1783</v>
      </c>
      <c r="E5" s="167" t="s">
        <v>960</v>
      </c>
      <c r="F5" s="145" t="s">
        <v>1778</v>
      </c>
      <c r="G5" s="175" t="s">
        <v>1779</v>
      </c>
      <c r="H5" s="175" t="s">
        <v>1784</v>
      </c>
      <c r="I5" s="184" t="s">
        <v>1785</v>
      </c>
      <c r="J5" s="169" t="s">
        <v>1786</v>
      </c>
      <c r="K5" s="169" t="s">
        <v>1348</v>
      </c>
      <c r="L5" s="169"/>
    </row>
    <row r="6" spans="1:12">
      <c r="A6" s="789"/>
      <c r="B6" s="792"/>
      <c r="C6" s="780"/>
      <c r="D6" s="169" t="s">
        <v>1787</v>
      </c>
      <c r="E6" s="167" t="s">
        <v>960</v>
      </c>
      <c r="F6" s="169" t="s">
        <v>1077</v>
      </c>
      <c r="G6" s="170" t="s">
        <v>968</v>
      </c>
      <c r="H6" s="170" t="s">
        <v>18</v>
      </c>
      <c r="I6" s="184" t="s">
        <v>1788</v>
      </c>
      <c r="J6" s="169" t="s">
        <v>1789</v>
      </c>
      <c r="K6" s="169" t="s">
        <v>1348</v>
      </c>
      <c r="L6" s="169"/>
    </row>
    <row r="7" spans="1:12">
      <c r="A7" s="789"/>
      <c r="B7" s="785" t="s">
        <v>124</v>
      </c>
      <c r="C7" s="780">
        <v>25</v>
      </c>
      <c r="D7" s="169" t="s">
        <v>1790</v>
      </c>
      <c r="E7" s="167" t="s">
        <v>960</v>
      </c>
      <c r="F7" s="169" t="s">
        <v>1013</v>
      </c>
      <c r="G7" s="170" t="s">
        <v>1014</v>
      </c>
      <c r="H7" s="170" t="s">
        <v>1015</v>
      </c>
      <c r="I7" s="169" t="s">
        <v>1791</v>
      </c>
      <c r="J7" s="169" t="s">
        <v>1792</v>
      </c>
      <c r="K7" s="169" t="s">
        <v>1348</v>
      </c>
      <c r="L7" s="169"/>
    </row>
    <row r="8" spans="1:12">
      <c r="A8" s="789"/>
      <c r="B8" s="785"/>
      <c r="C8" s="780"/>
      <c r="D8" s="169" t="s">
        <v>1793</v>
      </c>
      <c r="E8" s="167" t="s">
        <v>960</v>
      </c>
      <c r="F8" s="169" t="s">
        <v>1794</v>
      </c>
      <c r="G8" s="170" t="s">
        <v>1587</v>
      </c>
      <c r="H8" s="175" t="s">
        <v>1795</v>
      </c>
      <c r="I8" s="169" t="s">
        <v>1796</v>
      </c>
      <c r="J8" s="169" t="s">
        <v>1797</v>
      </c>
      <c r="K8" s="169" t="s">
        <v>1348</v>
      </c>
      <c r="L8" s="169"/>
    </row>
    <row r="9" spans="1:12">
      <c r="A9" s="789"/>
      <c r="B9" s="785" t="s">
        <v>17</v>
      </c>
      <c r="C9" s="780">
        <v>25</v>
      </c>
      <c r="D9" s="169" t="s">
        <v>1798</v>
      </c>
      <c r="E9" s="167" t="s">
        <v>960</v>
      </c>
      <c r="F9" s="169" t="s">
        <v>1799</v>
      </c>
      <c r="G9" s="170" t="s">
        <v>1587</v>
      </c>
      <c r="H9" s="170" t="s">
        <v>1609</v>
      </c>
      <c r="I9" s="169" t="s">
        <v>1800</v>
      </c>
      <c r="J9" s="169" t="s">
        <v>1801</v>
      </c>
      <c r="K9" s="169" t="s">
        <v>1348</v>
      </c>
      <c r="L9" s="169"/>
    </row>
    <row r="10" spans="1:12">
      <c r="A10" s="789"/>
      <c r="B10" s="785"/>
      <c r="C10" s="780"/>
      <c r="D10" s="169" t="s">
        <v>1802</v>
      </c>
      <c r="E10" s="167" t="s">
        <v>960</v>
      </c>
      <c r="F10" s="169" t="s">
        <v>1794</v>
      </c>
      <c r="G10" s="170" t="s">
        <v>1587</v>
      </c>
      <c r="H10" s="175" t="s">
        <v>1795</v>
      </c>
      <c r="I10" s="169" t="s">
        <v>1803</v>
      </c>
      <c r="J10" s="169" t="s">
        <v>1804</v>
      </c>
      <c r="K10" s="169" t="s">
        <v>1348</v>
      </c>
      <c r="L10" s="169"/>
    </row>
    <row r="11" spans="1:12">
      <c r="A11" s="789"/>
      <c r="B11" s="785" t="s">
        <v>223</v>
      </c>
      <c r="C11" s="780">
        <v>30</v>
      </c>
      <c r="D11" s="173" t="s">
        <v>1805</v>
      </c>
      <c r="E11" s="167" t="s">
        <v>960</v>
      </c>
      <c r="F11" s="169" t="s">
        <v>1799</v>
      </c>
      <c r="G11" s="170" t="s">
        <v>1587</v>
      </c>
      <c r="H11" s="170" t="s">
        <v>1609</v>
      </c>
      <c r="I11" s="169" t="s">
        <v>1806</v>
      </c>
      <c r="J11" s="169" t="s">
        <v>1807</v>
      </c>
      <c r="K11" s="169" t="s">
        <v>1348</v>
      </c>
      <c r="L11" s="169"/>
    </row>
    <row r="12" spans="1:12">
      <c r="A12" s="789"/>
      <c r="B12" s="785"/>
      <c r="C12" s="780"/>
      <c r="D12" s="169" t="s">
        <v>1808</v>
      </c>
      <c r="E12" s="167" t="s">
        <v>960</v>
      </c>
      <c r="F12" s="169" t="s">
        <v>1448</v>
      </c>
      <c r="G12" s="170" t="s">
        <v>1428</v>
      </c>
      <c r="H12" s="175" t="s">
        <v>1809</v>
      </c>
      <c r="I12" s="169" t="s">
        <v>1810</v>
      </c>
      <c r="J12" s="169" t="s">
        <v>1811</v>
      </c>
      <c r="K12" s="169" t="s">
        <v>1348</v>
      </c>
      <c r="L12" s="169"/>
    </row>
    <row r="13" spans="1:12">
      <c r="A13" s="789"/>
      <c r="B13" s="785" t="s">
        <v>1812</v>
      </c>
      <c r="C13" s="780">
        <v>26</v>
      </c>
      <c r="D13" s="169" t="s">
        <v>1813</v>
      </c>
      <c r="E13" s="167" t="s">
        <v>960</v>
      </c>
      <c r="F13" s="169" t="s">
        <v>1814</v>
      </c>
      <c r="G13" s="170" t="s">
        <v>1428</v>
      </c>
      <c r="H13" s="170" t="s">
        <v>1436</v>
      </c>
      <c r="I13" s="184" t="s">
        <v>1815</v>
      </c>
      <c r="J13" s="169" t="s">
        <v>1816</v>
      </c>
      <c r="K13" s="169" t="s">
        <v>1348</v>
      </c>
      <c r="L13" s="169"/>
    </row>
    <row r="14" spans="1:12">
      <c r="A14" s="789"/>
      <c r="B14" s="780"/>
      <c r="C14" s="780"/>
      <c r="D14" s="169" t="s">
        <v>1817</v>
      </c>
      <c r="E14" s="167" t="s">
        <v>960</v>
      </c>
      <c r="F14" s="169" t="s">
        <v>1818</v>
      </c>
      <c r="G14" s="170" t="s">
        <v>1753</v>
      </c>
      <c r="H14" s="175" t="s">
        <v>1819</v>
      </c>
      <c r="I14" s="169" t="s">
        <v>1820</v>
      </c>
      <c r="J14" s="169" t="s">
        <v>1821</v>
      </c>
      <c r="K14" s="169" t="s">
        <v>1348</v>
      </c>
      <c r="L14" s="169"/>
    </row>
    <row r="15" spans="1:12">
      <c r="A15" s="789"/>
      <c r="B15" s="780"/>
      <c r="C15" s="780"/>
      <c r="D15" s="169" t="s">
        <v>1822</v>
      </c>
      <c r="E15" s="167" t="s">
        <v>960</v>
      </c>
      <c r="F15" s="169" t="s">
        <v>1752</v>
      </c>
      <c r="G15" s="170" t="s">
        <v>1753</v>
      </c>
      <c r="H15" s="175" t="s">
        <v>1823</v>
      </c>
      <c r="I15" s="184" t="s">
        <v>1824</v>
      </c>
      <c r="J15" s="169" t="s">
        <v>1825</v>
      </c>
      <c r="K15" s="169" t="s">
        <v>1348</v>
      </c>
      <c r="L15" s="169"/>
    </row>
    <row r="16" spans="1:12">
      <c r="A16" s="789"/>
      <c r="B16" s="785" t="s">
        <v>1826</v>
      </c>
      <c r="C16" s="780">
        <v>28</v>
      </c>
      <c r="D16" s="169" t="s">
        <v>1827</v>
      </c>
      <c r="E16" s="167" t="s">
        <v>960</v>
      </c>
      <c r="F16" s="169" t="s">
        <v>1013</v>
      </c>
      <c r="G16" s="170" t="s">
        <v>1014</v>
      </c>
      <c r="H16" s="175" t="s">
        <v>1828</v>
      </c>
      <c r="I16" s="169" t="s">
        <v>1829</v>
      </c>
      <c r="J16" s="169" t="s">
        <v>1830</v>
      </c>
      <c r="K16" s="169" t="s">
        <v>1348</v>
      </c>
      <c r="L16" s="169"/>
    </row>
    <row r="17" spans="1:12">
      <c r="A17" s="789"/>
      <c r="B17" s="780"/>
      <c r="C17" s="780"/>
      <c r="D17" s="169" t="s">
        <v>1831</v>
      </c>
      <c r="E17" s="167" t="s">
        <v>960</v>
      </c>
      <c r="F17" s="145" t="s">
        <v>1832</v>
      </c>
      <c r="G17" s="175" t="s">
        <v>1833</v>
      </c>
      <c r="H17" s="175" t="s">
        <v>1834</v>
      </c>
      <c r="I17" s="184" t="s">
        <v>1835</v>
      </c>
      <c r="J17" s="169" t="s">
        <v>1836</v>
      </c>
      <c r="K17" s="169" t="s">
        <v>1348</v>
      </c>
      <c r="L17" s="169"/>
    </row>
    <row r="18" spans="1:12">
      <c r="A18" s="789"/>
      <c r="B18" s="780"/>
      <c r="C18" s="780"/>
      <c r="D18" s="169" t="s">
        <v>1837</v>
      </c>
      <c r="E18" s="167" t="s">
        <v>960</v>
      </c>
      <c r="F18" s="145" t="s">
        <v>1838</v>
      </c>
      <c r="G18" s="175" t="s">
        <v>1753</v>
      </c>
      <c r="H18" s="175" t="s">
        <v>1839</v>
      </c>
      <c r="I18" s="184" t="s">
        <v>1840</v>
      </c>
      <c r="J18" s="169" t="s">
        <v>1841</v>
      </c>
      <c r="K18" s="169" t="s">
        <v>1348</v>
      </c>
      <c r="L18" s="169"/>
    </row>
    <row r="19" spans="1:12">
      <c r="A19" s="789"/>
      <c r="B19" s="780"/>
      <c r="C19" s="780"/>
      <c r="D19" s="169" t="s">
        <v>1842</v>
      </c>
      <c r="E19" s="167" t="s">
        <v>960</v>
      </c>
      <c r="F19" s="169" t="s">
        <v>1077</v>
      </c>
      <c r="G19" s="170" t="s">
        <v>968</v>
      </c>
      <c r="H19" s="170" t="s">
        <v>18</v>
      </c>
      <c r="I19" s="184" t="s">
        <v>1843</v>
      </c>
      <c r="J19" s="169" t="s">
        <v>1844</v>
      </c>
      <c r="K19" s="169" t="s">
        <v>1348</v>
      </c>
      <c r="L19" s="169"/>
    </row>
    <row r="20" spans="1:12">
      <c r="A20" s="789"/>
      <c r="B20" s="785" t="s">
        <v>1845</v>
      </c>
      <c r="C20" s="780">
        <v>25</v>
      </c>
      <c r="D20" s="169" t="s">
        <v>1846</v>
      </c>
      <c r="E20" s="167" t="s">
        <v>960</v>
      </c>
      <c r="F20" s="169" t="s">
        <v>1013</v>
      </c>
      <c r="G20" s="170" t="s">
        <v>1014</v>
      </c>
      <c r="H20" s="170" t="s">
        <v>1015</v>
      </c>
      <c r="I20" s="169" t="s">
        <v>1847</v>
      </c>
      <c r="J20" s="169" t="s">
        <v>1848</v>
      </c>
      <c r="K20" s="169" t="s">
        <v>1348</v>
      </c>
      <c r="L20" s="169"/>
    </row>
    <row r="21" spans="1:12">
      <c r="A21" s="789"/>
      <c r="B21" s="780"/>
      <c r="C21" s="780"/>
      <c r="D21" s="169" t="s">
        <v>1849</v>
      </c>
      <c r="E21" s="167" t="s">
        <v>960</v>
      </c>
      <c r="F21" s="169" t="s">
        <v>1850</v>
      </c>
      <c r="G21" s="170" t="s">
        <v>1587</v>
      </c>
      <c r="H21" s="175" t="s">
        <v>1795</v>
      </c>
      <c r="I21" s="169" t="s">
        <v>1851</v>
      </c>
      <c r="J21" s="169" t="s">
        <v>1852</v>
      </c>
      <c r="K21" s="169" t="s">
        <v>1348</v>
      </c>
      <c r="L21" s="169"/>
    </row>
    <row r="22" spans="1:12">
      <c r="A22" s="789"/>
      <c r="B22" s="785" t="s">
        <v>1853</v>
      </c>
      <c r="C22" s="780">
        <v>26</v>
      </c>
      <c r="D22" s="169" t="s">
        <v>1854</v>
      </c>
      <c r="E22" s="167" t="s">
        <v>960</v>
      </c>
      <c r="F22" s="169" t="s">
        <v>1850</v>
      </c>
      <c r="G22" s="170" t="s">
        <v>1587</v>
      </c>
      <c r="H22" s="170" t="s">
        <v>1609</v>
      </c>
      <c r="I22" s="169" t="s">
        <v>1855</v>
      </c>
      <c r="J22" s="169" t="s">
        <v>1856</v>
      </c>
      <c r="K22" s="169" t="s">
        <v>1348</v>
      </c>
      <c r="L22" s="169"/>
    </row>
    <row r="23" spans="1:12">
      <c r="A23" s="789"/>
      <c r="B23" s="780"/>
      <c r="C23" s="780"/>
      <c r="D23" s="169" t="s">
        <v>1857</v>
      </c>
      <c r="E23" s="167" t="s">
        <v>960</v>
      </c>
      <c r="F23" s="169" t="s">
        <v>1858</v>
      </c>
      <c r="G23" s="170" t="s">
        <v>1753</v>
      </c>
      <c r="H23" s="175" t="s">
        <v>1819</v>
      </c>
      <c r="I23" s="169" t="s">
        <v>1859</v>
      </c>
      <c r="J23" s="169" t="s">
        <v>1860</v>
      </c>
      <c r="K23" s="186" t="s">
        <v>1442</v>
      </c>
      <c r="L23" s="169" t="s">
        <v>1861</v>
      </c>
    </row>
    <row r="24" spans="1:12">
      <c r="A24" s="789"/>
      <c r="B24" s="780"/>
      <c r="C24" s="780"/>
      <c r="D24" s="169" t="s">
        <v>1862</v>
      </c>
      <c r="E24" s="167" t="s">
        <v>960</v>
      </c>
      <c r="F24" s="169" t="s">
        <v>1752</v>
      </c>
      <c r="G24" s="170" t="s">
        <v>1753</v>
      </c>
      <c r="H24" s="175" t="s">
        <v>1823</v>
      </c>
      <c r="I24" s="184" t="s">
        <v>1863</v>
      </c>
      <c r="J24" s="169" t="s">
        <v>1441</v>
      </c>
      <c r="K24" s="169" t="s">
        <v>1348</v>
      </c>
      <c r="L24" s="169"/>
    </row>
    <row r="25" spans="1:12">
      <c r="A25" s="789"/>
      <c r="B25" s="785" t="s">
        <v>1864</v>
      </c>
      <c r="C25" s="780">
        <v>28</v>
      </c>
      <c r="D25" s="169" t="s">
        <v>1865</v>
      </c>
      <c r="E25" s="167" t="s">
        <v>960</v>
      </c>
      <c r="F25" s="169" t="s">
        <v>1013</v>
      </c>
      <c r="G25" s="170" t="s">
        <v>1014</v>
      </c>
      <c r="H25" s="175" t="s">
        <v>1701</v>
      </c>
      <c r="I25" s="169" t="s">
        <v>1866</v>
      </c>
      <c r="J25" s="169" t="s">
        <v>1867</v>
      </c>
      <c r="K25" s="169" t="s">
        <v>1348</v>
      </c>
      <c r="L25" s="169"/>
    </row>
    <row r="26" spans="1:12">
      <c r="A26" s="789"/>
      <c r="B26" s="780"/>
      <c r="C26" s="780"/>
      <c r="D26" s="169" t="s">
        <v>1868</v>
      </c>
      <c r="E26" s="167" t="s">
        <v>960</v>
      </c>
      <c r="F26" s="145" t="s">
        <v>1869</v>
      </c>
      <c r="G26" s="175" t="s">
        <v>1833</v>
      </c>
      <c r="H26" s="175" t="s">
        <v>1870</v>
      </c>
      <c r="I26" s="184" t="s">
        <v>1871</v>
      </c>
      <c r="J26" s="169" t="s">
        <v>1872</v>
      </c>
      <c r="K26" s="169" t="s">
        <v>1348</v>
      </c>
      <c r="L26" s="169"/>
    </row>
    <row r="27" spans="1:12">
      <c r="A27" s="789"/>
      <c r="B27" s="780"/>
      <c r="C27" s="780"/>
      <c r="D27" s="169" t="s">
        <v>1873</v>
      </c>
      <c r="E27" s="167" t="s">
        <v>960</v>
      </c>
      <c r="F27" s="145" t="s">
        <v>1832</v>
      </c>
      <c r="G27" s="175" t="s">
        <v>1833</v>
      </c>
      <c r="H27" s="175" t="s">
        <v>1874</v>
      </c>
      <c r="I27" s="184" t="s">
        <v>1875</v>
      </c>
      <c r="J27" s="169" t="s">
        <v>1876</v>
      </c>
      <c r="K27" s="169" t="s">
        <v>1348</v>
      </c>
      <c r="L27" s="169"/>
    </row>
    <row r="28" spans="1:12">
      <c r="A28" s="789"/>
      <c r="B28" s="780"/>
      <c r="C28" s="780"/>
      <c r="D28" s="169" t="s">
        <v>1877</v>
      </c>
      <c r="E28" s="167" t="s">
        <v>960</v>
      </c>
      <c r="F28" s="169" t="s">
        <v>1077</v>
      </c>
      <c r="G28" s="170" t="s">
        <v>968</v>
      </c>
      <c r="H28" s="170" t="s">
        <v>18</v>
      </c>
      <c r="I28" s="169" t="s">
        <v>1878</v>
      </c>
      <c r="J28" s="169" t="s">
        <v>1879</v>
      </c>
      <c r="K28" s="169" t="s">
        <v>1348</v>
      </c>
      <c r="L28" s="169"/>
    </row>
    <row r="29" spans="1:12">
      <c r="A29" s="789"/>
      <c r="B29" s="785" t="s">
        <v>1880</v>
      </c>
      <c r="C29" s="780">
        <v>26</v>
      </c>
      <c r="D29" s="169" t="s">
        <v>1881</v>
      </c>
      <c r="E29" s="167" t="s">
        <v>960</v>
      </c>
      <c r="F29" s="169" t="s">
        <v>1013</v>
      </c>
      <c r="G29" s="170" t="s">
        <v>1014</v>
      </c>
      <c r="H29" s="170" t="s">
        <v>1015</v>
      </c>
      <c r="I29" s="169" t="s">
        <v>1882</v>
      </c>
      <c r="J29" s="169" t="s">
        <v>1883</v>
      </c>
      <c r="K29" s="169" t="s">
        <v>1348</v>
      </c>
      <c r="L29" s="169"/>
    </row>
    <row r="30" spans="1:12">
      <c r="A30" s="789"/>
      <c r="B30" s="780"/>
      <c r="C30" s="780"/>
      <c r="D30" s="169" t="s">
        <v>1884</v>
      </c>
      <c r="E30" s="167" t="s">
        <v>960</v>
      </c>
      <c r="F30" s="169" t="s">
        <v>1885</v>
      </c>
      <c r="G30" s="170" t="s">
        <v>1602</v>
      </c>
      <c r="H30" s="175" t="s">
        <v>1605</v>
      </c>
      <c r="I30" s="169" t="s">
        <v>1886</v>
      </c>
      <c r="J30" s="169" t="s">
        <v>1887</v>
      </c>
      <c r="K30" s="169" t="s">
        <v>1348</v>
      </c>
      <c r="L30" s="169"/>
    </row>
    <row r="31" spans="1:12">
      <c r="A31" s="789"/>
      <c r="B31" s="785" t="s">
        <v>67</v>
      </c>
      <c r="C31" s="780">
        <v>25</v>
      </c>
      <c r="D31" s="169" t="s">
        <v>1888</v>
      </c>
      <c r="E31" s="167" t="s">
        <v>960</v>
      </c>
      <c r="F31" s="169" t="s">
        <v>1889</v>
      </c>
      <c r="G31" s="170" t="s">
        <v>1602</v>
      </c>
      <c r="H31" s="170" t="s">
        <v>1603</v>
      </c>
      <c r="I31" s="169" t="s">
        <v>1890</v>
      </c>
      <c r="J31" s="169" t="s">
        <v>1891</v>
      </c>
      <c r="K31" s="169" t="s">
        <v>1348</v>
      </c>
      <c r="L31" s="169"/>
    </row>
    <row r="32" spans="1:12">
      <c r="A32" s="789"/>
      <c r="B32" s="780"/>
      <c r="C32" s="780"/>
      <c r="D32" s="169" t="s">
        <v>1892</v>
      </c>
      <c r="E32" s="167" t="s">
        <v>960</v>
      </c>
      <c r="F32" s="169" t="s">
        <v>1893</v>
      </c>
      <c r="G32" s="170" t="s">
        <v>1587</v>
      </c>
      <c r="H32" s="175" t="s">
        <v>1795</v>
      </c>
      <c r="I32" s="169" t="s">
        <v>1894</v>
      </c>
      <c r="J32" s="169" t="s">
        <v>1895</v>
      </c>
      <c r="K32" s="169" t="s">
        <v>1348</v>
      </c>
      <c r="L32" s="169"/>
    </row>
    <row r="33" spans="1:12">
      <c r="A33" s="789"/>
      <c r="B33" s="785" t="s">
        <v>1896</v>
      </c>
      <c r="C33" s="780">
        <v>24</v>
      </c>
      <c r="D33" s="173" t="s">
        <v>1897</v>
      </c>
      <c r="E33" s="167" t="s">
        <v>960</v>
      </c>
      <c r="F33" s="173" t="s">
        <v>1898</v>
      </c>
      <c r="G33" s="170" t="s">
        <v>1587</v>
      </c>
      <c r="H33" s="170" t="s">
        <v>1609</v>
      </c>
      <c r="I33" s="169" t="s">
        <v>1899</v>
      </c>
      <c r="J33" s="169" t="s">
        <v>1900</v>
      </c>
      <c r="K33" s="169" t="s">
        <v>1348</v>
      </c>
      <c r="L33" s="169"/>
    </row>
    <row r="34" spans="1:12">
      <c r="A34" s="789"/>
      <c r="B34" s="780"/>
      <c r="C34" s="780"/>
      <c r="D34" s="173" t="s">
        <v>1901</v>
      </c>
      <c r="E34" s="167" t="s">
        <v>960</v>
      </c>
      <c r="F34" s="173" t="s">
        <v>1043</v>
      </c>
      <c r="G34" s="170" t="s">
        <v>968</v>
      </c>
      <c r="H34" s="175" t="s">
        <v>1902</v>
      </c>
      <c r="I34" s="169" t="s">
        <v>1903</v>
      </c>
      <c r="J34" s="169" t="s">
        <v>1904</v>
      </c>
      <c r="K34" s="169" t="s">
        <v>1348</v>
      </c>
      <c r="L34" s="169"/>
    </row>
    <row r="35" spans="1:12">
      <c r="A35" s="789"/>
      <c r="B35" s="780"/>
      <c r="C35" s="780"/>
      <c r="D35" s="173" t="s">
        <v>1905</v>
      </c>
      <c r="E35" s="167" t="s">
        <v>960</v>
      </c>
      <c r="F35" s="173" t="s">
        <v>1077</v>
      </c>
      <c r="G35" s="170" t="s">
        <v>968</v>
      </c>
      <c r="H35" s="175" t="s">
        <v>1906</v>
      </c>
      <c r="I35" s="169" t="s">
        <v>1907</v>
      </c>
      <c r="J35" s="169" t="s">
        <v>1908</v>
      </c>
      <c r="K35" s="169" t="s">
        <v>1348</v>
      </c>
      <c r="L35" s="169"/>
    </row>
    <row r="36" spans="1:12">
      <c r="A36" s="789"/>
      <c r="B36" s="780"/>
      <c r="C36" s="780"/>
      <c r="D36" s="173" t="s">
        <v>1909</v>
      </c>
      <c r="E36" s="167" t="s">
        <v>960</v>
      </c>
      <c r="F36" s="173" t="s">
        <v>1077</v>
      </c>
      <c r="G36" s="170" t="s">
        <v>968</v>
      </c>
      <c r="H36" s="175" t="s">
        <v>1910</v>
      </c>
      <c r="I36" s="169" t="s">
        <v>1911</v>
      </c>
      <c r="J36" s="169" t="s">
        <v>1912</v>
      </c>
      <c r="K36" s="169" t="s">
        <v>1348</v>
      </c>
      <c r="L36" s="169"/>
    </row>
    <row r="37" spans="1:12">
      <c r="A37" s="789"/>
      <c r="B37" s="780"/>
      <c r="C37" s="780"/>
      <c r="D37" s="169" t="s">
        <v>1913</v>
      </c>
      <c r="E37" s="167" t="s">
        <v>960</v>
      </c>
      <c r="F37" s="173" t="s">
        <v>1077</v>
      </c>
      <c r="G37" s="170" t="s">
        <v>968</v>
      </c>
      <c r="H37" s="175" t="s">
        <v>1914</v>
      </c>
      <c r="I37" s="169" t="s">
        <v>1915</v>
      </c>
      <c r="J37" s="169" t="s">
        <v>1916</v>
      </c>
      <c r="K37" s="169" t="s">
        <v>1348</v>
      </c>
      <c r="L37" s="169"/>
    </row>
    <row r="38" spans="1:12">
      <c r="A38" s="789"/>
      <c r="B38" s="780"/>
      <c r="C38" s="780"/>
      <c r="D38" s="173" t="s">
        <v>1917</v>
      </c>
      <c r="E38" s="167" t="s">
        <v>960</v>
      </c>
      <c r="F38" s="173" t="s">
        <v>1043</v>
      </c>
      <c r="G38" s="170" t="s">
        <v>968</v>
      </c>
      <c r="H38" s="175" t="s">
        <v>1918</v>
      </c>
      <c r="I38" s="169" t="s">
        <v>1919</v>
      </c>
      <c r="J38" s="169" t="s">
        <v>1920</v>
      </c>
      <c r="K38" s="169" t="s">
        <v>1348</v>
      </c>
      <c r="L38" s="169"/>
    </row>
    <row r="39" spans="1:12">
      <c r="A39" s="789"/>
      <c r="B39" s="780"/>
      <c r="C39" s="780"/>
      <c r="D39" s="173" t="s">
        <v>1921</v>
      </c>
      <c r="E39" s="167" t="s">
        <v>960</v>
      </c>
      <c r="F39" s="173" t="s">
        <v>1077</v>
      </c>
      <c r="G39" s="170" t="s">
        <v>968</v>
      </c>
      <c r="H39" s="175" t="s">
        <v>1922</v>
      </c>
      <c r="I39" s="169" t="s">
        <v>1923</v>
      </c>
      <c r="J39" s="169" t="s">
        <v>1924</v>
      </c>
      <c r="K39" s="169" t="s">
        <v>1348</v>
      </c>
      <c r="L39" s="169"/>
    </row>
    <row r="40" spans="1:12">
      <c r="A40" s="789"/>
      <c r="B40" s="780"/>
      <c r="C40" s="780"/>
      <c r="D40" s="173" t="s">
        <v>1925</v>
      </c>
      <c r="E40" s="167" t="s">
        <v>960</v>
      </c>
      <c r="F40" s="173" t="s">
        <v>1077</v>
      </c>
      <c r="G40" s="170" t="s">
        <v>968</v>
      </c>
      <c r="H40" s="175" t="s">
        <v>1926</v>
      </c>
      <c r="I40" s="169" t="s">
        <v>1927</v>
      </c>
      <c r="J40" s="169" t="s">
        <v>1928</v>
      </c>
      <c r="K40" s="169" t="s">
        <v>1348</v>
      </c>
      <c r="L40" s="169"/>
    </row>
    <row r="41" spans="1:12">
      <c r="A41" s="789"/>
      <c r="B41" s="780"/>
      <c r="C41" s="780"/>
      <c r="D41" s="169" t="s">
        <v>1929</v>
      </c>
      <c r="E41" s="167" t="s">
        <v>960</v>
      </c>
      <c r="F41" s="173" t="s">
        <v>1077</v>
      </c>
      <c r="G41" s="170" t="s">
        <v>968</v>
      </c>
      <c r="H41" s="175" t="s">
        <v>1930</v>
      </c>
      <c r="I41" s="169" t="s">
        <v>1931</v>
      </c>
      <c r="J41" s="169" t="s">
        <v>1932</v>
      </c>
      <c r="K41" s="169" t="s">
        <v>1348</v>
      </c>
      <c r="L41" s="169"/>
    </row>
    <row r="42" spans="1:12">
      <c r="A42" s="789"/>
      <c r="B42" s="785" t="s">
        <v>271</v>
      </c>
      <c r="C42" s="780">
        <v>26</v>
      </c>
      <c r="D42" s="169" t="s">
        <v>1933</v>
      </c>
      <c r="E42" s="167" t="s">
        <v>960</v>
      </c>
      <c r="F42" s="169" t="s">
        <v>1934</v>
      </c>
      <c r="G42" s="170" t="s">
        <v>1935</v>
      </c>
      <c r="H42" s="170" t="s">
        <v>36</v>
      </c>
      <c r="I42" s="169" t="s">
        <v>1936</v>
      </c>
      <c r="J42" s="169" t="s">
        <v>1937</v>
      </c>
      <c r="K42" s="186" t="s">
        <v>1442</v>
      </c>
      <c r="L42" s="169" t="s">
        <v>1938</v>
      </c>
    </row>
    <row r="43" spans="1:12">
      <c r="A43" s="789"/>
      <c r="B43" s="780"/>
      <c r="C43" s="780"/>
      <c r="D43" s="169" t="s">
        <v>1939</v>
      </c>
      <c r="E43" s="167" t="s">
        <v>960</v>
      </c>
      <c r="F43" s="169" t="s">
        <v>1940</v>
      </c>
      <c r="G43" s="170" t="s">
        <v>1686</v>
      </c>
      <c r="H43" s="175" t="s">
        <v>1941</v>
      </c>
      <c r="I43" s="169" t="s">
        <v>1942</v>
      </c>
      <c r="J43" s="169"/>
      <c r="K43" s="169"/>
      <c r="L43" s="169"/>
    </row>
    <row r="44" spans="1:12">
      <c r="A44" s="789"/>
      <c r="B44" s="785" t="s">
        <v>698</v>
      </c>
      <c r="C44" s="780">
        <v>26</v>
      </c>
      <c r="D44" s="169" t="s">
        <v>1943</v>
      </c>
      <c r="E44" s="167" t="s">
        <v>960</v>
      </c>
      <c r="F44" s="169" t="s">
        <v>1944</v>
      </c>
      <c r="G44" s="170" t="s">
        <v>1686</v>
      </c>
      <c r="H44" s="170" t="s">
        <v>1603</v>
      </c>
      <c r="I44" s="169" t="s">
        <v>1945</v>
      </c>
      <c r="J44" s="169"/>
      <c r="K44" s="169"/>
      <c r="L44" s="169"/>
    </row>
    <row r="45" spans="1:12">
      <c r="A45" s="789"/>
      <c r="B45" s="780"/>
      <c r="C45" s="780"/>
      <c r="D45" s="169" t="s">
        <v>1946</v>
      </c>
      <c r="E45" s="167" t="s">
        <v>960</v>
      </c>
      <c r="F45" s="169" t="s">
        <v>1947</v>
      </c>
      <c r="G45" s="170" t="s">
        <v>1686</v>
      </c>
      <c r="H45" s="175" t="s">
        <v>1941</v>
      </c>
      <c r="I45" s="169" t="s">
        <v>1948</v>
      </c>
      <c r="J45" s="169"/>
      <c r="K45" s="169"/>
      <c r="L45" s="169"/>
    </row>
    <row r="46" spans="1:12">
      <c r="A46" s="789"/>
      <c r="B46" s="785" t="s">
        <v>702</v>
      </c>
      <c r="C46" s="780">
        <v>26</v>
      </c>
      <c r="D46" s="169" t="s">
        <v>1949</v>
      </c>
      <c r="E46" s="167" t="s">
        <v>960</v>
      </c>
      <c r="F46" s="169" t="s">
        <v>1950</v>
      </c>
      <c r="G46" s="170" t="s">
        <v>1686</v>
      </c>
      <c r="H46" s="170" t="s">
        <v>1603</v>
      </c>
      <c r="I46" s="169" t="s">
        <v>1951</v>
      </c>
      <c r="J46" s="169"/>
      <c r="K46" s="169"/>
      <c r="L46" s="169"/>
    </row>
    <row r="47" spans="1:12">
      <c r="A47" s="789"/>
      <c r="B47" s="780"/>
      <c r="C47" s="780"/>
      <c r="D47" s="169" t="s">
        <v>1952</v>
      </c>
      <c r="E47" s="167" t="s">
        <v>960</v>
      </c>
      <c r="F47" s="169" t="s">
        <v>1953</v>
      </c>
      <c r="G47" s="170" t="s">
        <v>1686</v>
      </c>
      <c r="H47" s="175" t="s">
        <v>1941</v>
      </c>
      <c r="I47" s="169" t="s">
        <v>1954</v>
      </c>
      <c r="J47" s="169"/>
      <c r="K47" s="169"/>
      <c r="L47" s="169"/>
    </row>
    <row r="48" spans="1:12">
      <c r="A48" s="789"/>
      <c r="B48" s="785" t="s">
        <v>1955</v>
      </c>
      <c r="C48" s="780">
        <v>32</v>
      </c>
      <c r="D48" s="169" t="s">
        <v>1956</v>
      </c>
      <c r="E48" s="167" t="s">
        <v>960</v>
      </c>
      <c r="F48" s="169" t="s">
        <v>1237</v>
      </c>
      <c r="G48" s="170" t="s">
        <v>1182</v>
      </c>
      <c r="H48" s="175" t="s">
        <v>1957</v>
      </c>
      <c r="I48" s="169" t="s">
        <v>1958</v>
      </c>
      <c r="J48" s="169" t="s">
        <v>1959</v>
      </c>
      <c r="K48" s="169"/>
      <c r="L48" s="169"/>
    </row>
    <row r="49" spans="1:12">
      <c r="A49" s="789"/>
      <c r="B49" s="780"/>
      <c r="C49" s="780"/>
      <c r="D49" s="169" t="s">
        <v>1960</v>
      </c>
      <c r="E49" s="167" t="s">
        <v>960</v>
      </c>
      <c r="F49" s="169" t="s">
        <v>1961</v>
      </c>
      <c r="G49" s="170" t="s">
        <v>1182</v>
      </c>
      <c r="H49" s="175" t="s">
        <v>1962</v>
      </c>
      <c r="I49" s="169" t="s">
        <v>1963</v>
      </c>
      <c r="J49" s="169"/>
      <c r="K49" s="169" t="s">
        <v>1348</v>
      </c>
      <c r="L49" s="169"/>
    </row>
    <row r="50" spans="1:12">
      <c r="A50" s="789"/>
      <c r="B50" s="780"/>
      <c r="C50" s="780"/>
      <c r="D50" s="169" t="s">
        <v>1964</v>
      </c>
      <c r="E50" s="167" t="s">
        <v>960</v>
      </c>
      <c r="F50" s="169" t="s">
        <v>1961</v>
      </c>
      <c r="G50" s="170" t="s">
        <v>1182</v>
      </c>
      <c r="H50" s="175" t="s">
        <v>1698</v>
      </c>
      <c r="I50" s="169" t="s">
        <v>1965</v>
      </c>
      <c r="J50" s="169"/>
      <c r="K50" s="169"/>
      <c r="L50" s="169"/>
    </row>
    <row r="51" spans="1:12">
      <c r="A51" s="789"/>
      <c r="B51" s="780"/>
      <c r="C51" s="780"/>
      <c r="D51" s="169" t="s">
        <v>1966</v>
      </c>
      <c r="E51" s="167" t="s">
        <v>960</v>
      </c>
      <c r="F51" s="169" t="s">
        <v>1832</v>
      </c>
      <c r="G51" s="170" t="s">
        <v>1182</v>
      </c>
      <c r="H51" s="175" t="s">
        <v>1526</v>
      </c>
      <c r="I51" s="169" t="s">
        <v>1967</v>
      </c>
      <c r="J51" s="169"/>
      <c r="K51" s="169"/>
      <c r="L51" s="169"/>
    </row>
    <row r="52" spans="1:12">
      <c r="A52" s="789"/>
      <c r="B52" s="780"/>
      <c r="C52" s="780"/>
      <c r="D52" s="169" t="s">
        <v>1968</v>
      </c>
      <c r="E52" s="167" t="s">
        <v>960</v>
      </c>
      <c r="F52" s="169" t="s">
        <v>1969</v>
      </c>
      <c r="G52" s="170" t="s">
        <v>1686</v>
      </c>
      <c r="H52" s="170" t="s">
        <v>1603</v>
      </c>
      <c r="I52" s="169" t="s">
        <v>1970</v>
      </c>
      <c r="J52" s="169"/>
      <c r="K52" s="169"/>
      <c r="L52" s="169"/>
    </row>
    <row r="53" spans="1:12">
      <c r="A53" s="789"/>
      <c r="B53" s="785" t="s">
        <v>39</v>
      </c>
      <c r="C53" s="780">
        <v>27</v>
      </c>
      <c r="D53" s="169" t="s">
        <v>1971</v>
      </c>
      <c r="E53" s="167" t="s">
        <v>960</v>
      </c>
      <c r="F53" s="169" t="s">
        <v>1013</v>
      </c>
      <c r="G53" s="170" t="s">
        <v>1014</v>
      </c>
      <c r="H53" s="170" t="s">
        <v>1015</v>
      </c>
      <c r="I53" s="169" t="s">
        <v>1972</v>
      </c>
      <c r="J53" s="169" t="s">
        <v>1973</v>
      </c>
      <c r="K53" s="169" t="s">
        <v>1348</v>
      </c>
      <c r="L53" s="169"/>
    </row>
    <row r="54" spans="1:12">
      <c r="A54" s="789"/>
      <c r="B54" s="780"/>
      <c r="C54" s="780"/>
      <c r="D54" s="169" t="s">
        <v>1974</v>
      </c>
      <c r="E54" s="167" t="s">
        <v>960</v>
      </c>
      <c r="F54" s="169" t="s">
        <v>1685</v>
      </c>
      <c r="G54" s="170" t="s">
        <v>1686</v>
      </c>
      <c r="H54" s="175" t="s">
        <v>1975</v>
      </c>
      <c r="I54" s="169" t="s">
        <v>1976</v>
      </c>
      <c r="J54" s="169" t="s">
        <v>1977</v>
      </c>
      <c r="K54" s="169" t="s">
        <v>1348</v>
      </c>
      <c r="L54" s="169"/>
    </row>
    <row r="55" spans="1:12">
      <c r="A55" s="789"/>
      <c r="B55" s="785" t="s">
        <v>212</v>
      </c>
      <c r="C55" s="780">
        <v>26</v>
      </c>
      <c r="D55" s="169" t="s">
        <v>1978</v>
      </c>
      <c r="E55" s="167" t="s">
        <v>960</v>
      </c>
      <c r="F55" s="169" t="s">
        <v>1934</v>
      </c>
      <c r="G55" s="170" t="s">
        <v>1935</v>
      </c>
      <c r="H55" s="170" t="s">
        <v>36</v>
      </c>
      <c r="I55" s="169" t="s">
        <v>1979</v>
      </c>
      <c r="J55" s="169" t="s">
        <v>1980</v>
      </c>
      <c r="K55" s="186" t="s">
        <v>1442</v>
      </c>
      <c r="L55" s="169" t="s">
        <v>1938</v>
      </c>
    </row>
    <row r="56" spans="1:12">
      <c r="A56" s="789"/>
      <c r="B56" s="780"/>
      <c r="C56" s="780"/>
      <c r="D56" s="169" t="s">
        <v>1981</v>
      </c>
      <c r="E56" s="167" t="s">
        <v>960</v>
      </c>
      <c r="F56" s="169" t="s">
        <v>1940</v>
      </c>
      <c r="G56" s="170" t="s">
        <v>1602</v>
      </c>
      <c r="H56" s="175" t="s">
        <v>1941</v>
      </c>
      <c r="I56" s="169" t="s">
        <v>1982</v>
      </c>
      <c r="J56" s="169"/>
      <c r="K56" s="169"/>
      <c r="L56" s="169"/>
    </row>
    <row r="57" spans="1:12">
      <c r="A57" s="789"/>
      <c r="B57" s="785" t="s">
        <v>717</v>
      </c>
      <c r="C57" s="780">
        <v>26</v>
      </c>
      <c r="D57" s="169" t="s">
        <v>1983</v>
      </c>
      <c r="E57" s="167" t="s">
        <v>960</v>
      </c>
      <c r="F57" s="169" t="s">
        <v>1944</v>
      </c>
      <c r="G57" s="170" t="s">
        <v>1602</v>
      </c>
      <c r="H57" s="170" t="s">
        <v>1603</v>
      </c>
      <c r="I57" s="169" t="s">
        <v>1984</v>
      </c>
      <c r="J57" s="169"/>
      <c r="K57" s="169"/>
      <c r="L57" s="169"/>
    </row>
    <row r="58" spans="1:12">
      <c r="A58" s="789"/>
      <c r="B58" s="780"/>
      <c r="C58" s="780"/>
      <c r="D58" s="169" t="s">
        <v>1985</v>
      </c>
      <c r="E58" s="167" t="s">
        <v>960</v>
      </c>
      <c r="F58" s="169" t="s">
        <v>1947</v>
      </c>
      <c r="G58" s="170" t="s">
        <v>1602</v>
      </c>
      <c r="H58" s="175" t="s">
        <v>1941</v>
      </c>
      <c r="I58" s="169" t="s">
        <v>1986</v>
      </c>
      <c r="J58" s="169"/>
      <c r="K58" s="169"/>
      <c r="L58" s="169"/>
    </row>
    <row r="59" spans="1:12">
      <c r="A59" s="789"/>
      <c r="B59" s="785" t="s">
        <v>720</v>
      </c>
      <c r="C59" s="780">
        <v>26</v>
      </c>
      <c r="D59" s="169" t="s">
        <v>1987</v>
      </c>
      <c r="E59" s="167" t="s">
        <v>960</v>
      </c>
      <c r="F59" s="169" t="s">
        <v>1950</v>
      </c>
      <c r="G59" s="170" t="s">
        <v>1602</v>
      </c>
      <c r="H59" s="170" t="s">
        <v>1603</v>
      </c>
      <c r="I59" s="169" t="s">
        <v>1988</v>
      </c>
      <c r="J59" s="169"/>
      <c r="K59" s="169"/>
      <c r="L59" s="169"/>
    </row>
    <row r="60" spans="1:12">
      <c r="A60" s="789"/>
      <c r="B60" s="780"/>
      <c r="C60" s="780"/>
      <c r="D60" s="169" t="s">
        <v>1989</v>
      </c>
      <c r="E60" s="167" t="s">
        <v>960</v>
      </c>
      <c r="F60" s="169" t="s">
        <v>1953</v>
      </c>
      <c r="G60" s="170" t="s">
        <v>1602</v>
      </c>
      <c r="H60" s="175" t="s">
        <v>1941</v>
      </c>
      <c r="I60" s="169" t="s">
        <v>1990</v>
      </c>
      <c r="J60" s="169"/>
      <c r="K60" s="169"/>
      <c r="L60" s="169"/>
    </row>
    <row r="61" spans="1:12">
      <c r="A61" s="789"/>
      <c r="B61" s="785" t="s">
        <v>1991</v>
      </c>
      <c r="C61" s="780">
        <v>32</v>
      </c>
      <c r="D61" s="169" t="s">
        <v>1992</v>
      </c>
      <c r="E61" s="167" t="s">
        <v>960</v>
      </c>
      <c r="F61" s="169" t="s">
        <v>1237</v>
      </c>
      <c r="G61" s="170" t="s">
        <v>1182</v>
      </c>
      <c r="H61" s="175" t="s">
        <v>1957</v>
      </c>
      <c r="I61" s="169" t="s">
        <v>1993</v>
      </c>
      <c r="J61" s="169"/>
      <c r="K61" s="169"/>
      <c r="L61" s="169"/>
    </row>
    <row r="62" spans="1:12">
      <c r="A62" s="789"/>
      <c r="B62" s="780"/>
      <c r="C62" s="780"/>
      <c r="D62" s="169" t="s">
        <v>1994</v>
      </c>
      <c r="E62" s="167" t="s">
        <v>960</v>
      </c>
      <c r="F62" s="169" t="s">
        <v>1961</v>
      </c>
      <c r="G62" s="170" t="s">
        <v>1182</v>
      </c>
      <c r="H62" s="175" t="s">
        <v>1962</v>
      </c>
      <c r="I62" s="169" t="s">
        <v>1995</v>
      </c>
      <c r="J62" s="169" t="s">
        <v>1996</v>
      </c>
      <c r="K62" s="169" t="s">
        <v>1348</v>
      </c>
      <c r="L62" s="169"/>
    </row>
    <row r="63" spans="1:12">
      <c r="A63" s="789"/>
      <c r="B63" s="780"/>
      <c r="C63" s="780"/>
      <c r="D63" s="169" t="s">
        <v>1997</v>
      </c>
      <c r="E63" s="167" t="s">
        <v>960</v>
      </c>
      <c r="F63" s="169" t="s">
        <v>1961</v>
      </c>
      <c r="G63" s="170" t="s">
        <v>1182</v>
      </c>
      <c r="H63" s="175" t="s">
        <v>1698</v>
      </c>
      <c r="I63" s="169" t="s">
        <v>1998</v>
      </c>
      <c r="J63" s="169"/>
      <c r="K63" s="169"/>
      <c r="L63" s="169"/>
    </row>
    <row r="64" spans="1:12">
      <c r="A64" s="789"/>
      <c r="B64" s="780"/>
      <c r="C64" s="780"/>
      <c r="D64" s="169" t="s">
        <v>1999</v>
      </c>
      <c r="E64" s="167" t="s">
        <v>960</v>
      </c>
      <c r="F64" s="169" t="s">
        <v>1832</v>
      </c>
      <c r="G64" s="170" t="s">
        <v>1182</v>
      </c>
      <c r="H64" s="175" t="s">
        <v>1526</v>
      </c>
      <c r="I64" s="169" t="s">
        <v>2000</v>
      </c>
      <c r="J64" s="169"/>
      <c r="K64" s="169"/>
      <c r="L64" s="169"/>
    </row>
    <row r="65" spans="1:12">
      <c r="A65" s="789"/>
      <c r="B65" s="780"/>
      <c r="C65" s="780"/>
      <c r="D65" s="169" t="s">
        <v>2001</v>
      </c>
      <c r="E65" s="167" t="s">
        <v>960</v>
      </c>
      <c r="F65" s="169" t="s">
        <v>1969</v>
      </c>
      <c r="G65" s="170" t="s">
        <v>1602</v>
      </c>
      <c r="H65" s="170" t="s">
        <v>1603</v>
      </c>
      <c r="I65" s="169" t="s">
        <v>2002</v>
      </c>
      <c r="J65" s="169"/>
      <c r="K65" s="169"/>
      <c r="L65" s="169"/>
    </row>
    <row r="66" spans="1:12">
      <c r="A66" s="789"/>
      <c r="B66" s="785" t="s">
        <v>726</v>
      </c>
      <c r="C66" s="780">
        <v>27</v>
      </c>
      <c r="D66" s="169" t="s">
        <v>2003</v>
      </c>
      <c r="E66" s="167" t="s">
        <v>960</v>
      </c>
      <c r="F66" s="169" t="s">
        <v>1013</v>
      </c>
      <c r="G66" s="170" t="s">
        <v>1014</v>
      </c>
      <c r="H66" s="170" t="s">
        <v>1015</v>
      </c>
      <c r="I66" s="169" t="s">
        <v>2004</v>
      </c>
      <c r="J66" s="169" t="s">
        <v>2005</v>
      </c>
      <c r="K66" s="169" t="s">
        <v>1348</v>
      </c>
      <c r="L66" s="169"/>
    </row>
    <row r="67" spans="1:12">
      <c r="A67" s="789"/>
      <c r="B67" s="780"/>
      <c r="C67" s="780"/>
      <c r="D67" s="199" t="s">
        <v>2006</v>
      </c>
      <c r="E67" s="200" t="s">
        <v>960</v>
      </c>
      <c r="F67" s="199" t="s">
        <v>2007</v>
      </c>
      <c r="G67" s="198" t="s">
        <v>1686</v>
      </c>
      <c r="H67" s="198" t="s">
        <v>2008</v>
      </c>
      <c r="I67" s="169" t="s">
        <v>2009</v>
      </c>
      <c r="J67" s="169" t="s">
        <v>2010</v>
      </c>
      <c r="K67" s="169" t="s">
        <v>1348</v>
      </c>
      <c r="L67" s="169"/>
    </row>
    <row r="68" spans="1:12">
      <c r="A68" s="789"/>
      <c r="B68" s="785" t="s">
        <v>2011</v>
      </c>
      <c r="C68" s="780">
        <v>30</v>
      </c>
      <c r="D68" s="169" t="s">
        <v>2012</v>
      </c>
      <c r="E68" s="167" t="s">
        <v>960</v>
      </c>
      <c r="F68" s="169" t="s">
        <v>2013</v>
      </c>
      <c r="G68" s="170" t="s">
        <v>1058</v>
      </c>
      <c r="H68" s="175" t="s">
        <v>2014</v>
      </c>
      <c r="I68" s="169" t="s">
        <v>2015</v>
      </c>
      <c r="J68" s="169" t="s">
        <v>2016</v>
      </c>
      <c r="K68" s="169" t="s">
        <v>1348</v>
      </c>
      <c r="L68" s="169"/>
    </row>
    <row r="69" spans="1:12">
      <c r="A69" s="789"/>
      <c r="B69" s="780"/>
      <c r="C69" s="780"/>
      <c r="D69" s="199" t="s">
        <v>2017</v>
      </c>
      <c r="E69" s="200" t="s">
        <v>960</v>
      </c>
      <c r="F69" s="199" t="s">
        <v>1674</v>
      </c>
      <c r="G69" s="198" t="s">
        <v>1058</v>
      </c>
      <c r="H69" s="198" t="s">
        <v>1059</v>
      </c>
      <c r="I69" s="199" t="s">
        <v>2018</v>
      </c>
      <c r="J69" s="199" t="s">
        <v>2019</v>
      </c>
      <c r="K69" s="169" t="s">
        <v>1348</v>
      </c>
      <c r="L69" s="169"/>
    </row>
    <row r="70" spans="1:12">
      <c r="A70" s="789"/>
      <c r="B70" s="780"/>
      <c r="C70" s="780"/>
      <c r="D70" s="169" t="s">
        <v>2020</v>
      </c>
      <c r="E70" s="167" t="s">
        <v>960</v>
      </c>
      <c r="F70" s="169" t="s">
        <v>1674</v>
      </c>
      <c r="G70" s="170" t="s">
        <v>1058</v>
      </c>
      <c r="H70" s="175" t="s">
        <v>1699</v>
      </c>
      <c r="I70" s="169" t="s">
        <v>2021</v>
      </c>
      <c r="J70" s="169"/>
      <c r="K70" s="169" t="s">
        <v>1348</v>
      </c>
      <c r="L70" s="169"/>
    </row>
    <row r="71" spans="1:12">
      <c r="A71" s="789"/>
      <c r="B71" s="780"/>
      <c r="C71" s="780"/>
      <c r="D71" s="169" t="s">
        <v>2022</v>
      </c>
      <c r="E71" s="167" t="s">
        <v>960</v>
      </c>
      <c r="F71" s="169" t="s">
        <v>1674</v>
      </c>
      <c r="G71" s="170" t="s">
        <v>1058</v>
      </c>
      <c r="H71" s="175" t="s">
        <v>2023</v>
      </c>
      <c r="I71" s="169" t="s">
        <v>2024</v>
      </c>
      <c r="J71" s="169"/>
      <c r="K71" s="169" t="s">
        <v>1348</v>
      </c>
      <c r="L71" s="169"/>
    </row>
    <row r="72" spans="1:12">
      <c r="A72" s="789"/>
      <c r="B72" s="780"/>
      <c r="C72" s="780"/>
      <c r="D72" s="169" t="s">
        <v>2025</v>
      </c>
      <c r="E72" s="167" t="s">
        <v>960</v>
      </c>
      <c r="F72" s="169" t="s">
        <v>1674</v>
      </c>
      <c r="G72" s="170" t="s">
        <v>1058</v>
      </c>
      <c r="H72" s="175" t="s">
        <v>2026</v>
      </c>
      <c r="I72" s="169" t="s">
        <v>2027</v>
      </c>
      <c r="J72" s="169"/>
      <c r="K72" s="169" t="s">
        <v>1348</v>
      </c>
      <c r="L72" s="169"/>
    </row>
    <row r="73" spans="1:12">
      <c r="A73" s="789"/>
      <c r="B73" s="780"/>
      <c r="C73" s="780"/>
      <c r="D73" s="169" t="s">
        <v>2028</v>
      </c>
      <c r="E73" s="167" t="s">
        <v>960</v>
      </c>
      <c r="F73" s="169" t="s">
        <v>1057</v>
      </c>
      <c r="G73" s="170" t="s">
        <v>1058</v>
      </c>
      <c r="H73" s="175" t="s">
        <v>2029</v>
      </c>
      <c r="I73" s="169" t="s">
        <v>2030</v>
      </c>
      <c r="J73" s="169" t="s">
        <v>2031</v>
      </c>
      <c r="K73" s="169"/>
      <c r="L73" s="169"/>
    </row>
    <row r="74" spans="1:12">
      <c r="A74" s="789"/>
      <c r="B74" s="780"/>
      <c r="C74" s="780"/>
      <c r="D74" s="169" t="s">
        <v>2032</v>
      </c>
      <c r="E74" s="167" t="s">
        <v>960</v>
      </c>
      <c r="F74" s="145" t="s">
        <v>1057</v>
      </c>
      <c r="G74" s="170" t="s">
        <v>1058</v>
      </c>
      <c r="H74" s="175" t="s">
        <v>2033</v>
      </c>
      <c r="I74" s="169" t="s">
        <v>2034</v>
      </c>
      <c r="J74" s="169" t="s">
        <v>2035</v>
      </c>
      <c r="K74" s="169"/>
      <c r="L74" s="169"/>
    </row>
    <row r="75" spans="1:12">
      <c r="A75" s="789"/>
      <c r="B75" s="780"/>
      <c r="C75" s="780"/>
      <c r="D75" s="169" t="s">
        <v>2036</v>
      </c>
      <c r="E75" s="167" t="s">
        <v>960</v>
      </c>
      <c r="F75" s="169" t="s">
        <v>2037</v>
      </c>
      <c r="G75" s="170" t="s">
        <v>1753</v>
      </c>
      <c r="H75" s="170" t="s">
        <v>2038</v>
      </c>
      <c r="I75" s="169" t="s">
        <v>2039</v>
      </c>
      <c r="J75" s="169" t="s">
        <v>2040</v>
      </c>
      <c r="K75" s="169"/>
      <c r="L75" s="169"/>
    </row>
    <row r="76" spans="1:12">
      <c r="A76" s="789"/>
      <c r="B76" s="780"/>
      <c r="C76" s="780"/>
      <c r="D76" s="169" t="s">
        <v>2041</v>
      </c>
      <c r="E76" s="167" t="s">
        <v>960</v>
      </c>
      <c r="F76" s="169" t="s">
        <v>2042</v>
      </c>
      <c r="G76" s="170" t="s">
        <v>1753</v>
      </c>
      <c r="H76" s="170" t="s">
        <v>2043</v>
      </c>
      <c r="I76" s="169" t="s">
        <v>2044</v>
      </c>
      <c r="J76" s="169" t="s">
        <v>2045</v>
      </c>
      <c r="K76" s="169" t="s">
        <v>1348</v>
      </c>
      <c r="L76" s="169"/>
    </row>
    <row r="77" spans="1:12">
      <c r="A77" s="789"/>
      <c r="B77" s="780"/>
      <c r="C77" s="780"/>
      <c r="D77" s="169" t="s">
        <v>2046</v>
      </c>
      <c r="E77" s="167" t="s">
        <v>960</v>
      </c>
      <c r="F77" s="169" t="s">
        <v>2042</v>
      </c>
      <c r="G77" s="170" t="s">
        <v>1753</v>
      </c>
      <c r="H77" s="170" t="s">
        <v>371</v>
      </c>
      <c r="I77" s="169" t="s">
        <v>2047</v>
      </c>
      <c r="J77" s="169" t="s">
        <v>2048</v>
      </c>
      <c r="K77" s="169" t="s">
        <v>1348</v>
      </c>
      <c r="L77" s="169"/>
    </row>
    <row r="78" spans="1:12">
      <c r="A78" s="789"/>
      <c r="B78" s="785" t="s">
        <v>2049</v>
      </c>
      <c r="C78" s="780">
        <v>18</v>
      </c>
      <c r="D78" s="169" t="s">
        <v>2050</v>
      </c>
      <c r="E78" s="167" t="s">
        <v>960</v>
      </c>
      <c r="F78" s="169" t="s">
        <v>1057</v>
      </c>
      <c r="G78" s="170" t="s">
        <v>1058</v>
      </c>
      <c r="H78" s="170" t="s">
        <v>53</v>
      </c>
      <c r="I78" s="169" t="s">
        <v>2051</v>
      </c>
      <c r="J78" s="169" t="s">
        <v>2052</v>
      </c>
      <c r="K78" s="169" t="s">
        <v>1348</v>
      </c>
      <c r="L78" s="169"/>
    </row>
    <row r="79" spans="1:12">
      <c r="A79" s="789"/>
      <c r="B79" s="785"/>
      <c r="C79" s="780"/>
      <c r="D79" s="169" t="s">
        <v>2053</v>
      </c>
      <c r="E79" s="167" t="s">
        <v>960</v>
      </c>
      <c r="F79" s="169" t="s">
        <v>2013</v>
      </c>
      <c r="G79" s="170" t="s">
        <v>1058</v>
      </c>
      <c r="H79" s="175" t="s">
        <v>2054</v>
      </c>
      <c r="I79" s="169" t="s">
        <v>2055</v>
      </c>
      <c r="J79" s="169" t="s">
        <v>2056</v>
      </c>
      <c r="K79" s="169" t="s">
        <v>1348</v>
      </c>
      <c r="L79" s="169"/>
    </row>
    <row r="80" spans="1:12">
      <c r="A80" s="789"/>
      <c r="B80" s="785" t="s">
        <v>2057</v>
      </c>
      <c r="C80" s="780">
        <v>28</v>
      </c>
      <c r="D80" s="776" t="s">
        <v>2058</v>
      </c>
      <c r="E80" s="776" t="s">
        <v>960</v>
      </c>
      <c r="F80" s="776" t="s">
        <v>2059</v>
      </c>
      <c r="G80" s="776" t="s">
        <v>1020</v>
      </c>
      <c r="H80" s="776" t="s">
        <v>2060</v>
      </c>
      <c r="I80" s="776" t="s">
        <v>2061</v>
      </c>
      <c r="J80" s="169" t="s">
        <v>2062</v>
      </c>
      <c r="K80" s="169" t="s">
        <v>1348</v>
      </c>
      <c r="L80" s="169"/>
    </row>
    <row r="81" spans="1:12">
      <c r="A81" s="789"/>
      <c r="B81" s="785"/>
      <c r="C81" s="780"/>
      <c r="D81" s="777"/>
      <c r="E81" s="777"/>
      <c r="F81" s="777"/>
      <c r="G81" s="777"/>
      <c r="H81" s="777"/>
      <c r="I81" s="777"/>
      <c r="J81" s="169"/>
      <c r="K81" s="169"/>
      <c r="L81" s="169"/>
    </row>
    <row r="82" spans="1:12">
      <c r="A82" s="789"/>
      <c r="B82" s="785" t="s">
        <v>2063</v>
      </c>
      <c r="C82" s="780">
        <v>28</v>
      </c>
      <c r="D82" s="776" t="s">
        <v>2064</v>
      </c>
      <c r="E82" s="776" t="s">
        <v>960</v>
      </c>
      <c r="F82" s="776" t="s">
        <v>2059</v>
      </c>
      <c r="G82" s="776" t="s">
        <v>1020</v>
      </c>
      <c r="H82" s="776" t="s">
        <v>2060</v>
      </c>
      <c r="I82" s="776" t="s">
        <v>2065</v>
      </c>
      <c r="J82" s="169"/>
      <c r="K82" s="169"/>
      <c r="L82" s="169"/>
    </row>
    <row r="83" spans="1:12">
      <c r="A83" s="789"/>
      <c r="B83" s="785"/>
      <c r="C83" s="780"/>
      <c r="D83" s="777"/>
      <c r="E83" s="777"/>
      <c r="F83" s="777"/>
      <c r="G83" s="777"/>
      <c r="H83" s="777"/>
      <c r="I83" s="777"/>
      <c r="J83" s="169"/>
      <c r="K83" s="169"/>
      <c r="L83" s="169"/>
    </row>
    <row r="84" spans="1:12">
      <c r="A84" s="789"/>
      <c r="B84" s="785" t="s">
        <v>740</v>
      </c>
      <c r="C84" s="780">
        <v>28</v>
      </c>
      <c r="D84" s="776" t="s">
        <v>2066</v>
      </c>
      <c r="E84" s="776" t="s">
        <v>960</v>
      </c>
      <c r="F84" s="776" t="s">
        <v>2059</v>
      </c>
      <c r="G84" s="776" t="s">
        <v>1020</v>
      </c>
      <c r="H84" s="776" t="s">
        <v>2060</v>
      </c>
      <c r="I84" s="776" t="s">
        <v>2067</v>
      </c>
      <c r="J84" s="169"/>
      <c r="K84" s="169"/>
      <c r="L84" s="169"/>
    </row>
    <row r="85" spans="1:12">
      <c r="A85" s="789"/>
      <c r="B85" s="785"/>
      <c r="C85" s="780"/>
      <c r="D85" s="777"/>
      <c r="E85" s="777"/>
      <c r="F85" s="777"/>
      <c r="G85" s="777"/>
      <c r="H85" s="777"/>
      <c r="I85" s="777"/>
      <c r="J85" s="169"/>
      <c r="K85" s="169"/>
      <c r="L85" s="169"/>
    </row>
    <row r="86" spans="1:12">
      <c r="A86" s="789"/>
      <c r="B86" s="785" t="s">
        <v>742</v>
      </c>
      <c r="C86" s="780">
        <v>28</v>
      </c>
      <c r="D86" s="776" t="s">
        <v>2068</v>
      </c>
      <c r="E86" s="776" t="s">
        <v>960</v>
      </c>
      <c r="F86" s="776" t="s">
        <v>2059</v>
      </c>
      <c r="G86" s="776" t="s">
        <v>1020</v>
      </c>
      <c r="H86" s="776" t="s">
        <v>2060</v>
      </c>
      <c r="I86" s="776" t="s">
        <v>2069</v>
      </c>
      <c r="J86" s="169"/>
      <c r="K86" s="169"/>
      <c r="L86" s="169"/>
    </row>
    <row r="87" spans="1:12">
      <c r="A87" s="789"/>
      <c r="B87" s="785"/>
      <c r="C87" s="780"/>
      <c r="D87" s="777"/>
      <c r="E87" s="777"/>
      <c r="F87" s="777"/>
      <c r="G87" s="777"/>
      <c r="H87" s="777"/>
      <c r="I87" s="777"/>
      <c r="J87" s="169"/>
      <c r="K87" s="169"/>
      <c r="L87" s="169"/>
    </row>
    <row r="88" spans="1:12">
      <c r="A88" s="789"/>
      <c r="B88" s="785" t="s">
        <v>2070</v>
      </c>
      <c r="C88" s="780">
        <v>32</v>
      </c>
      <c r="D88" s="169" t="s">
        <v>2071</v>
      </c>
      <c r="E88" s="167" t="s">
        <v>960</v>
      </c>
      <c r="F88" s="169" t="s">
        <v>2072</v>
      </c>
      <c r="G88" s="170" t="s">
        <v>1935</v>
      </c>
      <c r="H88" s="175" t="s">
        <v>2073</v>
      </c>
      <c r="I88" s="169" t="s">
        <v>2074</v>
      </c>
      <c r="J88" s="169" t="s">
        <v>2075</v>
      </c>
      <c r="K88" s="169" t="s">
        <v>1348</v>
      </c>
      <c r="L88" s="169"/>
    </row>
    <row r="89" spans="1:12">
      <c r="A89" s="789"/>
      <c r="B89" s="780"/>
      <c r="C89" s="780"/>
      <c r="D89" s="169" t="s">
        <v>2076</v>
      </c>
      <c r="E89" s="167" t="s">
        <v>960</v>
      </c>
      <c r="F89" s="169" t="s">
        <v>2072</v>
      </c>
      <c r="G89" s="170" t="s">
        <v>1935</v>
      </c>
      <c r="H89" s="175" t="s">
        <v>2077</v>
      </c>
      <c r="I89" s="169" t="s">
        <v>2078</v>
      </c>
      <c r="J89" s="169" t="s">
        <v>2079</v>
      </c>
      <c r="K89" s="169" t="s">
        <v>1348</v>
      </c>
      <c r="L89" s="169"/>
    </row>
    <row r="90" spans="1:12">
      <c r="A90" s="789"/>
      <c r="B90" s="780"/>
      <c r="C90" s="780"/>
      <c r="D90" s="169" t="s">
        <v>2080</v>
      </c>
      <c r="E90" s="167" t="s">
        <v>960</v>
      </c>
      <c r="F90" s="169" t="s">
        <v>2072</v>
      </c>
      <c r="G90" s="170" t="s">
        <v>1935</v>
      </c>
      <c r="H90" s="170" t="s">
        <v>2081</v>
      </c>
      <c r="I90" s="169" t="s">
        <v>2082</v>
      </c>
      <c r="J90" s="169" t="s">
        <v>2083</v>
      </c>
      <c r="K90" s="169" t="s">
        <v>1348</v>
      </c>
      <c r="L90" s="169"/>
    </row>
    <row r="91" spans="1:12">
      <c r="A91" s="789"/>
      <c r="B91" s="780"/>
      <c r="C91" s="780"/>
      <c r="D91" s="169" t="s">
        <v>2084</v>
      </c>
      <c r="E91" s="167" t="s">
        <v>960</v>
      </c>
      <c r="F91" s="169" t="s">
        <v>2072</v>
      </c>
      <c r="G91" s="170" t="s">
        <v>1935</v>
      </c>
      <c r="H91" s="170" t="s">
        <v>36</v>
      </c>
      <c r="I91" s="169" t="s">
        <v>2085</v>
      </c>
      <c r="J91" s="169" t="s">
        <v>2086</v>
      </c>
      <c r="K91" s="169" t="s">
        <v>1348</v>
      </c>
      <c r="L91" s="169"/>
    </row>
    <row r="92" spans="1:12">
      <c r="A92" s="789"/>
      <c r="B92" s="785" t="s">
        <v>2087</v>
      </c>
      <c r="C92" s="780">
        <v>32</v>
      </c>
      <c r="D92" s="169" t="s">
        <v>2088</v>
      </c>
      <c r="E92" s="167" t="s">
        <v>960</v>
      </c>
      <c r="F92" s="169" t="s">
        <v>2072</v>
      </c>
      <c r="G92" s="170" t="s">
        <v>1935</v>
      </c>
      <c r="H92" s="175" t="s">
        <v>2073</v>
      </c>
      <c r="I92" s="169" t="s">
        <v>2089</v>
      </c>
      <c r="J92" s="169" t="s">
        <v>2090</v>
      </c>
      <c r="K92" s="169" t="s">
        <v>1348</v>
      </c>
      <c r="L92" s="169"/>
    </row>
    <row r="93" spans="1:12">
      <c r="A93" s="789"/>
      <c r="B93" s="780"/>
      <c r="C93" s="780"/>
      <c r="D93" s="169" t="s">
        <v>2091</v>
      </c>
      <c r="E93" s="167" t="s">
        <v>960</v>
      </c>
      <c r="F93" s="169" t="s">
        <v>2072</v>
      </c>
      <c r="G93" s="170" t="s">
        <v>1935</v>
      </c>
      <c r="H93" s="175" t="s">
        <v>2077</v>
      </c>
      <c r="I93" s="169" t="s">
        <v>2092</v>
      </c>
      <c r="J93" s="169" t="s">
        <v>2093</v>
      </c>
      <c r="K93" s="186" t="s">
        <v>1442</v>
      </c>
      <c r="L93" s="169" t="s">
        <v>1348</v>
      </c>
    </row>
    <row r="94" spans="1:12">
      <c r="A94" s="789"/>
      <c r="B94" s="780"/>
      <c r="C94" s="780"/>
      <c r="D94" s="169" t="s">
        <v>2094</v>
      </c>
      <c r="E94" s="167" t="s">
        <v>960</v>
      </c>
      <c r="F94" s="169" t="s">
        <v>2095</v>
      </c>
      <c r="G94" s="170" t="s">
        <v>1182</v>
      </c>
      <c r="H94" s="170" t="s">
        <v>1183</v>
      </c>
      <c r="I94" s="169" t="s">
        <v>2096</v>
      </c>
      <c r="J94" s="169" t="s">
        <v>2097</v>
      </c>
      <c r="K94" s="186" t="s">
        <v>1442</v>
      </c>
      <c r="L94" s="169" t="s">
        <v>1348</v>
      </c>
    </row>
    <row r="95" spans="1:12">
      <c r="A95" s="789"/>
      <c r="B95" s="780"/>
      <c r="C95" s="780"/>
      <c r="D95" s="169" t="s">
        <v>2098</v>
      </c>
      <c r="E95" s="167" t="s">
        <v>960</v>
      </c>
      <c r="F95" s="169" t="s">
        <v>2095</v>
      </c>
      <c r="G95" s="170" t="s">
        <v>1182</v>
      </c>
      <c r="H95" s="170" t="s">
        <v>2099</v>
      </c>
      <c r="I95" s="169" t="s">
        <v>2100</v>
      </c>
      <c r="J95" s="169" t="s">
        <v>2101</v>
      </c>
      <c r="K95" s="186" t="s">
        <v>1442</v>
      </c>
      <c r="L95" s="169" t="s">
        <v>1348</v>
      </c>
    </row>
    <row r="96" spans="1:12">
      <c r="A96" s="789"/>
      <c r="B96" s="780"/>
      <c r="C96" s="780"/>
      <c r="D96" s="169" t="s">
        <v>2102</v>
      </c>
      <c r="E96" s="167" t="s">
        <v>960</v>
      </c>
      <c r="F96" s="169" t="s">
        <v>2095</v>
      </c>
      <c r="G96" s="170" t="s">
        <v>1182</v>
      </c>
      <c r="H96" s="170" t="s">
        <v>63</v>
      </c>
      <c r="I96" s="169" t="s">
        <v>2103</v>
      </c>
      <c r="J96" s="169" t="s">
        <v>2104</v>
      </c>
      <c r="K96" s="169" t="s">
        <v>1348</v>
      </c>
      <c r="L96" s="169"/>
    </row>
    <row r="97" spans="1:12">
      <c r="A97" s="789"/>
      <c r="B97" s="780"/>
      <c r="C97" s="780"/>
      <c r="D97" s="169" t="s">
        <v>2105</v>
      </c>
      <c r="E97" s="167" t="s">
        <v>960</v>
      </c>
      <c r="F97" s="169" t="s">
        <v>2095</v>
      </c>
      <c r="G97" s="170" t="s">
        <v>1182</v>
      </c>
      <c r="H97" s="170" t="s">
        <v>61</v>
      </c>
      <c r="I97" s="169" t="s">
        <v>2106</v>
      </c>
      <c r="J97" s="169" t="s">
        <v>2107</v>
      </c>
      <c r="K97" s="169" t="s">
        <v>1348</v>
      </c>
      <c r="L97" s="169"/>
    </row>
    <row r="98" spans="1:12">
      <c r="A98" s="789"/>
      <c r="B98" s="785" t="s">
        <v>2108</v>
      </c>
      <c r="C98" s="780">
        <v>32</v>
      </c>
      <c r="D98" s="169" t="s">
        <v>2109</v>
      </c>
      <c r="E98" s="167" t="s">
        <v>960</v>
      </c>
      <c r="F98" s="169" t="s">
        <v>2095</v>
      </c>
      <c r="G98" s="170" t="s">
        <v>1182</v>
      </c>
      <c r="H98" s="175" t="s">
        <v>1957</v>
      </c>
      <c r="I98" s="169" t="s">
        <v>2110</v>
      </c>
      <c r="J98" s="169" t="s">
        <v>2111</v>
      </c>
      <c r="K98" s="169" t="s">
        <v>1348</v>
      </c>
      <c r="L98" s="169"/>
    </row>
    <row r="99" spans="1:12">
      <c r="A99" s="789"/>
      <c r="B99" s="780"/>
      <c r="C99" s="780"/>
      <c r="D99" s="169" t="s">
        <v>2112</v>
      </c>
      <c r="E99" s="167" t="s">
        <v>960</v>
      </c>
      <c r="F99" s="169" t="s">
        <v>2095</v>
      </c>
      <c r="G99" s="170" t="s">
        <v>1182</v>
      </c>
      <c r="H99" s="175" t="s">
        <v>1962</v>
      </c>
      <c r="I99" s="169" t="s">
        <v>2113</v>
      </c>
      <c r="J99" s="169" t="s">
        <v>2114</v>
      </c>
      <c r="K99" s="169" t="s">
        <v>1348</v>
      </c>
      <c r="L99" s="169"/>
    </row>
    <row r="100" spans="1:12">
      <c r="A100" s="789"/>
      <c r="B100" s="780"/>
      <c r="C100" s="780"/>
      <c r="D100" s="169" t="s">
        <v>2115</v>
      </c>
      <c r="E100" s="167" t="s">
        <v>960</v>
      </c>
      <c r="F100" s="169" t="s">
        <v>2095</v>
      </c>
      <c r="G100" s="170" t="s">
        <v>1182</v>
      </c>
      <c r="H100" s="175" t="s">
        <v>1698</v>
      </c>
      <c r="I100" s="169" t="s">
        <v>2116</v>
      </c>
      <c r="J100" s="169" t="s">
        <v>2117</v>
      </c>
      <c r="K100" s="169" t="s">
        <v>1348</v>
      </c>
      <c r="L100" s="169"/>
    </row>
    <row r="101" spans="1:12">
      <c r="A101" s="789"/>
      <c r="B101" s="780"/>
      <c r="C101" s="780"/>
      <c r="D101" s="169" t="s">
        <v>2118</v>
      </c>
      <c r="E101" s="167" t="s">
        <v>960</v>
      </c>
      <c r="F101" s="169" t="s">
        <v>2095</v>
      </c>
      <c r="G101" s="170" t="s">
        <v>1182</v>
      </c>
      <c r="H101" s="175" t="s">
        <v>1526</v>
      </c>
      <c r="I101" s="169" t="s">
        <v>2119</v>
      </c>
      <c r="J101" s="169" t="s">
        <v>2120</v>
      </c>
      <c r="K101" s="186" t="s">
        <v>1442</v>
      </c>
      <c r="L101" s="169" t="s">
        <v>1348</v>
      </c>
    </row>
    <row r="102" spans="1:12">
      <c r="A102" s="789"/>
      <c r="B102" s="780"/>
      <c r="C102" s="780"/>
      <c r="D102" s="169" t="s">
        <v>2121</v>
      </c>
      <c r="E102" s="167" t="s">
        <v>960</v>
      </c>
      <c r="F102" s="169" t="s">
        <v>2072</v>
      </c>
      <c r="G102" s="170" t="s">
        <v>1935</v>
      </c>
      <c r="H102" s="170" t="s">
        <v>2081</v>
      </c>
      <c r="I102" s="169" t="s">
        <v>2122</v>
      </c>
      <c r="J102" s="169" t="s">
        <v>2123</v>
      </c>
      <c r="K102" s="186" t="s">
        <v>1442</v>
      </c>
      <c r="L102" s="169" t="s">
        <v>1348</v>
      </c>
    </row>
    <row r="103" spans="1:12">
      <c r="A103" s="789"/>
      <c r="B103" s="780"/>
      <c r="C103" s="780"/>
      <c r="D103" s="169" t="s">
        <v>2124</v>
      </c>
      <c r="E103" s="167" t="s">
        <v>960</v>
      </c>
      <c r="F103" s="169" t="s">
        <v>2072</v>
      </c>
      <c r="G103" s="170" t="s">
        <v>1935</v>
      </c>
      <c r="H103" s="170" t="s">
        <v>36</v>
      </c>
      <c r="I103" s="169" t="s">
        <v>2125</v>
      </c>
      <c r="J103" s="169" t="s">
        <v>2126</v>
      </c>
      <c r="K103" s="186" t="s">
        <v>1442</v>
      </c>
      <c r="L103" s="169" t="s">
        <v>1348</v>
      </c>
    </row>
    <row r="104" spans="1:12">
      <c r="A104" s="789"/>
      <c r="B104" s="786" t="s">
        <v>2127</v>
      </c>
      <c r="C104" s="782">
        <v>30</v>
      </c>
      <c r="D104" s="470" t="s">
        <v>2128</v>
      </c>
      <c r="E104" s="471" t="s">
        <v>960</v>
      </c>
      <c r="F104" s="470" t="s">
        <v>1067</v>
      </c>
      <c r="G104" s="472" t="s">
        <v>1030</v>
      </c>
      <c r="H104" s="473" t="s">
        <v>1809</v>
      </c>
      <c r="I104" s="169" t="s">
        <v>2129</v>
      </c>
      <c r="J104" s="169" t="s">
        <v>2130</v>
      </c>
      <c r="K104" s="169" t="s">
        <v>1348</v>
      </c>
      <c r="L104" s="169"/>
    </row>
    <row r="105" spans="1:12">
      <c r="A105" s="789"/>
      <c r="B105" s="787"/>
      <c r="C105" s="783"/>
      <c r="D105" s="140" t="s">
        <v>2131</v>
      </c>
      <c r="E105" s="471" t="s">
        <v>960</v>
      </c>
      <c r="F105" s="470" t="s">
        <v>2132</v>
      </c>
      <c r="G105" s="473" t="s">
        <v>1030</v>
      </c>
      <c r="H105" s="472" t="s">
        <v>1436</v>
      </c>
      <c r="I105" s="184" t="s">
        <v>2133</v>
      </c>
      <c r="J105" s="169" t="s">
        <v>2134</v>
      </c>
      <c r="K105" s="169" t="s">
        <v>1348</v>
      </c>
      <c r="L105" s="169"/>
    </row>
    <row r="106" spans="1:12">
      <c r="A106" s="789"/>
      <c r="B106" s="786" t="s">
        <v>2135</v>
      </c>
      <c r="C106" s="784">
        <v>14</v>
      </c>
      <c r="D106" s="470" t="s">
        <v>2136</v>
      </c>
      <c r="E106" s="471" t="s">
        <v>960</v>
      </c>
      <c r="F106" s="470" t="s">
        <v>2137</v>
      </c>
      <c r="G106" s="472" t="s">
        <v>968</v>
      </c>
      <c r="H106" s="472" t="s">
        <v>22</v>
      </c>
      <c r="I106" s="169" t="s">
        <v>2138</v>
      </c>
      <c r="J106" s="169" t="s">
        <v>2139</v>
      </c>
      <c r="K106" s="169" t="s">
        <v>1348</v>
      </c>
      <c r="L106" s="169"/>
    </row>
    <row r="107" spans="1:12">
      <c r="A107" s="789"/>
      <c r="B107" s="788"/>
      <c r="C107" s="784"/>
      <c r="D107" s="470" t="s">
        <v>2140</v>
      </c>
      <c r="E107" s="471" t="s">
        <v>960</v>
      </c>
      <c r="F107" s="470" t="s">
        <v>2137</v>
      </c>
      <c r="G107" s="472" t="s">
        <v>968</v>
      </c>
      <c r="H107" s="472" t="s">
        <v>20</v>
      </c>
      <c r="I107" s="169" t="s">
        <v>2141</v>
      </c>
      <c r="J107" s="169" t="s">
        <v>2142</v>
      </c>
      <c r="K107" s="169" t="s">
        <v>1348</v>
      </c>
      <c r="L107" s="169"/>
    </row>
    <row r="108" spans="1:12">
      <c r="A108" s="789"/>
      <c r="B108" s="787"/>
      <c r="C108" s="783"/>
      <c r="D108" s="140" t="s">
        <v>2143</v>
      </c>
      <c r="E108" s="471" t="s">
        <v>960</v>
      </c>
      <c r="F108" s="470" t="s">
        <v>2137</v>
      </c>
      <c r="G108" s="472" t="s">
        <v>968</v>
      </c>
      <c r="H108" s="472" t="s">
        <v>18</v>
      </c>
      <c r="I108" s="169" t="s">
        <v>2144</v>
      </c>
      <c r="J108" s="169" t="s">
        <v>2145</v>
      </c>
      <c r="K108" s="169" t="s">
        <v>1348</v>
      </c>
      <c r="L108" s="169"/>
    </row>
    <row r="109" spans="1:12">
      <c r="A109" s="789"/>
      <c r="B109" s="779" t="s">
        <v>756</v>
      </c>
      <c r="C109" s="779">
        <v>28</v>
      </c>
      <c r="D109" s="774" t="s">
        <v>2146</v>
      </c>
      <c r="E109" s="774" t="s">
        <v>960</v>
      </c>
      <c r="F109" s="774" t="s">
        <v>2059</v>
      </c>
      <c r="G109" s="774" t="s">
        <v>1020</v>
      </c>
      <c r="H109" s="774" t="s">
        <v>2060</v>
      </c>
      <c r="I109" s="774" t="s">
        <v>2147</v>
      </c>
      <c r="J109" s="169" t="s">
        <v>2062</v>
      </c>
      <c r="K109" s="169" t="s">
        <v>1348</v>
      </c>
      <c r="L109" s="169"/>
    </row>
    <row r="110" spans="1:12">
      <c r="A110" s="789"/>
      <c r="B110" s="779"/>
      <c r="C110" s="779"/>
      <c r="D110" s="775"/>
      <c r="E110" s="775"/>
      <c r="F110" s="775"/>
      <c r="G110" s="775"/>
      <c r="H110" s="775"/>
      <c r="I110" s="775"/>
      <c r="J110" s="169"/>
      <c r="K110" s="169"/>
      <c r="L110" s="169"/>
    </row>
    <row r="111" spans="1:12">
      <c r="A111" s="789"/>
      <c r="B111" s="779" t="s">
        <v>382</v>
      </c>
      <c r="C111" s="779">
        <v>28</v>
      </c>
      <c r="D111" s="774" t="s">
        <v>2148</v>
      </c>
      <c r="E111" s="774" t="s">
        <v>960</v>
      </c>
      <c r="F111" s="774" t="s">
        <v>2059</v>
      </c>
      <c r="G111" s="774" t="s">
        <v>1020</v>
      </c>
      <c r="H111" s="774" t="s">
        <v>2060</v>
      </c>
      <c r="I111" s="774" t="s">
        <v>2149</v>
      </c>
      <c r="J111" s="169"/>
      <c r="K111" s="169"/>
      <c r="L111" s="169"/>
    </row>
    <row r="112" spans="1:12">
      <c r="A112" s="789"/>
      <c r="B112" s="779"/>
      <c r="C112" s="779"/>
      <c r="D112" s="775"/>
      <c r="E112" s="775"/>
      <c r="F112" s="775"/>
      <c r="G112" s="775"/>
      <c r="H112" s="775"/>
      <c r="I112" s="775"/>
      <c r="J112" s="169"/>
      <c r="K112" s="169"/>
      <c r="L112" s="169"/>
    </row>
    <row r="113" spans="1:12">
      <c r="A113" s="789"/>
      <c r="B113" s="779" t="s">
        <v>188</v>
      </c>
      <c r="C113" s="779">
        <v>28</v>
      </c>
      <c r="D113" s="774" t="s">
        <v>2150</v>
      </c>
      <c r="E113" s="774" t="s">
        <v>960</v>
      </c>
      <c r="F113" s="774" t="s">
        <v>2059</v>
      </c>
      <c r="G113" s="774" t="s">
        <v>1020</v>
      </c>
      <c r="H113" s="774" t="s">
        <v>2060</v>
      </c>
      <c r="I113" s="774" t="s">
        <v>2151</v>
      </c>
      <c r="J113" s="169"/>
      <c r="K113" s="169"/>
      <c r="L113" s="169"/>
    </row>
    <row r="114" spans="1:12">
      <c r="A114" s="789"/>
      <c r="B114" s="779"/>
      <c r="C114" s="779"/>
      <c r="D114" s="775"/>
      <c r="E114" s="775"/>
      <c r="F114" s="775"/>
      <c r="G114" s="775"/>
      <c r="H114" s="775"/>
      <c r="I114" s="775"/>
      <c r="J114" s="169"/>
      <c r="K114" s="169"/>
      <c r="L114" s="169"/>
    </row>
    <row r="115" spans="1:12">
      <c r="A115" s="789"/>
      <c r="B115" s="779" t="s">
        <v>761</v>
      </c>
      <c r="C115" s="779">
        <v>28</v>
      </c>
      <c r="D115" s="774" t="s">
        <v>2152</v>
      </c>
      <c r="E115" s="774" t="s">
        <v>960</v>
      </c>
      <c r="F115" s="774" t="s">
        <v>2059</v>
      </c>
      <c r="G115" s="774" t="s">
        <v>1020</v>
      </c>
      <c r="H115" s="774" t="s">
        <v>2060</v>
      </c>
      <c r="I115" s="774" t="s">
        <v>2153</v>
      </c>
      <c r="J115" s="169"/>
      <c r="K115" s="169"/>
      <c r="L115" s="169"/>
    </row>
    <row r="116" spans="1:12">
      <c r="A116" s="789"/>
      <c r="B116" s="779"/>
      <c r="C116" s="779"/>
      <c r="D116" s="775"/>
      <c r="E116" s="775"/>
      <c r="F116" s="775"/>
      <c r="G116" s="775"/>
      <c r="H116" s="775"/>
      <c r="I116" s="775"/>
      <c r="J116" s="169"/>
      <c r="K116" s="169"/>
      <c r="L116" s="169"/>
    </row>
    <row r="117" spans="1:12">
      <c r="A117" s="789"/>
      <c r="B117" s="779" t="s">
        <v>764</v>
      </c>
      <c r="C117" s="779">
        <v>28</v>
      </c>
      <c r="D117" s="774" t="s">
        <v>2154</v>
      </c>
      <c r="E117" s="774" t="s">
        <v>960</v>
      </c>
      <c r="F117" s="774" t="s">
        <v>2059</v>
      </c>
      <c r="G117" s="774" t="s">
        <v>1020</v>
      </c>
      <c r="H117" s="774" t="s">
        <v>2060</v>
      </c>
      <c r="I117" s="774" t="s">
        <v>2155</v>
      </c>
      <c r="J117" s="169" t="s">
        <v>2062</v>
      </c>
      <c r="K117" s="169" t="s">
        <v>1348</v>
      </c>
      <c r="L117" s="169"/>
    </row>
    <row r="118" spans="1:12">
      <c r="A118" s="789"/>
      <c r="B118" s="779"/>
      <c r="C118" s="779"/>
      <c r="D118" s="775"/>
      <c r="E118" s="775"/>
      <c r="F118" s="775"/>
      <c r="G118" s="775"/>
      <c r="H118" s="775"/>
      <c r="I118" s="775"/>
      <c r="J118" s="169"/>
      <c r="K118" s="169"/>
      <c r="L118" s="169"/>
    </row>
    <row r="119" spans="1:12">
      <c r="A119" s="789"/>
      <c r="B119" s="779" t="s">
        <v>657</v>
      </c>
      <c r="C119" s="779">
        <v>28</v>
      </c>
      <c r="D119" s="774" t="s">
        <v>2156</v>
      </c>
      <c r="E119" s="774" t="s">
        <v>960</v>
      </c>
      <c r="F119" s="774" t="s">
        <v>2059</v>
      </c>
      <c r="G119" s="774" t="s">
        <v>1020</v>
      </c>
      <c r="H119" s="774" t="s">
        <v>2060</v>
      </c>
      <c r="I119" s="774" t="s">
        <v>2157</v>
      </c>
      <c r="J119" s="169"/>
      <c r="K119" s="169"/>
      <c r="L119" s="169"/>
    </row>
    <row r="120" spans="1:12">
      <c r="A120" s="789"/>
      <c r="B120" s="779"/>
      <c r="C120" s="779"/>
      <c r="D120" s="775"/>
      <c r="E120" s="775"/>
      <c r="F120" s="775"/>
      <c r="G120" s="775"/>
      <c r="H120" s="775"/>
      <c r="I120" s="775"/>
      <c r="J120" s="169"/>
      <c r="K120" s="169"/>
      <c r="L120" s="169"/>
    </row>
    <row r="121" spans="1:12">
      <c r="A121" s="789"/>
      <c r="B121" s="779" t="s">
        <v>35</v>
      </c>
      <c r="C121" s="779">
        <v>28</v>
      </c>
      <c r="D121" s="774" t="s">
        <v>2158</v>
      </c>
      <c r="E121" s="774" t="s">
        <v>960</v>
      </c>
      <c r="F121" s="774" t="s">
        <v>2059</v>
      </c>
      <c r="G121" s="774" t="s">
        <v>1020</v>
      </c>
      <c r="H121" s="774" t="s">
        <v>2060</v>
      </c>
      <c r="I121" s="774" t="s">
        <v>2159</v>
      </c>
      <c r="J121" s="169"/>
      <c r="K121" s="169"/>
      <c r="L121" s="169"/>
    </row>
    <row r="122" spans="1:12">
      <c r="A122" s="789"/>
      <c r="B122" s="779"/>
      <c r="C122" s="779"/>
      <c r="D122" s="775"/>
      <c r="E122" s="775"/>
      <c r="F122" s="775"/>
      <c r="G122" s="775"/>
      <c r="H122" s="775"/>
      <c r="I122" s="775"/>
      <c r="J122" s="169"/>
      <c r="K122" s="169"/>
      <c r="L122" s="169"/>
    </row>
    <row r="123" spans="1:12">
      <c r="A123" s="789"/>
      <c r="B123" s="779" t="s">
        <v>208</v>
      </c>
      <c r="C123" s="779">
        <v>28</v>
      </c>
      <c r="D123" s="774" t="s">
        <v>2160</v>
      </c>
      <c r="E123" s="774" t="s">
        <v>960</v>
      </c>
      <c r="F123" s="774" t="s">
        <v>2059</v>
      </c>
      <c r="G123" s="774" t="s">
        <v>1020</v>
      </c>
      <c r="H123" s="774" t="s">
        <v>2060</v>
      </c>
      <c r="I123" s="774" t="s">
        <v>2161</v>
      </c>
      <c r="J123" s="169"/>
      <c r="K123" s="169"/>
      <c r="L123" s="169"/>
    </row>
    <row r="124" spans="1:12">
      <c r="A124" s="789"/>
      <c r="B124" s="779"/>
      <c r="C124" s="779"/>
      <c r="D124" s="775"/>
      <c r="E124" s="775"/>
      <c r="F124" s="775"/>
      <c r="G124" s="775"/>
      <c r="H124" s="775"/>
      <c r="I124" s="775"/>
      <c r="J124" s="169"/>
      <c r="K124" s="169"/>
      <c r="L124" s="169"/>
    </row>
    <row r="125" spans="1:12">
      <c r="A125" s="789"/>
      <c r="B125" s="779" t="s">
        <v>773</v>
      </c>
      <c r="C125" s="779">
        <v>28</v>
      </c>
      <c r="D125" s="774" t="s">
        <v>2162</v>
      </c>
      <c r="E125" s="774" t="s">
        <v>960</v>
      </c>
      <c r="F125" s="774" t="s">
        <v>2059</v>
      </c>
      <c r="G125" s="774" t="s">
        <v>1020</v>
      </c>
      <c r="H125" s="774" t="s">
        <v>2060</v>
      </c>
      <c r="I125" s="774" t="s">
        <v>2163</v>
      </c>
      <c r="J125" s="169" t="s">
        <v>2062</v>
      </c>
      <c r="K125" s="169" t="s">
        <v>1348</v>
      </c>
      <c r="L125" s="169"/>
    </row>
    <row r="126" spans="1:12">
      <c r="A126" s="789"/>
      <c r="B126" s="779"/>
      <c r="C126" s="779"/>
      <c r="D126" s="775"/>
      <c r="E126" s="775"/>
      <c r="F126" s="775"/>
      <c r="G126" s="775"/>
      <c r="H126" s="775"/>
      <c r="I126" s="775"/>
      <c r="J126" s="169"/>
      <c r="K126" s="169"/>
      <c r="L126" s="169"/>
    </row>
    <row r="127" spans="1:12">
      <c r="A127" s="789"/>
      <c r="B127" s="779" t="s">
        <v>1208</v>
      </c>
      <c r="C127" s="779">
        <v>28</v>
      </c>
      <c r="D127" s="774" t="s">
        <v>2164</v>
      </c>
      <c r="E127" s="774" t="s">
        <v>960</v>
      </c>
      <c r="F127" s="774" t="s">
        <v>2059</v>
      </c>
      <c r="G127" s="774" t="s">
        <v>1020</v>
      </c>
      <c r="H127" s="774" t="s">
        <v>2060</v>
      </c>
      <c r="I127" s="774" t="s">
        <v>2165</v>
      </c>
      <c r="J127" s="169"/>
      <c r="K127" s="169"/>
      <c r="L127" s="169"/>
    </row>
    <row r="128" spans="1:12">
      <c r="A128" s="789"/>
      <c r="B128" s="779"/>
      <c r="C128" s="779"/>
      <c r="D128" s="775"/>
      <c r="E128" s="775"/>
      <c r="F128" s="775"/>
      <c r="G128" s="775"/>
      <c r="H128" s="775"/>
      <c r="I128" s="775"/>
      <c r="J128" s="169"/>
      <c r="K128" s="169"/>
      <c r="L128" s="169"/>
    </row>
    <row r="129" spans="1:12">
      <c r="A129" s="789"/>
      <c r="B129" s="779" t="s">
        <v>841</v>
      </c>
      <c r="C129" s="779">
        <v>28</v>
      </c>
      <c r="D129" s="774" t="s">
        <v>2166</v>
      </c>
      <c r="E129" s="774" t="s">
        <v>960</v>
      </c>
      <c r="F129" s="774" t="s">
        <v>2059</v>
      </c>
      <c r="G129" s="774" t="s">
        <v>1020</v>
      </c>
      <c r="H129" s="774" t="s">
        <v>2060</v>
      </c>
      <c r="I129" s="774" t="s">
        <v>2167</v>
      </c>
      <c r="J129" s="169"/>
      <c r="K129" s="169"/>
      <c r="L129" s="169"/>
    </row>
    <row r="130" spans="1:12">
      <c r="A130" s="789"/>
      <c r="B130" s="779"/>
      <c r="C130" s="779"/>
      <c r="D130" s="775"/>
      <c r="E130" s="775"/>
      <c r="F130" s="775"/>
      <c r="G130" s="775"/>
      <c r="H130" s="775"/>
      <c r="I130" s="775"/>
      <c r="J130" s="169"/>
      <c r="K130" s="169"/>
      <c r="L130" s="169"/>
    </row>
    <row r="131" spans="1:12">
      <c r="A131" s="789"/>
      <c r="B131" s="779" t="s">
        <v>1209</v>
      </c>
      <c r="C131" s="779">
        <v>28</v>
      </c>
      <c r="D131" s="774" t="s">
        <v>2168</v>
      </c>
      <c r="E131" s="774" t="s">
        <v>960</v>
      </c>
      <c r="F131" s="774" t="s">
        <v>2059</v>
      </c>
      <c r="G131" s="774" t="s">
        <v>1020</v>
      </c>
      <c r="H131" s="774" t="s">
        <v>2060</v>
      </c>
      <c r="I131" s="774" t="s">
        <v>2169</v>
      </c>
      <c r="J131" s="169"/>
      <c r="K131" s="169"/>
      <c r="L131" s="169"/>
    </row>
    <row r="132" spans="1:12">
      <c r="A132" s="789"/>
      <c r="B132" s="779"/>
      <c r="C132" s="779"/>
      <c r="D132" s="775"/>
      <c r="E132" s="775"/>
      <c r="F132" s="775"/>
      <c r="G132" s="775"/>
      <c r="H132" s="775"/>
      <c r="I132" s="775"/>
      <c r="J132" s="169"/>
      <c r="K132" s="169"/>
      <c r="L132" s="169"/>
    </row>
    <row r="133" spans="1:12" ht="63.75">
      <c r="A133" s="789"/>
      <c r="B133" s="785" t="s">
        <v>1210</v>
      </c>
      <c r="C133" s="780">
        <v>30</v>
      </c>
      <c r="D133" s="781" t="s">
        <v>2170</v>
      </c>
      <c r="E133" s="772" t="s">
        <v>1568</v>
      </c>
      <c r="F133" s="173"/>
      <c r="G133" s="170" t="s">
        <v>1753</v>
      </c>
      <c r="H133" s="170" t="s">
        <v>2038</v>
      </c>
      <c r="I133" s="161" t="s">
        <v>2171</v>
      </c>
      <c r="J133" s="169" t="s">
        <v>1441</v>
      </c>
      <c r="K133" s="186" t="s">
        <v>1442</v>
      </c>
      <c r="L133" s="169" t="s">
        <v>1633</v>
      </c>
    </row>
    <row r="134" spans="1:12" ht="63.75">
      <c r="A134" s="789"/>
      <c r="B134" s="780"/>
      <c r="C134" s="780"/>
      <c r="D134" s="781"/>
      <c r="E134" s="772"/>
      <c r="F134" s="173"/>
      <c r="G134" s="170" t="s">
        <v>1753</v>
      </c>
      <c r="H134" s="170" t="s">
        <v>2043</v>
      </c>
      <c r="I134" s="161" t="s">
        <v>2172</v>
      </c>
      <c r="J134" s="169" t="s">
        <v>1441</v>
      </c>
      <c r="K134" s="186" t="s">
        <v>1442</v>
      </c>
      <c r="L134" s="169" t="s">
        <v>1633</v>
      </c>
    </row>
    <row r="135" spans="1:12" ht="51">
      <c r="A135" s="789"/>
      <c r="B135" s="780"/>
      <c r="C135" s="780"/>
      <c r="D135" s="781"/>
      <c r="E135" s="772"/>
      <c r="F135" s="173"/>
      <c r="G135" s="170" t="s">
        <v>1753</v>
      </c>
      <c r="H135" s="170" t="s">
        <v>371</v>
      </c>
      <c r="I135" s="161" t="s">
        <v>2173</v>
      </c>
      <c r="J135" s="169" t="s">
        <v>1441</v>
      </c>
      <c r="K135" s="186" t="s">
        <v>1442</v>
      </c>
      <c r="L135" s="169" t="s">
        <v>1633</v>
      </c>
    </row>
    <row r="136" spans="1:12">
      <c r="A136" s="789"/>
      <c r="B136" s="780"/>
      <c r="C136" s="780"/>
      <c r="D136" s="781" t="s">
        <v>2174</v>
      </c>
      <c r="E136" s="772" t="s">
        <v>1568</v>
      </c>
      <c r="F136" s="173"/>
      <c r="G136" s="170" t="s">
        <v>1051</v>
      </c>
      <c r="H136" s="175" t="s">
        <v>2175</v>
      </c>
      <c r="I136" s="169" t="s">
        <v>2176</v>
      </c>
      <c r="J136" s="169" t="s">
        <v>1441</v>
      </c>
      <c r="K136" s="186" t="s">
        <v>1442</v>
      </c>
      <c r="L136" s="169" t="s">
        <v>1633</v>
      </c>
    </row>
    <row r="137" spans="1:12">
      <c r="A137" s="789"/>
      <c r="B137" s="780"/>
      <c r="C137" s="780"/>
      <c r="D137" s="781"/>
      <c r="E137" s="772"/>
      <c r="F137" s="173"/>
      <c r="G137" s="170" t="s">
        <v>968</v>
      </c>
      <c r="H137" s="175" t="s">
        <v>2177</v>
      </c>
      <c r="I137" s="169" t="s">
        <v>2178</v>
      </c>
      <c r="J137" s="169" t="s">
        <v>1441</v>
      </c>
      <c r="K137" s="186" t="s">
        <v>1442</v>
      </c>
      <c r="L137" s="169" t="s">
        <v>1633</v>
      </c>
    </row>
    <row r="138" spans="1:12">
      <c r="A138" s="789"/>
      <c r="B138" s="785" t="s">
        <v>1211</v>
      </c>
      <c r="C138" s="780"/>
      <c r="D138" s="781" t="s">
        <v>2179</v>
      </c>
      <c r="E138" s="772" t="s">
        <v>1568</v>
      </c>
      <c r="F138" s="173"/>
      <c r="G138" s="170" t="s">
        <v>1182</v>
      </c>
      <c r="H138" s="170" t="s">
        <v>2180</v>
      </c>
      <c r="I138" s="169" t="s">
        <v>2181</v>
      </c>
      <c r="J138" s="169" t="s">
        <v>1441</v>
      </c>
      <c r="K138" s="186" t="s">
        <v>1442</v>
      </c>
      <c r="L138" s="169" t="s">
        <v>1633</v>
      </c>
    </row>
    <row r="139" spans="1:12">
      <c r="A139" s="789"/>
      <c r="B139" s="780"/>
      <c r="C139" s="780"/>
      <c r="D139" s="781"/>
      <c r="E139" s="772"/>
      <c r="F139" s="173"/>
      <c r="G139" s="170" t="s">
        <v>2182</v>
      </c>
      <c r="H139" s="170" t="s">
        <v>669</v>
      </c>
      <c r="I139" s="169" t="s">
        <v>2183</v>
      </c>
      <c r="J139" s="169" t="s">
        <v>1441</v>
      </c>
      <c r="K139" s="186" t="s">
        <v>1442</v>
      </c>
      <c r="L139" s="169" t="s">
        <v>1633</v>
      </c>
    </row>
    <row r="140" spans="1:12">
      <c r="A140" s="789"/>
      <c r="B140" s="780"/>
      <c r="C140" s="780"/>
      <c r="D140" s="169" t="s">
        <v>2184</v>
      </c>
      <c r="E140" s="167" t="s">
        <v>1568</v>
      </c>
      <c r="F140" s="169"/>
      <c r="G140" s="170" t="s">
        <v>1014</v>
      </c>
      <c r="H140" s="175" t="s">
        <v>1701</v>
      </c>
      <c r="I140" s="169" t="s">
        <v>2185</v>
      </c>
      <c r="J140" s="169" t="s">
        <v>1441</v>
      </c>
      <c r="K140" s="186" t="s">
        <v>1442</v>
      </c>
      <c r="L140" s="169" t="s">
        <v>1633</v>
      </c>
    </row>
    <row r="141" spans="1:12">
      <c r="A141" s="789"/>
      <c r="B141" s="199" t="s">
        <v>444</v>
      </c>
      <c r="C141" s="169">
        <v>0</v>
      </c>
      <c r="D141" s="778" t="s">
        <v>2186</v>
      </c>
      <c r="E141" s="167" t="s">
        <v>1575</v>
      </c>
      <c r="F141" s="169" t="s">
        <v>2187</v>
      </c>
      <c r="G141" s="170" t="s">
        <v>1935</v>
      </c>
      <c r="H141" s="170" t="s">
        <v>36</v>
      </c>
      <c r="I141" s="173" t="s">
        <v>2188</v>
      </c>
      <c r="J141" s="169"/>
      <c r="K141" s="186"/>
      <c r="L141" s="169"/>
    </row>
    <row r="142" spans="1:12">
      <c r="A142" s="789"/>
      <c r="B142" s="199" t="s">
        <v>444</v>
      </c>
      <c r="C142" s="169">
        <v>0</v>
      </c>
      <c r="D142" s="778"/>
      <c r="E142" s="167" t="s">
        <v>1575</v>
      </c>
      <c r="F142" s="169" t="s">
        <v>2189</v>
      </c>
      <c r="G142" s="170" t="s">
        <v>1935</v>
      </c>
      <c r="H142" s="175" t="s">
        <v>2190</v>
      </c>
      <c r="I142" s="173" t="s">
        <v>2191</v>
      </c>
      <c r="J142" s="169" t="s">
        <v>2192</v>
      </c>
      <c r="K142" s="186" t="s">
        <v>1442</v>
      </c>
      <c r="L142" s="186" t="s">
        <v>1348</v>
      </c>
    </row>
    <row r="143" spans="1:12">
      <c r="A143" s="789"/>
      <c r="B143" s="199" t="s">
        <v>444</v>
      </c>
      <c r="C143" s="169">
        <v>0</v>
      </c>
      <c r="D143" s="778"/>
      <c r="E143" s="167" t="s">
        <v>1575</v>
      </c>
      <c r="F143" s="169" t="s">
        <v>2193</v>
      </c>
      <c r="G143" s="170" t="s">
        <v>1935</v>
      </c>
      <c r="H143" s="175" t="s">
        <v>2077</v>
      </c>
      <c r="I143" s="173" t="s">
        <v>2194</v>
      </c>
      <c r="J143" s="169"/>
      <c r="K143" s="169"/>
      <c r="L143" s="169"/>
    </row>
    <row r="144" spans="1:12">
      <c r="A144" s="789"/>
      <c r="B144" s="199" t="s">
        <v>444</v>
      </c>
      <c r="C144" s="169">
        <v>0</v>
      </c>
      <c r="D144" s="778"/>
      <c r="E144" s="167" t="s">
        <v>1575</v>
      </c>
      <c r="F144" s="169" t="s">
        <v>2195</v>
      </c>
      <c r="G144" s="170" t="s">
        <v>1935</v>
      </c>
      <c r="H144" s="175" t="s">
        <v>2073</v>
      </c>
      <c r="I144" s="173" t="s">
        <v>2196</v>
      </c>
      <c r="J144" s="169"/>
      <c r="K144" s="169"/>
      <c r="L144" s="169"/>
    </row>
    <row r="145" spans="1:1025">
      <c r="A145" s="789"/>
      <c r="B145" s="199" t="s">
        <v>806</v>
      </c>
      <c r="C145" s="169">
        <v>0</v>
      </c>
      <c r="D145" s="778"/>
      <c r="E145" s="167" t="s">
        <v>1575</v>
      </c>
      <c r="F145" s="169" t="s">
        <v>2197</v>
      </c>
      <c r="G145" s="170" t="s">
        <v>1935</v>
      </c>
      <c r="H145" s="170" t="s">
        <v>36</v>
      </c>
      <c r="I145" s="173" t="s">
        <v>2198</v>
      </c>
      <c r="J145" s="169"/>
      <c r="K145" s="169"/>
      <c r="L145" s="169"/>
    </row>
    <row r="146" spans="1:1025">
      <c r="A146" s="789"/>
      <c r="B146" s="199" t="s">
        <v>806</v>
      </c>
      <c r="C146" s="169">
        <v>0</v>
      </c>
      <c r="D146" s="778"/>
      <c r="E146" s="167" t="s">
        <v>1575</v>
      </c>
      <c r="F146" s="169" t="s">
        <v>2199</v>
      </c>
      <c r="G146" s="170" t="s">
        <v>1935</v>
      </c>
      <c r="H146" s="175" t="s">
        <v>2190</v>
      </c>
      <c r="I146" s="173" t="s">
        <v>2200</v>
      </c>
      <c r="J146" s="169"/>
      <c r="K146" s="169"/>
      <c r="L146" s="169"/>
    </row>
    <row r="147" spans="1:1025">
      <c r="A147" s="789"/>
      <c r="B147" s="199" t="s">
        <v>806</v>
      </c>
      <c r="C147" s="169">
        <v>0</v>
      </c>
      <c r="D147" s="778"/>
      <c r="E147" s="167" t="s">
        <v>1575</v>
      </c>
      <c r="F147" s="169" t="s">
        <v>2201</v>
      </c>
      <c r="G147" s="170" t="s">
        <v>1935</v>
      </c>
      <c r="H147" s="175" t="s">
        <v>2077</v>
      </c>
      <c r="I147" s="173" t="s">
        <v>2202</v>
      </c>
      <c r="J147" s="169"/>
      <c r="K147" s="169"/>
      <c r="L147" s="169"/>
    </row>
    <row r="148" spans="1:1025">
      <c r="A148" s="789"/>
      <c r="B148" s="199" t="s">
        <v>806</v>
      </c>
      <c r="C148" s="169">
        <v>0</v>
      </c>
      <c r="D148" s="778"/>
      <c r="E148" s="167" t="s">
        <v>1575</v>
      </c>
      <c r="F148" s="169" t="s">
        <v>2203</v>
      </c>
      <c r="G148" s="170" t="s">
        <v>1935</v>
      </c>
      <c r="H148" s="175" t="s">
        <v>2073</v>
      </c>
      <c r="I148" s="173" t="s">
        <v>2204</v>
      </c>
      <c r="J148" s="169"/>
      <c r="K148" s="169"/>
      <c r="L148" s="169"/>
    </row>
    <row r="149" spans="1:1025" s="255" customFormat="1">
      <c r="A149" s="789"/>
      <c r="B149" s="199" t="s">
        <v>2205</v>
      </c>
      <c r="C149" s="169">
        <v>0</v>
      </c>
      <c r="D149" s="778"/>
      <c r="E149" s="167" t="s">
        <v>1575</v>
      </c>
      <c r="F149" s="169" t="s">
        <v>2206</v>
      </c>
      <c r="G149" s="170" t="s">
        <v>1935</v>
      </c>
      <c r="H149" s="170" t="s">
        <v>36</v>
      </c>
      <c r="I149" s="173" t="s">
        <v>2207</v>
      </c>
      <c r="J149" s="169"/>
      <c r="K149" s="169"/>
      <c r="L149" s="169"/>
      <c r="M149" s="328"/>
      <c r="N149" s="328"/>
      <c r="O149" s="328"/>
      <c r="P149" s="328"/>
      <c r="Q149" s="328"/>
      <c r="R149" s="328"/>
      <c r="S149" s="328"/>
      <c r="T149" s="328"/>
      <c r="U149" s="328"/>
      <c r="V149" s="328"/>
      <c r="W149" s="328"/>
      <c r="X149" s="328"/>
      <c r="Y149" s="328"/>
      <c r="Z149" s="328"/>
      <c r="AA149" s="328"/>
      <c r="AB149" s="328"/>
      <c r="AC149" s="328"/>
      <c r="AD149" s="328"/>
      <c r="AE149" s="328"/>
      <c r="AF149" s="328"/>
      <c r="AG149" s="328"/>
      <c r="AH149" s="328"/>
      <c r="AI149" s="328"/>
      <c r="AJ149" s="328"/>
      <c r="AK149" s="328"/>
      <c r="AL149" s="328"/>
      <c r="AM149" s="328"/>
      <c r="AN149" s="328"/>
      <c r="AO149" s="328"/>
      <c r="AP149" s="328"/>
      <c r="AQ149" s="328"/>
      <c r="AR149" s="328"/>
      <c r="AS149" s="328"/>
      <c r="AT149" s="328"/>
      <c r="AU149" s="328"/>
      <c r="AV149" s="328"/>
      <c r="AW149" s="328"/>
      <c r="AX149" s="328"/>
      <c r="AY149" s="328"/>
      <c r="AZ149" s="328"/>
      <c r="BA149" s="328"/>
      <c r="BB149" s="328"/>
      <c r="BC149" s="328"/>
      <c r="BD149" s="328"/>
      <c r="BE149" s="328"/>
      <c r="BF149" s="328"/>
      <c r="BG149" s="328"/>
      <c r="BH149" s="328"/>
      <c r="BI149" s="328"/>
      <c r="BJ149" s="328"/>
      <c r="BK149" s="328"/>
      <c r="BL149" s="328"/>
      <c r="BM149" s="328"/>
      <c r="BN149" s="328"/>
      <c r="BO149" s="328"/>
      <c r="BP149" s="328"/>
      <c r="BQ149" s="328"/>
      <c r="BR149" s="328"/>
      <c r="BS149" s="328"/>
      <c r="BT149" s="328"/>
      <c r="BU149" s="328"/>
      <c r="BV149" s="328"/>
      <c r="BW149" s="328"/>
      <c r="BX149" s="328"/>
      <c r="BY149" s="328"/>
      <c r="BZ149" s="328"/>
      <c r="CA149" s="328"/>
      <c r="CB149" s="328"/>
      <c r="CC149" s="328"/>
      <c r="CD149" s="328"/>
      <c r="CE149" s="328"/>
      <c r="CF149" s="328"/>
      <c r="CG149" s="328"/>
      <c r="CH149" s="328"/>
      <c r="CI149" s="328"/>
      <c r="CJ149" s="328"/>
      <c r="CK149" s="328"/>
      <c r="CL149" s="328"/>
      <c r="CM149" s="328"/>
      <c r="CN149" s="328"/>
      <c r="CO149" s="328"/>
      <c r="CP149" s="328"/>
      <c r="CQ149" s="328"/>
      <c r="CR149" s="328"/>
      <c r="CS149" s="328"/>
      <c r="CT149" s="328"/>
      <c r="CU149" s="328"/>
      <c r="CV149" s="328"/>
      <c r="CW149" s="328"/>
      <c r="CX149" s="328"/>
      <c r="CY149" s="328"/>
      <c r="CZ149" s="328"/>
      <c r="DA149" s="328"/>
      <c r="DB149" s="328"/>
      <c r="DC149" s="328"/>
      <c r="DD149" s="328"/>
      <c r="DE149" s="328"/>
      <c r="DF149" s="328"/>
      <c r="DG149" s="328"/>
      <c r="DH149" s="328"/>
      <c r="DI149" s="328"/>
      <c r="DJ149" s="328"/>
      <c r="DK149" s="328"/>
      <c r="DL149" s="328"/>
      <c r="DM149" s="328"/>
      <c r="DN149" s="328"/>
      <c r="DO149" s="328"/>
      <c r="DP149" s="328"/>
      <c r="DQ149" s="328"/>
      <c r="DR149" s="328"/>
      <c r="DS149" s="328"/>
      <c r="DT149" s="328"/>
      <c r="DU149" s="328"/>
      <c r="DV149" s="328"/>
      <c r="DW149" s="328"/>
      <c r="DX149" s="328"/>
      <c r="DY149" s="328"/>
      <c r="DZ149" s="328"/>
      <c r="EA149" s="328"/>
      <c r="EB149" s="328"/>
      <c r="EC149" s="328"/>
      <c r="ED149" s="328"/>
      <c r="EE149" s="328"/>
      <c r="EF149" s="328"/>
      <c r="EG149" s="328"/>
      <c r="EH149" s="328"/>
      <c r="EI149" s="328"/>
      <c r="EJ149" s="328"/>
      <c r="EK149" s="328"/>
      <c r="EL149" s="328"/>
      <c r="EM149" s="328"/>
      <c r="EN149" s="328"/>
      <c r="EO149" s="328"/>
      <c r="EP149" s="328"/>
      <c r="EQ149" s="328"/>
      <c r="ER149" s="328"/>
      <c r="ES149" s="328"/>
      <c r="ET149" s="328"/>
      <c r="EU149" s="328"/>
      <c r="EV149" s="328"/>
      <c r="EW149" s="328"/>
      <c r="EX149" s="328"/>
      <c r="EY149" s="328"/>
      <c r="EZ149" s="328"/>
      <c r="FA149" s="328"/>
      <c r="FB149" s="328"/>
      <c r="FC149" s="328"/>
      <c r="FD149" s="328"/>
      <c r="FE149" s="328"/>
      <c r="FF149" s="328"/>
      <c r="FG149" s="328"/>
      <c r="FH149" s="328"/>
      <c r="FI149" s="328"/>
      <c r="FJ149" s="328"/>
      <c r="FK149" s="328"/>
      <c r="FL149" s="328"/>
      <c r="FM149" s="328"/>
      <c r="FN149" s="328"/>
      <c r="FO149" s="328"/>
      <c r="FP149" s="328"/>
      <c r="FQ149" s="328"/>
      <c r="FR149" s="328"/>
      <c r="FS149" s="328"/>
      <c r="FT149" s="328"/>
      <c r="FU149" s="328"/>
      <c r="FV149" s="328"/>
      <c r="FW149" s="328"/>
      <c r="FX149" s="328"/>
      <c r="FY149" s="328"/>
      <c r="FZ149" s="328"/>
      <c r="GA149" s="328"/>
      <c r="GB149" s="328"/>
      <c r="GC149" s="328"/>
      <c r="GD149" s="328"/>
      <c r="GE149" s="328"/>
      <c r="GF149" s="328"/>
      <c r="GG149" s="328"/>
      <c r="GH149" s="328"/>
      <c r="GI149" s="328"/>
      <c r="GJ149" s="328"/>
      <c r="GK149" s="328"/>
      <c r="GL149" s="328"/>
      <c r="GM149" s="328"/>
      <c r="GN149" s="328"/>
      <c r="GO149" s="328"/>
      <c r="GP149" s="328"/>
      <c r="GQ149" s="328"/>
      <c r="GR149" s="328"/>
      <c r="GS149" s="328"/>
      <c r="GT149" s="328"/>
      <c r="GU149" s="328"/>
      <c r="GV149" s="328"/>
      <c r="GW149" s="328"/>
      <c r="GX149" s="328"/>
      <c r="GY149" s="328"/>
      <c r="GZ149" s="328"/>
      <c r="HA149" s="328"/>
      <c r="HB149" s="328"/>
      <c r="HC149" s="328"/>
      <c r="HD149" s="328"/>
      <c r="HE149" s="328"/>
      <c r="HF149" s="328"/>
      <c r="HG149" s="328"/>
      <c r="HH149" s="328"/>
      <c r="HI149" s="328"/>
      <c r="HJ149" s="328"/>
      <c r="HK149" s="328"/>
      <c r="HL149" s="328"/>
      <c r="HM149" s="328"/>
      <c r="HN149" s="328"/>
      <c r="HO149" s="328"/>
      <c r="HP149" s="328"/>
      <c r="HQ149" s="328"/>
      <c r="HR149" s="328"/>
      <c r="HS149" s="328"/>
      <c r="HT149" s="328"/>
      <c r="HU149" s="328"/>
      <c r="HV149" s="328"/>
      <c r="HW149" s="328"/>
      <c r="HX149" s="328"/>
      <c r="HY149" s="328"/>
      <c r="HZ149" s="328"/>
      <c r="IA149" s="328"/>
      <c r="IB149" s="328"/>
      <c r="IC149" s="328"/>
      <c r="ID149" s="328"/>
      <c r="IE149" s="328"/>
      <c r="IF149" s="328"/>
      <c r="IG149" s="328"/>
      <c r="IH149" s="328"/>
      <c r="II149" s="328"/>
      <c r="IJ149" s="328"/>
      <c r="IK149" s="328"/>
      <c r="IL149" s="328"/>
      <c r="IM149" s="328"/>
      <c r="IN149" s="328"/>
      <c r="IO149" s="328"/>
      <c r="IP149" s="328"/>
      <c r="IQ149" s="328"/>
      <c r="IR149" s="328"/>
      <c r="IS149" s="328"/>
      <c r="IT149" s="328"/>
      <c r="IU149" s="328"/>
      <c r="IV149" s="328"/>
      <c r="IW149" s="328"/>
      <c r="IX149" s="328"/>
      <c r="IY149" s="328"/>
      <c r="IZ149" s="328"/>
      <c r="JA149" s="328"/>
      <c r="JB149" s="328"/>
      <c r="JC149" s="328"/>
      <c r="JD149" s="328"/>
      <c r="JE149" s="328"/>
      <c r="JF149" s="328"/>
      <c r="JG149" s="328"/>
      <c r="JH149" s="328"/>
      <c r="JI149" s="328"/>
      <c r="JJ149" s="328"/>
      <c r="JK149" s="328"/>
      <c r="JL149" s="328"/>
      <c r="JM149" s="328"/>
      <c r="JN149" s="328"/>
      <c r="JO149" s="328"/>
      <c r="JP149" s="328"/>
      <c r="JQ149" s="328"/>
      <c r="JR149" s="328"/>
      <c r="JS149" s="328"/>
      <c r="JT149" s="328"/>
      <c r="JU149" s="328"/>
      <c r="JV149" s="328"/>
      <c r="JW149" s="328"/>
      <c r="JX149" s="328"/>
      <c r="JY149" s="328"/>
      <c r="JZ149" s="328"/>
      <c r="KA149" s="328"/>
      <c r="KB149" s="328"/>
      <c r="KC149" s="328"/>
      <c r="KD149" s="328"/>
      <c r="KE149" s="328"/>
      <c r="KF149" s="328"/>
      <c r="KG149" s="328"/>
      <c r="KH149" s="328"/>
      <c r="KI149" s="328"/>
      <c r="KJ149" s="328"/>
      <c r="KK149" s="328"/>
      <c r="KL149" s="328"/>
      <c r="KM149" s="328"/>
      <c r="KN149" s="328"/>
      <c r="KO149" s="328"/>
      <c r="KP149" s="328"/>
      <c r="KQ149" s="328"/>
      <c r="KR149" s="328"/>
      <c r="KS149" s="328"/>
      <c r="KT149" s="328"/>
      <c r="KU149" s="328"/>
      <c r="KV149" s="328"/>
      <c r="KW149" s="328"/>
      <c r="KX149" s="328"/>
      <c r="KY149" s="328"/>
      <c r="KZ149" s="328"/>
      <c r="LA149" s="328"/>
      <c r="LB149" s="328"/>
      <c r="LC149" s="328"/>
      <c r="LD149" s="328"/>
      <c r="LE149" s="328"/>
      <c r="LF149" s="328"/>
      <c r="LG149" s="328"/>
      <c r="LH149" s="328"/>
      <c r="LI149" s="328"/>
      <c r="LJ149" s="328"/>
      <c r="LK149" s="328"/>
      <c r="LL149" s="328"/>
      <c r="LM149" s="328"/>
      <c r="LN149" s="328"/>
      <c r="LO149" s="328"/>
      <c r="LP149" s="328"/>
      <c r="LQ149" s="328"/>
      <c r="LR149" s="328"/>
      <c r="LS149" s="328"/>
      <c r="LT149" s="328"/>
      <c r="LU149" s="328"/>
      <c r="LV149" s="328"/>
      <c r="LW149" s="328"/>
      <c r="LX149" s="328"/>
      <c r="LY149" s="328"/>
      <c r="LZ149" s="328"/>
      <c r="MA149" s="328"/>
      <c r="MB149" s="328"/>
      <c r="MC149" s="328"/>
      <c r="MD149" s="328"/>
      <c r="ME149" s="328"/>
      <c r="MF149" s="328"/>
      <c r="MG149" s="328"/>
      <c r="MH149" s="328"/>
      <c r="MI149" s="328"/>
      <c r="MJ149" s="328"/>
      <c r="MK149" s="328"/>
      <c r="ML149" s="328"/>
      <c r="MM149" s="328"/>
      <c r="MN149" s="328"/>
      <c r="MO149" s="328"/>
      <c r="MP149" s="328"/>
      <c r="MQ149" s="328"/>
      <c r="MR149" s="328"/>
      <c r="MS149" s="328"/>
      <c r="MT149" s="328"/>
      <c r="MU149" s="328"/>
      <c r="MV149" s="328"/>
      <c r="MW149" s="328"/>
      <c r="MX149" s="328"/>
      <c r="MY149" s="328"/>
      <c r="MZ149" s="328"/>
      <c r="NA149" s="328"/>
      <c r="NB149" s="328"/>
      <c r="NC149" s="328"/>
      <c r="ND149" s="328"/>
      <c r="NE149" s="328"/>
      <c r="NF149" s="328"/>
      <c r="NG149" s="328"/>
      <c r="NH149" s="328"/>
      <c r="NI149" s="328"/>
      <c r="NJ149" s="328"/>
      <c r="NK149" s="328"/>
      <c r="NL149" s="328"/>
      <c r="NM149" s="328"/>
      <c r="NN149" s="328"/>
      <c r="NO149" s="328"/>
      <c r="NP149" s="328"/>
      <c r="NQ149" s="328"/>
      <c r="NR149" s="328"/>
      <c r="NS149" s="328"/>
      <c r="NT149" s="328"/>
      <c r="NU149" s="328"/>
      <c r="NV149" s="328"/>
      <c r="NW149" s="328"/>
      <c r="NX149" s="328"/>
      <c r="NY149" s="328"/>
      <c r="NZ149" s="328"/>
      <c r="OA149" s="328"/>
      <c r="OB149" s="328"/>
      <c r="OC149" s="328"/>
      <c r="OD149" s="328"/>
      <c r="OE149" s="328"/>
      <c r="OF149" s="328"/>
      <c r="OG149" s="328"/>
      <c r="OH149" s="328"/>
      <c r="OI149" s="328"/>
      <c r="OJ149" s="328"/>
      <c r="OK149" s="328"/>
      <c r="OL149" s="328"/>
      <c r="OM149" s="328"/>
      <c r="ON149" s="328"/>
      <c r="OO149" s="328"/>
      <c r="OP149" s="328"/>
      <c r="OQ149" s="328"/>
      <c r="OR149" s="328"/>
      <c r="OS149" s="328"/>
      <c r="OT149" s="328"/>
      <c r="OU149" s="328"/>
      <c r="OV149" s="328"/>
      <c r="OW149" s="328"/>
      <c r="OX149" s="328"/>
      <c r="OY149" s="328"/>
      <c r="OZ149" s="328"/>
      <c r="PA149" s="328"/>
      <c r="PB149" s="328"/>
      <c r="PC149" s="328"/>
      <c r="PD149" s="328"/>
      <c r="PE149" s="328"/>
      <c r="PF149" s="328"/>
      <c r="PG149" s="328"/>
      <c r="PH149" s="328"/>
      <c r="PI149" s="328"/>
      <c r="PJ149" s="328"/>
      <c r="PK149" s="328"/>
      <c r="PL149" s="328"/>
      <c r="PM149" s="328"/>
      <c r="PN149" s="328"/>
      <c r="PO149" s="328"/>
      <c r="PP149" s="328"/>
      <c r="PQ149" s="328"/>
      <c r="PR149" s="328"/>
      <c r="PS149" s="328"/>
      <c r="PT149" s="328"/>
      <c r="PU149" s="328"/>
      <c r="PV149" s="328"/>
      <c r="PW149" s="328"/>
      <c r="PX149" s="328"/>
      <c r="PY149" s="328"/>
      <c r="PZ149" s="328"/>
      <c r="QA149" s="328"/>
      <c r="QB149" s="328"/>
      <c r="QC149" s="328"/>
      <c r="QD149" s="328"/>
      <c r="QE149" s="328"/>
      <c r="QF149" s="328"/>
      <c r="QG149" s="328"/>
      <c r="QH149" s="328"/>
      <c r="QI149" s="328"/>
      <c r="QJ149" s="328"/>
      <c r="QK149" s="328"/>
      <c r="QL149" s="328"/>
      <c r="QM149" s="328"/>
      <c r="QN149" s="328"/>
      <c r="QO149" s="328"/>
      <c r="QP149" s="328"/>
      <c r="QQ149" s="328"/>
      <c r="QR149" s="328"/>
      <c r="QS149" s="328"/>
      <c r="QT149" s="328"/>
      <c r="QU149" s="328"/>
      <c r="QV149" s="328"/>
      <c r="QW149" s="328"/>
      <c r="QX149" s="328"/>
      <c r="QY149" s="328"/>
      <c r="QZ149" s="328"/>
      <c r="RA149" s="328"/>
      <c r="RB149" s="328"/>
      <c r="RC149" s="328"/>
      <c r="RD149" s="328"/>
      <c r="RE149" s="328"/>
      <c r="RF149" s="328"/>
      <c r="RG149" s="328"/>
      <c r="RH149" s="328"/>
      <c r="RI149" s="328"/>
      <c r="RJ149" s="328"/>
      <c r="RK149" s="328"/>
      <c r="RL149" s="328"/>
      <c r="RM149" s="328"/>
      <c r="RN149" s="328"/>
      <c r="RO149" s="328"/>
      <c r="RP149" s="328"/>
      <c r="RQ149" s="328"/>
      <c r="RR149" s="328"/>
      <c r="RS149" s="328"/>
      <c r="RT149" s="328"/>
      <c r="RU149" s="328"/>
      <c r="RV149" s="328"/>
      <c r="RW149" s="328"/>
      <c r="RX149" s="328"/>
      <c r="RY149" s="328"/>
      <c r="RZ149" s="328"/>
      <c r="SA149" s="328"/>
      <c r="SB149" s="328"/>
      <c r="SC149" s="328"/>
      <c r="SD149" s="328"/>
      <c r="SE149" s="328"/>
      <c r="SF149" s="328"/>
      <c r="SG149" s="328"/>
      <c r="SH149" s="328"/>
      <c r="SI149" s="328"/>
      <c r="SJ149" s="328"/>
      <c r="SK149" s="328"/>
      <c r="SL149" s="328"/>
      <c r="SM149" s="328"/>
      <c r="SN149" s="328"/>
      <c r="SO149" s="328"/>
      <c r="SP149" s="328"/>
      <c r="SQ149" s="328"/>
      <c r="SR149" s="328"/>
      <c r="SS149" s="328"/>
      <c r="ST149" s="328"/>
      <c r="SU149" s="328"/>
      <c r="SV149" s="328"/>
      <c r="SW149" s="328"/>
      <c r="SX149" s="328"/>
      <c r="SY149" s="328"/>
      <c r="SZ149" s="328"/>
      <c r="TA149" s="328"/>
      <c r="TB149" s="328"/>
      <c r="TC149" s="328"/>
      <c r="TD149" s="328"/>
      <c r="TE149" s="328"/>
      <c r="TF149" s="328"/>
      <c r="TG149" s="328"/>
      <c r="TH149" s="328"/>
      <c r="TI149" s="328"/>
      <c r="TJ149" s="328"/>
      <c r="TK149" s="328"/>
      <c r="TL149" s="328"/>
      <c r="TM149" s="328"/>
      <c r="TN149" s="328"/>
      <c r="TO149" s="328"/>
      <c r="TP149" s="328"/>
      <c r="TQ149" s="328"/>
      <c r="TR149" s="328"/>
      <c r="TS149" s="328"/>
      <c r="TT149" s="328"/>
      <c r="TU149" s="328"/>
      <c r="TV149" s="328"/>
      <c r="TW149" s="328"/>
      <c r="TX149" s="328"/>
      <c r="TY149" s="328"/>
      <c r="TZ149" s="328"/>
      <c r="UA149" s="328"/>
      <c r="UB149" s="328"/>
      <c r="UC149" s="328"/>
      <c r="UD149" s="328"/>
      <c r="UE149" s="328"/>
      <c r="UF149" s="328"/>
      <c r="UG149" s="328"/>
      <c r="UH149" s="328"/>
      <c r="UI149" s="328"/>
      <c r="UJ149" s="328"/>
      <c r="UK149" s="328"/>
      <c r="UL149" s="328"/>
      <c r="UM149" s="328"/>
      <c r="UN149" s="328"/>
      <c r="UO149" s="328"/>
      <c r="UP149" s="328"/>
      <c r="UQ149" s="328"/>
      <c r="UR149" s="328"/>
      <c r="US149" s="328"/>
      <c r="UT149" s="328"/>
      <c r="UU149" s="328"/>
      <c r="UV149" s="328"/>
      <c r="UW149" s="328"/>
      <c r="UX149" s="328"/>
      <c r="UY149" s="328"/>
      <c r="UZ149" s="328"/>
      <c r="VA149" s="328"/>
      <c r="VB149" s="328"/>
      <c r="VC149" s="328"/>
      <c r="VD149" s="328"/>
      <c r="VE149" s="328"/>
      <c r="VF149" s="328"/>
      <c r="VG149" s="328"/>
      <c r="VH149" s="328"/>
      <c r="VI149" s="328"/>
      <c r="VJ149" s="328"/>
      <c r="VK149" s="328"/>
      <c r="VL149" s="328"/>
      <c r="VM149" s="328"/>
      <c r="VN149" s="328"/>
      <c r="VO149" s="328"/>
      <c r="VP149" s="328"/>
      <c r="VQ149" s="328"/>
      <c r="VR149" s="328"/>
      <c r="VS149" s="328"/>
      <c r="VT149" s="328"/>
      <c r="VU149" s="328"/>
      <c r="VV149" s="328"/>
      <c r="VW149" s="328"/>
      <c r="VX149" s="328"/>
      <c r="VY149" s="328"/>
      <c r="VZ149" s="328"/>
      <c r="WA149" s="328"/>
      <c r="WB149" s="328"/>
      <c r="WC149" s="328"/>
      <c r="WD149" s="328"/>
      <c r="WE149" s="328"/>
      <c r="WF149" s="328"/>
      <c r="WG149" s="328"/>
      <c r="WH149" s="328"/>
      <c r="WI149" s="328"/>
      <c r="WJ149" s="328"/>
      <c r="WK149" s="328"/>
      <c r="WL149" s="328"/>
      <c r="WM149" s="328"/>
      <c r="WN149" s="328"/>
      <c r="WO149" s="328"/>
      <c r="WP149" s="328"/>
      <c r="WQ149" s="328"/>
      <c r="WR149" s="328"/>
      <c r="WS149" s="328"/>
      <c r="WT149" s="328"/>
      <c r="WU149" s="328"/>
      <c r="WV149" s="328"/>
      <c r="WW149" s="328"/>
      <c r="WX149" s="328"/>
      <c r="WY149" s="328"/>
      <c r="WZ149" s="328"/>
      <c r="XA149" s="328"/>
      <c r="XB149" s="328"/>
      <c r="XC149" s="328"/>
      <c r="XD149" s="328"/>
      <c r="XE149" s="328"/>
      <c r="XF149" s="328"/>
      <c r="XG149" s="328"/>
      <c r="XH149" s="328"/>
      <c r="XI149" s="328"/>
      <c r="XJ149" s="328"/>
      <c r="XK149" s="328"/>
      <c r="XL149" s="328"/>
      <c r="XM149" s="328"/>
      <c r="XN149" s="328"/>
      <c r="XO149" s="328"/>
      <c r="XP149" s="328"/>
      <c r="XQ149" s="328"/>
      <c r="XR149" s="328"/>
      <c r="XS149" s="328"/>
      <c r="XT149" s="328"/>
      <c r="XU149" s="328"/>
      <c r="XV149" s="328"/>
      <c r="XW149" s="328"/>
      <c r="XX149" s="328"/>
      <c r="XY149" s="328"/>
      <c r="XZ149" s="328"/>
      <c r="YA149" s="328"/>
      <c r="YB149" s="328"/>
      <c r="YC149" s="328"/>
      <c r="YD149" s="328"/>
      <c r="YE149" s="328"/>
      <c r="YF149" s="328"/>
      <c r="YG149" s="328"/>
      <c r="YH149" s="328"/>
      <c r="YI149" s="328"/>
      <c r="YJ149" s="328"/>
      <c r="YK149" s="328"/>
      <c r="YL149" s="328"/>
      <c r="YM149" s="328"/>
      <c r="YN149" s="328"/>
      <c r="YO149" s="328"/>
      <c r="YP149" s="328"/>
      <c r="YQ149" s="328"/>
      <c r="YR149" s="328"/>
      <c r="YS149" s="328"/>
      <c r="YT149" s="328"/>
      <c r="YU149" s="328"/>
      <c r="YV149" s="328"/>
      <c r="YW149" s="328"/>
      <c r="YX149" s="328"/>
      <c r="YY149" s="328"/>
      <c r="YZ149" s="328"/>
      <c r="ZA149" s="328"/>
      <c r="ZB149" s="328"/>
      <c r="ZC149" s="328"/>
      <c r="ZD149" s="328"/>
      <c r="ZE149" s="328"/>
      <c r="ZF149" s="328"/>
      <c r="ZG149" s="328"/>
      <c r="ZH149" s="328"/>
      <c r="ZI149" s="328"/>
      <c r="ZJ149" s="328"/>
      <c r="ZK149" s="328"/>
      <c r="ZL149" s="328"/>
      <c r="ZM149" s="328"/>
      <c r="ZN149" s="328"/>
      <c r="ZO149" s="328"/>
      <c r="ZP149" s="328"/>
      <c r="ZQ149" s="328"/>
      <c r="ZR149" s="328"/>
      <c r="ZS149" s="328"/>
      <c r="ZT149" s="328"/>
      <c r="ZU149" s="328"/>
      <c r="ZV149" s="328"/>
      <c r="ZW149" s="328"/>
      <c r="ZX149" s="328"/>
      <c r="ZY149" s="328"/>
      <c r="ZZ149" s="328"/>
      <c r="AAA149" s="328"/>
      <c r="AAB149" s="328"/>
      <c r="AAC149" s="328"/>
      <c r="AAD149" s="328"/>
      <c r="AAE149" s="328"/>
      <c r="AAF149" s="328"/>
      <c r="AAG149" s="328"/>
      <c r="AAH149" s="328"/>
      <c r="AAI149" s="328"/>
      <c r="AAJ149" s="328"/>
      <c r="AAK149" s="328"/>
      <c r="AAL149" s="328"/>
      <c r="AAM149" s="328"/>
      <c r="AAN149" s="328"/>
      <c r="AAO149" s="328"/>
      <c r="AAP149" s="328"/>
      <c r="AAQ149" s="328"/>
      <c r="AAR149" s="328"/>
      <c r="AAS149" s="328"/>
      <c r="AAT149" s="328"/>
      <c r="AAU149" s="328"/>
      <c r="AAV149" s="328"/>
      <c r="AAW149" s="328"/>
      <c r="AAX149" s="328"/>
      <c r="AAY149" s="328"/>
      <c r="AAZ149" s="328"/>
      <c r="ABA149" s="328"/>
      <c r="ABB149" s="328"/>
      <c r="ABC149" s="328"/>
      <c r="ABD149" s="328"/>
      <c r="ABE149" s="328"/>
      <c r="ABF149" s="328"/>
      <c r="ABG149" s="328"/>
      <c r="ABH149" s="328"/>
      <c r="ABI149" s="328"/>
      <c r="ABJ149" s="328"/>
      <c r="ABK149" s="328"/>
      <c r="ABL149" s="328"/>
      <c r="ABM149" s="328"/>
      <c r="ABN149" s="328"/>
      <c r="ABO149" s="328"/>
      <c r="ABP149" s="328"/>
      <c r="ABQ149" s="328"/>
      <c r="ABR149" s="328"/>
      <c r="ABS149" s="328"/>
      <c r="ABT149" s="328"/>
      <c r="ABU149" s="328"/>
      <c r="ABV149" s="328"/>
      <c r="ABW149" s="328"/>
      <c r="ABX149" s="328"/>
      <c r="ABY149" s="328"/>
      <c r="ABZ149" s="328"/>
      <c r="ACA149" s="328"/>
      <c r="ACB149" s="328"/>
      <c r="ACC149" s="328"/>
      <c r="ACD149" s="328"/>
      <c r="ACE149" s="328"/>
      <c r="ACF149" s="328"/>
      <c r="ACG149" s="328"/>
      <c r="ACH149" s="328"/>
      <c r="ACI149" s="328"/>
      <c r="ACJ149" s="328"/>
      <c r="ACK149" s="328"/>
      <c r="ACL149" s="328"/>
      <c r="ACM149" s="328"/>
      <c r="ACN149" s="328"/>
      <c r="ACO149" s="328"/>
      <c r="ACP149" s="328"/>
      <c r="ACQ149" s="328"/>
      <c r="ACR149" s="328"/>
      <c r="ACS149" s="328"/>
      <c r="ACT149" s="328"/>
      <c r="ACU149" s="328"/>
      <c r="ACV149" s="328"/>
      <c r="ACW149" s="328"/>
      <c r="ACX149" s="328"/>
      <c r="ACY149" s="328"/>
      <c r="ACZ149" s="328"/>
      <c r="ADA149" s="328"/>
      <c r="ADB149" s="328"/>
      <c r="ADC149" s="328"/>
      <c r="ADD149" s="328"/>
      <c r="ADE149" s="328"/>
      <c r="ADF149" s="328"/>
      <c r="ADG149" s="328"/>
      <c r="ADH149" s="328"/>
      <c r="ADI149" s="328"/>
      <c r="ADJ149" s="328"/>
      <c r="ADK149" s="328"/>
      <c r="ADL149" s="328"/>
      <c r="ADM149" s="328"/>
      <c r="ADN149" s="328"/>
      <c r="ADO149" s="328"/>
      <c r="ADP149" s="328"/>
      <c r="ADQ149" s="328"/>
      <c r="ADR149" s="328"/>
      <c r="ADS149" s="328"/>
      <c r="ADT149" s="328"/>
      <c r="ADU149" s="328"/>
      <c r="ADV149" s="328"/>
      <c r="ADW149" s="328"/>
      <c r="ADX149" s="328"/>
      <c r="ADY149" s="328"/>
      <c r="ADZ149" s="328"/>
      <c r="AEA149" s="328"/>
      <c r="AEB149" s="328"/>
      <c r="AEC149" s="328"/>
      <c r="AED149" s="328"/>
      <c r="AEE149" s="328"/>
      <c r="AEF149" s="328"/>
      <c r="AEG149" s="328"/>
      <c r="AEH149" s="328"/>
      <c r="AEI149" s="328"/>
      <c r="AEJ149" s="328"/>
      <c r="AEK149" s="328"/>
      <c r="AEL149" s="328"/>
      <c r="AEM149" s="328"/>
      <c r="AEN149" s="328"/>
      <c r="AEO149" s="328"/>
      <c r="AEP149" s="328"/>
      <c r="AEQ149" s="328"/>
      <c r="AER149" s="328"/>
      <c r="AES149" s="328"/>
      <c r="AET149" s="328"/>
      <c r="AEU149" s="328"/>
      <c r="AEV149" s="328"/>
      <c r="AEW149" s="328"/>
      <c r="AEX149" s="328"/>
      <c r="AEY149" s="328"/>
      <c r="AEZ149" s="328"/>
      <c r="AFA149" s="328"/>
      <c r="AFB149" s="328"/>
      <c r="AFC149" s="328"/>
      <c r="AFD149" s="328"/>
      <c r="AFE149" s="328"/>
      <c r="AFF149" s="328"/>
      <c r="AFG149" s="328"/>
      <c r="AFH149" s="328"/>
      <c r="AFI149" s="328"/>
      <c r="AFJ149" s="328"/>
      <c r="AFK149" s="328"/>
      <c r="AFL149" s="328"/>
      <c r="AFM149" s="328"/>
      <c r="AFN149" s="328"/>
      <c r="AFO149" s="328"/>
      <c r="AFP149" s="328"/>
      <c r="AFQ149" s="328"/>
      <c r="AFR149" s="328"/>
      <c r="AFS149" s="328"/>
      <c r="AFT149" s="328"/>
      <c r="AFU149" s="328"/>
      <c r="AFV149" s="328"/>
      <c r="AFW149" s="328"/>
      <c r="AFX149" s="328"/>
      <c r="AFY149" s="328"/>
      <c r="AFZ149" s="328"/>
      <c r="AGA149" s="328"/>
      <c r="AGB149" s="328"/>
      <c r="AGC149" s="328"/>
      <c r="AGD149" s="328"/>
      <c r="AGE149" s="328"/>
      <c r="AGF149" s="328"/>
      <c r="AGG149" s="328"/>
      <c r="AGH149" s="328"/>
      <c r="AGI149" s="328"/>
      <c r="AGJ149" s="328"/>
      <c r="AGK149" s="328"/>
      <c r="AGL149" s="328"/>
      <c r="AGM149" s="328"/>
      <c r="AGN149" s="328"/>
      <c r="AGO149" s="328"/>
      <c r="AGP149" s="328"/>
      <c r="AGQ149" s="328"/>
      <c r="AGR149" s="328"/>
      <c r="AGS149" s="328"/>
      <c r="AGT149" s="328"/>
      <c r="AGU149" s="328"/>
      <c r="AGV149" s="328"/>
      <c r="AGW149" s="328"/>
      <c r="AGX149" s="328"/>
      <c r="AGY149" s="328"/>
      <c r="AGZ149" s="328"/>
      <c r="AHA149" s="328"/>
      <c r="AHB149" s="328"/>
      <c r="AHC149" s="328"/>
      <c r="AHD149" s="328"/>
      <c r="AHE149" s="328"/>
      <c r="AHF149" s="328"/>
      <c r="AHG149" s="328"/>
      <c r="AHH149" s="328"/>
      <c r="AHI149" s="328"/>
      <c r="AHJ149" s="328"/>
      <c r="AHK149" s="328"/>
      <c r="AHL149" s="328"/>
      <c r="AHM149" s="328"/>
      <c r="AHN149" s="328"/>
      <c r="AHO149" s="328"/>
      <c r="AHP149" s="328"/>
      <c r="AHQ149" s="328"/>
      <c r="AHR149" s="328"/>
      <c r="AHS149" s="328"/>
      <c r="AHT149" s="328"/>
      <c r="AHU149" s="328"/>
      <c r="AHV149" s="328"/>
      <c r="AHW149" s="328"/>
      <c r="AHX149" s="328"/>
      <c r="AHY149" s="328"/>
      <c r="AHZ149" s="328"/>
      <c r="AIA149" s="328"/>
      <c r="AIB149" s="328"/>
      <c r="AIC149" s="328"/>
      <c r="AID149" s="328"/>
      <c r="AIE149" s="328"/>
      <c r="AIF149" s="328"/>
      <c r="AIG149" s="328"/>
      <c r="AIH149" s="328"/>
      <c r="AII149" s="328"/>
      <c r="AIJ149" s="328"/>
      <c r="AIK149" s="328"/>
      <c r="AIL149" s="328"/>
      <c r="AIM149" s="328"/>
      <c r="AIN149" s="328"/>
      <c r="AIO149" s="328"/>
      <c r="AIP149" s="328"/>
      <c r="AIQ149" s="328"/>
      <c r="AIR149" s="328"/>
      <c r="AIS149" s="328"/>
      <c r="AIT149" s="328"/>
      <c r="AIU149" s="328"/>
      <c r="AIV149" s="328"/>
      <c r="AIW149" s="328"/>
      <c r="AIX149" s="328"/>
      <c r="AIY149" s="328"/>
      <c r="AIZ149" s="328"/>
      <c r="AJA149" s="328"/>
      <c r="AJB149" s="328"/>
      <c r="AJC149" s="328"/>
      <c r="AJD149" s="328"/>
      <c r="AJE149" s="328"/>
      <c r="AJF149" s="328"/>
      <c r="AJG149" s="328"/>
      <c r="AJH149" s="328"/>
      <c r="AJI149" s="328"/>
      <c r="AJJ149" s="328"/>
      <c r="AJK149" s="328"/>
      <c r="AJL149" s="328"/>
      <c r="AJM149" s="328"/>
      <c r="AJN149" s="328"/>
      <c r="AJO149" s="328"/>
      <c r="AJP149" s="328"/>
      <c r="AJQ149" s="328"/>
      <c r="AJR149" s="328"/>
      <c r="AJS149" s="328"/>
      <c r="AJT149" s="328"/>
      <c r="AJU149" s="328"/>
      <c r="AJV149" s="328"/>
      <c r="AJW149" s="328"/>
      <c r="AJX149" s="328"/>
      <c r="AJY149" s="328"/>
      <c r="AJZ149" s="328"/>
      <c r="AKA149" s="328"/>
      <c r="AKB149" s="328"/>
      <c r="AKC149" s="328"/>
      <c r="AKD149" s="328"/>
      <c r="AKE149" s="328"/>
      <c r="AKF149" s="328"/>
      <c r="AKG149" s="328"/>
      <c r="AKH149" s="328"/>
      <c r="AKI149" s="328"/>
      <c r="AKJ149" s="328"/>
      <c r="AKK149" s="328"/>
      <c r="AKL149" s="328"/>
      <c r="AKM149" s="328"/>
      <c r="AKN149" s="328"/>
      <c r="AKO149" s="328"/>
      <c r="AKP149" s="328"/>
      <c r="AKQ149" s="328"/>
      <c r="AKR149" s="328"/>
      <c r="AKS149" s="328"/>
      <c r="AKT149" s="328"/>
      <c r="AKU149" s="328"/>
      <c r="AKV149" s="328"/>
      <c r="AKW149" s="328"/>
      <c r="AKX149" s="328"/>
      <c r="AKY149" s="328"/>
      <c r="AKZ149" s="328"/>
      <c r="ALA149" s="328"/>
      <c r="ALB149" s="328"/>
      <c r="ALC149" s="328"/>
      <c r="ALD149" s="328"/>
      <c r="ALE149" s="328"/>
      <c r="ALF149" s="328"/>
      <c r="ALG149" s="328"/>
      <c r="ALH149" s="328"/>
      <c r="ALI149" s="328"/>
      <c r="ALJ149" s="328"/>
      <c r="ALK149" s="328"/>
      <c r="ALL149" s="328"/>
      <c r="ALM149" s="328"/>
      <c r="ALN149" s="328"/>
      <c r="ALO149" s="328"/>
      <c r="ALP149" s="328"/>
      <c r="ALQ149" s="328"/>
      <c r="ALR149" s="328"/>
      <c r="ALS149" s="328"/>
      <c r="ALT149" s="328"/>
      <c r="ALU149" s="328"/>
      <c r="ALV149" s="328"/>
      <c r="ALW149" s="328"/>
      <c r="ALX149" s="328"/>
      <c r="ALY149" s="328"/>
      <c r="ALZ149" s="328"/>
      <c r="AMA149" s="328"/>
      <c r="AMB149" s="328"/>
      <c r="AMC149" s="328"/>
      <c r="AMD149" s="328"/>
      <c r="AME149" s="328"/>
      <c r="AMF149" s="328"/>
      <c r="AMG149" s="328"/>
      <c r="AMH149" s="328"/>
      <c r="AMI149" s="328"/>
      <c r="AMJ149" s="328"/>
      <c r="AMK149" s="328"/>
    </row>
    <row r="150" spans="1:1025">
      <c r="A150" s="789"/>
      <c r="B150" s="199" t="s">
        <v>2205</v>
      </c>
      <c r="C150" s="169">
        <v>0</v>
      </c>
      <c r="D150" s="778"/>
      <c r="E150" s="167" t="s">
        <v>1575</v>
      </c>
      <c r="F150" s="169" t="s">
        <v>2208</v>
      </c>
      <c r="G150" s="170" t="s">
        <v>1935</v>
      </c>
      <c r="H150" s="175" t="s">
        <v>2190</v>
      </c>
      <c r="I150" s="173" t="s">
        <v>2209</v>
      </c>
      <c r="J150" s="169"/>
      <c r="K150" s="169"/>
      <c r="L150" s="169"/>
    </row>
    <row r="151" spans="1:1025">
      <c r="A151" s="789"/>
      <c r="B151" s="199" t="s">
        <v>2205</v>
      </c>
      <c r="C151" s="169">
        <v>0</v>
      </c>
      <c r="D151" s="778"/>
      <c r="E151" s="167" t="s">
        <v>1575</v>
      </c>
      <c r="F151" s="169" t="s">
        <v>2210</v>
      </c>
      <c r="G151" s="170" t="s">
        <v>1935</v>
      </c>
      <c r="H151" s="175" t="s">
        <v>2077</v>
      </c>
      <c r="I151" s="173" t="s">
        <v>2211</v>
      </c>
      <c r="J151" s="169"/>
      <c r="K151" s="169"/>
      <c r="L151" s="169"/>
    </row>
    <row r="152" spans="1:1025">
      <c r="A152" s="789"/>
      <c r="B152" s="199" t="s">
        <v>2205</v>
      </c>
      <c r="C152" s="169">
        <v>0</v>
      </c>
      <c r="D152" s="778"/>
      <c r="E152" s="167" t="s">
        <v>1575</v>
      </c>
      <c r="F152" s="169" t="s">
        <v>2212</v>
      </c>
      <c r="G152" s="170" t="s">
        <v>1935</v>
      </c>
      <c r="H152" s="175" t="s">
        <v>2073</v>
      </c>
      <c r="I152" s="173" t="s">
        <v>2213</v>
      </c>
      <c r="J152" s="169"/>
      <c r="K152" s="169"/>
      <c r="L152" s="169"/>
    </row>
    <row r="153" spans="1:1025">
      <c r="A153" s="789"/>
      <c r="B153" s="199" t="s">
        <v>2214</v>
      </c>
      <c r="C153" s="169">
        <v>0</v>
      </c>
      <c r="D153" s="778"/>
      <c r="E153" s="167" t="s">
        <v>1575</v>
      </c>
      <c r="F153" s="169" t="s">
        <v>2215</v>
      </c>
      <c r="G153" s="170" t="s">
        <v>1935</v>
      </c>
      <c r="H153" s="170" t="s">
        <v>36</v>
      </c>
      <c r="I153" s="173" t="s">
        <v>2216</v>
      </c>
      <c r="J153" s="169"/>
      <c r="K153" s="169"/>
      <c r="L153" s="169"/>
    </row>
    <row r="154" spans="1:1025">
      <c r="A154" s="789"/>
      <c r="B154" s="199" t="s">
        <v>2214</v>
      </c>
      <c r="C154" s="169">
        <v>0</v>
      </c>
      <c r="D154" s="778"/>
      <c r="E154" s="167" t="s">
        <v>1575</v>
      </c>
      <c r="F154" s="169" t="s">
        <v>2217</v>
      </c>
      <c r="G154" s="170" t="s">
        <v>1935</v>
      </c>
      <c r="H154" s="175" t="s">
        <v>2190</v>
      </c>
      <c r="I154" s="173" t="s">
        <v>2218</v>
      </c>
      <c r="J154" s="169"/>
      <c r="K154" s="169"/>
      <c r="L154" s="169"/>
    </row>
    <row r="155" spans="1:1025">
      <c r="A155" s="789"/>
      <c r="B155" s="199" t="s">
        <v>2214</v>
      </c>
      <c r="C155" s="169">
        <v>0</v>
      </c>
      <c r="D155" s="778"/>
      <c r="E155" s="167" t="s">
        <v>1575</v>
      </c>
      <c r="F155" s="169" t="s">
        <v>2219</v>
      </c>
      <c r="G155" s="170" t="s">
        <v>1935</v>
      </c>
      <c r="H155" s="175" t="s">
        <v>2077</v>
      </c>
      <c r="I155" s="173" t="s">
        <v>2220</v>
      </c>
      <c r="J155" s="169"/>
      <c r="K155" s="169"/>
      <c r="L155" s="169"/>
    </row>
    <row r="156" spans="1:1025">
      <c r="A156" s="789"/>
      <c r="B156" s="199" t="s">
        <v>2214</v>
      </c>
      <c r="C156" s="169">
        <v>0</v>
      </c>
      <c r="D156" s="778"/>
      <c r="E156" s="167" t="s">
        <v>1575</v>
      </c>
      <c r="F156" s="169" t="s">
        <v>2221</v>
      </c>
      <c r="G156" s="170" t="s">
        <v>1935</v>
      </c>
      <c r="H156" s="175" t="s">
        <v>2073</v>
      </c>
      <c r="I156" s="173" t="s">
        <v>2222</v>
      </c>
      <c r="J156" s="169"/>
      <c r="K156" s="169"/>
      <c r="L156" s="169"/>
    </row>
    <row r="157" spans="1:1025">
      <c r="A157" s="789"/>
      <c r="B157" s="199" t="s">
        <v>596</v>
      </c>
      <c r="C157" s="169">
        <v>0</v>
      </c>
      <c r="D157" s="778"/>
      <c r="E157" s="167" t="s">
        <v>1575</v>
      </c>
      <c r="F157" s="169" t="s">
        <v>2223</v>
      </c>
      <c r="G157" s="170" t="s">
        <v>1935</v>
      </c>
      <c r="H157" s="170" t="s">
        <v>36</v>
      </c>
      <c r="I157" s="173" t="s">
        <v>2224</v>
      </c>
      <c r="J157" s="169"/>
      <c r="K157" s="169"/>
      <c r="L157" s="169"/>
    </row>
    <row r="158" spans="1:1025">
      <c r="A158" s="789"/>
      <c r="B158" s="199" t="s">
        <v>596</v>
      </c>
      <c r="C158" s="169">
        <v>0</v>
      </c>
      <c r="D158" s="778"/>
      <c r="E158" s="167" t="s">
        <v>1575</v>
      </c>
      <c r="F158" s="169" t="s">
        <v>2225</v>
      </c>
      <c r="G158" s="170" t="s">
        <v>1935</v>
      </c>
      <c r="H158" s="175" t="s">
        <v>2190</v>
      </c>
      <c r="I158" s="173" t="s">
        <v>2226</v>
      </c>
      <c r="J158" s="169"/>
      <c r="K158" s="169"/>
      <c r="L158" s="169"/>
    </row>
    <row r="159" spans="1:1025">
      <c r="A159" s="789"/>
      <c r="B159" s="199" t="s">
        <v>596</v>
      </c>
      <c r="C159" s="169">
        <v>0</v>
      </c>
      <c r="D159" s="778"/>
      <c r="E159" s="167" t="s">
        <v>1575</v>
      </c>
      <c r="F159" s="169" t="s">
        <v>2227</v>
      </c>
      <c r="G159" s="170" t="s">
        <v>1935</v>
      </c>
      <c r="H159" s="175" t="s">
        <v>2077</v>
      </c>
      <c r="I159" s="173" t="s">
        <v>2228</v>
      </c>
      <c r="J159" s="169"/>
      <c r="K159" s="169"/>
      <c r="L159" s="169"/>
    </row>
    <row r="160" spans="1:1025">
      <c r="A160" s="789"/>
      <c r="B160" s="199" t="s">
        <v>596</v>
      </c>
      <c r="C160" s="169">
        <v>0</v>
      </c>
      <c r="D160" s="778"/>
      <c r="E160" s="167" t="s">
        <v>1575</v>
      </c>
      <c r="F160" s="169" t="s">
        <v>2229</v>
      </c>
      <c r="G160" s="170" t="s">
        <v>1935</v>
      </c>
      <c r="H160" s="175" t="s">
        <v>2073</v>
      </c>
      <c r="I160" s="173" t="s">
        <v>2230</v>
      </c>
      <c r="J160" s="169"/>
      <c r="K160" s="169"/>
      <c r="L160" s="169"/>
    </row>
    <row r="161" spans="1:12">
      <c r="A161" s="789"/>
      <c r="B161" s="199" t="s">
        <v>2231</v>
      </c>
      <c r="C161" s="169">
        <v>0</v>
      </c>
      <c r="D161" s="778"/>
      <c r="E161" s="167" t="s">
        <v>1575</v>
      </c>
      <c r="F161" s="169" t="s">
        <v>2232</v>
      </c>
      <c r="G161" s="170" t="s">
        <v>1935</v>
      </c>
      <c r="H161" s="170" t="s">
        <v>36</v>
      </c>
      <c r="I161" s="173" t="s">
        <v>2233</v>
      </c>
      <c r="J161" s="169"/>
      <c r="K161" s="169"/>
      <c r="L161" s="169"/>
    </row>
    <row r="162" spans="1:12">
      <c r="A162" s="789"/>
      <c r="B162" s="199" t="s">
        <v>2231</v>
      </c>
      <c r="C162" s="169">
        <v>0</v>
      </c>
      <c r="D162" s="778"/>
      <c r="E162" s="167" t="s">
        <v>1575</v>
      </c>
      <c r="F162" s="169" t="s">
        <v>2234</v>
      </c>
      <c r="G162" s="170" t="s">
        <v>1935</v>
      </c>
      <c r="H162" s="175" t="s">
        <v>2190</v>
      </c>
      <c r="I162" s="173" t="s">
        <v>2235</v>
      </c>
      <c r="J162" s="169"/>
      <c r="K162" s="169"/>
      <c r="L162" s="169"/>
    </row>
    <row r="163" spans="1:12">
      <c r="A163" s="789"/>
      <c r="B163" s="199" t="s">
        <v>2231</v>
      </c>
      <c r="C163" s="169">
        <v>0</v>
      </c>
      <c r="D163" s="778"/>
      <c r="E163" s="167" t="s">
        <v>1575</v>
      </c>
      <c r="F163" s="169" t="s">
        <v>2236</v>
      </c>
      <c r="G163" s="170" t="s">
        <v>1935</v>
      </c>
      <c r="H163" s="175" t="s">
        <v>2077</v>
      </c>
      <c r="I163" s="173" t="s">
        <v>2237</v>
      </c>
      <c r="J163" s="169"/>
      <c r="K163" s="169"/>
      <c r="L163" s="169"/>
    </row>
    <row r="164" spans="1:12">
      <c r="A164" s="789"/>
      <c r="B164" s="199" t="s">
        <v>2231</v>
      </c>
      <c r="C164" s="169">
        <v>0</v>
      </c>
      <c r="D164" s="778"/>
      <c r="E164" s="167" t="s">
        <v>1575</v>
      </c>
      <c r="F164" s="169" t="s">
        <v>2238</v>
      </c>
      <c r="G164" s="170" t="s">
        <v>1935</v>
      </c>
      <c r="H164" s="175" t="s">
        <v>2073</v>
      </c>
      <c r="I164" s="173" t="s">
        <v>2239</v>
      </c>
      <c r="J164" s="169"/>
      <c r="K164" s="169"/>
      <c r="L164" s="169"/>
    </row>
    <row r="165" spans="1:12">
      <c r="A165" s="789"/>
      <c r="B165" s="199" t="s">
        <v>2240</v>
      </c>
      <c r="C165" s="169">
        <v>0</v>
      </c>
      <c r="D165" s="778"/>
      <c r="E165" s="167" t="s">
        <v>1575</v>
      </c>
      <c r="F165" s="169" t="s">
        <v>2241</v>
      </c>
      <c r="G165" s="170" t="s">
        <v>1935</v>
      </c>
      <c r="H165" s="170" t="s">
        <v>36</v>
      </c>
      <c r="I165" s="173" t="s">
        <v>2242</v>
      </c>
      <c r="J165" s="169"/>
      <c r="K165" s="169"/>
      <c r="L165" s="169"/>
    </row>
    <row r="166" spans="1:12">
      <c r="A166" s="789"/>
      <c r="B166" s="199" t="s">
        <v>2240</v>
      </c>
      <c r="C166" s="169">
        <v>0</v>
      </c>
      <c r="D166" s="778"/>
      <c r="E166" s="167" t="s">
        <v>1575</v>
      </c>
      <c r="F166" s="169" t="s">
        <v>2243</v>
      </c>
      <c r="G166" s="170" t="s">
        <v>1935</v>
      </c>
      <c r="H166" s="175" t="s">
        <v>2190</v>
      </c>
      <c r="I166" s="173" t="s">
        <v>2244</v>
      </c>
      <c r="J166" s="169"/>
      <c r="K166" s="169"/>
      <c r="L166" s="169"/>
    </row>
    <row r="167" spans="1:12">
      <c r="A167" s="789"/>
      <c r="B167" s="199" t="s">
        <v>2240</v>
      </c>
      <c r="C167" s="169">
        <v>0</v>
      </c>
      <c r="D167" s="778"/>
      <c r="E167" s="167" t="s">
        <v>1575</v>
      </c>
      <c r="F167" s="169" t="s">
        <v>2245</v>
      </c>
      <c r="G167" s="170" t="s">
        <v>1935</v>
      </c>
      <c r="H167" s="175" t="s">
        <v>2077</v>
      </c>
      <c r="I167" s="173" t="s">
        <v>2246</v>
      </c>
      <c r="J167" s="169"/>
      <c r="K167" s="169"/>
      <c r="L167" s="169"/>
    </row>
    <row r="168" spans="1:12">
      <c r="A168" s="789"/>
      <c r="B168" s="199" t="s">
        <v>2240</v>
      </c>
      <c r="C168" s="169">
        <v>0</v>
      </c>
      <c r="D168" s="778"/>
      <c r="E168" s="167" t="s">
        <v>1575</v>
      </c>
      <c r="F168" s="169" t="s">
        <v>2247</v>
      </c>
      <c r="G168" s="170" t="s">
        <v>1935</v>
      </c>
      <c r="H168" s="175" t="s">
        <v>2073</v>
      </c>
      <c r="I168" s="173" t="s">
        <v>2248</v>
      </c>
      <c r="J168" s="169"/>
      <c r="K168" s="169"/>
      <c r="L168" s="169"/>
    </row>
    <row r="169" spans="1:12">
      <c r="A169" s="789"/>
      <c r="B169" s="199" t="s">
        <v>2249</v>
      </c>
      <c r="C169" s="169">
        <v>0</v>
      </c>
      <c r="D169" s="778"/>
      <c r="E169" s="167" t="s">
        <v>1575</v>
      </c>
      <c r="F169" s="169" t="s">
        <v>2250</v>
      </c>
      <c r="G169" s="170" t="s">
        <v>1935</v>
      </c>
      <c r="H169" s="170" t="s">
        <v>36</v>
      </c>
      <c r="I169" s="173" t="s">
        <v>2251</v>
      </c>
      <c r="J169" s="169"/>
      <c r="K169" s="169"/>
      <c r="L169" s="169"/>
    </row>
    <row r="170" spans="1:12">
      <c r="A170" s="789"/>
      <c r="B170" s="199" t="s">
        <v>2249</v>
      </c>
      <c r="C170" s="169">
        <v>0</v>
      </c>
      <c r="D170" s="778"/>
      <c r="E170" s="167" t="s">
        <v>1575</v>
      </c>
      <c r="F170" s="169" t="s">
        <v>2252</v>
      </c>
      <c r="G170" s="170" t="s">
        <v>1935</v>
      </c>
      <c r="H170" s="175" t="s">
        <v>2190</v>
      </c>
      <c r="I170" s="173" t="s">
        <v>2253</v>
      </c>
      <c r="J170" s="169"/>
      <c r="K170" s="169"/>
      <c r="L170" s="169"/>
    </row>
    <row r="171" spans="1:12">
      <c r="A171" s="789"/>
      <c r="B171" s="199" t="s">
        <v>2249</v>
      </c>
      <c r="C171" s="169">
        <v>0</v>
      </c>
      <c r="D171" s="778"/>
      <c r="E171" s="167" t="s">
        <v>1575</v>
      </c>
      <c r="F171" s="169" t="s">
        <v>2254</v>
      </c>
      <c r="G171" s="170" t="s">
        <v>1935</v>
      </c>
      <c r="H171" s="175" t="s">
        <v>2077</v>
      </c>
      <c r="I171" s="173" t="s">
        <v>2255</v>
      </c>
      <c r="J171" s="169"/>
      <c r="K171" s="169"/>
      <c r="L171" s="169"/>
    </row>
    <row r="172" spans="1:12">
      <c r="A172" s="777"/>
      <c r="B172" s="199" t="s">
        <v>2249</v>
      </c>
      <c r="C172" s="279">
        <v>0</v>
      </c>
      <c r="D172" s="778"/>
      <c r="E172" s="219" t="s">
        <v>1575</v>
      </c>
      <c r="F172" s="279" t="s">
        <v>2256</v>
      </c>
      <c r="G172" s="474" t="s">
        <v>1935</v>
      </c>
      <c r="H172" s="475" t="s">
        <v>2073</v>
      </c>
      <c r="I172" s="476" t="s">
        <v>2257</v>
      </c>
      <c r="J172" s="279"/>
      <c r="K172" s="279"/>
      <c r="L172" s="279"/>
    </row>
    <row r="173" spans="1:12">
      <c r="A173" s="275"/>
      <c r="B173" s="276">
        <v>0</v>
      </c>
      <c r="C173" s="328"/>
      <c r="D173" s="276" t="s">
        <v>1711</v>
      </c>
      <c r="E173" s="328"/>
      <c r="F173" s="328"/>
      <c r="G173" s="469"/>
      <c r="H173" s="469"/>
      <c r="I173" s="328"/>
      <c r="J173" s="328"/>
      <c r="K173" s="328"/>
      <c r="L173" s="328"/>
    </row>
  </sheetData>
  <mergeCells count="199">
    <mergeCell ref="A2:L2"/>
    <mergeCell ref="A3:A172"/>
    <mergeCell ref="B3:B6"/>
    <mergeCell ref="B7:B8"/>
    <mergeCell ref="B9:B10"/>
    <mergeCell ref="B11:B12"/>
    <mergeCell ref="B13:B15"/>
    <mergeCell ref="B16:B19"/>
    <mergeCell ref="B20:B21"/>
    <mergeCell ref="B22:B24"/>
    <mergeCell ref="B25:B28"/>
    <mergeCell ref="B29:B30"/>
    <mergeCell ref="B31:B32"/>
    <mergeCell ref="B33:B41"/>
    <mergeCell ref="B42:B43"/>
    <mergeCell ref="B44:B45"/>
    <mergeCell ref="B46:B47"/>
    <mergeCell ref="B48:B52"/>
    <mergeCell ref="B53:B54"/>
    <mergeCell ref="B55:B56"/>
    <mergeCell ref="B57:B58"/>
    <mergeCell ref="B59:B60"/>
    <mergeCell ref="B61:B65"/>
    <mergeCell ref="B66:B67"/>
    <mergeCell ref="B68:B77"/>
    <mergeCell ref="B78:B79"/>
    <mergeCell ref="B80:B81"/>
    <mergeCell ref="B82:B83"/>
    <mergeCell ref="B84:B85"/>
    <mergeCell ref="B86:B87"/>
    <mergeCell ref="B88:B91"/>
    <mergeCell ref="B92:B97"/>
    <mergeCell ref="B98:B103"/>
    <mergeCell ref="B104:B105"/>
    <mergeCell ref="B106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7"/>
    <mergeCell ref="B138:B140"/>
    <mergeCell ref="C3:C6"/>
    <mergeCell ref="C7:C8"/>
    <mergeCell ref="C9:C10"/>
    <mergeCell ref="C11:C12"/>
    <mergeCell ref="C13:C15"/>
    <mergeCell ref="C16:C19"/>
    <mergeCell ref="C20:C21"/>
    <mergeCell ref="C22:C24"/>
    <mergeCell ref="C25:C28"/>
    <mergeCell ref="C29:C30"/>
    <mergeCell ref="C31:C32"/>
    <mergeCell ref="C33:C41"/>
    <mergeCell ref="C42:C43"/>
    <mergeCell ref="C44:C45"/>
    <mergeCell ref="C46:C47"/>
    <mergeCell ref="C48:C52"/>
    <mergeCell ref="C53:C54"/>
    <mergeCell ref="C55:C56"/>
    <mergeCell ref="C57:C58"/>
    <mergeCell ref="C59:C60"/>
    <mergeCell ref="C61:C65"/>
    <mergeCell ref="C66:C67"/>
    <mergeCell ref="C68:C77"/>
    <mergeCell ref="C78:C79"/>
    <mergeCell ref="C80:C81"/>
    <mergeCell ref="C82:C83"/>
    <mergeCell ref="C117:C118"/>
    <mergeCell ref="C119:C120"/>
    <mergeCell ref="C121:C122"/>
    <mergeCell ref="C123:C124"/>
    <mergeCell ref="C125:C126"/>
    <mergeCell ref="C127:C128"/>
    <mergeCell ref="C129:C130"/>
    <mergeCell ref="C84:C85"/>
    <mergeCell ref="C86:C87"/>
    <mergeCell ref="C88:C91"/>
    <mergeCell ref="C92:C97"/>
    <mergeCell ref="C98:C103"/>
    <mergeCell ref="C104:C105"/>
    <mergeCell ref="C106:C108"/>
    <mergeCell ref="C109:C110"/>
    <mergeCell ref="C111:C112"/>
    <mergeCell ref="C131:C132"/>
    <mergeCell ref="C133:C137"/>
    <mergeCell ref="C138:C140"/>
    <mergeCell ref="D80:D81"/>
    <mergeCell ref="D82:D83"/>
    <mergeCell ref="D84:D85"/>
    <mergeCell ref="D86:D87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5"/>
    <mergeCell ref="D136:D137"/>
    <mergeCell ref="D138:D139"/>
    <mergeCell ref="C113:C114"/>
    <mergeCell ref="C115:C116"/>
    <mergeCell ref="D141:D172"/>
    <mergeCell ref="E80:E81"/>
    <mergeCell ref="E82:E83"/>
    <mergeCell ref="E84:E85"/>
    <mergeCell ref="E86:E87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5"/>
    <mergeCell ref="E136:E137"/>
    <mergeCell ref="E138:E139"/>
    <mergeCell ref="F121:F122"/>
    <mergeCell ref="F123:F124"/>
    <mergeCell ref="F125:F126"/>
    <mergeCell ref="F127:F128"/>
    <mergeCell ref="F129:F130"/>
    <mergeCell ref="F131:F132"/>
    <mergeCell ref="G80:G81"/>
    <mergeCell ref="G82:G83"/>
    <mergeCell ref="G84:G85"/>
    <mergeCell ref="G86:G87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F80:F81"/>
    <mergeCell ref="F82:F83"/>
    <mergeCell ref="H84:H85"/>
    <mergeCell ref="H86:H87"/>
    <mergeCell ref="H109:H110"/>
    <mergeCell ref="H111:H112"/>
    <mergeCell ref="H113:H114"/>
    <mergeCell ref="H115:H116"/>
    <mergeCell ref="H117:H118"/>
    <mergeCell ref="F119:F120"/>
    <mergeCell ref="F84:F85"/>
    <mergeCell ref="F86:F87"/>
    <mergeCell ref="F109:F110"/>
    <mergeCell ref="F111:F112"/>
    <mergeCell ref="F113:F114"/>
    <mergeCell ref="F115:F116"/>
    <mergeCell ref="F117:F118"/>
    <mergeCell ref="H119:H120"/>
    <mergeCell ref="H121:H122"/>
    <mergeCell ref="H123:H124"/>
    <mergeCell ref="H125:H126"/>
    <mergeCell ref="H127:H128"/>
    <mergeCell ref="H129:H130"/>
    <mergeCell ref="H131:H132"/>
    <mergeCell ref="I80:I81"/>
    <mergeCell ref="I82:I83"/>
    <mergeCell ref="I84:I85"/>
    <mergeCell ref="I86:I87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H80:H81"/>
    <mergeCell ref="H82:H83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workbookViewId="0">
      <pane ySplit="1" topLeftCell="A2" activePane="bottomLeft" state="frozen"/>
      <selection pane="bottomLeft" activeCell="G7" sqref="G7"/>
    </sheetView>
  </sheetViews>
  <sheetFormatPr defaultColWidth="9" defaultRowHeight="12.75"/>
  <cols>
    <col min="1" max="1" width="9" style="284"/>
    <col min="2" max="2" width="8.7109375" style="284" customWidth="1"/>
    <col min="3" max="3" width="8.28515625" style="286" customWidth="1"/>
    <col min="4" max="4" width="43.140625" style="284" customWidth="1"/>
    <col min="5" max="5" width="9" style="687"/>
    <col min="6" max="6" width="15.85546875" style="284" customWidth="1"/>
    <col min="7" max="7" width="9.5703125" style="284" customWidth="1"/>
    <col min="8" max="8" width="9" style="284"/>
    <col min="9" max="9" width="35.7109375" style="284" customWidth="1"/>
    <col min="10" max="10" width="40" style="284" customWidth="1"/>
    <col min="11" max="1025" width="9" style="284"/>
    <col min="1026" max="16384" width="9" style="287"/>
  </cols>
  <sheetData>
    <row r="1" spans="1:12" ht="38.25">
      <c r="A1" s="928" t="s">
        <v>5</v>
      </c>
      <c r="B1" s="928" t="s">
        <v>6</v>
      </c>
      <c r="C1" s="928" t="s">
        <v>959</v>
      </c>
      <c r="D1" s="928" t="s">
        <v>7</v>
      </c>
      <c r="E1" s="928" t="s">
        <v>960</v>
      </c>
      <c r="F1" s="928" t="s">
        <v>8</v>
      </c>
      <c r="G1" s="928" t="s">
        <v>961</v>
      </c>
      <c r="H1" s="928" t="s">
        <v>9</v>
      </c>
      <c r="I1" s="928" t="s">
        <v>10</v>
      </c>
      <c r="J1" s="928" t="s">
        <v>2258</v>
      </c>
      <c r="K1" s="928" t="s">
        <v>1342</v>
      </c>
      <c r="L1" s="928" t="s">
        <v>1343</v>
      </c>
    </row>
    <row r="2" spans="1:12">
      <c r="A2" s="929" t="s">
        <v>5941</v>
      </c>
      <c r="B2" s="929"/>
      <c r="C2" s="929"/>
      <c r="D2" s="929"/>
      <c r="E2" s="929"/>
      <c r="F2" s="929"/>
      <c r="G2" s="929"/>
      <c r="H2" s="929"/>
      <c r="I2" s="929"/>
      <c r="J2" s="929"/>
      <c r="K2" s="929"/>
      <c r="L2" s="929"/>
    </row>
    <row r="3" spans="1:12" ht="25.5">
      <c r="A3" s="930" t="s">
        <v>14</v>
      </c>
      <c r="B3" s="930" t="s">
        <v>43</v>
      </c>
      <c r="C3" s="930">
        <v>18</v>
      </c>
      <c r="D3" s="931" t="s">
        <v>971</v>
      </c>
      <c r="E3" s="932"/>
      <c r="F3" s="931" t="s">
        <v>2259</v>
      </c>
      <c r="G3" s="933"/>
      <c r="H3" s="934" t="s">
        <v>18</v>
      </c>
      <c r="I3" s="932"/>
      <c r="J3" s="933"/>
      <c r="K3" s="933"/>
      <c r="L3" s="933"/>
    </row>
    <row r="4" spans="1:12" ht="51">
      <c r="A4" s="935"/>
      <c r="B4" s="935"/>
      <c r="C4" s="935"/>
      <c r="D4" s="936" t="s">
        <v>2260</v>
      </c>
      <c r="E4" s="937" t="s">
        <v>960</v>
      </c>
      <c r="F4" s="936" t="s">
        <v>2261</v>
      </c>
      <c r="G4" s="938" t="s">
        <v>1058</v>
      </c>
      <c r="H4" s="938" t="s">
        <v>2262</v>
      </c>
      <c r="I4" s="939" t="s">
        <v>2263</v>
      </c>
      <c r="J4" s="939" t="s">
        <v>2264</v>
      </c>
      <c r="K4" s="939" t="s">
        <v>1348</v>
      </c>
      <c r="L4" s="939"/>
    </row>
    <row r="5" spans="1:12">
      <c r="A5" s="935"/>
      <c r="B5" s="935"/>
      <c r="C5" s="935"/>
      <c r="D5" s="936" t="s">
        <v>2265</v>
      </c>
      <c r="E5" s="937" t="s">
        <v>960</v>
      </c>
      <c r="F5" s="936" t="s">
        <v>1077</v>
      </c>
      <c r="G5" s="938" t="s">
        <v>968</v>
      </c>
      <c r="H5" s="938" t="s">
        <v>24</v>
      </c>
      <c r="I5" s="939" t="s">
        <v>2266</v>
      </c>
      <c r="J5" s="939" t="s">
        <v>2267</v>
      </c>
      <c r="K5" s="939" t="s">
        <v>1348</v>
      </c>
      <c r="L5" s="939"/>
    </row>
    <row r="6" spans="1:12">
      <c r="A6" s="935"/>
      <c r="B6" s="935"/>
      <c r="C6" s="935"/>
      <c r="D6" s="936" t="s">
        <v>2268</v>
      </c>
      <c r="E6" s="937" t="s">
        <v>960</v>
      </c>
      <c r="F6" s="936" t="s">
        <v>1077</v>
      </c>
      <c r="G6" s="938" t="s">
        <v>968</v>
      </c>
      <c r="H6" s="938" t="s">
        <v>26</v>
      </c>
      <c r="I6" s="939" t="s">
        <v>2269</v>
      </c>
      <c r="J6" s="939" t="s">
        <v>2270</v>
      </c>
      <c r="K6" s="939" t="s">
        <v>1348</v>
      </c>
      <c r="L6" s="939"/>
    </row>
    <row r="7" spans="1:12" ht="51">
      <c r="A7" s="935"/>
      <c r="B7" s="935"/>
      <c r="C7" s="935"/>
      <c r="D7" s="936" t="s">
        <v>2271</v>
      </c>
      <c r="E7" s="937" t="s">
        <v>960</v>
      </c>
      <c r="F7" s="936" t="s">
        <v>2272</v>
      </c>
      <c r="G7" s="938" t="s">
        <v>1082</v>
      </c>
      <c r="H7" s="938" t="s">
        <v>49</v>
      </c>
      <c r="I7" s="939" t="s">
        <v>2273</v>
      </c>
      <c r="J7" s="939" t="s">
        <v>2274</v>
      </c>
      <c r="K7" s="939" t="s">
        <v>1348</v>
      </c>
      <c r="L7" s="939"/>
    </row>
    <row r="8" spans="1:12" s="268" customFormat="1">
      <c r="A8" s="935"/>
      <c r="B8" s="935"/>
      <c r="C8" s="935"/>
      <c r="D8" s="936" t="s">
        <v>2275</v>
      </c>
      <c r="E8" s="937" t="s">
        <v>960</v>
      </c>
      <c r="F8" s="936" t="s">
        <v>534</v>
      </c>
      <c r="G8" s="938" t="s">
        <v>968</v>
      </c>
      <c r="H8" s="938" t="s">
        <v>2276</v>
      </c>
      <c r="I8" s="939" t="s">
        <v>2277</v>
      </c>
      <c r="J8" s="939" t="s">
        <v>2278</v>
      </c>
      <c r="K8" s="939"/>
      <c r="L8" s="939"/>
    </row>
    <row r="9" spans="1:12" s="268" customFormat="1">
      <c r="A9" s="935"/>
      <c r="B9" s="935"/>
      <c r="C9" s="935"/>
      <c r="D9" s="936" t="s">
        <v>2279</v>
      </c>
      <c r="E9" s="937" t="s">
        <v>960</v>
      </c>
      <c r="F9" s="936" t="s">
        <v>2280</v>
      </c>
      <c r="G9" s="938" t="s">
        <v>1058</v>
      </c>
      <c r="H9" s="938" t="s">
        <v>2281</v>
      </c>
      <c r="I9" s="939" t="s">
        <v>2282</v>
      </c>
      <c r="J9" s="939" t="s">
        <v>2283</v>
      </c>
      <c r="K9" s="939"/>
      <c r="L9" s="939"/>
    </row>
    <row r="10" spans="1:12" s="268" customFormat="1">
      <c r="A10" s="935"/>
      <c r="B10" s="935"/>
      <c r="C10" s="935"/>
      <c r="D10" s="936" t="s">
        <v>2284</v>
      </c>
      <c r="E10" s="937" t="s">
        <v>960</v>
      </c>
      <c r="F10" s="936" t="s">
        <v>2285</v>
      </c>
      <c r="G10" s="940" t="s">
        <v>1753</v>
      </c>
      <c r="H10" s="938" t="s">
        <v>2286</v>
      </c>
      <c r="I10" s="939" t="s">
        <v>2287</v>
      </c>
      <c r="J10" s="939"/>
      <c r="K10" s="939"/>
      <c r="L10" s="939"/>
    </row>
    <row r="11" spans="1:12" ht="51">
      <c r="A11" s="935"/>
      <c r="B11" s="941"/>
      <c r="C11" s="941"/>
      <c r="D11" s="939" t="s">
        <v>2288</v>
      </c>
      <c r="E11" s="937" t="s">
        <v>960</v>
      </c>
      <c r="F11" s="939" t="s">
        <v>1057</v>
      </c>
      <c r="G11" s="938" t="s">
        <v>1058</v>
      </c>
      <c r="H11" s="938" t="s">
        <v>1385</v>
      </c>
      <c r="I11" s="939" t="s">
        <v>2289</v>
      </c>
      <c r="J11" s="939" t="s">
        <v>2290</v>
      </c>
      <c r="K11" s="939" t="s">
        <v>1348</v>
      </c>
      <c r="L11" s="939"/>
    </row>
    <row r="12" spans="1:12" ht="25.5">
      <c r="A12" s="935"/>
      <c r="B12" s="930" t="s">
        <v>124</v>
      </c>
      <c r="C12" s="930">
        <v>19</v>
      </c>
      <c r="D12" s="939" t="s">
        <v>2291</v>
      </c>
      <c r="E12" s="937" t="s">
        <v>960</v>
      </c>
      <c r="F12" s="939" t="s">
        <v>2292</v>
      </c>
      <c r="G12" s="938" t="s">
        <v>1428</v>
      </c>
      <c r="H12" s="938" t="s">
        <v>1436</v>
      </c>
      <c r="I12" s="939"/>
      <c r="J12" s="939" t="s">
        <v>2293</v>
      </c>
      <c r="K12" s="939" t="s">
        <v>1348</v>
      </c>
      <c r="L12" s="939"/>
    </row>
    <row r="13" spans="1:12">
      <c r="A13" s="935"/>
      <c r="B13" s="941"/>
      <c r="C13" s="941"/>
      <c r="D13" s="939" t="s">
        <v>2294</v>
      </c>
      <c r="E13" s="937" t="s">
        <v>960</v>
      </c>
      <c r="F13" s="939" t="s">
        <v>2295</v>
      </c>
      <c r="G13" s="938" t="s">
        <v>1082</v>
      </c>
      <c r="H13" s="938" t="s">
        <v>2296</v>
      </c>
      <c r="I13" s="939"/>
      <c r="J13" s="939" t="s">
        <v>2297</v>
      </c>
      <c r="K13" s="939" t="s">
        <v>1348</v>
      </c>
      <c r="L13" s="939"/>
    </row>
    <row r="14" spans="1:12" ht="16.5">
      <c r="A14" s="935"/>
      <c r="B14" s="930" t="s">
        <v>17</v>
      </c>
      <c r="C14" s="930">
        <v>24</v>
      </c>
      <c r="D14" s="939" t="s">
        <v>2298</v>
      </c>
      <c r="E14" s="937" t="s">
        <v>960</v>
      </c>
      <c r="F14" s="939" t="s">
        <v>2187</v>
      </c>
      <c r="G14" s="938" t="s">
        <v>2299</v>
      </c>
      <c r="H14" s="938" t="s">
        <v>36</v>
      </c>
      <c r="I14" s="939"/>
      <c r="J14" s="939" t="s">
        <v>2300</v>
      </c>
      <c r="K14" s="939" t="s">
        <v>1348</v>
      </c>
      <c r="L14" s="939"/>
    </row>
    <row r="15" spans="1:12" ht="16.5">
      <c r="A15" s="935"/>
      <c r="B15" s="941"/>
      <c r="C15" s="941"/>
      <c r="D15" s="939" t="s">
        <v>2301</v>
      </c>
      <c r="E15" s="937" t="s">
        <v>960</v>
      </c>
      <c r="F15" s="939" t="s">
        <v>2187</v>
      </c>
      <c r="G15" s="938" t="s">
        <v>2299</v>
      </c>
      <c r="H15" s="938" t="s">
        <v>2302</v>
      </c>
      <c r="I15" s="939"/>
      <c r="J15" s="939" t="s">
        <v>2303</v>
      </c>
      <c r="K15" s="939" t="s">
        <v>1348</v>
      </c>
      <c r="L15" s="939"/>
    </row>
    <row r="16" spans="1:12" ht="16.5">
      <c r="A16" s="935"/>
      <c r="B16" s="930" t="s">
        <v>223</v>
      </c>
      <c r="C16" s="930">
        <v>24</v>
      </c>
      <c r="D16" s="939" t="s">
        <v>2304</v>
      </c>
      <c r="E16" s="937" t="s">
        <v>960</v>
      </c>
      <c r="F16" s="939" t="s">
        <v>2187</v>
      </c>
      <c r="G16" s="938" t="s">
        <v>2299</v>
      </c>
      <c r="H16" s="938" t="s">
        <v>36</v>
      </c>
      <c r="I16" s="939"/>
      <c r="J16" s="939" t="s">
        <v>2305</v>
      </c>
      <c r="K16" s="939" t="s">
        <v>1348</v>
      </c>
      <c r="L16" s="939"/>
    </row>
    <row r="17" spans="1:12" ht="16.5">
      <c r="A17" s="935"/>
      <c r="B17" s="941"/>
      <c r="C17" s="941"/>
      <c r="D17" s="939" t="s">
        <v>2306</v>
      </c>
      <c r="E17" s="937" t="s">
        <v>960</v>
      </c>
      <c r="F17" s="939" t="s">
        <v>2187</v>
      </c>
      <c r="G17" s="938" t="s">
        <v>2299</v>
      </c>
      <c r="H17" s="938" t="s">
        <v>2302</v>
      </c>
      <c r="I17" s="939"/>
      <c r="J17" s="939" t="s">
        <v>2307</v>
      </c>
      <c r="K17" s="939" t="s">
        <v>1348</v>
      </c>
      <c r="L17" s="939"/>
    </row>
    <row r="18" spans="1:12" ht="25.5">
      <c r="A18" s="935"/>
      <c r="B18" s="930" t="s">
        <v>149</v>
      </c>
      <c r="C18" s="930">
        <v>24</v>
      </c>
      <c r="D18" s="939" t="s">
        <v>2308</v>
      </c>
      <c r="E18" s="937" t="s">
        <v>960</v>
      </c>
      <c r="F18" s="939" t="s">
        <v>2309</v>
      </c>
      <c r="G18" s="938" t="s">
        <v>1428</v>
      </c>
      <c r="H18" s="938" t="s">
        <v>1436</v>
      </c>
      <c r="I18" s="939"/>
      <c r="J18" s="939" t="s">
        <v>2310</v>
      </c>
      <c r="K18" s="939" t="s">
        <v>1348</v>
      </c>
      <c r="L18" s="939"/>
    </row>
    <row r="19" spans="1:12" ht="25.5">
      <c r="A19" s="935"/>
      <c r="B19" s="941"/>
      <c r="C19" s="941"/>
      <c r="D19" s="939" t="s">
        <v>2311</v>
      </c>
      <c r="E19" s="937" t="s">
        <v>960</v>
      </c>
      <c r="F19" s="939" t="s">
        <v>2312</v>
      </c>
      <c r="G19" s="938" t="s">
        <v>1935</v>
      </c>
      <c r="H19" s="938" t="s">
        <v>2302</v>
      </c>
      <c r="I19" s="939"/>
      <c r="J19" s="939" t="s">
        <v>2313</v>
      </c>
      <c r="K19" s="939" t="s">
        <v>1348</v>
      </c>
      <c r="L19" s="939"/>
    </row>
    <row r="20" spans="1:12" ht="25.5">
      <c r="A20" s="935"/>
      <c r="B20" s="930" t="s">
        <v>196</v>
      </c>
      <c r="C20" s="930">
        <v>24</v>
      </c>
      <c r="D20" s="939" t="s">
        <v>2314</v>
      </c>
      <c r="E20" s="937" t="s">
        <v>960</v>
      </c>
      <c r="F20" s="939" t="s">
        <v>2315</v>
      </c>
      <c r="G20" s="938" t="s">
        <v>1935</v>
      </c>
      <c r="H20" s="938" t="s">
        <v>36</v>
      </c>
      <c r="I20" s="939"/>
      <c r="J20" s="939" t="s">
        <v>2316</v>
      </c>
      <c r="K20" s="939" t="s">
        <v>1348</v>
      </c>
      <c r="L20" s="939"/>
    </row>
    <row r="21" spans="1:12" ht="25.5">
      <c r="A21" s="935"/>
      <c r="B21" s="941"/>
      <c r="C21" s="941"/>
      <c r="D21" s="939" t="s">
        <v>2317</v>
      </c>
      <c r="E21" s="937" t="s">
        <v>960</v>
      </c>
      <c r="F21" s="939" t="s">
        <v>2312</v>
      </c>
      <c r="G21" s="938" t="s">
        <v>1935</v>
      </c>
      <c r="H21" s="938" t="s">
        <v>2302</v>
      </c>
      <c r="I21" s="939"/>
      <c r="J21" s="939" t="s">
        <v>2318</v>
      </c>
      <c r="K21" s="939" t="s">
        <v>1348</v>
      </c>
      <c r="L21" s="939"/>
    </row>
    <row r="22" spans="1:12" ht="25.5">
      <c r="A22" s="935"/>
      <c r="B22" s="930" t="s">
        <v>254</v>
      </c>
      <c r="C22" s="930">
        <v>22</v>
      </c>
      <c r="D22" s="939" t="s">
        <v>2319</v>
      </c>
      <c r="E22" s="937" t="s">
        <v>960</v>
      </c>
      <c r="F22" s="939" t="s">
        <v>2320</v>
      </c>
      <c r="G22" s="938" t="s">
        <v>1428</v>
      </c>
      <c r="H22" s="938" t="s">
        <v>1436</v>
      </c>
      <c r="I22" s="939"/>
      <c r="J22" s="939" t="s">
        <v>2321</v>
      </c>
      <c r="K22" s="939" t="s">
        <v>1348</v>
      </c>
      <c r="L22" s="939"/>
    </row>
    <row r="23" spans="1:12" ht="25.5">
      <c r="A23" s="935"/>
      <c r="B23" s="941"/>
      <c r="C23" s="941"/>
      <c r="D23" s="939" t="s">
        <v>2322</v>
      </c>
      <c r="E23" s="937" t="s">
        <v>960</v>
      </c>
      <c r="F23" s="939" t="s">
        <v>2315</v>
      </c>
      <c r="G23" s="938" t="s">
        <v>2323</v>
      </c>
      <c r="H23" s="938" t="s">
        <v>2324</v>
      </c>
      <c r="I23" s="939"/>
      <c r="J23" s="939" t="s">
        <v>2325</v>
      </c>
      <c r="K23" s="939" t="s">
        <v>1348</v>
      </c>
      <c r="L23" s="939"/>
    </row>
    <row r="24" spans="1:12" ht="25.5">
      <c r="A24" s="935"/>
      <c r="B24" s="930" t="s">
        <v>192</v>
      </c>
      <c r="C24" s="930">
        <v>22</v>
      </c>
      <c r="D24" s="939" t="s">
        <v>2326</v>
      </c>
      <c r="E24" s="937" t="s">
        <v>960</v>
      </c>
      <c r="F24" s="939" t="s">
        <v>2327</v>
      </c>
      <c r="G24" s="938" t="s">
        <v>1428</v>
      </c>
      <c r="H24" s="938" t="s">
        <v>1436</v>
      </c>
      <c r="I24" s="939"/>
      <c r="J24" s="939" t="s">
        <v>2328</v>
      </c>
      <c r="K24" s="939" t="s">
        <v>1348</v>
      </c>
      <c r="L24" s="939"/>
    </row>
    <row r="25" spans="1:12" ht="25.5">
      <c r="A25" s="935"/>
      <c r="B25" s="941"/>
      <c r="C25" s="941"/>
      <c r="D25" s="939" t="s">
        <v>2329</v>
      </c>
      <c r="E25" s="937" t="s">
        <v>960</v>
      </c>
      <c r="F25" s="939" t="s">
        <v>2315</v>
      </c>
      <c r="G25" s="938" t="s">
        <v>2323</v>
      </c>
      <c r="H25" s="938" t="s">
        <v>2324</v>
      </c>
      <c r="I25" s="939"/>
      <c r="J25" s="939" t="s">
        <v>2330</v>
      </c>
      <c r="K25" s="939" t="s">
        <v>1348</v>
      </c>
      <c r="L25" s="939"/>
    </row>
    <row r="26" spans="1:12" ht="25.5">
      <c r="A26" s="935"/>
      <c r="B26" s="930" t="s">
        <v>174</v>
      </c>
      <c r="C26" s="930">
        <v>22</v>
      </c>
      <c r="D26" s="939" t="s">
        <v>2331</v>
      </c>
      <c r="E26" s="937" t="s">
        <v>960</v>
      </c>
      <c r="F26" s="939" t="s">
        <v>2327</v>
      </c>
      <c r="G26" s="938" t="s">
        <v>1428</v>
      </c>
      <c r="H26" s="938" t="s">
        <v>1436</v>
      </c>
      <c r="I26" s="939"/>
      <c r="J26" s="939" t="s">
        <v>2332</v>
      </c>
      <c r="K26" s="939" t="s">
        <v>1348</v>
      </c>
      <c r="L26" s="939"/>
    </row>
    <row r="27" spans="1:12" ht="25.5">
      <c r="A27" s="935"/>
      <c r="B27" s="941"/>
      <c r="C27" s="941"/>
      <c r="D27" s="939" t="s">
        <v>2333</v>
      </c>
      <c r="E27" s="937" t="s">
        <v>960</v>
      </c>
      <c r="F27" s="939" t="s">
        <v>2315</v>
      </c>
      <c r="G27" s="938" t="s">
        <v>2323</v>
      </c>
      <c r="H27" s="938" t="s">
        <v>2324</v>
      </c>
      <c r="I27" s="939"/>
      <c r="J27" s="939" t="s">
        <v>2334</v>
      </c>
      <c r="K27" s="939" t="s">
        <v>1348</v>
      </c>
      <c r="L27" s="939"/>
    </row>
    <row r="28" spans="1:12" ht="25.5">
      <c r="A28" s="935"/>
      <c r="B28" s="930" t="s">
        <v>312</v>
      </c>
      <c r="C28" s="930">
        <v>30</v>
      </c>
      <c r="D28" s="939" t="s">
        <v>2335</v>
      </c>
      <c r="E28" s="937" t="s">
        <v>960</v>
      </c>
      <c r="F28" s="939" t="s">
        <v>2327</v>
      </c>
      <c r="G28" s="938" t="s">
        <v>1428</v>
      </c>
      <c r="H28" s="938" t="s">
        <v>1436</v>
      </c>
      <c r="I28" s="939"/>
      <c r="J28" s="939" t="s">
        <v>2336</v>
      </c>
      <c r="K28" s="939" t="s">
        <v>1348</v>
      </c>
      <c r="L28" s="939"/>
    </row>
    <row r="29" spans="1:12" ht="25.5">
      <c r="A29" s="935"/>
      <c r="B29" s="941"/>
      <c r="C29" s="941"/>
      <c r="D29" s="939" t="s">
        <v>2337</v>
      </c>
      <c r="E29" s="937" t="s">
        <v>960</v>
      </c>
      <c r="F29" s="939" t="s">
        <v>2338</v>
      </c>
      <c r="G29" s="938" t="s">
        <v>1428</v>
      </c>
      <c r="H29" s="938" t="s">
        <v>1429</v>
      </c>
      <c r="I29" s="939"/>
      <c r="J29" s="939" t="s">
        <v>2339</v>
      </c>
      <c r="K29" s="939" t="s">
        <v>1348</v>
      </c>
      <c r="L29" s="939"/>
    </row>
    <row r="30" spans="1:12" ht="25.5">
      <c r="A30" s="935"/>
      <c r="B30" s="930" t="s">
        <v>987</v>
      </c>
      <c r="C30" s="930">
        <v>24</v>
      </c>
      <c r="D30" s="939" t="s">
        <v>2340</v>
      </c>
      <c r="E30" s="937" t="s">
        <v>960</v>
      </c>
      <c r="F30" s="939" t="s">
        <v>2312</v>
      </c>
      <c r="G30" s="938" t="s">
        <v>1935</v>
      </c>
      <c r="H30" s="938" t="s">
        <v>36</v>
      </c>
      <c r="I30" s="939"/>
      <c r="J30" s="939" t="s">
        <v>2341</v>
      </c>
      <c r="K30" s="939" t="s">
        <v>1348</v>
      </c>
      <c r="L30" s="939"/>
    </row>
    <row r="31" spans="1:12" ht="25.5">
      <c r="A31" s="935"/>
      <c r="B31" s="941"/>
      <c r="C31" s="941"/>
      <c r="D31" s="939" t="s">
        <v>2342</v>
      </c>
      <c r="E31" s="937" t="s">
        <v>960</v>
      </c>
      <c r="F31" s="939" t="s">
        <v>2315</v>
      </c>
      <c r="G31" s="938" t="s">
        <v>1935</v>
      </c>
      <c r="H31" s="938" t="s">
        <v>2302</v>
      </c>
      <c r="I31" s="939"/>
      <c r="J31" s="939" t="s">
        <v>2343</v>
      </c>
      <c r="K31" s="939" t="s">
        <v>1348</v>
      </c>
      <c r="L31" s="939"/>
    </row>
    <row r="32" spans="1:12" ht="25.5">
      <c r="A32" s="935"/>
      <c r="B32" s="930" t="s">
        <v>989</v>
      </c>
      <c r="C32" s="930">
        <v>30</v>
      </c>
      <c r="D32" s="939" t="s">
        <v>2344</v>
      </c>
      <c r="E32" s="937" t="s">
        <v>960</v>
      </c>
      <c r="F32" s="939" t="s">
        <v>2312</v>
      </c>
      <c r="G32" s="938" t="s">
        <v>1935</v>
      </c>
      <c r="H32" s="938" t="s">
        <v>36</v>
      </c>
      <c r="I32" s="939"/>
      <c r="J32" s="939" t="s">
        <v>2345</v>
      </c>
      <c r="K32" s="939" t="s">
        <v>1348</v>
      </c>
      <c r="L32" s="939"/>
    </row>
    <row r="33" spans="1:12" ht="25.5">
      <c r="A33" s="935"/>
      <c r="B33" s="941"/>
      <c r="C33" s="941"/>
      <c r="D33" s="939" t="s">
        <v>2346</v>
      </c>
      <c r="E33" s="937" t="s">
        <v>960</v>
      </c>
      <c r="F33" s="939" t="s">
        <v>2320</v>
      </c>
      <c r="G33" s="938" t="s">
        <v>1428</v>
      </c>
      <c r="H33" s="938" t="s">
        <v>1429</v>
      </c>
      <c r="I33" s="939"/>
      <c r="J33" s="939" t="s">
        <v>2347</v>
      </c>
      <c r="K33" s="939" t="s">
        <v>1348</v>
      </c>
      <c r="L33" s="939"/>
    </row>
    <row r="34" spans="1:12" ht="25.5">
      <c r="A34" s="935"/>
      <c r="B34" s="930" t="s">
        <v>990</v>
      </c>
      <c r="C34" s="930">
        <v>30</v>
      </c>
      <c r="D34" s="939" t="s">
        <v>2348</v>
      </c>
      <c r="E34" s="937" t="s">
        <v>960</v>
      </c>
      <c r="F34" s="939" t="s">
        <v>2315</v>
      </c>
      <c r="G34" s="938" t="s">
        <v>2323</v>
      </c>
      <c r="H34" s="938" t="s">
        <v>70</v>
      </c>
      <c r="I34" s="939"/>
      <c r="J34" s="939" t="s">
        <v>2349</v>
      </c>
      <c r="K34" s="939" t="s">
        <v>1348</v>
      </c>
      <c r="L34" s="939"/>
    </row>
    <row r="35" spans="1:12" ht="25.5">
      <c r="A35" s="935"/>
      <c r="B35" s="941"/>
      <c r="C35" s="941"/>
      <c r="D35" s="939" t="s">
        <v>2350</v>
      </c>
      <c r="E35" s="937" t="s">
        <v>960</v>
      </c>
      <c r="F35" s="939" t="s">
        <v>2327</v>
      </c>
      <c r="G35" s="938" t="s">
        <v>1428</v>
      </c>
      <c r="H35" s="938" t="s">
        <v>1429</v>
      </c>
      <c r="I35" s="939"/>
      <c r="J35" s="939" t="s">
        <v>2351</v>
      </c>
      <c r="K35" s="939" t="s">
        <v>1348</v>
      </c>
      <c r="L35" s="939"/>
    </row>
    <row r="36" spans="1:12" ht="25.5">
      <c r="A36" s="935"/>
      <c r="B36" s="930" t="s">
        <v>991</v>
      </c>
      <c r="C36" s="930">
        <v>30</v>
      </c>
      <c r="D36" s="939" t="s">
        <v>2352</v>
      </c>
      <c r="E36" s="937" t="s">
        <v>960</v>
      </c>
      <c r="F36" s="939" t="s">
        <v>2315</v>
      </c>
      <c r="G36" s="938" t="s">
        <v>2323</v>
      </c>
      <c r="H36" s="938" t="s">
        <v>70</v>
      </c>
      <c r="I36" s="939"/>
      <c r="J36" s="939" t="s">
        <v>2353</v>
      </c>
      <c r="K36" s="939" t="s">
        <v>1348</v>
      </c>
      <c r="L36" s="939"/>
    </row>
    <row r="37" spans="1:12" ht="25.5">
      <c r="A37" s="935"/>
      <c r="B37" s="941"/>
      <c r="C37" s="941"/>
      <c r="D37" s="939" t="s">
        <v>2354</v>
      </c>
      <c r="E37" s="937" t="s">
        <v>960</v>
      </c>
      <c r="F37" s="939" t="s">
        <v>2327</v>
      </c>
      <c r="G37" s="938" t="s">
        <v>1428</v>
      </c>
      <c r="H37" s="938" t="s">
        <v>1429</v>
      </c>
      <c r="I37" s="939"/>
      <c r="J37" s="939" t="s">
        <v>2355</v>
      </c>
      <c r="K37" s="939" t="s">
        <v>1348</v>
      </c>
      <c r="L37" s="939"/>
    </row>
    <row r="38" spans="1:12" ht="25.5">
      <c r="A38" s="935"/>
      <c r="B38" s="930" t="s">
        <v>992</v>
      </c>
      <c r="C38" s="930">
        <v>21</v>
      </c>
      <c r="D38" s="939" t="s">
        <v>2356</v>
      </c>
      <c r="E38" s="937" t="s">
        <v>960</v>
      </c>
      <c r="F38" s="939" t="s">
        <v>2315</v>
      </c>
      <c r="G38" s="938" t="s">
        <v>2323</v>
      </c>
      <c r="H38" s="938" t="s">
        <v>70</v>
      </c>
      <c r="I38" s="939"/>
      <c r="J38" s="939" t="s">
        <v>2357</v>
      </c>
      <c r="K38" s="939" t="s">
        <v>1348</v>
      </c>
      <c r="L38" s="939"/>
    </row>
    <row r="39" spans="1:12">
      <c r="A39" s="935"/>
      <c r="B39" s="935"/>
      <c r="C39" s="935"/>
      <c r="D39" s="939" t="s">
        <v>2358</v>
      </c>
      <c r="E39" s="937" t="s">
        <v>960</v>
      </c>
      <c r="F39" s="939" t="s">
        <v>1674</v>
      </c>
      <c r="G39" s="938" t="s">
        <v>1058</v>
      </c>
      <c r="H39" s="938" t="s">
        <v>1385</v>
      </c>
      <c r="I39" s="939"/>
      <c r="J39" s="939" t="s">
        <v>2359</v>
      </c>
      <c r="K39" s="939" t="s">
        <v>1348</v>
      </c>
      <c r="L39" s="939"/>
    </row>
    <row r="40" spans="1:12">
      <c r="A40" s="935"/>
      <c r="B40" s="935"/>
      <c r="C40" s="935"/>
      <c r="D40" s="939" t="s">
        <v>2360</v>
      </c>
      <c r="E40" s="937" t="s">
        <v>960</v>
      </c>
      <c r="F40" s="939" t="s">
        <v>1057</v>
      </c>
      <c r="G40" s="938" t="s">
        <v>1058</v>
      </c>
      <c r="H40" s="938" t="s">
        <v>2361</v>
      </c>
      <c r="I40" s="939"/>
      <c r="J40" s="939" t="s">
        <v>2362</v>
      </c>
      <c r="K40" s="939" t="s">
        <v>1348</v>
      </c>
      <c r="L40" s="939"/>
    </row>
    <row r="41" spans="1:12">
      <c r="A41" s="935"/>
      <c r="B41" s="941"/>
      <c r="C41" s="941"/>
      <c r="D41" s="939" t="s">
        <v>2363</v>
      </c>
      <c r="E41" s="937" t="s">
        <v>960</v>
      </c>
      <c r="F41" s="939" t="s">
        <v>1077</v>
      </c>
      <c r="G41" s="938" t="s">
        <v>968</v>
      </c>
      <c r="H41" s="938" t="s">
        <v>1398</v>
      </c>
      <c r="I41" s="939"/>
      <c r="J41" s="939" t="s">
        <v>2364</v>
      </c>
      <c r="K41" s="939" t="s">
        <v>1348</v>
      </c>
      <c r="L41" s="939"/>
    </row>
    <row r="42" spans="1:12" ht="25.5">
      <c r="A42" s="935"/>
      <c r="B42" s="930" t="s">
        <v>993</v>
      </c>
      <c r="C42" s="930">
        <v>19</v>
      </c>
      <c r="D42" s="939" t="s">
        <v>2365</v>
      </c>
      <c r="E42" s="937" t="s">
        <v>960</v>
      </c>
      <c r="F42" s="939" t="s">
        <v>2272</v>
      </c>
      <c r="G42" s="938" t="s">
        <v>1082</v>
      </c>
      <c r="H42" s="938" t="s">
        <v>75</v>
      </c>
      <c r="I42" s="939"/>
      <c r="J42" s="939" t="s">
        <v>2366</v>
      </c>
      <c r="K42" s="939" t="s">
        <v>1348</v>
      </c>
      <c r="L42" s="939"/>
    </row>
    <row r="43" spans="1:12" ht="25.5">
      <c r="A43" s="935"/>
      <c r="B43" s="935"/>
      <c r="C43" s="935"/>
      <c r="D43" s="939" t="s">
        <v>2367</v>
      </c>
      <c r="E43" s="937" t="s">
        <v>960</v>
      </c>
      <c r="F43" s="939" t="s">
        <v>2272</v>
      </c>
      <c r="G43" s="938" t="s">
        <v>1082</v>
      </c>
      <c r="H43" s="938" t="s">
        <v>56</v>
      </c>
      <c r="I43" s="939"/>
      <c r="J43" s="939" t="s">
        <v>2368</v>
      </c>
      <c r="K43" s="939" t="s">
        <v>1348</v>
      </c>
      <c r="L43" s="939"/>
    </row>
    <row r="44" spans="1:12" ht="25.5">
      <c r="A44" s="935"/>
      <c r="B44" s="935"/>
      <c r="C44" s="935"/>
      <c r="D44" s="939" t="s">
        <v>2369</v>
      </c>
      <c r="E44" s="937" t="s">
        <v>960</v>
      </c>
      <c r="F44" s="939" t="s">
        <v>2272</v>
      </c>
      <c r="G44" s="938" t="s">
        <v>1082</v>
      </c>
      <c r="H44" s="938" t="s">
        <v>1083</v>
      </c>
      <c r="I44" s="939"/>
      <c r="J44" s="939" t="s">
        <v>2370</v>
      </c>
      <c r="K44" s="939" t="s">
        <v>1348</v>
      </c>
      <c r="L44" s="939"/>
    </row>
    <row r="45" spans="1:12" ht="25.5">
      <c r="A45" s="935"/>
      <c r="B45" s="935"/>
      <c r="C45" s="935"/>
      <c r="D45" s="939" t="s">
        <v>2371</v>
      </c>
      <c r="E45" s="937" t="s">
        <v>960</v>
      </c>
      <c r="F45" s="939" t="s">
        <v>2272</v>
      </c>
      <c r="G45" s="938" t="s">
        <v>1082</v>
      </c>
      <c r="H45" s="938" t="s">
        <v>2372</v>
      </c>
      <c r="I45" s="939"/>
      <c r="J45" s="939" t="s">
        <v>2373</v>
      </c>
      <c r="K45" s="939" t="s">
        <v>1348</v>
      </c>
      <c r="L45" s="939"/>
    </row>
    <row r="46" spans="1:12" ht="25.5">
      <c r="A46" s="935"/>
      <c r="B46" s="935"/>
      <c r="C46" s="935"/>
      <c r="D46" s="939" t="s">
        <v>2374</v>
      </c>
      <c r="E46" s="937" t="s">
        <v>960</v>
      </c>
      <c r="F46" s="939" t="s">
        <v>2272</v>
      </c>
      <c r="G46" s="938" t="s">
        <v>1082</v>
      </c>
      <c r="H46" s="938" t="s">
        <v>2375</v>
      </c>
      <c r="I46" s="939"/>
      <c r="J46" s="939" t="s">
        <v>2376</v>
      </c>
      <c r="K46" s="939" t="s">
        <v>1348</v>
      </c>
      <c r="L46" s="939"/>
    </row>
    <row r="47" spans="1:12" s="287" customFormat="1" ht="25.5">
      <c r="A47" s="935"/>
      <c r="B47" s="941"/>
      <c r="C47" s="941"/>
      <c r="D47" s="939" t="s">
        <v>2377</v>
      </c>
      <c r="E47" s="937" t="s">
        <v>960</v>
      </c>
      <c r="F47" s="939" t="s">
        <v>2272</v>
      </c>
      <c r="G47" s="938" t="s">
        <v>1082</v>
      </c>
      <c r="H47" s="938" t="s">
        <v>2296</v>
      </c>
      <c r="I47" s="939"/>
      <c r="J47" s="939" t="s">
        <v>2378</v>
      </c>
      <c r="K47" s="939" t="s">
        <v>1348</v>
      </c>
      <c r="L47" s="939"/>
    </row>
    <row r="48" spans="1:12" s="287" customFormat="1">
      <c r="A48" s="935"/>
      <c r="B48" s="942" t="s">
        <v>39</v>
      </c>
      <c r="C48" s="937"/>
      <c r="D48" s="939" t="s">
        <v>2379</v>
      </c>
      <c r="E48" s="937" t="s">
        <v>1029</v>
      </c>
      <c r="F48" s="939"/>
      <c r="G48" s="938" t="s">
        <v>1030</v>
      </c>
      <c r="H48" s="938" t="s">
        <v>1031</v>
      </c>
      <c r="I48" s="939" t="s">
        <v>2380</v>
      </c>
      <c r="J48" s="939"/>
      <c r="K48" s="939"/>
      <c r="L48" s="939"/>
    </row>
    <row r="49" spans="1:1025">
      <c r="A49" s="935"/>
      <c r="B49" s="930" t="s">
        <v>212</v>
      </c>
      <c r="C49" s="930" t="s">
        <v>1768</v>
      </c>
      <c r="D49" s="939" t="s">
        <v>2381</v>
      </c>
      <c r="E49" s="937" t="s">
        <v>1029</v>
      </c>
      <c r="F49" s="939"/>
      <c r="G49" s="938" t="s">
        <v>1030</v>
      </c>
      <c r="H49" s="938" t="s">
        <v>1031</v>
      </c>
      <c r="I49" s="939" t="s">
        <v>2382</v>
      </c>
      <c r="J49" s="939"/>
      <c r="K49" s="939"/>
      <c r="L49" s="939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287"/>
      <c r="X49" s="287"/>
      <c r="Y49" s="287"/>
      <c r="Z49" s="287"/>
      <c r="AA49" s="287"/>
      <c r="AB49" s="287"/>
      <c r="AC49" s="287"/>
      <c r="AD49" s="287"/>
      <c r="AE49" s="287"/>
      <c r="AF49" s="287"/>
      <c r="AG49" s="287"/>
      <c r="AH49" s="287"/>
      <c r="AI49" s="287"/>
      <c r="AJ49" s="287"/>
      <c r="AK49" s="287"/>
      <c r="AL49" s="287"/>
      <c r="AM49" s="287"/>
      <c r="AN49" s="287"/>
      <c r="AO49" s="287"/>
      <c r="AP49" s="287"/>
      <c r="AQ49" s="287"/>
      <c r="AR49" s="287"/>
      <c r="AS49" s="287"/>
      <c r="AT49" s="287"/>
      <c r="AU49" s="287"/>
      <c r="AV49" s="287"/>
      <c r="AW49" s="287"/>
      <c r="AX49" s="287"/>
      <c r="AY49" s="287"/>
      <c r="AZ49" s="287"/>
      <c r="BA49" s="287"/>
      <c r="BB49" s="287"/>
      <c r="BC49" s="287"/>
      <c r="BD49" s="287"/>
      <c r="BE49" s="287"/>
      <c r="BF49" s="287"/>
      <c r="BG49" s="287"/>
      <c r="BH49" s="287"/>
      <c r="BI49" s="287"/>
      <c r="BJ49" s="287"/>
      <c r="BK49" s="287"/>
      <c r="BL49" s="287"/>
      <c r="BM49" s="287"/>
      <c r="BN49" s="287"/>
      <c r="BO49" s="287"/>
      <c r="BP49" s="287"/>
      <c r="BQ49" s="287"/>
      <c r="BR49" s="287"/>
      <c r="BS49" s="287"/>
      <c r="BT49" s="287"/>
      <c r="BU49" s="287"/>
      <c r="BV49" s="287"/>
      <c r="BW49" s="287"/>
      <c r="BX49" s="287"/>
      <c r="BY49" s="287"/>
      <c r="BZ49" s="287"/>
      <c r="CA49" s="287"/>
      <c r="CB49" s="287"/>
      <c r="CC49" s="287"/>
      <c r="CD49" s="287"/>
      <c r="CE49" s="287"/>
      <c r="CF49" s="287"/>
      <c r="CG49" s="287"/>
      <c r="CH49" s="287"/>
      <c r="CI49" s="287"/>
      <c r="CJ49" s="287"/>
      <c r="CK49" s="287"/>
      <c r="CL49" s="287"/>
      <c r="CM49" s="287"/>
      <c r="CN49" s="287"/>
      <c r="CO49" s="287"/>
      <c r="CP49" s="287"/>
      <c r="CQ49" s="287"/>
      <c r="CR49" s="287"/>
      <c r="CS49" s="287"/>
      <c r="CT49" s="287"/>
      <c r="CU49" s="287"/>
      <c r="CV49" s="287"/>
      <c r="CW49" s="287"/>
      <c r="CX49" s="287"/>
      <c r="CY49" s="287"/>
      <c r="CZ49" s="287"/>
      <c r="DA49" s="287"/>
      <c r="DB49" s="287"/>
      <c r="DC49" s="287"/>
      <c r="DD49" s="287"/>
      <c r="DE49" s="287"/>
      <c r="DF49" s="287"/>
      <c r="DG49" s="287"/>
      <c r="DH49" s="287"/>
      <c r="DI49" s="287"/>
      <c r="DJ49" s="287"/>
      <c r="DK49" s="287"/>
      <c r="DL49" s="287"/>
      <c r="DM49" s="287"/>
      <c r="DN49" s="287"/>
      <c r="DO49" s="287"/>
      <c r="DP49" s="287"/>
      <c r="DQ49" s="287"/>
      <c r="DR49" s="287"/>
      <c r="DS49" s="287"/>
      <c r="DT49" s="287"/>
      <c r="DU49" s="287"/>
      <c r="DV49" s="287"/>
      <c r="DW49" s="287"/>
      <c r="DX49" s="287"/>
      <c r="DY49" s="287"/>
      <c r="DZ49" s="287"/>
      <c r="EA49" s="287"/>
      <c r="EB49" s="287"/>
      <c r="EC49" s="287"/>
      <c r="ED49" s="287"/>
      <c r="EE49" s="287"/>
      <c r="EF49" s="287"/>
      <c r="EG49" s="287"/>
      <c r="EH49" s="287"/>
      <c r="EI49" s="287"/>
      <c r="EJ49" s="287"/>
      <c r="EK49" s="287"/>
      <c r="EL49" s="287"/>
      <c r="EM49" s="287"/>
      <c r="EN49" s="287"/>
      <c r="EO49" s="287"/>
      <c r="EP49" s="287"/>
      <c r="EQ49" s="287"/>
      <c r="ER49" s="287"/>
      <c r="ES49" s="287"/>
      <c r="ET49" s="287"/>
      <c r="EU49" s="287"/>
      <c r="EV49" s="287"/>
      <c r="EW49" s="287"/>
      <c r="EX49" s="287"/>
      <c r="EY49" s="287"/>
      <c r="EZ49" s="287"/>
      <c r="FA49" s="287"/>
      <c r="FB49" s="287"/>
      <c r="FC49" s="287"/>
      <c r="FD49" s="287"/>
      <c r="FE49" s="287"/>
      <c r="FF49" s="287"/>
      <c r="FG49" s="287"/>
      <c r="FH49" s="287"/>
      <c r="FI49" s="287"/>
      <c r="FJ49" s="287"/>
      <c r="FK49" s="287"/>
      <c r="FL49" s="287"/>
      <c r="FM49" s="287"/>
      <c r="FN49" s="287"/>
      <c r="FO49" s="287"/>
      <c r="FP49" s="287"/>
      <c r="FQ49" s="287"/>
      <c r="FR49" s="287"/>
      <c r="FS49" s="287"/>
      <c r="FT49" s="287"/>
      <c r="FU49" s="287"/>
      <c r="FV49" s="287"/>
      <c r="FW49" s="287"/>
      <c r="FX49" s="287"/>
      <c r="FY49" s="287"/>
      <c r="FZ49" s="287"/>
      <c r="GA49" s="287"/>
      <c r="GB49" s="287"/>
      <c r="GC49" s="287"/>
      <c r="GD49" s="287"/>
      <c r="GE49" s="287"/>
      <c r="GF49" s="287"/>
      <c r="GG49" s="287"/>
      <c r="GH49" s="287"/>
      <c r="GI49" s="287"/>
      <c r="GJ49" s="287"/>
      <c r="GK49" s="287"/>
      <c r="GL49" s="287"/>
      <c r="GM49" s="287"/>
      <c r="GN49" s="287"/>
      <c r="GO49" s="287"/>
      <c r="GP49" s="287"/>
      <c r="GQ49" s="287"/>
      <c r="GR49" s="287"/>
      <c r="GS49" s="287"/>
      <c r="GT49" s="287"/>
      <c r="GU49" s="287"/>
      <c r="GV49" s="287"/>
      <c r="GW49" s="287"/>
      <c r="GX49" s="287"/>
      <c r="GY49" s="287"/>
      <c r="GZ49" s="287"/>
      <c r="HA49" s="287"/>
      <c r="HB49" s="287"/>
      <c r="HC49" s="287"/>
      <c r="HD49" s="287"/>
      <c r="HE49" s="287"/>
      <c r="HF49" s="287"/>
      <c r="HG49" s="287"/>
      <c r="HH49" s="287"/>
      <c r="HI49" s="287"/>
      <c r="HJ49" s="287"/>
      <c r="HK49" s="287"/>
      <c r="HL49" s="287"/>
      <c r="HM49" s="287"/>
      <c r="HN49" s="287"/>
      <c r="HO49" s="287"/>
      <c r="HP49" s="287"/>
      <c r="HQ49" s="287"/>
      <c r="HR49" s="287"/>
      <c r="HS49" s="287"/>
      <c r="HT49" s="287"/>
      <c r="HU49" s="287"/>
      <c r="HV49" s="287"/>
      <c r="HW49" s="287"/>
      <c r="HX49" s="287"/>
      <c r="HY49" s="287"/>
      <c r="HZ49" s="287"/>
      <c r="IA49" s="287"/>
      <c r="IB49" s="287"/>
      <c r="IC49" s="287"/>
      <c r="ID49" s="287"/>
      <c r="IE49" s="287"/>
      <c r="IF49" s="287"/>
      <c r="IG49" s="287"/>
      <c r="IH49" s="287"/>
      <c r="II49" s="287"/>
      <c r="IJ49" s="287"/>
      <c r="IK49" s="287"/>
      <c r="IL49" s="287"/>
      <c r="IM49" s="287"/>
      <c r="IN49" s="287"/>
      <c r="IO49" s="287"/>
      <c r="IP49" s="287"/>
      <c r="IQ49" s="287"/>
      <c r="IR49" s="287"/>
      <c r="IS49" s="287"/>
      <c r="IT49" s="287"/>
      <c r="IU49" s="287"/>
      <c r="IV49" s="287"/>
      <c r="IW49" s="287"/>
      <c r="IX49" s="287"/>
      <c r="IY49" s="287"/>
      <c r="IZ49" s="287"/>
      <c r="JA49" s="287"/>
      <c r="JB49" s="287"/>
      <c r="JC49" s="287"/>
      <c r="JD49" s="287"/>
      <c r="JE49" s="287"/>
      <c r="JF49" s="287"/>
      <c r="JG49" s="287"/>
      <c r="JH49" s="287"/>
      <c r="JI49" s="287"/>
      <c r="JJ49" s="287"/>
      <c r="JK49" s="287"/>
      <c r="JL49" s="287"/>
      <c r="JM49" s="287"/>
      <c r="JN49" s="287"/>
      <c r="JO49" s="287"/>
      <c r="JP49" s="287"/>
      <c r="JQ49" s="287"/>
      <c r="JR49" s="287"/>
      <c r="JS49" s="287"/>
      <c r="JT49" s="287"/>
      <c r="JU49" s="287"/>
      <c r="JV49" s="287"/>
      <c r="JW49" s="287"/>
      <c r="JX49" s="287"/>
      <c r="JY49" s="287"/>
      <c r="JZ49" s="287"/>
      <c r="KA49" s="287"/>
      <c r="KB49" s="287"/>
      <c r="KC49" s="287"/>
      <c r="KD49" s="287"/>
      <c r="KE49" s="287"/>
      <c r="KF49" s="287"/>
      <c r="KG49" s="287"/>
      <c r="KH49" s="287"/>
      <c r="KI49" s="287"/>
      <c r="KJ49" s="287"/>
      <c r="KK49" s="287"/>
      <c r="KL49" s="287"/>
      <c r="KM49" s="287"/>
      <c r="KN49" s="287"/>
      <c r="KO49" s="287"/>
      <c r="KP49" s="287"/>
      <c r="KQ49" s="287"/>
      <c r="KR49" s="287"/>
      <c r="KS49" s="287"/>
      <c r="KT49" s="287"/>
      <c r="KU49" s="287"/>
      <c r="KV49" s="287"/>
      <c r="KW49" s="287"/>
      <c r="KX49" s="287"/>
      <c r="KY49" s="287"/>
      <c r="KZ49" s="287"/>
      <c r="LA49" s="287"/>
      <c r="LB49" s="287"/>
      <c r="LC49" s="287"/>
      <c r="LD49" s="287"/>
      <c r="LE49" s="287"/>
      <c r="LF49" s="287"/>
      <c r="LG49" s="287"/>
      <c r="LH49" s="287"/>
      <c r="LI49" s="287"/>
      <c r="LJ49" s="287"/>
      <c r="LK49" s="287"/>
      <c r="LL49" s="287"/>
      <c r="LM49" s="287"/>
      <c r="LN49" s="287"/>
      <c r="LO49" s="287"/>
      <c r="LP49" s="287"/>
      <c r="LQ49" s="287"/>
      <c r="LR49" s="287"/>
      <c r="LS49" s="287"/>
      <c r="LT49" s="287"/>
      <c r="LU49" s="287"/>
      <c r="LV49" s="287"/>
      <c r="LW49" s="287"/>
      <c r="LX49" s="287"/>
      <c r="LY49" s="287"/>
      <c r="LZ49" s="287"/>
      <c r="MA49" s="287"/>
      <c r="MB49" s="287"/>
      <c r="MC49" s="287"/>
      <c r="MD49" s="287"/>
      <c r="ME49" s="287"/>
      <c r="MF49" s="287"/>
      <c r="MG49" s="287"/>
      <c r="MH49" s="287"/>
      <c r="MI49" s="287"/>
      <c r="MJ49" s="287"/>
      <c r="MK49" s="287"/>
      <c r="ML49" s="287"/>
      <c r="MM49" s="287"/>
      <c r="MN49" s="287"/>
      <c r="MO49" s="287"/>
      <c r="MP49" s="287"/>
      <c r="MQ49" s="287"/>
      <c r="MR49" s="287"/>
      <c r="MS49" s="287"/>
      <c r="MT49" s="287"/>
      <c r="MU49" s="287"/>
      <c r="MV49" s="287"/>
      <c r="MW49" s="287"/>
      <c r="MX49" s="287"/>
      <c r="MY49" s="287"/>
      <c r="MZ49" s="287"/>
      <c r="NA49" s="287"/>
      <c r="NB49" s="287"/>
      <c r="NC49" s="287"/>
      <c r="ND49" s="287"/>
      <c r="NE49" s="287"/>
      <c r="NF49" s="287"/>
      <c r="NG49" s="287"/>
      <c r="NH49" s="287"/>
      <c r="NI49" s="287"/>
      <c r="NJ49" s="287"/>
      <c r="NK49" s="287"/>
      <c r="NL49" s="287"/>
      <c r="NM49" s="287"/>
      <c r="NN49" s="287"/>
      <c r="NO49" s="287"/>
      <c r="NP49" s="287"/>
      <c r="NQ49" s="287"/>
      <c r="NR49" s="287"/>
      <c r="NS49" s="287"/>
      <c r="NT49" s="287"/>
      <c r="NU49" s="287"/>
      <c r="NV49" s="287"/>
      <c r="NW49" s="287"/>
      <c r="NX49" s="287"/>
      <c r="NY49" s="287"/>
      <c r="NZ49" s="287"/>
      <c r="OA49" s="287"/>
      <c r="OB49" s="287"/>
      <c r="OC49" s="287"/>
      <c r="OD49" s="287"/>
      <c r="OE49" s="287"/>
      <c r="OF49" s="287"/>
      <c r="OG49" s="287"/>
      <c r="OH49" s="287"/>
      <c r="OI49" s="287"/>
      <c r="OJ49" s="287"/>
      <c r="OK49" s="287"/>
      <c r="OL49" s="287"/>
      <c r="OM49" s="287"/>
      <c r="ON49" s="287"/>
      <c r="OO49" s="287"/>
      <c r="OP49" s="287"/>
      <c r="OQ49" s="287"/>
      <c r="OR49" s="287"/>
      <c r="OS49" s="287"/>
      <c r="OT49" s="287"/>
      <c r="OU49" s="287"/>
      <c r="OV49" s="287"/>
      <c r="OW49" s="287"/>
      <c r="OX49" s="287"/>
      <c r="OY49" s="287"/>
      <c r="OZ49" s="287"/>
      <c r="PA49" s="287"/>
      <c r="PB49" s="287"/>
      <c r="PC49" s="287"/>
      <c r="PD49" s="287"/>
      <c r="PE49" s="287"/>
      <c r="PF49" s="287"/>
      <c r="PG49" s="287"/>
      <c r="PH49" s="287"/>
      <c r="PI49" s="287"/>
      <c r="PJ49" s="287"/>
      <c r="PK49" s="287"/>
      <c r="PL49" s="287"/>
      <c r="PM49" s="287"/>
      <c r="PN49" s="287"/>
      <c r="PO49" s="287"/>
      <c r="PP49" s="287"/>
      <c r="PQ49" s="287"/>
      <c r="PR49" s="287"/>
      <c r="PS49" s="287"/>
      <c r="PT49" s="287"/>
      <c r="PU49" s="287"/>
      <c r="PV49" s="287"/>
      <c r="PW49" s="287"/>
      <c r="PX49" s="287"/>
      <c r="PY49" s="287"/>
      <c r="PZ49" s="287"/>
      <c r="QA49" s="287"/>
      <c r="QB49" s="287"/>
      <c r="QC49" s="287"/>
      <c r="QD49" s="287"/>
      <c r="QE49" s="287"/>
      <c r="QF49" s="287"/>
      <c r="QG49" s="287"/>
      <c r="QH49" s="287"/>
      <c r="QI49" s="287"/>
      <c r="QJ49" s="287"/>
      <c r="QK49" s="287"/>
      <c r="QL49" s="287"/>
      <c r="QM49" s="287"/>
      <c r="QN49" s="287"/>
      <c r="QO49" s="287"/>
      <c r="QP49" s="287"/>
      <c r="QQ49" s="287"/>
      <c r="QR49" s="287"/>
      <c r="QS49" s="287"/>
      <c r="QT49" s="287"/>
      <c r="QU49" s="287"/>
      <c r="QV49" s="287"/>
      <c r="QW49" s="287"/>
      <c r="QX49" s="287"/>
      <c r="QY49" s="287"/>
      <c r="QZ49" s="287"/>
      <c r="RA49" s="287"/>
      <c r="RB49" s="287"/>
      <c r="RC49" s="287"/>
      <c r="RD49" s="287"/>
      <c r="RE49" s="287"/>
      <c r="RF49" s="287"/>
      <c r="RG49" s="287"/>
      <c r="RH49" s="287"/>
      <c r="RI49" s="287"/>
      <c r="RJ49" s="287"/>
      <c r="RK49" s="287"/>
      <c r="RL49" s="287"/>
      <c r="RM49" s="287"/>
      <c r="RN49" s="287"/>
      <c r="RO49" s="287"/>
      <c r="RP49" s="287"/>
      <c r="RQ49" s="287"/>
      <c r="RR49" s="287"/>
      <c r="RS49" s="287"/>
      <c r="RT49" s="287"/>
      <c r="RU49" s="287"/>
      <c r="RV49" s="287"/>
      <c r="RW49" s="287"/>
      <c r="RX49" s="287"/>
      <c r="RY49" s="287"/>
      <c r="RZ49" s="287"/>
      <c r="SA49" s="287"/>
      <c r="SB49" s="287"/>
      <c r="SC49" s="287"/>
      <c r="SD49" s="287"/>
      <c r="SE49" s="287"/>
      <c r="SF49" s="287"/>
      <c r="SG49" s="287"/>
      <c r="SH49" s="287"/>
      <c r="SI49" s="287"/>
      <c r="SJ49" s="287"/>
      <c r="SK49" s="287"/>
      <c r="SL49" s="287"/>
      <c r="SM49" s="287"/>
      <c r="SN49" s="287"/>
      <c r="SO49" s="287"/>
      <c r="SP49" s="287"/>
      <c r="SQ49" s="287"/>
      <c r="SR49" s="287"/>
      <c r="SS49" s="287"/>
      <c r="ST49" s="287"/>
      <c r="SU49" s="287"/>
      <c r="SV49" s="287"/>
      <c r="SW49" s="287"/>
      <c r="SX49" s="287"/>
      <c r="SY49" s="287"/>
      <c r="SZ49" s="287"/>
      <c r="TA49" s="287"/>
      <c r="TB49" s="287"/>
      <c r="TC49" s="287"/>
      <c r="TD49" s="287"/>
      <c r="TE49" s="287"/>
      <c r="TF49" s="287"/>
      <c r="TG49" s="287"/>
      <c r="TH49" s="287"/>
      <c r="TI49" s="287"/>
      <c r="TJ49" s="287"/>
      <c r="TK49" s="287"/>
      <c r="TL49" s="287"/>
      <c r="TM49" s="287"/>
      <c r="TN49" s="287"/>
      <c r="TO49" s="287"/>
      <c r="TP49" s="287"/>
      <c r="TQ49" s="287"/>
      <c r="TR49" s="287"/>
      <c r="TS49" s="287"/>
      <c r="TT49" s="287"/>
      <c r="TU49" s="287"/>
      <c r="TV49" s="287"/>
      <c r="TW49" s="287"/>
      <c r="TX49" s="287"/>
      <c r="TY49" s="287"/>
      <c r="TZ49" s="287"/>
      <c r="UA49" s="287"/>
      <c r="UB49" s="287"/>
      <c r="UC49" s="287"/>
      <c r="UD49" s="287"/>
      <c r="UE49" s="287"/>
      <c r="UF49" s="287"/>
      <c r="UG49" s="287"/>
      <c r="UH49" s="287"/>
      <c r="UI49" s="287"/>
      <c r="UJ49" s="287"/>
      <c r="UK49" s="287"/>
      <c r="UL49" s="287"/>
      <c r="UM49" s="287"/>
      <c r="UN49" s="287"/>
      <c r="UO49" s="287"/>
      <c r="UP49" s="287"/>
      <c r="UQ49" s="287"/>
      <c r="UR49" s="287"/>
      <c r="US49" s="287"/>
      <c r="UT49" s="287"/>
      <c r="UU49" s="287"/>
      <c r="UV49" s="287"/>
      <c r="UW49" s="287"/>
      <c r="UX49" s="287"/>
      <c r="UY49" s="287"/>
      <c r="UZ49" s="287"/>
      <c r="VA49" s="287"/>
      <c r="VB49" s="287"/>
      <c r="VC49" s="287"/>
      <c r="VD49" s="287"/>
      <c r="VE49" s="287"/>
      <c r="VF49" s="287"/>
      <c r="VG49" s="287"/>
      <c r="VH49" s="287"/>
      <c r="VI49" s="287"/>
      <c r="VJ49" s="287"/>
      <c r="VK49" s="287"/>
      <c r="VL49" s="287"/>
      <c r="VM49" s="287"/>
      <c r="VN49" s="287"/>
      <c r="VO49" s="287"/>
      <c r="VP49" s="287"/>
      <c r="VQ49" s="287"/>
      <c r="VR49" s="287"/>
      <c r="VS49" s="287"/>
      <c r="VT49" s="287"/>
      <c r="VU49" s="287"/>
      <c r="VV49" s="287"/>
      <c r="VW49" s="287"/>
      <c r="VX49" s="287"/>
      <c r="VY49" s="287"/>
      <c r="VZ49" s="287"/>
      <c r="WA49" s="287"/>
      <c r="WB49" s="287"/>
      <c r="WC49" s="287"/>
      <c r="WD49" s="287"/>
      <c r="WE49" s="287"/>
      <c r="WF49" s="287"/>
      <c r="WG49" s="287"/>
      <c r="WH49" s="287"/>
      <c r="WI49" s="287"/>
      <c r="WJ49" s="287"/>
      <c r="WK49" s="287"/>
      <c r="WL49" s="287"/>
      <c r="WM49" s="287"/>
      <c r="WN49" s="287"/>
      <c r="WO49" s="287"/>
      <c r="WP49" s="287"/>
      <c r="WQ49" s="287"/>
      <c r="WR49" s="287"/>
      <c r="WS49" s="287"/>
      <c r="WT49" s="287"/>
      <c r="WU49" s="287"/>
      <c r="WV49" s="287"/>
      <c r="WW49" s="287"/>
      <c r="WX49" s="287"/>
      <c r="WY49" s="287"/>
      <c r="WZ49" s="287"/>
      <c r="XA49" s="287"/>
      <c r="XB49" s="287"/>
      <c r="XC49" s="287"/>
      <c r="XD49" s="287"/>
      <c r="XE49" s="287"/>
      <c r="XF49" s="287"/>
      <c r="XG49" s="287"/>
      <c r="XH49" s="287"/>
      <c r="XI49" s="287"/>
      <c r="XJ49" s="287"/>
      <c r="XK49" s="287"/>
      <c r="XL49" s="287"/>
      <c r="XM49" s="287"/>
      <c r="XN49" s="287"/>
      <c r="XO49" s="287"/>
      <c r="XP49" s="287"/>
      <c r="XQ49" s="287"/>
      <c r="XR49" s="287"/>
      <c r="XS49" s="287"/>
      <c r="XT49" s="287"/>
      <c r="XU49" s="287"/>
      <c r="XV49" s="287"/>
      <c r="XW49" s="287"/>
      <c r="XX49" s="287"/>
      <c r="XY49" s="287"/>
      <c r="XZ49" s="287"/>
      <c r="YA49" s="287"/>
      <c r="YB49" s="287"/>
      <c r="YC49" s="287"/>
      <c r="YD49" s="287"/>
      <c r="YE49" s="287"/>
      <c r="YF49" s="287"/>
      <c r="YG49" s="287"/>
      <c r="YH49" s="287"/>
      <c r="YI49" s="287"/>
      <c r="YJ49" s="287"/>
      <c r="YK49" s="287"/>
      <c r="YL49" s="287"/>
      <c r="YM49" s="287"/>
      <c r="YN49" s="287"/>
      <c r="YO49" s="287"/>
      <c r="YP49" s="287"/>
      <c r="YQ49" s="287"/>
      <c r="YR49" s="287"/>
      <c r="YS49" s="287"/>
      <c r="YT49" s="287"/>
      <c r="YU49" s="287"/>
      <c r="YV49" s="287"/>
      <c r="YW49" s="287"/>
      <c r="YX49" s="287"/>
      <c r="YY49" s="287"/>
      <c r="YZ49" s="287"/>
      <c r="ZA49" s="287"/>
      <c r="ZB49" s="287"/>
      <c r="ZC49" s="287"/>
      <c r="ZD49" s="287"/>
      <c r="ZE49" s="287"/>
      <c r="ZF49" s="287"/>
      <c r="ZG49" s="287"/>
      <c r="ZH49" s="287"/>
      <c r="ZI49" s="287"/>
      <c r="ZJ49" s="287"/>
      <c r="ZK49" s="287"/>
      <c r="ZL49" s="287"/>
      <c r="ZM49" s="287"/>
      <c r="ZN49" s="287"/>
      <c r="ZO49" s="287"/>
      <c r="ZP49" s="287"/>
      <c r="ZQ49" s="287"/>
      <c r="ZR49" s="287"/>
      <c r="ZS49" s="287"/>
      <c r="ZT49" s="287"/>
      <c r="ZU49" s="287"/>
      <c r="ZV49" s="287"/>
      <c r="ZW49" s="287"/>
      <c r="ZX49" s="287"/>
      <c r="ZY49" s="287"/>
      <c r="ZZ49" s="287"/>
      <c r="AAA49" s="287"/>
      <c r="AAB49" s="287"/>
      <c r="AAC49" s="287"/>
      <c r="AAD49" s="287"/>
      <c r="AAE49" s="287"/>
      <c r="AAF49" s="287"/>
      <c r="AAG49" s="287"/>
      <c r="AAH49" s="287"/>
      <c r="AAI49" s="287"/>
      <c r="AAJ49" s="287"/>
      <c r="AAK49" s="287"/>
      <c r="AAL49" s="287"/>
      <c r="AAM49" s="287"/>
      <c r="AAN49" s="287"/>
      <c r="AAO49" s="287"/>
      <c r="AAP49" s="287"/>
      <c r="AAQ49" s="287"/>
      <c r="AAR49" s="287"/>
      <c r="AAS49" s="287"/>
      <c r="AAT49" s="287"/>
      <c r="AAU49" s="287"/>
      <c r="AAV49" s="287"/>
      <c r="AAW49" s="287"/>
      <c r="AAX49" s="287"/>
      <c r="AAY49" s="287"/>
      <c r="AAZ49" s="287"/>
      <c r="ABA49" s="287"/>
      <c r="ABB49" s="287"/>
      <c r="ABC49" s="287"/>
      <c r="ABD49" s="287"/>
      <c r="ABE49" s="287"/>
      <c r="ABF49" s="287"/>
      <c r="ABG49" s="287"/>
      <c r="ABH49" s="287"/>
      <c r="ABI49" s="287"/>
      <c r="ABJ49" s="287"/>
      <c r="ABK49" s="287"/>
      <c r="ABL49" s="287"/>
      <c r="ABM49" s="287"/>
      <c r="ABN49" s="287"/>
      <c r="ABO49" s="287"/>
      <c r="ABP49" s="287"/>
      <c r="ABQ49" s="287"/>
      <c r="ABR49" s="287"/>
      <c r="ABS49" s="287"/>
      <c r="ABT49" s="287"/>
      <c r="ABU49" s="287"/>
      <c r="ABV49" s="287"/>
      <c r="ABW49" s="287"/>
      <c r="ABX49" s="287"/>
      <c r="ABY49" s="287"/>
      <c r="ABZ49" s="287"/>
      <c r="ACA49" s="287"/>
      <c r="ACB49" s="287"/>
      <c r="ACC49" s="287"/>
      <c r="ACD49" s="287"/>
      <c r="ACE49" s="287"/>
      <c r="ACF49" s="287"/>
      <c r="ACG49" s="287"/>
      <c r="ACH49" s="287"/>
      <c r="ACI49" s="287"/>
      <c r="ACJ49" s="287"/>
      <c r="ACK49" s="287"/>
      <c r="ACL49" s="287"/>
      <c r="ACM49" s="287"/>
      <c r="ACN49" s="287"/>
      <c r="ACO49" s="287"/>
      <c r="ACP49" s="287"/>
      <c r="ACQ49" s="287"/>
      <c r="ACR49" s="287"/>
      <c r="ACS49" s="287"/>
      <c r="ACT49" s="287"/>
      <c r="ACU49" s="287"/>
      <c r="ACV49" s="287"/>
      <c r="ACW49" s="287"/>
      <c r="ACX49" s="287"/>
      <c r="ACY49" s="287"/>
      <c r="ACZ49" s="287"/>
      <c r="ADA49" s="287"/>
      <c r="ADB49" s="287"/>
      <c r="ADC49" s="287"/>
      <c r="ADD49" s="287"/>
      <c r="ADE49" s="287"/>
      <c r="ADF49" s="287"/>
      <c r="ADG49" s="287"/>
      <c r="ADH49" s="287"/>
      <c r="ADI49" s="287"/>
      <c r="ADJ49" s="287"/>
      <c r="ADK49" s="287"/>
      <c r="ADL49" s="287"/>
      <c r="ADM49" s="287"/>
      <c r="ADN49" s="287"/>
      <c r="ADO49" s="287"/>
      <c r="ADP49" s="287"/>
      <c r="ADQ49" s="287"/>
      <c r="ADR49" s="287"/>
      <c r="ADS49" s="287"/>
      <c r="ADT49" s="287"/>
      <c r="ADU49" s="287"/>
      <c r="ADV49" s="287"/>
      <c r="ADW49" s="287"/>
      <c r="ADX49" s="287"/>
      <c r="ADY49" s="287"/>
      <c r="ADZ49" s="287"/>
      <c r="AEA49" s="287"/>
      <c r="AEB49" s="287"/>
      <c r="AEC49" s="287"/>
      <c r="AED49" s="287"/>
      <c r="AEE49" s="287"/>
      <c r="AEF49" s="287"/>
      <c r="AEG49" s="287"/>
      <c r="AEH49" s="287"/>
      <c r="AEI49" s="287"/>
      <c r="AEJ49" s="287"/>
      <c r="AEK49" s="287"/>
      <c r="AEL49" s="287"/>
      <c r="AEM49" s="287"/>
      <c r="AEN49" s="287"/>
      <c r="AEO49" s="287"/>
      <c r="AEP49" s="287"/>
      <c r="AEQ49" s="287"/>
      <c r="AER49" s="287"/>
      <c r="AES49" s="287"/>
      <c r="AET49" s="287"/>
      <c r="AEU49" s="287"/>
      <c r="AEV49" s="287"/>
      <c r="AEW49" s="287"/>
      <c r="AEX49" s="287"/>
      <c r="AEY49" s="287"/>
      <c r="AEZ49" s="287"/>
      <c r="AFA49" s="287"/>
      <c r="AFB49" s="287"/>
      <c r="AFC49" s="287"/>
      <c r="AFD49" s="287"/>
      <c r="AFE49" s="287"/>
      <c r="AFF49" s="287"/>
      <c r="AFG49" s="287"/>
      <c r="AFH49" s="287"/>
      <c r="AFI49" s="287"/>
      <c r="AFJ49" s="287"/>
      <c r="AFK49" s="287"/>
      <c r="AFL49" s="287"/>
      <c r="AFM49" s="287"/>
      <c r="AFN49" s="287"/>
      <c r="AFO49" s="287"/>
      <c r="AFP49" s="287"/>
      <c r="AFQ49" s="287"/>
      <c r="AFR49" s="287"/>
      <c r="AFS49" s="287"/>
      <c r="AFT49" s="287"/>
      <c r="AFU49" s="287"/>
      <c r="AFV49" s="287"/>
      <c r="AFW49" s="287"/>
      <c r="AFX49" s="287"/>
      <c r="AFY49" s="287"/>
      <c r="AFZ49" s="287"/>
      <c r="AGA49" s="287"/>
      <c r="AGB49" s="287"/>
      <c r="AGC49" s="287"/>
      <c r="AGD49" s="287"/>
      <c r="AGE49" s="287"/>
      <c r="AGF49" s="287"/>
      <c r="AGG49" s="287"/>
      <c r="AGH49" s="287"/>
      <c r="AGI49" s="287"/>
      <c r="AGJ49" s="287"/>
      <c r="AGK49" s="287"/>
      <c r="AGL49" s="287"/>
      <c r="AGM49" s="287"/>
      <c r="AGN49" s="287"/>
      <c r="AGO49" s="287"/>
      <c r="AGP49" s="287"/>
      <c r="AGQ49" s="287"/>
      <c r="AGR49" s="287"/>
      <c r="AGS49" s="287"/>
      <c r="AGT49" s="287"/>
      <c r="AGU49" s="287"/>
      <c r="AGV49" s="287"/>
      <c r="AGW49" s="287"/>
      <c r="AGX49" s="287"/>
      <c r="AGY49" s="287"/>
      <c r="AGZ49" s="287"/>
      <c r="AHA49" s="287"/>
      <c r="AHB49" s="287"/>
      <c r="AHC49" s="287"/>
      <c r="AHD49" s="287"/>
      <c r="AHE49" s="287"/>
      <c r="AHF49" s="287"/>
      <c r="AHG49" s="287"/>
      <c r="AHH49" s="287"/>
      <c r="AHI49" s="287"/>
      <c r="AHJ49" s="287"/>
      <c r="AHK49" s="287"/>
      <c r="AHL49" s="287"/>
      <c r="AHM49" s="287"/>
      <c r="AHN49" s="287"/>
      <c r="AHO49" s="287"/>
      <c r="AHP49" s="287"/>
      <c r="AHQ49" s="287"/>
      <c r="AHR49" s="287"/>
      <c r="AHS49" s="287"/>
      <c r="AHT49" s="287"/>
      <c r="AHU49" s="287"/>
      <c r="AHV49" s="287"/>
      <c r="AHW49" s="287"/>
      <c r="AHX49" s="287"/>
      <c r="AHY49" s="287"/>
      <c r="AHZ49" s="287"/>
      <c r="AIA49" s="287"/>
      <c r="AIB49" s="287"/>
      <c r="AIC49" s="287"/>
      <c r="AID49" s="287"/>
      <c r="AIE49" s="287"/>
      <c r="AIF49" s="287"/>
      <c r="AIG49" s="287"/>
      <c r="AIH49" s="287"/>
      <c r="AII49" s="287"/>
      <c r="AIJ49" s="287"/>
      <c r="AIK49" s="287"/>
      <c r="AIL49" s="287"/>
      <c r="AIM49" s="287"/>
      <c r="AIN49" s="287"/>
      <c r="AIO49" s="287"/>
      <c r="AIP49" s="287"/>
      <c r="AIQ49" s="287"/>
      <c r="AIR49" s="287"/>
      <c r="AIS49" s="287"/>
      <c r="AIT49" s="287"/>
      <c r="AIU49" s="287"/>
      <c r="AIV49" s="287"/>
      <c r="AIW49" s="287"/>
      <c r="AIX49" s="287"/>
      <c r="AIY49" s="287"/>
      <c r="AIZ49" s="287"/>
      <c r="AJA49" s="287"/>
      <c r="AJB49" s="287"/>
      <c r="AJC49" s="287"/>
      <c r="AJD49" s="287"/>
      <c r="AJE49" s="287"/>
      <c r="AJF49" s="287"/>
      <c r="AJG49" s="287"/>
      <c r="AJH49" s="287"/>
      <c r="AJI49" s="287"/>
      <c r="AJJ49" s="287"/>
      <c r="AJK49" s="287"/>
      <c r="AJL49" s="287"/>
      <c r="AJM49" s="287"/>
      <c r="AJN49" s="287"/>
      <c r="AJO49" s="287"/>
      <c r="AJP49" s="287"/>
      <c r="AJQ49" s="287"/>
      <c r="AJR49" s="287"/>
      <c r="AJS49" s="287"/>
      <c r="AJT49" s="287"/>
      <c r="AJU49" s="287"/>
      <c r="AJV49" s="287"/>
      <c r="AJW49" s="287"/>
      <c r="AJX49" s="287"/>
      <c r="AJY49" s="287"/>
      <c r="AJZ49" s="287"/>
      <c r="AKA49" s="287"/>
      <c r="AKB49" s="287"/>
      <c r="AKC49" s="287"/>
      <c r="AKD49" s="287"/>
      <c r="AKE49" s="287"/>
      <c r="AKF49" s="287"/>
      <c r="AKG49" s="287"/>
      <c r="AKH49" s="287"/>
      <c r="AKI49" s="287"/>
      <c r="AKJ49" s="287"/>
      <c r="AKK49" s="287"/>
      <c r="AKL49" s="287"/>
      <c r="AKM49" s="287"/>
      <c r="AKN49" s="287"/>
      <c r="AKO49" s="287"/>
      <c r="AKP49" s="287"/>
      <c r="AKQ49" s="287"/>
      <c r="AKR49" s="287"/>
      <c r="AKS49" s="287"/>
      <c r="AKT49" s="287"/>
      <c r="AKU49" s="287"/>
      <c r="AKV49" s="287"/>
      <c r="AKW49" s="287"/>
      <c r="AKX49" s="287"/>
      <c r="AKY49" s="287"/>
      <c r="AKZ49" s="287"/>
      <c r="ALA49" s="287"/>
      <c r="ALB49" s="287"/>
      <c r="ALC49" s="287"/>
      <c r="ALD49" s="287"/>
      <c r="ALE49" s="287"/>
      <c r="ALF49" s="287"/>
      <c r="ALG49" s="287"/>
      <c r="ALH49" s="287"/>
      <c r="ALI49" s="287"/>
      <c r="ALJ49" s="287"/>
      <c r="ALK49" s="287"/>
      <c r="ALL49" s="287"/>
      <c r="ALM49" s="287"/>
      <c r="ALN49" s="287"/>
      <c r="ALO49" s="287"/>
      <c r="ALP49" s="287"/>
      <c r="ALQ49" s="287"/>
      <c r="ALR49" s="287"/>
      <c r="ALS49" s="287"/>
      <c r="ALT49" s="287"/>
      <c r="ALU49" s="287"/>
      <c r="ALV49" s="287"/>
      <c r="ALW49" s="287"/>
      <c r="ALX49" s="287"/>
      <c r="ALY49" s="287"/>
      <c r="ALZ49" s="287"/>
      <c r="AMA49" s="287"/>
      <c r="AMB49" s="287"/>
      <c r="AMC49" s="287"/>
      <c r="AMD49" s="287"/>
      <c r="AME49" s="287"/>
      <c r="AMF49" s="287"/>
      <c r="AMG49" s="287"/>
      <c r="AMH49" s="287"/>
      <c r="AMI49" s="287"/>
      <c r="AMJ49" s="287"/>
      <c r="AMK49" s="287"/>
    </row>
    <row r="50" spans="1:1025">
      <c r="A50" s="935"/>
      <c r="B50" s="941"/>
      <c r="C50" s="941"/>
      <c r="D50" s="939" t="s">
        <v>2381</v>
      </c>
      <c r="E50" s="937" t="s">
        <v>1029</v>
      </c>
      <c r="F50" s="939"/>
      <c r="G50" s="938" t="s">
        <v>1030</v>
      </c>
      <c r="H50" s="938" t="s">
        <v>1034</v>
      </c>
      <c r="I50" s="939" t="s">
        <v>2383</v>
      </c>
      <c r="J50" s="939"/>
      <c r="K50" s="939"/>
      <c r="L50" s="939"/>
      <c r="M50" s="287"/>
      <c r="N50" s="287"/>
      <c r="O50" s="287"/>
      <c r="P50" s="287"/>
      <c r="Q50" s="287"/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  <c r="AC50" s="287"/>
      <c r="AD50" s="287"/>
      <c r="AE50" s="287"/>
      <c r="AF50" s="287"/>
      <c r="AG50" s="287"/>
      <c r="AH50" s="287"/>
      <c r="AI50" s="287"/>
      <c r="AJ50" s="287"/>
      <c r="AK50" s="287"/>
      <c r="AL50" s="287"/>
      <c r="AM50" s="287"/>
      <c r="AN50" s="287"/>
      <c r="AO50" s="287"/>
      <c r="AP50" s="287"/>
      <c r="AQ50" s="287"/>
      <c r="AR50" s="287"/>
      <c r="AS50" s="287"/>
      <c r="AT50" s="287"/>
      <c r="AU50" s="287"/>
      <c r="AV50" s="287"/>
      <c r="AW50" s="287"/>
      <c r="AX50" s="287"/>
      <c r="AY50" s="287"/>
      <c r="AZ50" s="287"/>
      <c r="BA50" s="287"/>
      <c r="BB50" s="287"/>
      <c r="BC50" s="287"/>
      <c r="BD50" s="287"/>
      <c r="BE50" s="287"/>
      <c r="BF50" s="287"/>
      <c r="BG50" s="287"/>
      <c r="BH50" s="287"/>
      <c r="BI50" s="287"/>
      <c r="BJ50" s="287"/>
      <c r="BK50" s="287"/>
      <c r="BL50" s="287"/>
      <c r="BM50" s="287"/>
      <c r="BN50" s="287"/>
      <c r="BO50" s="287"/>
      <c r="BP50" s="287"/>
      <c r="BQ50" s="287"/>
      <c r="BR50" s="287"/>
      <c r="BS50" s="287"/>
      <c r="BT50" s="287"/>
      <c r="BU50" s="287"/>
      <c r="BV50" s="287"/>
      <c r="BW50" s="287"/>
      <c r="BX50" s="287"/>
      <c r="BY50" s="287"/>
      <c r="BZ50" s="287"/>
      <c r="CA50" s="287"/>
      <c r="CB50" s="287"/>
      <c r="CC50" s="287"/>
      <c r="CD50" s="287"/>
      <c r="CE50" s="287"/>
      <c r="CF50" s="287"/>
      <c r="CG50" s="287"/>
      <c r="CH50" s="287"/>
      <c r="CI50" s="287"/>
      <c r="CJ50" s="287"/>
      <c r="CK50" s="287"/>
      <c r="CL50" s="287"/>
      <c r="CM50" s="287"/>
      <c r="CN50" s="287"/>
      <c r="CO50" s="287"/>
      <c r="CP50" s="287"/>
      <c r="CQ50" s="287"/>
      <c r="CR50" s="287"/>
      <c r="CS50" s="287"/>
      <c r="CT50" s="287"/>
      <c r="CU50" s="287"/>
      <c r="CV50" s="287"/>
      <c r="CW50" s="287"/>
      <c r="CX50" s="287"/>
      <c r="CY50" s="287"/>
      <c r="CZ50" s="287"/>
      <c r="DA50" s="287"/>
      <c r="DB50" s="287"/>
      <c r="DC50" s="287"/>
      <c r="DD50" s="287"/>
      <c r="DE50" s="287"/>
      <c r="DF50" s="287"/>
      <c r="DG50" s="287"/>
      <c r="DH50" s="287"/>
      <c r="DI50" s="287"/>
      <c r="DJ50" s="287"/>
      <c r="DK50" s="287"/>
      <c r="DL50" s="287"/>
      <c r="DM50" s="287"/>
      <c r="DN50" s="287"/>
      <c r="DO50" s="287"/>
      <c r="DP50" s="287"/>
      <c r="DQ50" s="287"/>
      <c r="DR50" s="287"/>
      <c r="DS50" s="287"/>
      <c r="DT50" s="287"/>
      <c r="DU50" s="287"/>
      <c r="DV50" s="287"/>
      <c r="DW50" s="287"/>
      <c r="DX50" s="287"/>
      <c r="DY50" s="287"/>
      <c r="DZ50" s="287"/>
      <c r="EA50" s="287"/>
      <c r="EB50" s="287"/>
      <c r="EC50" s="287"/>
      <c r="ED50" s="287"/>
      <c r="EE50" s="287"/>
      <c r="EF50" s="287"/>
      <c r="EG50" s="287"/>
      <c r="EH50" s="287"/>
      <c r="EI50" s="287"/>
      <c r="EJ50" s="287"/>
      <c r="EK50" s="287"/>
      <c r="EL50" s="287"/>
      <c r="EM50" s="287"/>
      <c r="EN50" s="287"/>
      <c r="EO50" s="287"/>
      <c r="EP50" s="287"/>
      <c r="EQ50" s="287"/>
      <c r="ER50" s="287"/>
      <c r="ES50" s="287"/>
      <c r="ET50" s="287"/>
      <c r="EU50" s="287"/>
      <c r="EV50" s="287"/>
      <c r="EW50" s="287"/>
      <c r="EX50" s="287"/>
      <c r="EY50" s="287"/>
      <c r="EZ50" s="287"/>
      <c r="FA50" s="287"/>
      <c r="FB50" s="287"/>
      <c r="FC50" s="287"/>
      <c r="FD50" s="287"/>
      <c r="FE50" s="287"/>
      <c r="FF50" s="287"/>
      <c r="FG50" s="287"/>
      <c r="FH50" s="287"/>
      <c r="FI50" s="287"/>
      <c r="FJ50" s="287"/>
      <c r="FK50" s="287"/>
      <c r="FL50" s="287"/>
      <c r="FM50" s="287"/>
      <c r="FN50" s="287"/>
      <c r="FO50" s="287"/>
      <c r="FP50" s="287"/>
      <c r="FQ50" s="287"/>
      <c r="FR50" s="287"/>
      <c r="FS50" s="287"/>
      <c r="FT50" s="287"/>
      <c r="FU50" s="287"/>
      <c r="FV50" s="287"/>
      <c r="FW50" s="287"/>
      <c r="FX50" s="287"/>
      <c r="FY50" s="287"/>
      <c r="FZ50" s="287"/>
      <c r="GA50" s="287"/>
      <c r="GB50" s="287"/>
      <c r="GC50" s="287"/>
      <c r="GD50" s="287"/>
      <c r="GE50" s="287"/>
      <c r="GF50" s="287"/>
      <c r="GG50" s="287"/>
      <c r="GH50" s="287"/>
      <c r="GI50" s="287"/>
      <c r="GJ50" s="287"/>
      <c r="GK50" s="287"/>
      <c r="GL50" s="287"/>
      <c r="GM50" s="287"/>
      <c r="GN50" s="287"/>
      <c r="GO50" s="287"/>
      <c r="GP50" s="287"/>
      <c r="GQ50" s="287"/>
      <c r="GR50" s="287"/>
      <c r="GS50" s="287"/>
      <c r="GT50" s="287"/>
      <c r="GU50" s="287"/>
      <c r="GV50" s="287"/>
      <c r="GW50" s="287"/>
      <c r="GX50" s="287"/>
      <c r="GY50" s="287"/>
      <c r="GZ50" s="287"/>
      <c r="HA50" s="287"/>
      <c r="HB50" s="287"/>
      <c r="HC50" s="287"/>
      <c r="HD50" s="287"/>
      <c r="HE50" s="287"/>
      <c r="HF50" s="287"/>
      <c r="HG50" s="287"/>
      <c r="HH50" s="287"/>
      <c r="HI50" s="287"/>
      <c r="HJ50" s="287"/>
      <c r="HK50" s="287"/>
      <c r="HL50" s="287"/>
      <c r="HM50" s="287"/>
      <c r="HN50" s="287"/>
      <c r="HO50" s="287"/>
      <c r="HP50" s="287"/>
      <c r="HQ50" s="287"/>
      <c r="HR50" s="287"/>
      <c r="HS50" s="287"/>
      <c r="HT50" s="287"/>
      <c r="HU50" s="287"/>
      <c r="HV50" s="287"/>
      <c r="HW50" s="287"/>
      <c r="HX50" s="287"/>
      <c r="HY50" s="287"/>
      <c r="HZ50" s="287"/>
      <c r="IA50" s="287"/>
      <c r="IB50" s="287"/>
      <c r="IC50" s="287"/>
      <c r="ID50" s="287"/>
      <c r="IE50" s="287"/>
      <c r="IF50" s="287"/>
      <c r="IG50" s="287"/>
      <c r="IH50" s="287"/>
      <c r="II50" s="287"/>
      <c r="IJ50" s="287"/>
      <c r="IK50" s="287"/>
      <c r="IL50" s="287"/>
      <c r="IM50" s="287"/>
      <c r="IN50" s="287"/>
      <c r="IO50" s="287"/>
      <c r="IP50" s="287"/>
      <c r="IQ50" s="287"/>
      <c r="IR50" s="287"/>
      <c r="IS50" s="287"/>
      <c r="IT50" s="287"/>
      <c r="IU50" s="287"/>
      <c r="IV50" s="287"/>
      <c r="IW50" s="287"/>
      <c r="IX50" s="287"/>
      <c r="IY50" s="287"/>
      <c r="IZ50" s="287"/>
      <c r="JA50" s="287"/>
      <c r="JB50" s="287"/>
      <c r="JC50" s="287"/>
      <c r="JD50" s="287"/>
      <c r="JE50" s="287"/>
      <c r="JF50" s="287"/>
      <c r="JG50" s="287"/>
      <c r="JH50" s="287"/>
      <c r="JI50" s="287"/>
      <c r="JJ50" s="287"/>
      <c r="JK50" s="287"/>
      <c r="JL50" s="287"/>
      <c r="JM50" s="287"/>
      <c r="JN50" s="287"/>
      <c r="JO50" s="287"/>
      <c r="JP50" s="287"/>
      <c r="JQ50" s="287"/>
      <c r="JR50" s="287"/>
      <c r="JS50" s="287"/>
      <c r="JT50" s="287"/>
      <c r="JU50" s="287"/>
      <c r="JV50" s="287"/>
      <c r="JW50" s="287"/>
      <c r="JX50" s="287"/>
      <c r="JY50" s="287"/>
      <c r="JZ50" s="287"/>
      <c r="KA50" s="287"/>
      <c r="KB50" s="287"/>
      <c r="KC50" s="287"/>
      <c r="KD50" s="287"/>
      <c r="KE50" s="287"/>
      <c r="KF50" s="287"/>
      <c r="KG50" s="287"/>
      <c r="KH50" s="287"/>
      <c r="KI50" s="287"/>
      <c r="KJ50" s="287"/>
      <c r="KK50" s="287"/>
      <c r="KL50" s="287"/>
      <c r="KM50" s="287"/>
      <c r="KN50" s="287"/>
      <c r="KO50" s="287"/>
      <c r="KP50" s="287"/>
      <c r="KQ50" s="287"/>
      <c r="KR50" s="287"/>
      <c r="KS50" s="287"/>
      <c r="KT50" s="287"/>
      <c r="KU50" s="287"/>
      <c r="KV50" s="287"/>
      <c r="KW50" s="287"/>
      <c r="KX50" s="287"/>
      <c r="KY50" s="287"/>
      <c r="KZ50" s="287"/>
      <c r="LA50" s="287"/>
      <c r="LB50" s="287"/>
      <c r="LC50" s="287"/>
      <c r="LD50" s="287"/>
      <c r="LE50" s="287"/>
      <c r="LF50" s="287"/>
      <c r="LG50" s="287"/>
      <c r="LH50" s="287"/>
      <c r="LI50" s="287"/>
      <c r="LJ50" s="287"/>
      <c r="LK50" s="287"/>
      <c r="LL50" s="287"/>
      <c r="LM50" s="287"/>
      <c r="LN50" s="287"/>
      <c r="LO50" s="287"/>
      <c r="LP50" s="287"/>
      <c r="LQ50" s="287"/>
      <c r="LR50" s="287"/>
      <c r="LS50" s="287"/>
      <c r="LT50" s="287"/>
      <c r="LU50" s="287"/>
      <c r="LV50" s="287"/>
      <c r="LW50" s="287"/>
      <c r="LX50" s="287"/>
      <c r="LY50" s="287"/>
      <c r="LZ50" s="287"/>
      <c r="MA50" s="287"/>
      <c r="MB50" s="287"/>
      <c r="MC50" s="287"/>
      <c r="MD50" s="287"/>
      <c r="ME50" s="287"/>
      <c r="MF50" s="287"/>
      <c r="MG50" s="287"/>
      <c r="MH50" s="287"/>
      <c r="MI50" s="287"/>
      <c r="MJ50" s="287"/>
      <c r="MK50" s="287"/>
      <c r="ML50" s="287"/>
      <c r="MM50" s="287"/>
      <c r="MN50" s="287"/>
      <c r="MO50" s="287"/>
      <c r="MP50" s="287"/>
      <c r="MQ50" s="287"/>
      <c r="MR50" s="287"/>
      <c r="MS50" s="287"/>
      <c r="MT50" s="287"/>
      <c r="MU50" s="287"/>
      <c r="MV50" s="287"/>
      <c r="MW50" s="287"/>
      <c r="MX50" s="287"/>
      <c r="MY50" s="287"/>
      <c r="MZ50" s="287"/>
      <c r="NA50" s="287"/>
      <c r="NB50" s="287"/>
      <c r="NC50" s="287"/>
      <c r="ND50" s="287"/>
      <c r="NE50" s="287"/>
      <c r="NF50" s="287"/>
      <c r="NG50" s="287"/>
      <c r="NH50" s="287"/>
      <c r="NI50" s="287"/>
      <c r="NJ50" s="287"/>
      <c r="NK50" s="287"/>
      <c r="NL50" s="287"/>
      <c r="NM50" s="287"/>
      <c r="NN50" s="287"/>
      <c r="NO50" s="287"/>
      <c r="NP50" s="287"/>
      <c r="NQ50" s="287"/>
      <c r="NR50" s="287"/>
      <c r="NS50" s="287"/>
      <c r="NT50" s="287"/>
      <c r="NU50" s="287"/>
      <c r="NV50" s="287"/>
      <c r="NW50" s="287"/>
      <c r="NX50" s="287"/>
      <c r="NY50" s="287"/>
      <c r="NZ50" s="287"/>
      <c r="OA50" s="287"/>
      <c r="OB50" s="287"/>
      <c r="OC50" s="287"/>
      <c r="OD50" s="287"/>
      <c r="OE50" s="287"/>
      <c r="OF50" s="287"/>
      <c r="OG50" s="287"/>
      <c r="OH50" s="287"/>
      <c r="OI50" s="287"/>
      <c r="OJ50" s="287"/>
      <c r="OK50" s="287"/>
      <c r="OL50" s="287"/>
      <c r="OM50" s="287"/>
      <c r="ON50" s="287"/>
      <c r="OO50" s="287"/>
      <c r="OP50" s="287"/>
      <c r="OQ50" s="287"/>
      <c r="OR50" s="287"/>
      <c r="OS50" s="287"/>
      <c r="OT50" s="287"/>
      <c r="OU50" s="287"/>
      <c r="OV50" s="287"/>
      <c r="OW50" s="287"/>
      <c r="OX50" s="287"/>
      <c r="OY50" s="287"/>
      <c r="OZ50" s="287"/>
      <c r="PA50" s="287"/>
      <c r="PB50" s="287"/>
      <c r="PC50" s="287"/>
      <c r="PD50" s="287"/>
      <c r="PE50" s="287"/>
      <c r="PF50" s="287"/>
      <c r="PG50" s="287"/>
      <c r="PH50" s="287"/>
      <c r="PI50" s="287"/>
      <c r="PJ50" s="287"/>
      <c r="PK50" s="287"/>
      <c r="PL50" s="287"/>
      <c r="PM50" s="287"/>
      <c r="PN50" s="287"/>
      <c r="PO50" s="287"/>
      <c r="PP50" s="287"/>
      <c r="PQ50" s="287"/>
      <c r="PR50" s="287"/>
      <c r="PS50" s="287"/>
      <c r="PT50" s="287"/>
      <c r="PU50" s="287"/>
      <c r="PV50" s="287"/>
      <c r="PW50" s="287"/>
      <c r="PX50" s="287"/>
      <c r="PY50" s="287"/>
      <c r="PZ50" s="287"/>
      <c r="QA50" s="287"/>
      <c r="QB50" s="287"/>
      <c r="QC50" s="287"/>
      <c r="QD50" s="287"/>
      <c r="QE50" s="287"/>
      <c r="QF50" s="287"/>
      <c r="QG50" s="287"/>
      <c r="QH50" s="287"/>
      <c r="QI50" s="287"/>
      <c r="QJ50" s="287"/>
      <c r="QK50" s="287"/>
      <c r="QL50" s="287"/>
      <c r="QM50" s="287"/>
      <c r="QN50" s="287"/>
      <c r="QO50" s="287"/>
      <c r="QP50" s="287"/>
      <c r="QQ50" s="287"/>
      <c r="QR50" s="287"/>
      <c r="QS50" s="287"/>
      <c r="QT50" s="287"/>
      <c r="QU50" s="287"/>
      <c r="QV50" s="287"/>
      <c r="QW50" s="287"/>
      <c r="QX50" s="287"/>
      <c r="QY50" s="287"/>
      <c r="QZ50" s="287"/>
      <c r="RA50" s="287"/>
      <c r="RB50" s="287"/>
      <c r="RC50" s="287"/>
      <c r="RD50" s="287"/>
      <c r="RE50" s="287"/>
      <c r="RF50" s="287"/>
      <c r="RG50" s="287"/>
      <c r="RH50" s="287"/>
      <c r="RI50" s="287"/>
      <c r="RJ50" s="287"/>
      <c r="RK50" s="287"/>
      <c r="RL50" s="287"/>
      <c r="RM50" s="287"/>
      <c r="RN50" s="287"/>
      <c r="RO50" s="287"/>
      <c r="RP50" s="287"/>
      <c r="RQ50" s="287"/>
      <c r="RR50" s="287"/>
      <c r="RS50" s="287"/>
      <c r="RT50" s="287"/>
      <c r="RU50" s="287"/>
      <c r="RV50" s="287"/>
      <c r="RW50" s="287"/>
      <c r="RX50" s="287"/>
      <c r="RY50" s="287"/>
      <c r="RZ50" s="287"/>
      <c r="SA50" s="287"/>
      <c r="SB50" s="287"/>
      <c r="SC50" s="287"/>
      <c r="SD50" s="287"/>
      <c r="SE50" s="287"/>
      <c r="SF50" s="287"/>
      <c r="SG50" s="287"/>
      <c r="SH50" s="287"/>
      <c r="SI50" s="287"/>
      <c r="SJ50" s="287"/>
      <c r="SK50" s="287"/>
      <c r="SL50" s="287"/>
      <c r="SM50" s="287"/>
      <c r="SN50" s="287"/>
      <c r="SO50" s="287"/>
      <c r="SP50" s="287"/>
      <c r="SQ50" s="287"/>
      <c r="SR50" s="287"/>
      <c r="SS50" s="287"/>
      <c r="ST50" s="287"/>
      <c r="SU50" s="287"/>
      <c r="SV50" s="287"/>
      <c r="SW50" s="287"/>
      <c r="SX50" s="287"/>
      <c r="SY50" s="287"/>
      <c r="SZ50" s="287"/>
      <c r="TA50" s="287"/>
      <c r="TB50" s="287"/>
      <c r="TC50" s="287"/>
      <c r="TD50" s="287"/>
      <c r="TE50" s="287"/>
      <c r="TF50" s="287"/>
      <c r="TG50" s="287"/>
      <c r="TH50" s="287"/>
      <c r="TI50" s="287"/>
      <c r="TJ50" s="287"/>
      <c r="TK50" s="287"/>
      <c r="TL50" s="287"/>
      <c r="TM50" s="287"/>
      <c r="TN50" s="287"/>
      <c r="TO50" s="287"/>
      <c r="TP50" s="287"/>
      <c r="TQ50" s="287"/>
      <c r="TR50" s="287"/>
      <c r="TS50" s="287"/>
      <c r="TT50" s="287"/>
      <c r="TU50" s="287"/>
      <c r="TV50" s="287"/>
      <c r="TW50" s="287"/>
      <c r="TX50" s="287"/>
      <c r="TY50" s="287"/>
      <c r="TZ50" s="287"/>
      <c r="UA50" s="287"/>
      <c r="UB50" s="287"/>
      <c r="UC50" s="287"/>
      <c r="UD50" s="287"/>
      <c r="UE50" s="287"/>
      <c r="UF50" s="287"/>
      <c r="UG50" s="287"/>
      <c r="UH50" s="287"/>
      <c r="UI50" s="287"/>
      <c r="UJ50" s="287"/>
      <c r="UK50" s="287"/>
      <c r="UL50" s="287"/>
      <c r="UM50" s="287"/>
      <c r="UN50" s="287"/>
      <c r="UO50" s="287"/>
      <c r="UP50" s="287"/>
      <c r="UQ50" s="287"/>
      <c r="UR50" s="287"/>
      <c r="US50" s="287"/>
      <c r="UT50" s="287"/>
      <c r="UU50" s="287"/>
      <c r="UV50" s="287"/>
      <c r="UW50" s="287"/>
      <c r="UX50" s="287"/>
      <c r="UY50" s="287"/>
      <c r="UZ50" s="287"/>
      <c r="VA50" s="287"/>
      <c r="VB50" s="287"/>
      <c r="VC50" s="287"/>
      <c r="VD50" s="287"/>
      <c r="VE50" s="287"/>
      <c r="VF50" s="287"/>
      <c r="VG50" s="287"/>
      <c r="VH50" s="287"/>
      <c r="VI50" s="287"/>
      <c r="VJ50" s="287"/>
      <c r="VK50" s="287"/>
      <c r="VL50" s="287"/>
      <c r="VM50" s="287"/>
      <c r="VN50" s="287"/>
      <c r="VO50" s="287"/>
      <c r="VP50" s="287"/>
      <c r="VQ50" s="287"/>
      <c r="VR50" s="287"/>
      <c r="VS50" s="287"/>
      <c r="VT50" s="287"/>
      <c r="VU50" s="287"/>
      <c r="VV50" s="287"/>
      <c r="VW50" s="287"/>
      <c r="VX50" s="287"/>
      <c r="VY50" s="287"/>
      <c r="VZ50" s="287"/>
      <c r="WA50" s="287"/>
      <c r="WB50" s="287"/>
      <c r="WC50" s="287"/>
      <c r="WD50" s="287"/>
      <c r="WE50" s="287"/>
      <c r="WF50" s="287"/>
      <c r="WG50" s="287"/>
      <c r="WH50" s="287"/>
      <c r="WI50" s="287"/>
      <c r="WJ50" s="287"/>
      <c r="WK50" s="287"/>
      <c r="WL50" s="287"/>
      <c r="WM50" s="287"/>
      <c r="WN50" s="287"/>
      <c r="WO50" s="287"/>
      <c r="WP50" s="287"/>
      <c r="WQ50" s="287"/>
      <c r="WR50" s="287"/>
      <c r="WS50" s="287"/>
      <c r="WT50" s="287"/>
      <c r="WU50" s="287"/>
      <c r="WV50" s="287"/>
      <c r="WW50" s="287"/>
      <c r="WX50" s="287"/>
      <c r="WY50" s="287"/>
      <c r="WZ50" s="287"/>
      <c r="XA50" s="287"/>
      <c r="XB50" s="287"/>
      <c r="XC50" s="287"/>
      <c r="XD50" s="287"/>
      <c r="XE50" s="287"/>
      <c r="XF50" s="287"/>
      <c r="XG50" s="287"/>
      <c r="XH50" s="287"/>
      <c r="XI50" s="287"/>
      <c r="XJ50" s="287"/>
      <c r="XK50" s="287"/>
      <c r="XL50" s="287"/>
      <c r="XM50" s="287"/>
      <c r="XN50" s="287"/>
      <c r="XO50" s="287"/>
      <c r="XP50" s="287"/>
      <c r="XQ50" s="287"/>
      <c r="XR50" s="287"/>
      <c r="XS50" s="287"/>
      <c r="XT50" s="287"/>
      <c r="XU50" s="287"/>
      <c r="XV50" s="287"/>
      <c r="XW50" s="287"/>
      <c r="XX50" s="287"/>
      <c r="XY50" s="287"/>
      <c r="XZ50" s="287"/>
      <c r="YA50" s="287"/>
      <c r="YB50" s="287"/>
      <c r="YC50" s="287"/>
      <c r="YD50" s="287"/>
      <c r="YE50" s="287"/>
      <c r="YF50" s="287"/>
      <c r="YG50" s="287"/>
      <c r="YH50" s="287"/>
      <c r="YI50" s="287"/>
      <c r="YJ50" s="287"/>
      <c r="YK50" s="287"/>
      <c r="YL50" s="287"/>
      <c r="YM50" s="287"/>
      <c r="YN50" s="287"/>
      <c r="YO50" s="287"/>
      <c r="YP50" s="287"/>
      <c r="YQ50" s="287"/>
      <c r="YR50" s="287"/>
      <c r="YS50" s="287"/>
      <c r="YT50" s="287"/>
      <c r="YU50" s="287"/>
      <c r="YV50" s="287"/>
      <c r="YW50" s="287"/>
      <c r="YX50" s="287"/>
      <c r="YY50" s="287"/>
      <c r="YZ50" s="287"/>
      <c r="ZA50" s="287"/>
      <c r="ZB50" s="287"/>
      <c r="ZC50" s="287"/>
      <c r="ZD50" s="287"/>
      <c r="ZE50" s="287"/>
      <c r="ZF50" s="287"/>
      <c r="ZG50" s="287"/>
      <c r="ZH50" s="287"/>
      <c r="ZI50" s="287"/>
      <c r="ZJ50" s="287"/>
      <c r="ZK50" s="287"/>
      <c r="ZL50" s="287"/>
      <c r="ZM50" s="287"/>
      <c r="ZN50" s="287"/>
      <c r="ZO50" s="287"/>
      <c r="ZP50" s="287"/>
      <c r="ZQ50" s="287"/>
      <c r="ZR50" s="287"/>
      <c r="ZS50" s="287"/>
      <c r="ZT50" s="287"/>
      <c r="ZU50" s="287"/>
      <c r="ZV50" s="287"/>
      <c r="ZW50" s="287"/>
      <c r="ZX50" s="287"/>
      <c r="ZY50" s="287"/>
      <c r="ZZ50" s="287"/>
      <c r="AAA50" s="287"/>
      <c r="AAB50" s="287"/>
      <c r="AAC50" s="287"/>
      <c r="AAD50" s="287"/>
      <c r="AAE50" s="287"/>
      <c r="AAF50" s="287"/>
      <c r="AAG50" s="287"/>
      <c r="AAH50" s="287"/>
      <c r="AAI50" s="287"/>
      <c r="AAJ50" s="287"/>
      <c r="AAK50" s="287"/>
      <c r="AAL50" s="287"/>
      <c r="AAM50" s="287"/>
      <c r="AAN50" s="287"/>
      <c r="AAO50" s="287"/>
      <c r="AAP50" s="287"/>
      <c r="AAQ50" s="287"/>
      <c r="AAR50" s="287"/>
      <c r="AAS50" s="287"/>
      <c r="AAT50" s="287"/>
      <c r="AAU50" s="287"/>
      <c r="AAV50" s="287"/>
      <c r="AAW50" s="287"/>
      <c r="AAX50" s="287"/>
      <c r="AAY50" s="287"/>
      <c r="AAZ50" s="287"/>
      <c r="ABA50" s="287"/>
      <c r="ABB50" s="287"/>
      <c r="ABC50" s="287"/>
      <c r="ABD50" s="287"/>
      <c r="ABE50" s="287"/>
      <c r="ABF50" s="287"/>
      <c r="ABG50" s="287"/>
      <c r="ABH50" s="287"/>
      <c r="ABI50" s="287"/>
      <c r="ABJ50" s="287"/>
      <c r="ABK50" s="287"/>
      <c r="ABL50" s="287"/>
      <c r="ABM50" s="287"/>
      <c r="ABN50" s="287"/>
      <c r="ABO50" s="287"/>
      <c r="ABP50" s="287"/>
      <c r="ABQ50" s="287"/>
      <c r="ABR50" s="287"/>
      <c r="ABS50" s="287"/>
      <c r="ABT50" s="287"/>
      <c r="ABU50" s="287"/>
      <c r="ABV50" s="287"/>
      <c r="ABW50" s="287"/>
      <c r="ABX50" s="287"/>
      <c r="ABY50" s="287"/>
      <c r="ABZ50" s="287"/>
      <c r="ACA50" s="287"/>
      <c r="ACB50" s="287"/>
      <c r="ACC50" s="287"/>
      <c r="ACD50" s="287"/>
      <c r="ACE50" s="287"/>
      <c r="ACF50" s="287"/>
      <c r="ACG50" s="287"/>
      <c r="ACH50" s="287"/>
      <c r="ACI50" s="287"/>
      <c r="ACJ50" s="287"/>
      <c r="ACK50" s="287"/>
      <c r="ACL50" s="287"/>
      <c r="ACM50" s="287"/>
      <c r="ACN50" s="287"/>
      <c r="ACO50" s="287"/>
      <c r="ACP50" s="287"/>
      <c r="ACQ50" s="287"/>
      <c r="ACR50" s="287"/>
      <c r="ACS50" s="287"/>
      <c r="ACT50" s="287"/>
      <c r="ACU50" s="287"/>
      <c r="ACV50" s="287"/>
      <c r="ACW50" s="287"/>
      <c r="ACX50" s="287"/>
      <c r="ACY50" s="287"/>
      <c r="ACZ50" s="287"/>
      <c r="ADA50" s="287"/>
      <c r="ADB50" s="287"/>
      <c r="ADC50" s="287"/>
      <c r="ADD50" s="287"/>
      <c r="ADE50" s="287"/>
      <c r="ADF50" s="287"/>
      <c r="ADG50" s="287"/>
      <c r="ADH50" s="287"/>
      <c r="ADI50" s="287"/>
      <c r="ADJ50" s="287"/>
      <c r="ADK50" s="287"/>
      <c r="ADL50" s="287"/>
      <c r="ADM50" s="287"/>
      <c r="ADN50" s="287"/>
      <c r="ADO50" s="287"/>
      <c r="ADP50" s="287"/>
      <c r="ADQ50" s="287"/>
      <c r="ADR50" s="287"/>
      <c r="ADS50" s="287"/>
      <c r="ADT50" s="287"/>
      <c r="ADU50" s="287"/>
      <c r="ADV50" s="287"/>
      <c r="ADW50" s="287"/>
      <c r="ADX50" s="287"/>
      <c r="ADY50" s="287"/>
      <c r="ADZ50" s="287"/>
      <c r="AEA50" s="287"/>
      <c r="AEB50" s="287"/>
      <c r="AEC50" s="287"/>
      <c r="AED50" s="287"/>
      <c r="AEE50" s="287"/>
      <c r="AEF50" s="287"/>
      <c r="AEG50" s="287"/>
      <c r="AEH50" s="287"/>
      <c r="AEI50" s="287"/>
      <c r="AEJ50" s="287"/>
      <c r="AEK50" s="287"/>
      <c r="AEL50" s="287"/>
      <c r="AEM50" s="287"/>
      <c r="AEN50" s="287"/>
      <c r="AEO50" s="287"/>
      <c r="AEP50" s="287"/>
      <c r="AEQ50" s="287"/>
      <c r="AER50" s="287"/>
      <c r="AES50" s="287"/>
      <c r="AET50" s="287"/>
      <c r="AEU50" s="287"/>
      <c r="AEV50" s="287"/>
      <c r="AEW50" s="287"/>
      <c r="AEX50" s="287"/>
      <c r="AEY50" s="287"/>
      <c r="AEZ50" s="287"/>
      <c r="AFA50" s="287"/>
      <c r="AFB50" s="287"/>
      <c r="AFC50" s="287"/>
      <c r="AFD50" s="287"/>
      <c r="AFE50" s="287"/>
      <c r="AFF50" s="287"/>
      <c r="AFG50" s="287"/>
      <c r="AFH50" s="287"/>
      <c r="AFI50" s="287"/>
      <c r="AFJ50" s="287"/>
      <c r="AFK50" s="287"/>
      <c r="AFL50" s="287"/>
      <c r="AFM50" s="287"/>
      <c r="AFN50" s="287"/>
      <c r="AFO50" s="287"/>
      <c r="AFP50" s="287"/>
      <c r="AFQ50" s="287"/>
      <c r="AFR50" s="287"/>
      <c r="AFS50" s="287"/>
      <c r="AFT50" s="287"/>
      <c r="AFU50" s="287"/>
      <c r="AFV50" s="287"/>
      <c r="AFW50" s="287"/>
      <c r="AFX50" s="287"/>
      <c r="AFY50" s="287"/>
      <c r="AFZ50" s="287"/>
      <c r="AGA50" s="287"/>
      <c r="AGB50" s="287"/>
      <c r="AGC50" s="287"/>
      <c r="AGD50" s="287"/>
      <c r="AGE50" s="287"/>
      <c r="AGF50" s="287"/>
      <c r="AGG50" s="287"/>
      <c r="AGH50" s="287"/>
      <c r="AGI50" s="287"/>
      <c r="AGJ50" s="287"/>
      <c r="AGK50" s="287"/>
      <c r="AGL50" s="287"/>
      <c r="AGM50" s="287"/>
      <c r="AGN50" s="287"/>
      <c r="AGO50" s="287"/>
      <c r="AGP50" s="287"/>
      <c r="AGQ50" s="287"/>
      <c r="AGR50" s="287"/>
      <c r="AGS50" s="287"/>
      <c r="AGT50" s="287"/>
      <c r="AGU50" s="287"/>
      <c r="AGV50" s="287"/>
      <c r="AGW50" s="287"/>
      <c r="AGX50" s="287"/>
      <c r="AGY50" s="287"/>
      <c r="AGZ50" s="287"/>
      <c r="AHA50" s="287"/>
      <c r="AHB50" s="287"/>
      <c r="AHC50" s="287"/>
      <c r="AHD50" s="287"/>
      <c r="AHE50" s="287"/>
      <c r="AHF50" s="287"/>
      <c r="AHG50" s="287"/>
      <c r="AHH50" s="287"/>
      <c r="AHI50" s="287"/>
      <c r="AHJ50" s="287"/>
      <c r="AHK50" s="287"/>
      <c r="AHL50" s="287"/>
      <c r="AHM50" s="287"/>
      <c r="AHN50" s="287"/>
      <c r="AHO50" s="287"/>
      <c r="AHP50" s="287"/>
      <c r="AHQ50" s="287"/>
      <c r="AHR50" s="287"/>
      <c r="AHS50" s="287"/>
      <c r="AHT50" s="287"/>
      <c r="AHU50" s="287"/>
      <c r="AHV50" s="287"/>
      <c r="AHW50" s="287"/>
      <c r="AHX50" s="287"/>
      <c r="AHY50" s="287"/>
      <c r="AHZ50" s="287"/>
      <c r="AIA50" s="287"/>
      <c r="AIB50" s="287"/>
      <c r="AIC50" s="287"/>
      <c r="AID50" s="287"/>
      <c r="AIE50" s="287"/>
      <c r="AIF50" s="287"/>
      <c r="AIG50" s="287"/>
      <c r="AIH50" s="287"/>
      <c r="AII50" s="287"/>
      <c r="AIJ50" s="287"/>
      <c r="AIK50" s="287"/>
      <c r="AIL50" s="287"/>
      <c r="AIM50" s="287"/>
      <c r="AIN50" s="287"/>
      <c r="AIO50" s="287"/>
      <c r="AIP50" s="287"/>
      <c r="AIQ50" s="287"/>
      <c r="AIR50" s="287"/>
      <c r="AIS50" s="287"/>
      <c r="AIT50" s="287"/>
      <c r="AIU50" s="287"/>
      <c r="AIV50" s="287"/>
      <c r="AIW50" s="287"/>
      <c r="AIX50" s="287"/>
      <c r="AIY50" s="287"/>
      <c r="AIZ50" s="287"/>
      <c r="AJA50" s="287"/>
      <c r="AJB50" s="287"/>
      <c r="AJC50" s="287"/>
      <c r="AJD50" s="287"/>
      <c r="AJE50" s="287"/>
      <c r="AJF50" s="287"/>
      <c r="AJG50" s="287"/>
      <c r="AJH50" s="287"/>
      <c r="AJI50" s="287"/>
      <c r="AJJ50" s="287"/>
      <c r="AJK50" s="287"/>
      <c r="AJL50" s="287"/>
      <c r="AJM50" s="287"/>
      <c r="AJN50" s="287"/>
      <c r="AJO50" s="287"/>
      <c r="AJP50" s="287"/>
      <c r="AJQ50" s="287"/>
      <c r="AJR50" s="287"/>
      <c r="AJS50" s="287"/>
      <c r="AJT50" s="287"/>
      <c r="AJU50" s="287"/>
      <c r="AJV50" s="287"/>
      <c r="AJW50" s="287"/>
      <c r="AJX50" s="287"/>
      <c r="AJY50" s="287"/>
      <c r="AJZ50" s="287"/>
      <c r="AKA50" s="287"/>
      <c r="AKB50" s="287"/>
      <c r="AKC50" s="287"/>
      <c r="AKD50" s="287"/>
      <c r="AKE50" s="287"/>
      <c r="AKF50" s="287"/>
      <c r="AKG50" s="287"/>
      <c r="AKH50" s="287"/>
      <c r="AKI50" s="287"/>
      <c r="AKJ50" s="287"/>
      <c r="AKK50" s="287"/>
      <c r="AKL50" s="287"/>
      <c r="AKM50" s="287"/>
      <c r="AKN50" s="287"/>
      <c r="AKO50" s="287"/>
      <c r="AKP50" s="287"/>
      <c r="AKQ50" s="287"/>
      <c r="AKR50" s="287"/>
      <c r="AKS50" s="287"/>
      <c r="AKT50" s="287"/>
      <c r="AKU50" s="287"/>
      <c r="AKV50" s="287"/>
      <c r="AKW50" s="287"/>
      <c r="AKX50" s="287"/>
      <c r="AKY50" s="287"/>
      <c r="AKZ50" s="287"/>
      <c r="ALA50" s="287"/>
      <c r="ALB50" s="287"/>
      <c r="ALC50" s="287"/>
      <c r="ALD50" s="287"/>
      <c r="ALE50" s="287"/>
      <c r="ALF50" s="287"/>
      <c r="ALG50" s="287"/>
      <c r="ALH50" s="287"/>
      <c r="ALI50" s="287"/>
      <c r="ALJ50" s="287"/>
      <c r="ALK50" s="287"/>
      <c r="ALL50" s="287"/>
      <c r="ALM50" s="287"/>
      <c r="ALN50" s="287"/>
      <c r="ALO50" s="287"/>
      <c r="ALP50" s="287"/>
      <c r="ALQ50" s="287"/>
      <c r="ALR50" s="287"/>
      <c r="ALS50" s="287"/>
      <c r="ALT50" s="287"/>
      <c r="ALU50" s="287"/>
      <c r="ALV50" s="287"/>
      <c r="ALW50" s="287"/>
      <c r="ALX50" s="287"/>
      <c r="ALY50" s="287"/>
      <c r="ALZ50" s="287"/>
      <c r="AMA50" s="287"/>
      <c r="AMB50" s="287"/>
      <c r="AMC50" s="287"/>
      <c r="AMD50" s="287"/>
      <c r="AME50" s="287"/>
      <c r="AMF50" s="287"/>
      <c r="AMG50" s="287"/>
      <c r="AMH50" s="287"/>
      <c r="AMI50" s="287"/>
      <c r="AMJ50" s="287"/>
      <c r="AMK50" s="287"/>
    </row>
    <row r="51" spans="1:1025" ht="25.5">
      <c r="A51" s="943" t="s">
        <v>1658</v>
      </c>
      <c r="B51" s="944" t="s">
        <v>2384</v>
      </c>
      <c r="C51" s="938" t="s">
        <v>2385</v>
      </c>
      <c r="D51" s="939" t="s">
        <v>2386</v>
      </c>
      <c r="E51" s="937" t="s">
        <v>960</v>
      </c>
      <c r="F51" s="939" t="s">
        <v>1662</v>
      </c>
      <c r="G51" s="938" t="s">
        <v>2387</v>
      </c>
      <c r="H51" s="938" t="s">
        <v>2388</v>
      </c>
      <c r="I51" s="939" t="s">
        <v>2389</v>
      </c>
      <c r="J51" s="939" t="s">
        <v>2390</v>
      </c>
      <c r="K51" s="939" t="s">
        <v>1348</v>
      </c>
      <c r="L51" s="943" t="s">
        <v>2391</v>
      </c>
      <c r="M51" s="287"/>
      <c r="N51" s="287"/>
      <c r="O51" s="287"/>
      <c r="P51" s="287"/>
      <c r="Q51" s="287"/>
      <c r="R51" s="287"/>
      <c r="S51" s="287"/>
      <c r="T51" s="287"/>
      <c r="U51" s="287"/>
      <c r="V51" s="287"/>
      <c r="W51" s="287"/>
      <c r="X51" s="287"/>
      <c r="Y51" s="287"/>
      <c r="Z51" s="287"/>
      <c r="AA51" s="287"/>
      <c r="AB51" s="287"/>
      <c r="AC51" s="287"/>
      <c r="AD51" s="287"/>
      <c r="AE51" s="287"/>
      <c r="AF51" s="287"/>
      <c r="AG51" s="287"/>
      <c r="AH51" s="287"/>
      <c r="AI51" s="287"/>
      <c r="AJ51" s="287"/>
      <c r="AK51" s="287"/>
      <c r="AL51" s="287"/>
      <c r="AM51" s="287"/>
      <c r="AN51" s="287"/>
      <c r="AO51" s="287"/>
      <c r="AP51" s="287"/>
      <c r="AQ51" s="287"/>
      <c r="AR51" s="287"/>
      <c r="AS51" s="287"/>
      <c r="AT51" s="287"/>
      <c r="AU51" s="287"/>
      <c r="AV51" s="287"/>
      <c r="AW51" s="287"/>
      <c r="AX51" s="287"/>
      <c r="AY51" s="287"/>
      <c r="AZ51" s="287"/>
      <c r="BA51" s="287"/>
      <c r="BB51" s="287"/>
      <c r="BC51" s="287"/>
      <c r="BD51" s="287"/>
      <c r="BE51" s="287"/>
      <c r="BF51" s="287"/>
      <c r="BG51" s="287"/>
      <c r="BH51" s="287"/>
      <c r="BI51" s="287"/>
      <c r="BJ51" s="287"/>
      <c r="BK51" s="287"/>
      <c r="BL51" s="287"/>
      <c r="BM51" s="287"/>
      <c r="BN51" s="287"/>
      <c r="BO51" s="287"/>
      <c r="BP51" s="287"/>
      <c r="BQ51" s="287"/>
      <c r="BR51" s="287"/>
      <c r="BS51" s="287"/>
      <c r="BT51" s="287"/>
      <c r="BU51" s="287"/>
      <c r="BV51" s="287"/>
      <c r="BW51" s="287"/>
      <c r="BX51" s="287"/>
      <c r="BY51" s="287"/>
      <c r="BZ51" s="287"/>
      <c r="CA51" s="287"/>
      <c r="CB51" s="287"/>
      <c r="CC51" s="287"/>
      <c r="CD51" s="287"/>
      <c r="CE51" s="287"/>
      <c r="CF51" s="287"/>
      <c r="CG51" s="287"/>
      <c r="CH51" s="287"/>
      <c r="CI51" s="287"/>
      <c r="CJ51" s="287"/>
      <c r="CK51" s="287"/>
      <c r="CL51" s="287"/>
      <c r="CM51" s="287"/>
      <c r="CN51" s="287"/>
      <c r="CO51" s="287"/>
      <c r="CP51" s="287"/>
      <c r="CQ51" s="287"/>
      <c r="CR51" s="287"/>
      <c r="CS51" s="287"/>
      <c r="CT51" s="287"/>
      <c r="CU51" s="287"/>
      <c r="CV51" s="287"/>
      <c r="CW51" s="287"/>
      <c r="CX51" s="287"/>
      <c r="CY51" s="287"/>
      <c r="CZ51" s="287"/>
      <c r="DA51" s="287"/>
      <c r="DB51" s="287"/>
      <c r="DC51" s="287"/>
      <c r="DD51" s="287"/>
      <c r="DE51" s="287"/>
      <c r="DF51" s="287"/>
      <c r="DG51" s="287"/>
      <c r="DH51" s="287"/>
      <c r="DI51" s="287"/>
      <c r="DJ51" s="287"/>
      <c r="DK51" s="287"/>
      <c r="DL51" s="287"/>
      <c r="DM51" s="287"/>
      <c r="DN51" s="287"/>
      <c r="DO51" s="287"/>
      <c r="DP51" s="287"/>
      <c r="DQ51" s="287"/>
      <c r="DR51" s="287"/>
      <c r="DS51" s="287"/>
      <c r="DT51" s="287"/>
      <c r="DU51" s="287"/>
      <c r="DV51" s="287"/>
      <c r="DW51" s="287"/>
      <c r="DX51" s="287"/>
      <c r="DY51" s="287"/>
      <c r="DZ51" s="287"/>
      <c r="EA51" s="287"/>
      <c r="EB51" s="287"/>
      <c r="EC51" s="287"/>
      <c r="ED51" s="287"/>
      <c r="EE51" s="287"/>
      <c r="EF51" s="287"/>
      <c r="EG51" s="287"/>
      <c r="EH51" s="287"/>
      <c r="EI51" s="287"/>
      <c r="EJ51" s="287"/>
      <c r="EK51" s="287"/>
      <c r="EL51" s="287"/>
      <c r="EM51" s="287"/>
      <c r="EN51" s="287"/>
      <c r="EO51" s="287"/>
      <c r="EP51" s="287"/>
      <c r="EQ51" s="287"/>
      <c r="ER51" s="287"/>
      <c r="ES51" s="287"/>
      <c r="ET51" s="287"/>
      <c r="EU51" s="287"/>
      <c r="EV51" s="287"/>
      <c r="EW51" s="287"/>
      <c r="EX51" s="287"/>
      <c r="EY51" s="287"/>
      <c r="EZ51" s="287"/>
      <c r="FA51" s="287"/>
      <c r="FB51" s="287"/>
      <c r="FC51" s="287"/>
      <c r="FD51" s="287"/>
      <c r="FE51" s="287"/>
      <c r="FF51" s="287"/>
      <c r="FG51" s="287"/>
      <c r="FH51" s="287"/>
      <c r="FI51" s="287"/>
      <c r="FJ51" s="287"/>
      <c r="FK51" s="287"/>
      <c r="FL51" s="287"/>
      <c r="FM51" s="287"/>
      <c r="FN51" s="287"/>
      <c r="FO51" s="287"/>
      <c r="FP51" s="287"/>
      <c r="FQ51" s="287"/>
      <c r="FR51" s="287"/>
      <c r="FS51" s="287"/>
      <c r="FT51" s="287"/>
      <c r="FU51" s="287"/>
      <c r="FV51" s="287"/>
      <c r="FW51" s="287"/>
      <c r="FX51" s="287"/>
      <c r="FY51" s="287"/>
      <c r="FZ51" s="287"/>
      <c r="GA51" s="287"/>
      <c r="GB51" s="287"/>
      <c r="GC51" s="287"/>
      <c r="GD51" s="287"/>
      <c r="GE51" s="287"/>
      <c r="GF51" s="287"/>
      <c r="GG51" s="287"/>
      <c r="GH51" s="287"/>
      <c r="GI51" s="287"/>
      <c r="GJ51" s="287"/>
      <c r="GK51" s="287"/>
      <c r="GL51" s="287"/>
      <c r="GM51" s="287"/>
      <c r="GN51" s="287"/>
      <c r="GO51" s="287"/>
      <c r="GP51" s="287"/>
      <c r="GQ51" s="287"/>
      <c r="GR51" s="287"/>
      <c r="GS51" s="287"/>
      <c r="GT51" s="287"/>
      <c r="GU51" s="287"/>
      <c r="GV51" s="287"/>
      <c r="GW51" s="287"/>
      <c r="GX51" s="287"/>
      <c r="GY51" s="287"/>
      <c r="GZ51" s="287"/>
      <c r="HA51" s="287"/>
      <c r="HB51" s="287"/>
      <c r="HC51" s="287"/>
      <c r="HD51" s="287"/>
      <c r="HE51" s="287"/>
      <c r="HF51" s="287"/>
      <c r="HG51" s="287"/>
      <c r="HH51" s="287"/>
      <c r="HI51" s="287"/>
      <c r="HJ51" s="287"/>
      <c r="HK51" s="287"/>
      <c r="HL51" s="287"/>
      <c r="HM51" s="287"/>
      <c r="HN51" s="287"/>
      <c r="HO51" s="287"/>
      <c r="HP51" s="287"/>
      <c r="HQ51" s="287"/>
      <c r="HR51" s="287"/>
      <c r="HS51" s="287"/>
      <c r="HT51" s="287"/>
      <c r="HU51" s="287"/>
      <c r="HV51" s="287"/>
      <c r="HW51" s="287"/>
      <c r="HX51" s="287"/>
      <c r="HY51" s="287"/>
      <c r="HZ51" s="287"/>
      <c r="IA51" s="287"/>
      <c r="IB51" s="287"/>
      <c r="IC51" s="287"/>
      <c r="ID51" s="287"/>
      <c r="IE51" s="287"/>
      <c r="IF51" s="287"/>
      <c r="IG51" s="287"/>
      <c r="IH51" s="287"/>
      <c r="II51" s="287"/>
      <c r="IJ51" s="287"/>
      <c r="IK51" s="287"/>
      <c r="IL51" s="287"/>
      <c r="IM51" s="287"/>
      <c r="IN51" s="287"/>
      <c r="IO51" s="287"/>
      <c r="IP51" s="287"/>
      <c r="IQ51" s="287"/>
      <c r="IR51" s="287"/>
      <c r="IS51" s="287"/>
      <c r="IT51" s="287"/>
      <c r="IU51" s="287"/>
      <c r="IV51" s="287"/>
      <c r="IW51" s="287"/>
      <c r="IX51" s="287"/>
      <c r="IY51" s="287"/>
      <c r="IZ51" s="287"/>
      <c r="JA51" s="287"/>
      <c r="JB51" s="287"/>
      <c r="JC51" s="287"/>
      <c r="JD51" s="287"/>
      <c r="JE51" s="287"/>
      <c r="JF51" s="287"/>
      <c r="JG51" s="287"/>
      <c r="JH51" s="287"/>
      <c r="JI51" s="287"/>
      <c r="JJ51" s="287"/>
      <c r="JK51" s="287"/>
      <c r="JL51" s="287"/>
      <c r="JM51" s="287"/>
      <c r="JN51" s="287"/>
      <c r="JO51" s="287"/>
      <c r="JP51" s="287"/>
      <c r="JQ51" s="287"/>
      <c r="JR51" s="287"/>
      <c r="JS51" s="287"/>
      <c r="JT51" s="287"/>
      <c r="JU51" s="287"/>
      <c r="JV51" s="287"/>
      <c r="JW51" s="287"/>
      <c r="JX51" s="287"/>
      <c r="JY51" s="287"/>
      <c r="JZ51" s="287"/>
      <c r="KA51" s="287"/>
      <c r="KB51" s="287"/>
      <c r="KC51" s="287"/>
      <c r="KD51" s="287"/>
      <c r="KE51" s="287"/>
      <c r="KF51" s="287"/>
      <c r="KG51" s="287"/>
      <c r="KH51" s="287"/>
      <c r="KI51" s="287"/>
      <c r="KJ51" s="287"/>
      <c r="KK51" s="287"/>
      <c r="KL51" s="287"/>
      <c r="KM51" s="287"/>
      <c r="KN51" s="287"/>
      <c r="KO51" s="287"/>
      <c r="KP51" s="287"/>
      <c r="KQ51" s="287"/>
      <c r="KR51" s="287"/>
      <c r="KS51" s="287"/>
      <c r="KT51" s="287"/>
      <c r="KU51" s="287"/>
      <c r="KV51" s="287"/>
      <c r="KW51" s="287"/>
      <c r="KX51" s="287"/>
      <c r="KY51" s="287"/>
      <c r="KZ51" s="287"/>
      <c r="LA51" s="287"/>
      <c r="LB51" s="287"/>
      <c r="LC51" s="287"/>
      <c r="LD51" s="287"/>
      <c r="LE51" s="287"/>
      <c r="LF51" s="287"/>
      <c r="LG51" s="287"/>
      <c r="LH51" s="287"/>
      <c r="LI51" s="287"/>
      <c r="LJ51" s="287"/>
      <c r="LK51" s="287"/>
      <c r="LL51" s="287"/>
      <c r="LM51" s="287"/>
      <c r="LN51" s="287"/>
      <c r="LO51" s="287"/>
      <c r="LP51" s="287"/>
      <c r="LQ51" s="287"/>
      <c r="LR51" s="287"/>
      <c r="LS51" s="287"/>
      <c r="LT51" s="287"/>
      <c r="LU51" s="287"/>
      <c r="LV51" s="287"/>
      <c r="LW51" s="287"/>
      <c r="LX51" s="287"/>
      <c r="LY51" s="287"/>
      <c r="LZ51" s="287"/>
      <c r="MA51" s="287"/>
      <c r="MB51" s="287"/>
      <c r="MC51" s="287"/>
      <c r="MD51" s="287"/>
      <c r="ME51" s="287"/>
      <c r="MF51" s="287"/>
      <c r="MG51" s="287"/>
      <c r="MH51" s="287"/>
      <c r="MI51" s="287"/>
      <c r="MJ51" s="287"/>
      <c r="MK51" s="287"/>
      <c r="ML51" s="287"/>
      <c r="MM51" s="287"/>
      <c r="MN51" s="287"/>
      <c r="MO51" s="287"/>
      <c r="MP51" s="287"/>
      <c r="MQ51" s="287"/>
      <c r="MR51" s="287"/>
      <c r="MS51" s="287"/>
      <c r="MT51" s="287"/>
      <c r="MU51" s="287"/>
      <c r="MV51" s="287"/>
      <c r="MW51" s="287"/>
      <c r="MX51" s="287"/>
      <c r="MY51" s="287"/>
      <c r="MZ51" s="287"/>
      <c r="NA51" s="287"/>
      <c r="NB51" s="287"/>
      <c r="NC51" s="287"/>
      <c r="ND51" s="287"/>
      <c r="NE51" s="287"/>
      <c r="NF51" s="287"/>
      <c r="NG51" s="287"/>
      <c r="NH51" s="287"/>
      <c r="NI51" s="287"/>
      <c r="NJ51" s="287"/>
      <c r="NK51" s="287"/>
      <c r="NL51" s="287"/>
      <c r="NM51" s="287"/>
      <c r="NN51" s="287"/>
      <c r="NO51" s="287"/>
      <c r="NP51" s="287"/>
      <c r="NQ51" s="287"/>
      <c r="NR51" s="287"/>
      <c r="NS51" s="287"/>
      <c r="NT51" s="287"/>
      <c r="NU51" s="287"/>
      <c r="NV51" s="287"/>
      <c r="NW51" s="287"/>
      <c r="NX51" s="287"/>
      <c r="NY51" s="287"/>
      <c r="NZ51" s="287"/>
      <c r="OA51" s="287"/>
      <c r="OB51" s="287"/>
      <c r="OC51" s="287"/>
      <c r="OD51" s="287"/>
      <c r="OE51" s="287"/>
      <c r="OF51" s="287"/>
      <c r="OG51" s="287"/>
      <c r="OH51" s="287"/>
      <c r="OI51" s="287"/>
      <c r="OJ51" s="287"/>
      <c r="OK51" s="287"/>
      <c r="OL51" s="287"/>
      <c r="OM51" s="287"/>
      <c r="ON51" s="287"/>
      <c r="OO51" s="287"/>
      <c r="OP51" s="287"/>
      <c r="OQ51" s="287"/>
      <c r="OR51" s="287"/>
      <c r="OS51" s="287"/>
      <c r="OT51" s="287"/>
      <c r="OU51" s="287"/>
      <c r="OV51" s="287"/>
      <c r="OW51" s="287"/>
      <c r="OX51" s="287"/>
      <c r="OY51" s="287"/>
      <c r="OZ51" s="287"/>
      <c r="PA51" s="287"/>
      <c r="PB51" s="287"/>
      <c r="PC51" s="287"/>
      <c r="PD51" s="287"/>
      <c r="PE51" s="287"/>
      <c r="PF51" s="287"/>
      <c r="PG51" s="287"/>
      <c r="PH51" s="287"/>
      <c r="PI51" s="287"/>
      <c r="PJ51" s="287"/>
      <c r="PK51" s="287"/>
      <c r="PL51" s="287"/>
      <c r="PM51" s="287"/>
      <c r="PN51" s="287"/>
      <c r="PO51" s="287"/>
      <c r="PP51" s="287"/>
      <c r="PQ51" s="287"/>
      <c r="PR51" s="287"/>
      <c r="PS51" s="287"/>
      <c r="PT51" s="287"/>
      <c r="PU51" s="287"/>
      <c r="PV51" s="287"/>
      <c r="PW51" s="287"/>
      <c r="PX51" s="287"/>
      <c r="PY51" s="287"/>
      <c r="PZ51" s="287"/>
      <c r="QA51" s="287"/>
      <c r="QB51" s="287"/>
      <c r="QC51" s="287"/>
      <c r="QD51" s="287"/>
      <c r="QE51" s="287"/>
      <c r="QF51" s="287"/>
      <c r="QG51" s="287"/>
      <c r="QH51" s="287"/>
      <c r="QI51" s="287"/>
      <c r="QJ51" s="287"/>
      <c r="QK51" s="287"/>
      <c r="QL51" s="287"/>
      <c r="QM51" s="287"/>
      <c r="QN51" s="287"/>
      <c r="QO51" s="287"/>
      <c r="QP51" s="287"/>
      <c r="QQ51" s="287"/>
      <c r="QR51" s="287"/>
      <c r="QS51" s="287"/>
      <c r="QT51" s="287"/>
      <c r="QU51" s="287"/>
      <c r="QV51" s="287"/>
      <c r="QW51" s="287"/>
      <c r="QX51" s="287"/>
      <c r="QY51" s="287"/>
      <c r="QZ51" s="287"/>
      <c r="RA51" s="287"/>
      <c r="RB51" s="287"/>
      <c r="RC51" s="287"/>
      <c r="RD51" s="287"/>
      <c r="RE51" s="287"/>
      <c r="RF51" s="287"/>
      <c r="RG51" s="287"/>
      <c r="RH51" s="287"/>
      <c r="RI51" s="287"/>
      <c r="RJ51" s="287"/>
      <c r="RK51" s="287"/>
      <c r="RL51" s="287"/>
      <c r="RM51" s="287"/>
      <c r="RN51" s="287"/>
      <c r="RO51" s="287"/>
      <c r="RP51" s="287"/>
      <c r="RQ51" s="287"/>
      <c r="RR51" s="287"/>
      <c r="RS51" s="287"/>
      <c r="RT51" s="287"/>
      <c r="RU51" s="287"/>
      <c r="RV51" s="287"/>
      <c r="RW51" s="287"/>
      <c r="RX51" s="287"/>
      <c r="RY51" s="287"/>
      <c r="RZ51" s="287"/>
      <c r="SA51" s="287"/>
      <c r="SB51" s="287"/>
      <c r="SC51" s="287"/>
      <c r="SD51" s="287"/>
      <c r="SE51" s="287"/>
      <c r="SF51" s="287"/>
      <c r="SG51" s="287"/>
      <c r="SH51" s="287"/>
      <c r="SI51" s="287"/>
      <c r="SJ51" s="287"/>
      <c r="SK51" s="287"/>
      <c r="SL51" s="287"/>
      <c r="SM51" s="287"/>
      <c r="SN51" s="287"/>
      <c r="SO51" s="287"/>
      <c r="SP51" s="287"/>
      <c r="SQ51" s="287"/>
      <c r="SR51" s="287"/>
      <c r="SS51" s="287"/>
      <c r="ST51" s="287"/>
      <c r="SU51" s="287"/>
      <c r="SV51" s="287"/>
      <c r="SW51" s="287"/>
      <c r="SX51" s="287"/>
      <c r="SY51" s="287"/>
      <c r="SZ51" s="287"/>
      <c r="TA51" s="287"/>
      <c r="TB51" s="287"/>
      <c r="TC51" s="287"/>
      <c r="TD51" s="287"/>
      <c r="TE51" s="287"/>
      <c r="TF51" s="287"/>
      <c r="TG51" s="287"/>
      <c r="TH51" s="287"/>
      <c r="TI51" s="287"/>
      <c r="TJ51" s="287"/>
      <c r="TK51" s="287"/>
      <c r="TL51" s="287"/>
      <c r="TM51" s="287"/>
      <c r="TN51" s="287"/>
      <c r="TO51" s="287"/>
      <c r="TP51" s="287"/>
      <c r="TQ51" s="287"/>
      <c r="TR51" s="287"/>
      <c r="TS51" s="287"/>
      <c r="TT51" s="287"/>
      <c r="TU51" s="287"/>
      <c r="TV51" s="287"/>
      <c r="TW51" s="287"/>
      <c r="TX51" s="287"/>
      <c r="TY51" s="287"/>
      <c r="TZ51" s="287"/>
      <c r="UA51" s="287"/>
      <c r="UB51" s="287"/>
      <c r="UC51" s="287"/>
      <c r="UD51" s="287"/>
      <c r="UE51" s="287"/>
      <c r="UF51" s="287"/>
      <c r="UG51" s="287"/>
      <c r="UH51" s="287"/>
      <c r="UI51" s="287"/>
      <c r="UJ51" s="287"/>
      <c r="UK51" s="287"/>
      <c r="UL51" s="287"/>
      <c r="UM51" s="287"/>
      <c r="UN51" s="287"/>
      <c r="UO51" s="287"/>
      <c r="UP51" s="287"/>
      <c r="UQ51" s="287"/>
      <c r="UR51" s="287"/>
      <c r="US51" s="287"/>
      <c r="UT51" s="287"/>
      <c r="UU51" s="287"/>
      <c r="UV51" s="287"/>
      <c r="UW51" s="287"/>
      <c r="UX51" s="287"/>
      <c r="UY51" s="287"/>
      <c r="UZ51" s="287"/>
      <c r="VA51" s="287"/>
      <c r="VB51" s="287"/>
      <c r="VC51" s="287"/>
      <c r="VD51" s="287"/>
      <c r="VE51" s="287"/>
      <c r="VF51" s="287"/>
      <c r="VG51" s="287"/>
      <c r="VH51" s="287"/>
      <c r="VI51" s="287"/>
      <c r="VJ51" s="287"/>
      <c r="VK51" s="287"/>
      <c r="VL51" s="287"/>
      <c r="VM51" s="287"/>
      <c r="VN51" s="287"/>
      <c r="VO51" s="287"/>
      <c r="VP51" s="287"/>
      <c r="VQ51" s="287"/>
      <c r="VR51" s="287"/>
      <c r="VS51" s="287"/>
      <c r="VT51" s="287"/>
      <c r="VU51" s="287"/>
      <c r="VV51" s="287"/>
      <c r="VW51" s="287"/>
      <c r="VX51" s="287"/>
      <c r="VY51" s="287"/>
      <c r="VZ51" s="287"/>
      <c r="WA51" s="287"/>
      <c r="WB51" s="287"/>
      <c r="WC51" s="287"/>
      <c r="WD51" s="287"/>
      <c r="WE51" s="287"/>
      <c r="WF51" s="287"/>
      <c r="WG51" s="287"/>
      <c r="WH51" s="287"/>
      <c r="WI51" s="287"/>
      <c r="WJ51" s="287"/>
      <c r="WK51" s="287"/>
      <c r="WL51" s="287"/>
      <c r="WM51" s="287"/>
      <c r="WN51" s="287"/>
      <c r="WO51" s="287"/>
      <c r="WP51" s="287"/>
      <c r="WQ51" s="287"/>
      <c r="WR51" s="287"/>
      <c r="WS51" s="287"/>
      <c r="WT51" s="287"/>
      <c r="WU51" s="287"/>
      <c r="WV51" s="287"/>
      <c r="WW51" s="287"/>
      <c r="WX51" s="287"/>
      <c r="WY51" s="287"/>
      <c r="WZ51" s="287"/>
      <c r="XA51" s="287"/>
      <c r="XB51" s="287"/>
      <c r="XC51" s="287"/>
      <c r="XD51" s="287"/>
      <c r="XE51" s="287"/>
      <c r="XF51" s="287"/>
      <c r="XG51" s="287"/>
      <c r="XH51" s="287"/>
      <c r="XI51" s="287"/>
      <c r="XJ51" s="287"/>
      <c r="XK51" s="287"/>
      <c r="XL51" s="287"/>
      <c r="XM51" s="287"/>
      <c r="XN51" s="287"/>
      <c r="XO51" s="287"/>
      <c r="XP51" s="287"/>
      <c r="XQ51" s="287"/>
      <c r="XR51" s="287"/>
      <c r="XS51" s="287"/>
      <c r="XT51" s="287"/>
      <c r="XU51" s="287"/>
      <c r="XV51" s="287"/>
      <c r="XW51" s="287"/>
      <c r="XX51" s="287"/>
      <c r="XY51" s="287"/>
      <c r="XZ51" s="287"/>
      <c r="YA51" s="287"/>
      <c r="YB51" s="287"/>
      <c r="YC51" s="287"/>
      <c r="YD51" s="287"/>
      <c r="YE51" s="287"/>
      <c r="YF51" s="287"/>
      <c r="YG51" s="287"/>
      <c r="YH51" s="287"/>
      <c r="YI51" s="287"/>
      <c r="YJ51" s="287"/>
      <c r="YK51" s="287"/>
      <c r="YL51" s="287"/>
      <c r="YM51" s="287"/>
      <c r="YN51" s="287"/>
      <c r="YO51" s="287"/>
      <c r="YP51" s="287"/>
      <c r="YQ51" s="287"/>
      <c r="YR51" s="287"/>
      <c r="YS51" s="287"/>
      <c r="YT51" s="287"/>
      <c r="YU51" s="287"/>
      <c r="YV51" s="287"/>
      <c r="YW51" s="287"/>
      <c r="YX51" s="287"/>
      <c r="YY51" s="287"/>
      <c r="YZ51" s="287"/>
      <c r="ZA51" s="287"/>
      <c r="ZB51" s="287"/>
      <c r="ZC51" s="287"/>
      <c r="ZD51" s="287"/>
      <c r="ZE51" s="287"/>
      <c r="ZF51" s="287"/>
      <c r="ZG51" s="287"/>
      <c r="ZH51" s="287"/>
      <c r="ZI51" s="287"/>
      <c r="ZJ51" s="287"/>
      <c r="ZK51" s="287"/>
      <c r="ZL51" s="287"/>
      <c r="ZM51" s="287"/>
      <c r="ZN51" s="287"/>
      <c r="ZO51" s="287"/>
      <c r="ZP51" s="287"/>
      <c r="ZQ51" s="287"/>
      <c r="ZR51" s="287"/>
      <c r="ZS51" s="287"/>
      <c r="ZT51" s="287"/>
      <c r="ZU51" s="287"/>
      <c r="ZV51" s="287"/>
      <c r="ZW51" s="287"/>
      <c r="ZX51" s="287"/>
      <c r="ZY51" s="287"/>
      <c r="ZZ51" s="287"/>
      <c r="AAA51" s="287"/>
      <c r="AAB51" s="287"/>
      <c r="AAC51" s="287"/>
      <c r="AAD51" s="287"/>
      <c r="AAE51" s="287"/>
      <c r="AAF51" s="287"/>
      <c r="AAG51" s="287"/>
      <c r="AAH51" s="287"/>
      <c r="AAI51" s="287"/>
      <c r="AAJ51" s="287"/>
      <c r="AAK51" s="287"/>
      <c r="AAL51" s="287"/>
      <c r="AAM51" s="287"/>
      <c r="AAN51" s="287"/>
      <c r="AAO51" s="287"/>
      <c r="AAP51" s="287"/>
      <c r="AAQ51" s="287"/>
      <c r="AAR51" s="287"/>
      <c r="AAS51" s="287"/>
      <c r="AAT51" s="287"/>
      <c r="AAU51" s="287"/>
      <c r="AAV51" s="287"/>
      <c r="AAW51" s="287"/>
      <c r="AAX51" s="287"/>
      <c r="AAY51" s="287"/>
      <c r="AAZ51" s="287"/>
      <c r="ABA51" s="287"/>
      <c r="ABB51" s="287"/>
      <c r="ABC51" s="287"/>
      <c r="ABD51" s="287"/>
      <c r="ABE51" s="287"/>
      <c r="ABF51" s="287"/>
      <c r="ABG51" s="287"/>
      <c r="ABH51" s="287"/>
      <c r="ABI51" s="287"/>
      <c r="ABJ51" s="287"/>
      <c r="ABK51" s="287"/>
      <c r="ABL51" s="287"/>
      <c r="ABM51" s="287"/>
      <c r="ABN51" s="287"/>
      <c r="ABO51" s="287"/>
      <c r="ABP51" s="287"/>
      <c r="ABQ51" s="287"/>
      <c r="ABR51" s="287"/>
      <c r="ABS51" s="287"/>
      <c r="ABT51" s="287"/>
      <c r="ABU51" s="287"/>
      <c r="ABV51" s="287"/>
      <c r="ABW51" s="287"/>
      <c r="ABX51" s="287"/>
      <c r="ABY51" s="287"/>
      <c r="ABZ51" s="287"/>
      <c r="ACA51" s="287"/>
      <c r="ACB51" s="287"/>
      <c r="ACC51" s="287"/>
      <c r="ACD51" s="287"/>
      <c r="ACE51" s="287"/>
      <c r="ACF51" s="287"/>
      <c r="ACG51" s="287"/>
      <c r="ACH51" s="287"/>
      <c r="ACI51" s="287"/>
      <c r="ACJ51" s="287"/>
      <c r="ACK51" s="287"/>
      <c r="ACL51" s="287"/>
      <c r="ACM51" s="287"/>
      <c r="ACN51" s="287"/>
      <c r="ACO51" s="287"/>
      <c r="ACP51" s="287"/>
      <c r="ACQ51" s="287"/>
      <c r="ACR51" s="287"/>
      <c r="ACS51" s="287"/>
      <c r="ACT51" s="287"/>
      <c r="ACU51" s="287"/>
      <c r="ACV51" s="287"/>
      <c r="ACW51" s="287"/>
      <c r="ACX51" s="287"/>
      <c r="ACY51" s="287"/>
      <c r="ACZ51" s="287"/>
      <c r="ADA51" s="287"/>
      <c r="ADB51" s="287"/>
      <c r="ADC51" s="287"/>
      <c r="ADD51" s="287"/>
      <c r="ADE51" s="287"/>
      <c r="ADF51" s="287"/>
      <c r="ADG51" s="287"/>
      <c r="ADH51" s="287"/>
      <c r="ADI51" s="287"/>
      <c r="ADJ51" s="287"/>
      <c r="ADK51" s="287"/>
      <c r="ADL51" s="287"/>
      <c r="ADM51" s="287"/>
      <c r="ADN51" s="287"/>
      <c r="ADO51" s="287"/>
      <c r="ADP51" s="287"/>
      <c r="ADQ51" s="287"/>
      <c r="ADR51" s="287"/>
      <c r="ADS51" s="287"/>
      <c r="ADT51" s="287"/>
      <c r="ADU51" s="287"/>
      <c r="ADV51" s="287"/>
      <c r="ADW51" s="287"/>
      <c r="ADX51" s="287"/>
      <c r="ADY51" s="287"/>
      <c r="ADZ51" s="287"/>
      <c r="AEA51" s="287"/>
      <c r="AEB51" s="287"/>
      <c r="AEC51" s="287"/>
      <c r="AED51" s="287"/>
      <c r="AEE51" s="287"/>
      <c r="AEF51" s="287"/>
      <c r="AEG51" s="287"/>
      <c r="AEH51" s="287"/>
      <c r="AEI51" s="287"/>
      <c r="AEJ51" s="287"/>
      <c r="AEK51" s="287"/>
      <c r="AEL51" s="287"/>
      <c r="AEM51" s="287"/>
      <c r="AEN51" s="287"/>
      <c r="AEO51" s="287"/>
      <c r="AEP51" s="287"/>
      <c r="AEQ51" s="287"/>
      <c r="AER51" s="287"/>
      <c r="AES51" s="287"/>
      <c r="AET51" s="287"/>
      <c r="AEU51" s="287"/>
      <c r="AEV51" s="287"/>
      <c r="AEW51" s="287"/>
      <c r="AEX51" s="287"/>
      <c r="AEY51" s="287"/>
      <c r="AEZ51" s="287"/>
      <c r="AFA51" s="287"/>
      <c r="AFB51" s="287"/>
      <c r="AFC51" s="287"/>
      <c r="AFD51" s="287"/>
      <c r="AFE51" s="287"/>
      <c r="AFF51" s="287"/>
      <c r="AFG51" s="287"/>
      <c r="AFH51" s="287"/>
      <c r="AFI51" s="287"/>
      <c r="AFJ51" s="287"/>
      <c r="AFK51" s="287"/>
      <c r="AFL51" s="287"/>
      <c r="AFM51" s="287"/>
      <c r="AFN51" s="287"/>
      <c r="AFO51" s="287"/>
      <c r="AFP51" s="287"/>
      <c r="AFQ51" s="287"/>
      <c r="AFR51" s="287"/>
      <c r="AFS51" s="287"/>
      <c r="AFT51" s="287"/>
      <c r="AFU51" s="287"/>
      <c r="AFV51" s="287"/>
      <c r="AFW51" s="287"/>
      <c r="AFX51" s="287"/>
      <c r="AFY51" s="287"/>
      <c r="AFZ51" s="287"/>
      <c r="AGA51" s="287"/>
      <c r="AGB51" s="287"/>
      <c r="AGC51" s="287"/>
      <c r="AGD51" s="287"/>
      <c r="AGE51" s="287"/>
      <c r="AGF51" s="287"/>
      <c r="AGG51" s="287"/>
      <c r="AGH51" s="287"/>
      <c r="AGI51" s="287"/>
      <c r="AGJ51" s="287"/>
      <c r="AGK51" s="287"/>
      <c r="AGL51" s="287"/>
      <c r="AGM51" s="287"/>
      <c r="AGN51" s="287"/>
      <c r="AGO51" s="287"/>
      <c r="AGP51" s="287"/>
      <c r="AGQ51" s="287"/>
      <c r="AGR51" s="287"/>
      <c r="AGS51" s="287"/>
      <c r="AGT51" s="287"/>
      <c r="AGU51" s="287"/>
      <c r="AGV51" s="287"/>
      <c r="AGW51" s="287"/>
      <c r="AGX51" s="287"/>
      <c r="AGY51" s="287"/>
      <c r="AGZ51" s="287"/>
      <c r="AHA51" s="287"/>
      <c r="AHB51" s="287"/>
      <c r="AHC51" s="287"/>
      <c r="AHD51" s="287"/>
      <c r="AHE51" s="287"/>
      <c r="AHF51" s="287"/>
      <c r="AHG51" s="287"/>
      <c r="AHH51" s="287"/>
      <c r="AHI51" s="287"/>
      <c r="AHJ51" s="287"/>
      <c r="AHK51" s="287"/>
      <c r="AHL51" s="287"/>
      <c r="AHM51" s="287"/>
      <c r="AHN51" s="287"/>
      <c r="AHO51" s="287"/>
      <c r="AHP51" s="287"/>
      <c r="AHQ51" s="287"/>
      <c r="AHR51" s="287"/>
      <c r="AHS51" s="287"/>
      <c r="AHT51" s="287"/>
      <c r="AHU51" s="287"/>
      <c r="AHV51" s="287"/>
      <c r="AHW51" s="287"/>
      <c r="AHX51" s="287"/>
      <c r="AHY51" s="287"/>
      <c r="AHZ51" s="287"/>
      <c r="AIA51" s="287"/>
      <c r="AIB51" s="287"/>
      <c r="AIC51" s="287"/>
      <c r="AID51" s="287"/>
      <c r="AIE51" s="287"/>
      <c r="AIF51" s="287"/>
      <c r="AIG51" s="287"/>
      <c r="AIH51" s="287"/>
      <c r="AII51" s="287"/>
      <c r="AIJ51" s="287"/>
      <c r="AIK51" s="287"/>
      <c r="AIL51" s="287"/>
      <c r="AIM51" s="287"/>
      <c r="AIN51" s="287"/>
      <c r="AIO51" s="287"/>
      <c r="AIP51" s="287"/>
      <c r="AIQ51" s="287"/>
      <c r="AIR51" s="287"/>
      <c r="AIS51" s="287"/>
      <c r="AIT51" s="287"/>
      <c r="AIU51" s="287"/>
      <c r="AIV51" s="287"/>
      <c r="AIW51" s="287"/>
      <c r="AIX51" s="287"/>
      <c r="AIY51" s="287"/>
      <c r="AIZ51" s="287"/>
      <c r="AJA51" s="287"/>
      <c r="AJB51" s="287"/>
      <c r="AJC51" s="287"/>
      <c r="AJD51" s="287"/>
      <c r="AJE51" s="287"/>
      <c r="AJF51" s="287"/>
      <c r="AJG51" s="287"/>
      <c r="AJH51" s="287"/>
      <c r="AJI51" s="287"/>
      <c r="AJJ51" s="287"/>
      <c r="AJK51" s="287"/>
      <c r="AJL51" s="287"/>
      <c r="AJM51" s="287"/>
      <c r="AJN51" s="287"/>
      <c r="AJO51" s="287"/>
      <c r="AJP51" s="287"/>
      <c r="AJQ51" s="287"/>
      <c r="AJR51" s="287"/>
      <c r="AJS51" s="287"/>
      <c r="AJT51" s="287"/>
      <c r="AJU51" s="287"/>
      <c r="AJV51" s="287"/>
      <c r="AJW51" s="287"/>
      <c r="AJX51" s="287"/>
      <c r="AJY51" s="287"/>
      <c r="AJZ51" s="287"/>
      <c r="AKA51" s="287"/>
      <c r="AKB51" s="287"/>
      <c r="AKC51" s="287"/>
      <c r="AKD51" s="287"/>
      <c r="AKE51" s="287"/>
      <c r="AKF51" s="287"/>
      <c r="AKG51" s="287"/>
      <c r="AKH51" s="287"/>
      <c r="AKI51" s="287"/>
      <c r="AKJ51" s="287"/>
      <c r="AKK51" s="287"/>
      <c r="AKL51" s="287"/>
      <c r="AKM51" s="287"/>
      <c r="AKN51" s="287"/>
      <c r="AKO51" s="287"/>
      <c r="AKP51" s="287"/>
      <c r="AKQ51" s="287"/>
      <c r="AKR51" s="287"/>
      <c r="AKS51" s="287"/>
      <c r="AKT51" s="287"/>
      <c r="AKU51" s="287"/>
      <c r="AKV51" s="287"/>
      <c r="AKW51" s="287"/>
      <c r="AKX51" s="287"/>
      <c r="AKY51" s="287"/>
      <c r="AKZ51" s="287"/>
      <c r="ALA51" s="287"/>
      <c r="ALB51" s="287"/>
      <c r="ALC51" s="287"/>
      <c r="ALD51" s="287"/>
      <c r="ALE51" s="287"/>
      <c r="ALF51" s="287"/>
      <c r="ALG51" s="287"/>
      <c r="ALH51" s="287"/>
      <c r="ALI51" s="287"/>
      <c r="ALJ51" s="287"/>
      <c r="ALK51" s="287"/>
      <c r="ALL51" s="287"/>
      <c r="ALM51" s="287"/>
      <c r="ALN51" s="287"/>
      <c r="ALO51" s="287"/>
      <c r="ALP51" s="287"/>
      <c r="ALQ51" s="287"/>
      <c r="ALR51" s="287"/>
      <c r="ALS51" s="287"/>
      <c r="ALT51" s="287"/>
      <c r="ALU51" s="287"/>
      <c r="ALV51" s="287"/>
      <c r="ALW51" s="287"/>
      <c r="ALX51" s="287"/>
      <c r="ALY51" s="287"/>
      <c r="ALZ51" s="287"/>
      <c r="AMA51" s="287"/>
      <c r="AMB51" s="287"/>
      <c r="AMC51" s="287"/>
      <c r="AMD51" s="287"/>
      <c r="AME51" s="287"/>
      <c r="AMF51" s="287"/>
      <c r="AMG51" s="287"/>
      <c r="AMH51" s="287"/>
      <c r="AMI51" s="287"/>
      <c r="AMJ51" s="287"/>
      <c r="AMK51" s="287"/>
    </row>
    <row r="52" spans="1:1025" ht="25.5">
      <c r="A52" s="943"/>
      <c r="B52" s="944" t="s">
        <v>2392</v>
      </c>
      <c r="C52" s="938" t="s">
        <v>2385</v>
      </c>
      <c r="D52" s="939" t="s">
        <v>2393</v>
      </c>
      <c r="E52" s="937" t="s">
        <v>960</v>
      </c>
      <c r="F52" s="939" t="s">
        <v>1662</v>
      </c>
      <c r="G52" s="938"/>
      <c r="H52" s="938" t="s">
        <v>2388</v>
      </c>
      <c r="I52" s="939" t="s">
        <v>2394</v>
      </c>
      <c r="J52" s="939"/>
      <c r="K52" s="939"/>
      <c r="L52" s="943"/>
      <c r="M52" s="287"/>
      <c r="N52" s="287"/>
      <c r="O52" s="287"/>
      <c r="P52" s="287"/>
      <c r="Q52" s="287"/>
      <c r="R52" s="287"/>
      <c r="S52" s="287"/>
      <c r="T52" s="287"/>
      <c r="U52" s="287"/>
      <c r="V52" s="287"/>
      <c r="W52" s="287"/>
      <c r="X52" s="287"/>
      <c r="Y52" s="287"/>
      <c r="Z52" s="287"/>
      <c r="AA52" s="287"/>
      <c r="AB52" s="287"/>
      <c r="AC52" s="287"/>
      <c r="AD52" s="287"/>
      <c r="AE52" s="287"/>
      <c r="AF52" s="287"/>
      <c r="AG52" s="287"/>
      <c r="AH52" s="287"/>
      <c r="AI52" s="287"/>
      <c r="AJ52" s="287"/>
      <c r="AK52" s="287"/>
      <c r="AL52" s="287"/>
      <c r="AM52" s="287"/>
      <c r="AN52" s="287"/>
      <c r="AO52" s="287"/>
      <c r="AP52" s="287"/>
      <c r="AQ52" s="287"/>
      <c r="AR52" s="287"/>
      <c r="AS52" s="287"/>
      <c r="AT52" s="287"/>
      <c r="AU52" s="287"/>
      <c r="AV52" s="287"/>
      <c r="AW52" s="287"/>
      <c r="AX52" s="287"/>
      <c r="AY52" s="287"/>
      <c r="AZ52" s="287"/>
      <c r="BA52" s="287"/>
      <c r="BB52" s="287"/>
      <c r="BC52" s="287"/>
      <c r="BD52" s="287"/>
      <c r="BE52" s="287"/>
      <c r="BF52" s="287"/>
      <c r="BG52" s="287"/>
      <c r="BH52" s="287"/>
      <c r="BI52" s="287"/>
      <c r="BJ52" s="287"/>
      <c r="BK52" s="287"/>
      <c r="BL52" s="287"/>
      <c r="BM52" s="287"/>
      <c r="BN52" s="287"/>
      <c r="BO52" s="287"/>
      <c r="BP52" s="287"/>
      <c r="BQ52" s="287"/>
      <c r="BR52" s="287"/>
      <c r="BS52" s="287"/>
      <c r="BT52" s="287"/>
      <c r="BU52" s="287"/>
      <c r="BV52" s="287"/>
      <c r="BW52" s="287"/>
      <c r="BX52" s="287"/>
      <c r="BY52" s="287"/>
      <c r="BZ52" s="287"/>
      <c r="CA52" s="287"/>
      <c r="CB52" s="287"/>
      <c r="CC52" s="287"/>
      <c r="CD52" s="287"/>
      <c r="CE52" s="287"/>
      <c r="CF52" s="287"/>
      <c r="CG52" s="287"/>
      <c r="CH52" s="287"/>
      <c r="CI52" s="287"/>
      <c r="CJ52" s="287"/>
      <c r="CK52" s="287"/>
      <c r="CL52" s="287"/>
      <c r="CM52" s="287"/>
      <c r="CN52" s="287"/>
      <c r="CO52" s="287"/>
      <c r="CP52" s="287"/>
      <c r="CQ52" s="287"/>
      <c r="CR52" s="287"/>
      <c r="CS52" s="287"/>
      <c r="CT52" s="287"/>
      <c r="CU52" s="287"/>
      <c r="CV52" s="287"/>
      <c r="CW52" s="287"/>
      <c r="CX52" s="287"/>
      <c r="CY52" s="287"/>
      <c r="CZ52" s="287"/>
      <c r="DA52" s="287"/>
      <c r="DB52" s="287"/>
      <c r="DC52" s="287"/>
      <c r="DD52" s="287"/>
      <c r="DE52" s="287"/>
      <c r="DF52" s="287"/>
      <c r="DG52" s="287"/>
      <c r="DH52" s="287"/>
      <c r="DI52" s="287"/>
      <c r="DJ52" s="287"/>
      <c r="DK52" s="287"/>
      <c r="DL52" s="287"/>
      <c r="DM52" s="287"/>
      <c r="DN52" s="287"/>
      <c r="DO52" s="287"/>
      <c r="DP52" s="287"/>
      <c r="DQ52" s="287"/>
      <c r="DR52" s="287"/>
      <c r="DS52" s="287"/>
      <c r="DT52" s="287"/>
      <c r="DU52" s="287"/>
      <c r="DV52" s="287"/>
      <c r="DW52" s="287"/>
      <c r="DX52" s="287"/>
      <c r="DY52" s="287"/>
      <c r="DZ52" s="287"/>
      <c r="EA52" s="287"/>
      <c r="EB52" s="287"/>
      <c r="EC52" s="287"/>
      <c r="ED52" s="287"/>
      <c r="EE52" s="287"/>
      <c r="EF52" s="287"/>
      <c r="EG52" s="287"/>
      <c r="EH52" s="287"/>
      <c r="EI52" s="287"/>
      <c r="EJ52" s="287"/>
      <c r="EK52" s="287"/>
      <c r="EL52" s="287"/>
      <c r="EM52" s="287"/>
      <c r="EN52" s="287"/>
      <c r="EO52" s="287"/>
      <c r="EP52" s="287"/>
      <c r="EQ52" s="287"/>
      <c r="ER52" s="287"/>
      <c r="ES52" s="287"/>
      <c r="ET52" s="287"/>
      <c r="EU52" s="287"/>
      <c r="EV52" s="287"/>
      <c r="EW52" s="287"/>
      <c r="EX52" s="287"/>
      <c r="EY52" s="287"/>
      <c r="EZ52" s="287"/>
      <c r="FA52" s="287"/>
      <c r="FB52" s="287"/>
      <c r="FC52" s="287"/>
      <c r="FD52" s="287"/>
      <c r="FE52" s="287"/>
      <c r="FF52" s="287"/>
      <c r="FG52" s="287"/>
      <c r="FH52" s="287"/>
      <c r="FI52" s="287"/>
      <c r="FJ52" s="287"/>
      <c r="FK52" s="287"/>
      <c r="FL52" s="287"/>
      <c r="FM52" s="287"/>
      <c r="FN52" s="287"/>
      <c r="FO52" s="287"/>
      <c r="FP52" s="287"/>
      <c r="FQ52" s="287"/>
      <c r="FR52" s="287"/>
      <c r="FS52" s="287"/>
      <c r="FT52" s="287"/>
      <c r="FU52" s="287"/>
      <c r="FV52" s="287"/>
      <c r="FW52" s="287"/>
      <c r="FX52" s="287"/>
      <c r="FY52" s="287"/>
      <c r="FZ52" s="287"/>
      <c r="GA52" s="287"/>
      <c r="GB52" s="287"/>
      <c r="GC52" s="287"/>
      <c r="GD52" s="287"/>
      <c r="GE52" s="287"/>
      <c r="GF52" s="287"/>
      <c r="GG52" s="287"/>
      <c r="GH52" s="287"/>
      <c r="GI52" s="287"/>
      <c r="GJ52" s="287"/>
      <c r="GK52" s="287"/>
      <c r="GL52" s="287"/>
      <c r="GM52" s="287"/>
      <c r="GN52" s="287"/>
      <c r="GO52" s="287"/>
      <c r="GP52" s="287"/>
      <c r="GQ52" s="287"/>
      <c r="GR52" s="287"/>
      <c r="GS52" s="287"/>
      <c r="GT52" s="287"/>
      <c r="GU52" s="287"/>
      <c r="GV52" s="287"/>
      <c r="GW52" s="287"/>
      <c r="GX52" s="287"/>
      <c r="GY52" s="287"/>
      <c r="GZ52" s="287"/>
      <c r="HA52" s="287"/>
      <c r="HB52" s="287"/>
      <c r="HC52" s="287"/>
      <c r="HD52" s="287"/>
      <c r="HE52" s="287"/>
      <c r="HF52" s="287"/>
      <c r="HG52" s="287"/>
      <c r="HH52" s="287"/>
      <c r="HI52" s="287"/>
      <c r="HJ52" s="287"/>
      <c r="HK52" s="287"/>
      <c r="HL52" s="287"/>
      <c r="HM52" s="287"/>
      <c r="HN52" s="287"/>
      <c r="HO52" s="287"/>
      <c r="HP52" s="287"/>
      <c r="HQ52" s="287"/>
      <c r="HR52" s="287"/>
      <c r="HS52" s="287"/>
      <c r="HT52" s="287"/>
      <c r="HU52" s="287"/>
      <c r="HV52" s="287"/>
      <c r="HW52" s="287"/>
      <c r="HX52" s="287"/>
      <c r="HY52" s="287"/>
      <c r="HZ52" s="287"/>
      <c r="IA52" s="287"/>
      <c r="IB52" s="287"/>
      <c r="IC52" s="287"/>
      <c r="ID52" s="287"/>
      <c r="IE52" s="287"/>
      <c r="IF52" s="287"/>
      <c r="IG52" s="287"/>
      <c r="IH52" s="287"/>
      <c r="II52" s="287"/>
      <c r="IJ52" s="287"/>
      <c r="IK52" s="287"/>
      <c r="IL52" s="287"/>
      <c r="IM52" s="287"/>
      <c r="IN52" s="287"/>
      <c r="IO52" s="287"/>
      <c r="IP52" s="287"/>
      <c r="IQ52" s="287"/>
      <c r="IR52" s="287"/>
      <c r="IS52" s="287"/>
      <c r="IT52" s="287"/>
      <c r="IU52" s="287"/>
      <c r="IV52" s="287"/>
      <c r="IW52" s="287"/>
      <c r="IX52" s="287"/>
      <c r="IY52" s="287"/>
      <c r="IZ52" s="287"/>
      <c r="JA52" s="287"/>
      <c r="JB52" s="287"/>
      <c r="JC52" s="287"/>
      <c r="JD52" s="287"/>
      <c r="JE52" s="287"/>
      <c r="JF52" s="287"/>
      <c r="JG52" s="287"/>
      <c r="JH52" s="287"/>
      <c r="JI52" s="287"/>
      <c r="JJ52" s="287"/>
      <c r="JK52" s="287"/>
      <c r="JL52" s="287"/>
      <c r="JM52" s="287"/>
      <c r="JN52" s="287"/>
      <c r="JO52" s="287"/>
      <c r="JP52" s="287"/>
      <c r="JQ52" s="287"/>
      <c r="JR52" s="287"/>
      <c r="JS52" s="287"/>
      <c r="JT52" s="287"/>
      <c r="JU52" s="287"/>
      <c r="JV52" s="287"/>
      <c r="JW52" s="287"/>
      <c r="JX52" s="287"/>
      <c r="JY52" s="287"/>
      <c r="JZ52" s="287"/>
      <c r="KA52" s="287"/>
      <c r="KB52" s="287"/>
      <c r="KC52" s="287"/>
      <c r="KD52" s="287"/>
      <c r="KE52" s="287"/>
      <c r="KF52" s="287"/>
      <c r="KG52" s="287"/>
      <c r="KH52" s="287"/>
      <c r="KI52" s="287"/>
      <c r="KJ52" s="287"/>
      <c r="KK52" s="287"/>
      <c r="KL52" s="287"/>
      <c r="KM52" s="287"/>
      <c r="KN52" s="287"/>
      <c r="KO52" s="287"/>
      <c r="KP52" s="287"/>
      <c r="KQ52" s="287"/>
      <c r="KR52" s="287"/>
      <c r="KS52" s="287"/>
      <c r="KT52" s="287"/>
      <c r="KU52" s="287"/>
      <c r="KV52" s="287"/>
      <c r="KW52" s="287"/>
      <c r="KX52" s="287"/>
      <c r="KY52" s="287"/>
      <c r="KZ52" s="287"/>
      <c r="LA52" s="287"/>
      <c r="LB52" s="287"/>
      <c r="LC52" s="287"/>
      <c r="LD52" s="287"/>
      <c r="LE52" s="287"/>
      <c r="LF52" s="287"/>
      <c r="LG52" s="287"/>
      <c r="LH52" s="287"/>
      <c r="LI52" s="287"/>
      <c r="LJ52" s="287"/>
      <c r="LK52" s="287"/>
      <c r="LL52" s="287"/>
      <c r="LM52" s="287"/>
      <c r="LN52" s="287"/>
      <c r="LO52" s="287"/>
      <c r="LP52" s="287"/>
      <c r="LQ52" s="287"/>
      <c r="LR52" s="287"/>
      <c r="LS52" s="287"/>
      <c r="LT52" s="287"/>
      <c r="LU52" s="287"/>
      <c r="LV52" s="287"/>
      <c r="LW52" s="287"/>
      <c r="LX52" s="287"/>
      <c r="LY52" s="287"/>
      <c r="LZ52" s="287"/>
      <c r="MA52" s="287"/>
      <c r="MB52" s="287"/>
      <c r="MC52" s="287"/>
      <c r="MD52" s="287"/>
      <c r="ME52" s="287"/>
      <c r="MF52" s="287"/>
      <c r="MG52" s="287"/>
      <c r="MH52" s="287"/>
      <c r="MI52" s="287"/>
      <c r="MJ52" s="287"/>
      <c r="MK52" s="287"/>
      <c r="ML52" s="287"/>
      <c r="MM52" s="287"/>
      <c r="MN52" s="287"/>
      <c r="MO52" s="287"/>
      <c r="MP52" s="287"/>
      <c r="MQ52" s="287"/>
      <c r="MR52" s="287"/>
      <c r="MS52" s="287"/>
      <c r="MT52" s="287"/>
      <c r="MU52" s="287"/>
      <c r="MV52" s="287"/>
      <c r="MW52" s="287"/>
      <c r="MX52" s="287"/>
      <c r="MY52" s="287"/>
      <c r="MZ52" s="287"/>
      <c r="NA52" s="287"/>
      <c r="NB52" s="287"/>
      <c r="NC52" s="287"/>
      <c r="ND52" s="287"/>
      <c r="NE52" s="287"/>
      <c r="NF52" s="287"/>
      <c r="NG52" s="287"/>
      <c r="NH52" s="287"/>
      <c r="NI52" s="287"/>
      <c r="NJ52" s="287"/>
      <c r="NK52" s="287"/>
      <c r="NL52" s="287"/>
      <c r="NM52" s="287"/>
      <c r="NN52" s="287"/>
      <c r="NO52" s="287"/>
      <c r="NP52" s="287"/>
      <c r="NQ52" s="287"/>
      <c r="NR52" s="287"/>
      <c r="NS52" s="287"/>
      <c r="NT52" s="287"/>
      <c r="NU52" s="287"/>
      <c r="NV52" s="287"/>
      <c r="NW52" s="287"/>
      <c r="NX52" s="287"/>
      <c r="NY52" s="287"/>
      <c r="NZ52" s="287"/>
      <c r="OA52" s="287"/>
      <c r="OB52" s="287"/>
      <c r="OC52" s="287"/>
      <c r="OD52" s="287"/>
      <c r="OE52" s="287"/>
      <c r="OF52" s="287"/>
      <c r="OG52" s="287"/>
      <c r="OH52" s="287"/>
      <c r="OI52" s="287"/>
      <c r="OJ52" s="287"/>
      <c r="OK52" s="287"/>
      <c r="OL52" s="287"/>
      <c r="OM52" s="287"/>
      <c r="ON52" s="287"/>
      <c r="OO52" s="287"/>
      <c r="OP52" s="287"/>
      <c r="OQ52" s="287"/>
      <c r="OR52" s="287"/>
      <c r="OS52" s="287"/>
      <c r="OT52" s="287"/>
      <c r="OU52" s="287"/>
      <c r="OV52" s="287"/>
      <c r="OW52" s="287"/>
      <c r="OX52" s="287"/>
      <c r="OY52" s="287"/>
      <c r="OZ52" s="287"/>
      <c r="PA52" s="287"/>
      <c r="PB52" s="287"/>
      <c r="PC52" s="287"/>
      <c r="PD52" s="287"/>
      <c r="PE52" s="287"/>
      <c r="PF52" s="287"/>
      <c r="PG52" s="287"/>
      <c r="PH52" s="287"/>
      <c r="PI52" s="287"/>
      <c r="PJ52" s="287"/>
      <c r="PK52" s="287"/>
      <c r="PL52" s="287"/>
      <c r="PM52" s="287"/>
      <c r="PN52" s="287"/>
      <c r="PO52" s="287"/>
      <c r="PP52" s="287"/>
      <c r="PQ52" s="287"/>
      <c r="PR52" s="287"/>
      <c r="PS52" s="287"/>
      <c r="PT52" s="287"/>
      <c r="PU52" s="287"/>
      <c r="PV52" s="287"/>
      <c r="PW52" s="287"/>
      <c r="PX52" s="287"/>
      <c r="PY52" s="287"/>
      <c r="PZ52" s="287"/>
      <c r="QA52" s="287"/>
      <c r="QB52" s="287"/>
      <c r="QC52" s="287"/>
      <c r="QD52" s="287"/>
      <c r="QE52" s="287"/>
      <c r="QF52" s="287"/>
      <c r="QG52" s="287"/>
      <c r="QH52" s="287"/>
      <c r="QI52" s="287"/>
      <c r="QJ52" s="287"/>
      <c r="QK52" s="287"/>
      <c r="QL52" s="287"/>
      <c r="QM52" s="287"/>
      <c r="QN52" s="287"/>
      <c r="QO52" s="287"/>
      <c r="QP52" s="287"/>
      <c r="QQ52" s="287"/>
      <c r="QR52" s="287"/>
      <c r="QS52" s="287"/>
      <c r="QT52" s="287"/>
      <c r="QU52" s="287"/>
      <c r="QV52" s="287"/>
      <c r="QW52" s="287"/>
      <c r="QX52" s="287"/>
      <c r="QY52" s="287"/>
      <c r="QZ52" s="287"/>
      <c r="RA52" s="287"/>
      <c r="RB52" s="287"/>
      <c r="RC52" s="287"/>
      <c r="RD52" s="287"/>
      <c r="RE52" s="287"/>
      <c r="RF52" s="287"/>
      <c r="RG52" s="287"/>
      <c r="RH52" s="287"/>
      <c r="RI52" s="287"/>
      <c r="RJ52" s="287"/>
      <c r="RK52" s="287"/>
      <c r="RL52" s="287"/>
      <c r="RM52" s="287"/>
      <c r="RN52" s="287"/>
      <c r="RO52" s="287"/>
      <c r="RP52" s="287"/>
      <c r="RQ52" s="287"/>
      <c r="RR52" s="287"/>
      <c r="RS52" s="287"/>
      <c r="RT52" s="287"/>
      <c r="RU52" s="287"/>
      <c r="RV52" s="287"/>
      <c r="RW52" s="287"/>
      <c r="RX52" s="287"/>
      <c r="RY52" s="287"/>
      <c r="RZ52" s="287"/>
      <c r="SA52" s="287"/>
      <c r="SB52" s="287"/>
      <c r="SC52" s="287"/>
      <c r="SD52" s="287"/>
      <c r="SE52" s="287"/>
      <c r="SF52" s="287"/>
      <c r="SG52" s="287"/>
      <c r="SH52" s="287"/>
      <c r="SI52" s="287"/>
      <c r="SJ52" s="287"/>
      <c r="SK52" s="287"/>
      <c r="SL52" s="287"/>
      <c r="SM52" s="287"/>
      <c r="SN52" s="287"/>
      <c r="SO52" s="287"/>
      <c r="SP52" s="287"/>
      <c r="SQ52" s="287"/>
      <c r="SR52" s="287"/>
      <c r="SS52" s="287"/>
      <c r="ST52" s="287"/>
      <c r="SU52" s="287"/>
      <c r="SV52" s="287"/>
      <c r="SW52" s="287"/>
      <c r="SX52" s="287"/>
      <c r="SY52" s="287"/>
      <c r="SZ52" s="287"/>
      <c r="TA52" s="287"/>
      <c r="TB52" s="287"/>
      <c r="TC52" s="287"/>
      <c r="TD52" s="287"/>
      <c r="TE52" s="287"/>
      <c r="TF52" s="287"/>
      <c r="TG52" s="287"/>
      <c r="TH52" s="287"/>
      <c r="TI52" s="287"/>
      <c r="TJ52" s="287"/>
      <c r="TK52" s="287"/>
      <c r="TL52" s="287"/>
      <c r="TM52" s="287"/>
      <c r="TN52" s="287"/>
      <c r="TO52" s="287"/>
      <c r="TP52" s="287"/>
      <c r="TQ52" s="287"/>
      <c r="TR52" s="287"/>
      <c r="TS52" s="287"/>
      <c r="TT52" s="287"/>
      <c r="TU52" s="287"/>
      <c r="TV52" s="287"/>
      <c r="TW52" s="287"/>
      <c r="TX52" s="287"/>
      <c r="TY52" s="287"/>
      <c r="TZ52" s="287"/>
      <c r="UA52" s="287"/>
      <c r="UB52" s="287"/>
      <c r="UC52" s="287"/>
      <c r="UD52" s="287"/>
      <c r="UE52" s="287"/>
      <c r="UF52" s="287"/>
      <c r="UG52" s="287"/>
      <c r="UH52" s="287"/>
      <c r="UI52" s="287"/>
      <c r="UJ52" s="287"/>
      <c r="UK52" s="287"/>
      <c r="UL52" s="287"/>
      <c r="UM52" s="287"/>
      <c r="UN52" s="287"/>
      <c r="UO52" s="287"/>
      <c r="UP52" s="287"/>
      <c r="UQ52" s="287"/>
      <c r="UR52" s="287"/>
      <c r="US52" s="287"/>
      <c r="UT52" s="287"/>
      <c r="UU52" s="287"/>
      <c r="UV52" s="287"/>
      <c r="UW52" s="287"/>
      <c r="UX52" s="287"/>
      <c r="UY52" s="287"/>
      <c r="UZ52" s="287"/>
      <c r="VA52" s="287"/>
      <c r="VB52" s="287"/>
      <c r="VC52" s="287"/>
      <c r="VD52" s="287"/>
      <c r="VE52" s="287"/>
      <c r="VF52" s="287"/>
      <c r="VG52" s="287"/>
      <c r="VH52" s="287"/>
      <c r="VI52" s="287"/>
      <c r="VJ52" s="287"/>
      <c r="VK52" s="287"/>
      <c r="VL52" s="287"/>
      <c r="VM52" s="287"/>
      <c r="VN52" s="287"/>
      <c r="VO52" s="287"/>
      <c r="VP52" s="287"/>
      <c r="VQ52" s="287"/>
      <c r="VR52" s="287"/>
      <c r="VS52" s="287"/>
      <c r="VT52" s="287"/>
      <c r="VU52" s="287"/>
      <c r="VV52" s="287"/>
      <c r="VW52" s="287"/>
      <c r="VX52" s="287"/>
      <c r="VY52" s="287"/>
      <c r="VZ52" s="287"/>
      <c r="WA52" s="287"/>
      <c r="WB52" s="287"/>
      <c r="WC52" s="287"/>
      <c r="WD52" s="287"/>
      <c r="WE52" s="287"/>
      <c r="WF52" s="287"/>
      <c r="WG52" s="287"/>
      <c r="WH52" s="287"/>
      <c r="WI52" s="287"/>
      <c r="WJ52" s="287"/>
      <c r="WK52" s="287"/>
      <c r="WL52" s="287"/>
      <c r="WM52" s="287"/>
      <c r="WN52" s="287"/>
      <c r="WO52" s="287"/>
      <c r="WP52" s="287"/>
      <c r="WQ52" s="287"/>
      <c r="WR52" s="287"/>
      <c r="WS52" s="287"/>
      <c r="WT52" s="287"/>
      <c r="WU52" s="287"/>
      <c r="WV52" s="287"/>
      <c r="WW52" s="287"/>
      <c r="WX52" s="287"/>
      <c r="WY52" s="287"/>
      <c r="WZ52" s="287"/>
      <c r="XA52" s="287"/>
      <c r="XB52" s="287"/>
      <c r="XC52" s="287"/>
      <c r="XD52" s="287"/>
      <c r="XE52" s="287"/>
      <c r="XF52" s="287"/>
      <c r="XG52" s="287"/>
      <c r="XH52" s="287"/>
      <c r="XI52" s="287"/>
      <c r="XJ52" s="287"/>
      <c r="XK52" s="287"/>
      <c r="XL52" s="287"/>
      <c r="XM52" s="287"/>
      <c r="XN52" s="287"/>
      <c r="XO52" s="287"/>
      <c r="XP52" s="287"/>
      <c r="XQ52" s="287"/>
      <c r="XR52" s="287"/>
      <c r="XS52" s="287"/>
      <c r="XT52" s="287"/>
      <c r="XU52" s="287"/>
      <c r="XV52" s="287"/>
      <c r="XW52" s="287"/>
      <c r="XX52" s="287"/>
      <c r="XY52" s="287"/>
      <c r="XZ52" s="287"/>
      <c r="YA52" s="287"/>
      <c r="YB52" s="287"/>
      <c r="YC52" s="287"/>
      <c r="YD52" s="287"/>
      <c r="YE52" s="287"/>
      <c r="YF52" s="287"/>
      <c r="YG52" s="287"/>
      <c r="YH52" s="287"/>
      <c r="YI52" s="287"/>
      <c r="YJ52" s="287"/>
      <c r="YK52" s="287"/>
      <c r="YL52" s="287"/>
      <c r="YM52" s="287"/>
      <c r="YN52" s="287"/>
      <c r="YO52" s="287"/>
      <c r="YP52" s="287"/>
      <c r="YQ52" s="287"/>
      <c r="YR52" s="287"/>
      <c r="YS52" s="287"/>
      <c r="YT52" s="287"/>
      <c r="YU52" s="287"/>
      <c r="YV52" s="287"/>
      <c r="YW52" s="287"/>
      <c r="YX52" s="287"/>
      <c r="YY52" s="287"/>
      <c r="YZ52" s="287"/>
      <c r="ZA52" s="287"/>
      <c r="ZB52" s="287"/>
      <c r="ZC52" s="287"/>
      <c r="ZD52" s="287"/>
      <c r="ZE52" s="287"/>
      <c r="ZF52" s="287"/>
      <c r="ZG52" s="287"/>
      <c r="ZH52" s="287"/>
      <c r="ZI52" s="287"/>
      <c r="ZJ52" s="287"/>
      <c r="ZK52" s="287"/>
      <c r="ZL52" s="287"/>
      <c r="ZM52" s="287"/>
      <c r="ZN52" s="287"/>
      <c r="ZO52" s="287"/>
      <c r="ZP52" s="287"/>
      <c r="ZQ52" s="287"/>
      <c r="ZR52" s="287"/>
      <c r="ZS52" s="287"/>
      <c r="ZT52" s="287"/>
      <c r="ZU52" s="287"/>
      <c r="ZV52" s="287"/>
      <c r="ZW52" s="287"/>
      <c r="ZX52" s="287"/>
      <c r="ZY52" s="287"/>
      <c r="ZZ52" s="287"/>
      <c r="AAA52" s="287"/>
      <c r="AAB52" s="287"/>
      <c r="AAC52" s="287"/>
      <c r="AAD52" s="287"/>
      <c r="AAE52" s="287"/>
      <c r="AAF52" s="287"/>
      <c r="AAG52" s="287"/>
      <c r="AAH52" s="287"/>
      <c r="AAI52" s="287"/>
      <c r="AAJ52" s="287"/>
      <c r="AAK52" s="287"/>
      <c r="AAL52" s="287"/>
      <c r="AAM52" s="287"/>
      <c r="AAN52" s="287"/>
      <c r="AAO52" s="287"/>
      <c r="AAP52" s="287"/>
      <c r="AAQ52" s="287"/>
      <c r="AAR52" s="287"/>
      <c r="AAS52" s="287"/>
      <c r="AAT52" s="287"/>
      <c r="AAU52" s="287"/>
      <c r="AAV52" s="287"/>
      <c r="AAW52" s="287"/>
      <c r="AAX52" s="287"/>
      <c r="AAY52" s="287"/>
      <c r="AAZ52" s="287"/>
      <c r="ABA52" s="287"/>
      <c r="ABB52" s="287"/>
      <c r="ABC52" s="287"/>
      <c r="ABD52" s="287"/>
      <c r="ABE52" s="287"/>
      <c r="ABF52" s="287"/>
      <c r="ABG52" s="287"/>
      <c r="ABH52" s="287"/>
      <c r="ABI52" s="287"/>
      <c r="ABJ52" s="287"/>
      <c r="ABK52" s="287"/>
      <c r="ABL52" s="287"/>
      <c r="ABM52" s="287"/>
      <c r="ABN52" s="287"/>
      <c r="ABO52" s="287"/>
      <c r="ABP52" s="287"/>
      <c r="ABQ52" s="287"/>
      <c r="ABR52" s="287"/>
      <c r="ABS52" s="287"/>
      <c r="ABT52" s="287"/>
      <c r="ABU52" s="287"/>
      <c r="ABV52" s="287"/>
      <c r="ABW52" s="287"/>
      <c r="ABX52" s="287"/>
      <c r="ABY52" s="287"/>
      <c r="ABZ52" s="287"/>
      <c r="ACA52" s="287"/>
      <c r="ACB52" s="287"/>
      <c r="ACC52" s="287"/>
      <c r="ACD52" s="287"/>
      <c r="ACE52" s="287"/>
      <c r="ACF52" s="287"/>
      <c r="ACG52" s="287"/>
      <c r="ACH52" s="287"/>
      <c r="ACI52" s="287"/>
      <c r="ACJ52" s="287"/>
      <c r="ACK52" s="287"/>
      <c r="ACL52" s="287"/>
      <c r="ACM52" s="287"/>
      <c r="ACN52" s="287"/>
      <c r="ACO52" s="287"/>
      <c r="ACP52" s="287"/>
      <c r="ACQ52" s="287"/>
      <c r="ACR52" s="287"/>
      <c r="ACS52" s="287"/>
      <c r="ACT52" s="287"/>
      <c r="ACU52" s="287"/>
      <c r="ACV52" s="287"/>
      <c r="ACW52" s="287"/>
      <c r="ACX52" s="287"/>
      <c r="ACY52" s="287"/>
      <c r="ACZ52" s="287"/>
      <c r="ADA52" s="287"/>
      <c r="ADB52" s="287"/>
      <c r="ADC52" s="287"/>
      <c r="ADD52" s="287"/>
      <c r="ADE52" s="287"/>
      <c r="ADF52" s="287"/>
      <c r="ADG52" s="287"/>
      <c r="ADH52" s="287"/>
      <c r="ADI52" s="287"/>
      <c r="ADJ52" s="287"/>
      <c r="ADK52" s="287"/>
      <c r="ADL52" s="287"/>
      <c r="ADM52" s="287"/>
      <c r="ADN52" s="287"/>
      <c r="ADO52" s="287"/>
      <c r="ADP52" s="287"/>
      <c r="ADQ52" s="287"/>
      <c r="ADR52" s="287"/>
      <c r="ADS52" s="287"/>
      <c r="ADT52" s="287"/>
      <c r="ADU52" s="287"/>
      <c r="ADV52" s="287"/>
      <c r="ADW52" s="287"/>
      <c r="ADX52" s="287"/>
      <c r="ADY52" s="287"/>
      <c r="ADZ52" s="287"/>
      <c r="AEA52" s="287"/>
      <c r="AEB52" s="287"/>
      <c r="AEC52" s="287"/>
      <c r="AED52" s="287"/>
      <c r="AEE52" s="287"/>
      <c r="AEF52" s="287"/>
      <c r="AEG52" s="287"/>
      <c r="AEH52" s="287"/>
      <c r="AEI52" s="287"/>
      <c r="AEJ52" s="287"/>
      <c r="AEK52" s="287"/>
      <c r="AEL52" s="287"/>
      <c r="AEM52" s="287"/>
      <c r="AEN52" s="287"/>
      <c r="AEO52" s="287"/>
      <c r="AEP52" s="287"/>
      <c r="AEQ52" s="287"/>
      <c r="AER52" s="287"/>
      <c r="AES52" s="287"/>
      <c r="AET52" s="287"/>
      <c r="AEU52" s="287"/>
      <c r="AEV52" s="287"/>
      <c r="AEW52" s="287"/>
      <c r="AEX52" s="287"/>
      <c r="AEY52" s="287"/>
      <c r="AEZ52" s="287"/>
      <c r="AFA52" s="287"/>
      <c r="AFB52" s="287"/>
      <c r="AFC52" s="287"/>
      <c r="AFD52" s="287"/>
      <c r="AFE52" s="287"/>
      <c r="AFF52" s="287"/>
      <c r="AFG52" s="287"/>
      <c r="AFH52" s="287"/>
      <c r="AFI52" s="287"/>
      <c r="AFJ52" s="287"/>
      <c r="AFK52" s="287"/>
      <c r="AFL52" s="287"/>
      <c r="AFM52" s="287"/>
      <c r="AFN52" s="287"/>
      <c r="AFO52" s="287"/>
      <c r="AFP52" s="287"/>
      <c r="AFQ52" s="287"/>
      <c r="AFR52" s="287"/>
      <c r="AFS52" s="287"/>
      <c r="AFT52" s="287"/>
      <c r="AFU52" s="287"/>
      <c r="AFV52" s="287"/>
      <c r="AFW52" s="287"/>
      <c r="AFX52" s="287"/>
      <c r="AFY52" s="287"/>
      <c r="AFZ52" s="287"/>
      <c r="AGA52" s="287"/>
      <c r="AGB52" s="287"/>
      <c r="AGC52" s="287"/>
      <c r="AGD52" s="287"/>
      <c r="AGE52" s="287"/>
      <c r="AGF52" s="287"/>
      <c r="AGG52" s="287"/>
      <c r="AGH52" s="287"/>
      <c r="AGI52" s="287"/>
      <c r="AGJ52" s="287"/>
      <c r="AGK52" s="287"/>
      <c r="AGL52" s="287"/>
      <c r="AGM52" s="287"/>
      <c r="AGN52" s="287"/>
      <c r="AGO52" s="287"/>
      <c r="AGP52" s="287"/>
      <c r="AGQ52" s="287"/>
      <c r="AGR52" s="287"/>
      <c r="AGS52" s="287"/>
      <c r="AGT52" s="287"/>
      <c r="AGU52" s="287"/>
      <c r="AGV52" s="287"/>
      <c r="AGW52" s="287"/>
      <c r="AGX52" s="287"/>
      <c r="AGY52" s="287"/>
      <c r="AGZ52" s="287"/>
      <c r="AHA52" s="287"/>
      <c r="AHB52" s="287"/>
      <c r="AHC52" s="287"/>
      <c r="AHD52" s="287"/>
      <c r="AHE52" s="287"/>
      <c r="AHF52" s="287"/>
      <c r="AHG52" s="287"/>
      <c r="AHH52" s="287"/>
      <c r="AHI52" s="287"/>
      <c r="AHJ52" s="287"/>
      <c r="AHK52" s="287"/>
      <c r="AHL52" s="287"/>
      <c r="AHM52" s="287"/>
      <c r="AHN52" s="287"/>
      <c r="AHO52" s="287"/>
      <c r="AHP52" s="287"/>
      <c r="AHQ52" s="287"/>
      <c r="AHR52" s="287"/>
      <c r="AHS52" s="287"/>
      <c r="AHT52" s="287"/>
      <c r="AHU52" s="287"/>
      <c r="AHV52" s="287"/>
      <c r="AHW52" s="287"/>
      <c r="AHX52" s="287"/>
      <c r="AHY52" s="287"/>
      <c r="AHZ52" s="287"/>
      <c r="AIA52" s="287"/>
      <c r="AIB52" s="287"/>
      <c r="AIC52" s="287"/>
      <c r="AID52" s="287"/>
      <c r="AIE52" s="287"/>
      <c r="AIF52" s="287"/>
      <c r="AIG52" s="287"/>
      <c r="AIH52" s="287"/>
      <c r="AII52" s="287"/>
      <c r="AIJ52" s="287"/>
      <c r="AIK52" s="287"/>
      <c r="AIL52" s="287"/>
      <c r="AIM52" s="287"/>
      <c r="AIN52" s="287"/>
      <c r="AIO52" s="287"/>
      <c r="AIP52" s="287"/>
      <c r="AIQ52" s="287"/>
      <c r="AIR52" s="287"/>
      <c r="AIS52" s="287"/>
      <c r="AIT52" s="287"/>
      <c r="AIU52" s="287"/>
      <c r="AIV52" s="287"/>
      <c r="AIW52" s="287"/>
      <c r="AIX52" s="287"/>
      <c r="AIY52" s="287"/>
      <c r="AIZ52" s="287"/>
      <c r="AJA52" s="287"/>
      <c r="AJB52" s="287"/>
      <c r="AJC52" s="287"/>
      <c r="AJD52" s="287"/>
      <c r="AJE52" s="287"/>
      <c r="AJF52" s="287"/>
      <c r="AJG52" s="287"/>
      <c r="AJH52" s="287"/>
      <c r="AJI52" s="287"/>
      <c r="AJJ52" s="287"/>
      <c r="AJK52" s="287"/>
      <c r="AJL52" s="287"/>
      <c r="AJM52" s="287"/>
      <c r="AJN52" s="287"/>
      <c r="AJO52" s="287"/>
      <c r="AJP52" s="287"/>
      <c r="AJQ52" s="287"/>
      <c r="AJR52" s="287"/>
      <c r="AJS52" s="287"/>
      <c r="AJT52" s="287"/>
      <c r="AJU52" s="287"/>
      <c r="AJV52" s="287"/>
      <c r="AJW52" s="287"/>
      <c r="AJX52" s="287"/>
      <c r="AJY52" s="287"/>
      <c r="AJZ52" s="287"/>
      <c r="AKA52" s="287"/>
      <c r="AKB52" s="287"/>
      <c r="AKC52" s="287"/>
      <c r="AKD52" s="287"/>
      <c r="AKE52" s="287"/>
      <c r="AKF52" s="287"/>
      <c r="AKG52" s="287"/>
      <c r="AKH52" s="287"/>
      <c r="AKI52" s="287"/>
      <c r="AKJ52" s="287"/>
      <c r="AKK52" s="287"/>
      <c r="AKL52" s="287"/>
      <c r="AKM52" s="287"/>
      <c r="AKN52" s="287"/>
      <c r="AKO52" s="287"/>
      <c r="AKP52" s="287"/>
      <c r="AKQ52" s="287"/>
      <c r="AKR52" s="287"/>
      <c r="AKS52" s="287"/>
      <c r="AKT52" s="287"/>
      <c r="AKU52" s="287"/>
      <c r="AKV52" s="287"/>
      <c r="AKW52" s="287"/>
      <c r="AKX52" s="287"/>
      <c r="AKY52" s="287"/>
      <c r="AKZ52" s="287"/>
      <c r="ALA52" s="287"/>
      <c r="ALB52" s="287"/>
      <c r="ALC52" s="287"/>
      <c r="ALD52" s="287"/>
      <c r="ALE52" s="287"/>
      <c r="ALF52" s="287"/>
      <c r="ALG52" s="287"/>
      <c r="ALH52" s="287"/>
      <c r="ALI52" s="287"/>
      <c r="ALJ52" s="287"/>
      <c r="ALK52" s="287"/>
      <c r="ALL52" s="287"/>
      <c r="ALM52" s="287"/>
      <c r="ALN52" s="287"/>
      <c r="ALO52" s="287"/>
      <c r="ALP52" s="287"/>
      <c r="ALQ52" s="287"/>
      <c r="ALR52" s="287"/>
      <c r="ALS52" s="287"/>
      <c r="ALT52" s="287"/>
      <c r="ALU52" s="287"/>
      <c r="ALV52" s="287"/>
      <c r="ALW52" s="287"/>
      <c r="ALX52" s="287"/>
      <c r="ALY52" s="287"/>
      <c r="ALZ52" s="287"/>
      <c r="AMA52" s="287"/>
      <c r="AMB52" s="287"/>
      <c r="AMC52" s="287"/>
      <c r="AMD52" s="287"/>
      <c r="AME52" s="287"/>
      <c r="AMF52" s="287"/>
      <c r="AMG52" s="287"/>
      <c r="AMH52" s="287"/>
      <c r="AMI52" s="287"/>
      <c r="AMJ52" s="287"/>
      <c r="AMK52" s="287"/>
    </row>
    <row r="53" spans="1:1025" ht="25.5">
      <c r="A53" s="943"/>
      <c r="B53" s="944" t="s">
        <v>2395</v>
      </c>
      <c r="C53" s="938" t="s">
        <v>2385</v>
      </c>
      <c r="D53" s="939" t="s">
        <v>2396</v>
      </c>
      <c r="E53" s="937" t="s">
        <v>960</v>
      </c>
      <c r="F53" s="939" t="s">
        <v>1662</v>
      </c>
      <c r="G53" s="938"/>
      <c r="H53" s="938" t="s">
        <v>2388</v>
      </c>
      <c r="I53" s="939" t="s">
        <v>2397</v>
      </c>
      <c r="J53" s="939"/>
      <c r="K53" s="939"/>
      <c r="L53" s="943"/>
      <c r="M53" s="287"/>
      <c r="N53" s="287"/>
      <c r="O53" s="287"/>
      <c r="P53" s="287"/>
      <c r="Q53" s="287"/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  <c r="AC53" s="287"/>
      <c r="AD53" s="287"/>
      <c r="AE53" s="287"/>
      <c r="AF53" s="287"/>
      <c r="AG53" s="287"/>
      <c r="AH53" s="287"/>
      <c r="AI53" s="287"/>
      <c r="AJ53" s="287"/>
      <c r="AK53" s="287"/>
      <c r="AL53" s="287"/>
      <c r="AM53" s="287"/>
      <c r="AN53" s="287"/>
      <c r="AO53" s="287"/>
      <c r="AP53" s="287"/>
      <c r="AQ53" s="287"/>
      <c r="AR53" s="287"/>
      <c r="AS53" s="287"/>
      <c r="AT53" s="287"/>
      <c r="AU53" s="287"/>
      <c r="AV53" s="287"/>
      <c r="AW53" s="287"/>
      <c r="AX53" s="287"/>
      <c r="AY53" s="287"/>
      <c r="AZ53" s="287"/>
      <c r="BA53" s="287"/>
      <c r="BB53" s="287"/>
      <c r="BC53" s="287"/>
      <c r="BD53" s="287"/>
      <c r="BE53" s="287"/>
      <c r="BF53" s="287"/>
      <c r="BG53" s="287"/>
      <c r="BH53" s="287"/>
      <c r="BI53" s="287"/>
      <c r="BJ53" s="287"/>
      <c r="BK53" s="287"/>
      <c r="BL53" s="287"/>
      <c r="BM53" s="287"/>
      <c r="BN53" s="287"/>
      <c r="BO53" s="287"/>
      <c r="BP53" s="287"/>
      <c r="BQ53" s="287"/>
      <c r="BR53" s="287"/>
      <c r="BS53" s="287"/>
      <c r="BT53" s="287"/>
      <c r="BU53" s="287"/>
      <c r="BV53" s="287"/>
      <c r="BW53" s="287"/>
      <c r="BX53" s="287"/>
      <c r="BY53" s="287"/>
      <c r="BZ53" s="287"/>
      <c r="CA53" s="287"/>
      <c r="CB53" s="287"/>
      <c r="CC53" s="287"/>
      <c r="CD53" s="287"/>
      <c r="CE53" s="287"/>
      <c r="CF53" s="287"/>
      <c r="CG53" s="287"/>
      <c r="CH53" s="287"/>
      <c r="CI53" s="287"/>
      <c r="CJ53" s="287"/>
      <c r="CK53" s="287"/>
      <c r="CL53" s="287"/>
      <c r="CM53" s="287"/>
      <c r="CN53" s="287"/>
      <c r="CO53" s="287"/>
      <c r="CP53" s="287"/>
      <c r="CQ53" s="287"/>
      <c r="CR53" s="287"/>
      <c r="CS53" s="287"/>
      <c r="CT53" s="287"/>
      <c r="CU53" s="287"/>
      <c r="CV53" s="287"/>
      <c r="CW53" s="287"/>
      <c r="CX53" s="287"/>
      <c r="CY53" s="287"/>
      <c r="CZ53" s="287"/>
      <c r="DA53" s="287"/>
      <c r="DB53" s="287"/>
      <c r="DC53" s="287"/>
      <c r="DD53" s="287"/>
      <c r="DE53" s="287"/>
      <c r="DF53" s="287"/>
      <c r="DG53" s="287"/>
      <c r="DH53" s="287"/>
      <c r="DI53" s="287"/>
      <c r="DJ53" s="287"/>
      <c r="DK53" s="287"/>
      <c r="DL53" s="287"/>
      <c r="DM53" s="287"/>
      <c r="DN53" s="287"/>
      <c r="DO53" s="287"/>
      <c r="DP53" s="287"/>
      <c r="DQ53" s="287"/>
      <c r="DR53" s="287"/>
      <c r="DS53" s="287"/>
      <c r="DT53" s="287"/>
      <c r="DU53" s="287"/>
      <c r="DV53" s="287"/>
      <c r="DW53" s="287"/>
      <c r="DX53" s="287"/>
      <c r="DY53" s="287"/>
      <c r="DZ53" s="287"/>
      <c r="EA53" s="287"/>
      <c r="EB53" s="287"/>
      <c r="EC53" s="287"/>
      <c r="ED53" s="287"/>
      <c r="EE53" s="287"/>
      <c r="EF53" s="287"/>
      <c r="EG53" s="287"/>
      <c r="EH53" s="287"/>
      <c r="EI53" s="287"/>
      <c r="EJ53" s="287"/>
      <c r="EK53" s="287"/>
      <c r="EL53" s="287"/>
      <c r="EM53" s="287"/>
      <c r="EN53" s="287"/>
      <c r="EO53" s="287"/>
      <c r="EP53" s="287"/>
      <c r="EQ53" s="287"/>
      <c r="ER53" s="287"/>
      <c r="ES53" s="287"/>
      <c r="ET53" s="287"/>
      <c r="EU53" s="287"/>
      <c r="EV53" s="287"/>
      <c r="EW53" s="287"/>
      <c r="EX53" s="287"/>
      <c r="EY53" s="287"/>
      <c r="EZ53" s="287"/>
      <c r="FA53" s="287"/>
      <c r="FB53" s="287"/>
      <c r="FC53" s="287"/>
      <c r="FD53" s="287"/>
      <c r="FE53" s="287"/>
      <c r="FF53" s="287"/>
      <c r="FG53" s="287"/>
      <c r="FH53" s="287"/>
      <c r="FI53" s="287"/>
      <c r="FJ53" s="287"/>
      <c r="FK53" s="287"/>
      <c r="FL53" s="287"/>
      <c r="FM53" s="287"/>
      <c r="FN53" s="287"/>
      <c r="FO53" s="287"/>
      <c r="FP53" s="287"/>
      <c r="FQ53" s="287"/>
      <c r="FR53" s="287"/>
      <c r="FS53" s="287"/>
      <c r="FT53" s="287"/>
      <c r="FU53" s="287"/>
      <c r="FV53" s="287"/>
      <c r="FW53" s="287"/>
      <c r="FX53" s="287"/>
      <c r="FY53" s="287"/>
      <c r="FZ53" s="287"/>
      <c r="GA53" s="287"/>
      <c r="GB53" s="287"/>
      <c r="GC53" s="287"/>
      <c r="GD53" s="287"/>
      <c r="GE53" s="287"/>
      <c r="GF53" s="287"/>
      <c r="GG53" s="287"/>
      <c r="GH53" s="287"/>
      <c r="GI53" s="287"/>
      <c r="GJ53" s="287"/>
      <c r="GK53" s="287"/>
      <c r="GL53" s="287"/>
      <c r="GM53" s="287"/>
      <c r="GN53" s="287"/>
      <c r="GO53" s="287"/>
      <c r="GP53" s="287"/>
      <c r="GQ53" s="287"/>
      <c r="GR53" s="287"/>
      <c r="GS53" s="287"/>
      <c r="GT53" s="287"/>
      <c r="GU53" s="287"/>
      <c r="GV53" s="287"/>
      <c r="GW53" s="287"/>
      <c r="GX53" s="287"/>
      <c r="GY53" s="287"/>
      <c r="GZ53" s="287"/>
      <c r="HA53" s="287"/>
      <c r="HB53" s="287"/>
      <c r="HC53" s="287"/>
      <c r="HD53" s="287"/>
      <c r="HE53" s="287"/>
      <c r="HF53" s="287"/>
      <c r="HG53" s="287"/>
      <c r="HH53" s="287"/>
      <c r="HI53" s="287"/>
      <c r="HJ53" s="287"/>
      <c r="HK53" s="287"/>
      <c r="HL53" s="287"/>
      <c r="HM53" s="287"/>
      <c r="HN53" s="287"/>
      <c r="HO53" s="287"/>
      <c r="HP53" s="287"/>
      <c r="HQ53" s="287"/>
      <c r="HR53" s="287"/>
      <c r="HS53" s="287"/>
      <c r="HT53" s="287"/>
      <c r="HU53" s="287"/>
      <c r="HV53" s="287"/>
      <c r="HW53" s="287"/>
      <c r="HX53" s="287"/>
      <c r="HY53" s="287"/>
      <c r="HZ53" s="287"/>
      <c r="IA53" s="287"/>
      <c r="IB53" s="287"/>
      <c r="IC53" s="287"/>
      <c r="ID53" s="287"/>
      <c r="IE53" s="287"/>
      <c r="IF53" s="287"/>
      <c r="IG53" s="287"/>
      <c r="IH53" s="287"/>
      <c r="II53" s="287"/>
      <c r="IJ53" s="287"/>
      <c r="IK53" s="287"/>
      <c r="IL53" s="287"/>
      <c r="IM53" s="287"/>
      <c r="IN53" s="287"/>
      <c r="IO53" s="287"/>
      <c r="IP53" s="287"/>
      <c r="IQ53" s="287"/>
      <c r="IR53" s="287"/>
      <c r="IS53" s="287"/>
      <c r="IT53" s="287"/>
      <c r="IU53" s="287"/>
      <c r="IV53" s="287"/>
      <c r="IW53" s="287"/>
      <c r="IX53" s="287"/>
      <c r="IY53" s="287"/>
      <c r="IZ53" s="287"/>
      <c r="JA53" s="287"/>
      <c r="JB53" s="287"/>
      <c r="JC53" s="287"/>
      <c r="JD53" s="287"/>
      <c r="JE53" s="287"/>
      <c r="JF53" s="287"/>
      <c r="JG53" s="287"/>
      <c r="JH53" s="287"/>
      <c r="JI53" s="287"/>
      <c r="JJ53" s="287"/>
      <c r="JK53" s="287"/>
      <c r="JL53" s="287"/>
      <c r="JM53" s="287"/>
      <c r="JN53" s="287"/>
      <c r="JO53" s="287"/>
      <c r="JP53" s="287"/>
      <c r="JQ53" s="287"/>
      <c r="JR53" s="287"/>
      <c r="JS53" s="287"/>
      <c r="JT53" s="287"/>
      <c r="JU53" s="287"/>
      <c r="JV53" s="287"/>
      <c r="JW53" s="287"/>
      <c r="JX53" s="287"/>
      <c r="JY53" s="287"/>
      <c r="JZ53" s="287"/>
      <c r="KA53" s="287"/>
      <c r="KB53" s="287"/>
      <c r="KC53" s="287"/>
      <c r="KD53" s="287"/>
      <c r="KE53" s="287"/>
      <c r="KF53" s="287"/>
      <c r="KG53" s="287"/>
      <c r="KH53" s="287"/>
      <c r="KI53" s="287"/>
      <c r="KJ53" s="287"/>
      <c r="KK53" s="287"/>
      <c r="KL53" s="287"/>
      <c r="KM53" s="287"/>
      <c r="KN53" s="287"/>
      <c r="KO53" s="287"/>
      <c r="KP53" s="287"/>
      <c r="KQ53" s="287"/>
      <c r="KR53" s="287"/>
      <c r="KS53" s="287"/>
      <c r="KT53" s="287"/>
      <c r="KU53" s="287"/>
      <c r="KV53" s="287"/>
      <c r="KW53" s="287"/>
      <c r="KX53" s="287"/>
      <c r="KY53" s="287"/>
      <c r="KZ53" s="287"/>
      <c r="LA53" s="287"/>
      <c r="LB53" s="287"/>
      <c r="LC53" s="287"/>
      <c r="LD53" s="287"/>
      <c r="LE53" s="287"/>
      <c r="LF53" s="287"/>
      <c r="LG53" s="287"/>
      <c r="LH53" s="287"/>
      <c r="LI53" s="287"/>
      <c r="LJ53" s="287"/>
      <c r="LK53" s="287"/>
      <c r="LL53" s="287"/>
      <c r="LM53" s="287"/>
      <c r="LN53" s="287"/>
      <c r="LO53" s="287"/>
      <c r="LP53" s="287"/>
      <c r="LQ53" s="287"/>
      <c r="LR53" s="287"/>
      <c r="LS53" s="287"/>
      <c r="LT53" s="287"/>
      <c r="LU53" s="287"/>
      <c r="LV53" s="287"/>
      <c r="LW53" s="287"/>
      <c r="LX53" s="287"/>
      <c r="LY53" s="287"/>
      <c r="LZ53" s="287"/>
      <c r="MA53" s="287"/>
      <c r="MB53" s="287"/>
      <c r="MC53" s="287"/>
      <c r="MD53" s="287"/>
      <c r="ME53" s="287"/>
      <c r="MF53" s="287"/>
      <c r="MG53" s="287"/>
      <c r="MH53" s="287"/>
      <c r="MI53" s="287"/>
      <c r="MJ53" s="287"/>
      <c r="MK53" s="287"/>
      <c r="ML53" s="287"/>
      <c r="MM53" s="287"/>
      <c r="MN53" s="287"/>
      <c r="MO53" s="287"/>
      <c r="MP53" s="287"/>
      <c r="MQ53" s="287"/>
      <c r="MR53" s="287"/>
      <c r="MS53" s="287"/>
      <c r="MT53" s="287"/>
      <c r="MU53" s="287"/>
      <c r="MV53" s="287"/>
      <c r="MW53" s="287"/>
      <c r="MX53" s="287"/>
      <c r="MY53" s="287"/>
      <c r="MZ53" s="287"/>
      <c r="NA53" s="287"/>
      <c r="NB53" s="287"/>
      <c r="NC53" s="287"/>
      <c r="ND53" s="287"/>
      <c r="NE53" s="287"/>
      <c r="NF53" s="287"/>
      <c r="NG53" s="287"/>
      <c r="NH53" s="287"/>
      <c r="NI53" s="287"/>
      <c r="NJ53" s="287"/>
      <c r="NK53" s="287"/>
      <c r="NL53" s="287"/>
      <c r="NM53" s="287"/>
      <c r="NN53" s="287"/>
      <c r="NO53" s="287"/>
      <c r="NP53" s="287"/>
      <c r="NQ53" s="287"/>
      <c r="NR53" s="287"/>
      <c r="NS53" s="287"/>
      <c r="NT53" s="287"/>
      <c r="NU53" s="287"/>
      <c r="NV53" s="287"/>
      <c r="NW53" s="287"/>
      <c r="NX53" s="287"/>
      <c r="NY53" s="287"/>
      <c r="NZ53" s="287"/>
      <c r="OA53" s="287"/>
      <c r="OB53" s="287"/>
      <c r="OC53" s="287"/>
      <c r="OD53" s="287"/>
      <c r="OE53" s="287"/>
      <c r="OF53" s="287"/>
      <c r="OG53" s="287"/>
      <c r="OH53" s="287"/>
      <c r="OI53" s="287"/>
      <c r="OJ53" s="287"/>
      <c r="OK53" s="287"/>
      <c r="OL53" s="287"/>
      <c r="OM53" s="287"/>
      <c r="ON53" s="287"/>
      <c r="OO53" s="287"/>
      <c r="OP53" s="287"/>
      <c r="OQ53" s="287"/>
      <c r="OR53" s="287"/>
      <c r="OS53" s="287"/>
      <c r="OT53" s="287"/>
      <c r="OU53" s="287"/>
      <c r="OV53" s="287"/>
      <c r="OW53" s="287"/>
      <c r="OX53" s="287"/>
      <c r="OY53" s="287"/>
      <c r="OZ53" s="287"/>
      <c r="PA53" s="287"/>
      <c r="PB53" s="287"/>
      <c r="PC53" s="287"/>
      <c r="PD53" s="287"/>
      <c r="PE53" s="287"/>
      <c r="PF53" s="287"/>
      <c r="PG53" s="287"/>
      <c r="PH53" s="287"/>
      <c r="PI53" s="287"/>
      <c r="PJ53" s="287"/>
      <c r="PK53" s="287"/>
      <c r="PL53" s="287"/>
      <c r="PM53" s="287"/>
      <c r="PN53" s="287"/>
      <c r="PO53" s="287"/>
      <c r="PP53" s="287"/>
      <c r="PQ53" s="287"/>
      <c r="PR53" s="287"/>
      <c r="PS53" s="287"/>
      <c r="PT53" s="287"/>
      <c r="PU53" s="287"/>
      <c r="PV53" s="287"/>
      <c r="PW53" s="287"/>
      <c r="PX53" s="287"/>
      <c r="PY53" s="287"/>
      <c r="PZ53" s="287"/>
      <c r="QA53" s="287"/>
      <c r="QB53" s="287"/>
      <c r="QC53" s="287"/>
      <c r="QD53" s="287"/>
      <c r="QE53" s="287"/>
      <c r="QF53" s="287"/>
      <c r="QG53" s="287"/>
      <c r="QH53" s="287"/>
      <c r="QI53" s="287"/>
      <c r="QJ53" s="287"/>
      <c r="QK53" s="287"/>
      <c r="QL53" s="287"/>
      <c r="QM53" s="287"/>
      <c r="QN53" s="287"/>
      <c r="QO53" s="287"/>
      <c r="QP53" s="287"/>
      <c r="QQ53" s="287"/>
      <c r="QR53" s="287"/>
      <c r="QS53" s="287"/>
      <c r="QT53" s="287"/>
      <c r="QU53" s="287"/>
      <c r="QV53" s="287"/>
      <c r="QW53" s="287"/>
      <c r="QX53" s="287"/>
      <c r="QY53" s="287"/>
      <c r="QZ53" s="287"/>
      <c r="RA53" s="287"/>
      <c r="RB53" s="287"/>
      <c r="RC53" s="287"/>
      <c r="RD53" s="287"/>
      <c r="RE53" s="287"/>
      <c r="RF53" s="287"/>
      <c r="RG53" s="287"/>
      <c r="RH53" s="287"/>
      <c r="RI53" s="287"/>
      <c r="RJ53" s="287"/>
      <c r="RK53" s="287"/>
      <c r="RL53" s="287"/>
      <c r="RM53" s="287"/>
      <c r="RN53" s="287"/>
      <c r="RO53" s="287"/>
      <c r="RP53" s="287"/>
      <c r="RQ53" s="287"/>
      <c r="RR53" s="287"/>
      <c r="RS53" s="287"/>
      <c r="RT53" s="287"/>
      <c r="RU53" s="287"/>
      <c r="RV53" s="287"/>
      <c r="RW53" s="287"/>
      <c r="RX53" s="287"/>
      <c r="RY53" s="287"/>
      <c r="RZ53" s="287"/>
      <c r="SA53" s="287"/>
      <c r="SB53" s="287"/>
      <c r="SC53" s="287"/>
      <c r="SD53" s="287"/>
      <c r="SE53" s="287"/>
      <c r="SF53" s="287"/>
      <c r="SG53" s="287"/>
      <c r="SH53" s="287"/>
      <c r="SI53" s="287"/>
      <c r="SJ53" s="287"/>
      <c r="SK53" s="287"/>
      <c r="SL53" s="287"/>
      <c r="SM53" s="287"/>
      <c r="SN53" s="287"/>
      <c r="SO53" s="287"/>
      <c r="SP53" s="287"/>
      <c r="SQ53" s="287"/>
      <c r="SR53" s="287"/>
      <c r="SS53" s="287"/>
      <c r="ST53" s="287"/>
      <c r="SU53" s="287"/>
      <c r="SV53" s="287"/>
      <c r="SW53" s="287"/>
      <c r="SX53" s="287"/>
      <c r="SY53" s="287"/>
      <c r="SZ53" s="287"/>
      <c r="TA53" s="287"/>
      <c r="TB53" s="287"/>
      <c r="TC53" s="287"/>
      <c r="TD53" s="287"/>
      <c r="TE53" s="287"/>
      <c r="TF53" s="287"/>
      <c r="TG53" s="287"/>
      <c r="TH53" s="287"/>
      <c r="TI53" s="287"/>
      <c r="TJ53" s="287"/>
      <c r="TK53" s="287"/>
      <c r="TL53" s="287"/>
      <c r="TM53" s="287"/>
      <c r="TN53" s="287"/>
      <c r="TO53" s="287"/>
      <c r="TP53" s="287"/>
      <c r="TQ53" s="287"/>
      <c r="TR53" s="287"/>
      <c r="TS53" s="287"/>
      <c r="TT53" s="287"/>
      <c r="TU53" s="287"/>
      <c r="TV53" s="287"/>
      <c r="TW53" s="287"/>
      <c r="TX53" s="287"/>
      <c r="TY53" s="287"/>
      <c r="TZ53" s="287"/>
      <c r="UA53" s="287"/>
      <c r="UB53" s="287"/>
      <c r="UC53" s="287"/>
      <c r="UD53" s="287"/>
      <c r="UE53" s="287"/>
      <c r="UF53" s="287"/>
      <c r="UG53" s="287"/>
      <c r="UH53" s="287"/>
      <c r="UI53" s="287"/>
      <c r="UJ53" s="287"/>
      <c r="UK53" s="287"/>
      <c r="UL53" s="287"/>
      <c r="UM53" s="287"/>
      <c r="UN53" s="287"/>
      <c r="UO53" s="287"/>
      <c r="UP53" s="287"/>
      <c r="UQ53" s="287"/>
      <c r="UR53" s="287"/>
      <c r="US53" s="287"/>
      <c r="UT53" s="287"/>
      <c r="UU53" s="287"/>
      <c r="UV53" s="287"/>
      <c r="UW53" s="287"/>
      <c r="UX53" s="287"/>
      <c r="UY53" s="287"/>
      <c r="UZ53" s="287"/>
      <c r="VA53" s="287"/>
      <c r="VB53" s="287"/>
      <c r="VC53" s="287"/>
      <c r="VD53" s="287"/>
      <c r="VE53" s="287"/>
      <c r="VF53" s="287"/>
      <c r="VG53" s="287"/>
      <c r="VH53" s="287"/>
      <c r="VI53" s="287"/>
      <c r="VJ53" s="287"/>
      <c r="VK53" s="287"/>
      <c r="VL53" s="287"/>
      <c r="VM53" s="287"/>
      <c r="VN53" s="287"/>
      <c r="VO53" s="287"/>
      <c r="VP53" s="287"/>
      <c r="VQ53" s="287"/>
      <c r="VR53" s="287"/>
      <c r="VS53" s="287"/>
      <c r="VT53" s="287"/>
      <c r="VU53" s="287"/>
      <c r="VV53" s="287"/>
      <c r="VW53" s="287"/>
      <c r="VX53" s="287"/>
      <c r="VY53" s="287"/>
      <c r="VZ53" s="287"/>
      <c r="WA53" s="287"/>
      <c r="WB53" s="287"/>
      <c r="WC53" s="287"/>
      <c r="WD53" s="287"/>
      <c r="WE53" s="287"/>
      <c r="WF53" s="287"/>
      <c r="WG53" s="287"/>
      <c r="WH53" s="287"/>
      <c r="WI53" s="287"/>
      <c r="WJ53" s="287"/>
      <c r="WK53" s="287"/>
      <c r="WL53" s="287"/>
      <c r="WM53" s="287"/>
      <c r="WN53" s="287"/>
      <c r="WO53" s="287"/>
      <c r="WP53" s="287"/>
      <c r="WQ53" s="287"/>
      <c r="WR53" s="287"/>
      <c r="WS53" s="287"/>
      <c r="WT53" s="287"/>
      <c r="WU53" s="287"/>
      <c r="WV53" s="287"/>
      <c r="WW53" s="287"/>
      <c r="WX53" s="287"/>
      <c r="WY53" s="287"/>
      <c r="WZ53" s="287"/>
      <c r="XA53" s="287"/>
      <c r="XB53" s="287"/>
      <c r="XC53" s="287"/>
      <c r="XD53" s="287"/>
      <c r="XE53" s="287"/>
      <c r="XF53" s="287"/>
      <c r="XG53" s="287"/>
      <c r="XH53" s="287"/>
      <c r="XI53" s="287"/>
      <c r="XJ53" s="287"/>
      <c r="XK53" s="287"/>
      <c r="XL53" s="287"/>
      <c r="XM53" s="287"/>
      <c r="XN53" s="287"/>
      <c r="XO53" s="287"/>
      <c r="XP53" s="287"/>
      <c r="XQ53" s="287"/>
      <c r="XR53" s="287"/>
      <c r="XS53" s="287"/>
      <c r="XT53" s="287"/>
      <c r="XU53" s="287"/>
      <c r="XV53" s="287"/>
      <c r="XW53" s="287"/>
      <c r="XX53" s="287"/>
      <c r="XY53" s="287"/>
      <c r="XZ53" s="287"/>
      <c r="YA53" s="287"/>
      <c r="YB53" s="287"/>
      <c r="YC53" s="287"/>
      <c r="YD53" s="287"/>
      <c r="YE53" s="287"/>
      <c r="YF53" s="287"/>
      <c r="YG53" s="287"/>
      <c r="YH53" s="287"/>
      <c r="YI53" s="287"/>
      <c r="YJ53" s="287"/>
      <c r="YK53" s="287"/>
      <c r="YL53" s="287"/>
      <c r="YM53" s="287"/>
      <c r="YN53" s="287"/>
      <c r="YO53" s="287"/>
      <c r="YP53" s="287"/>
      <c r="YQ53" s="287"/>
      <c r="YR53" s="287"/>
      <c r="YS53" s="287"/>
      <c r="YT53" s="287"/>
      <c r="YU53" s="287"/>
      <c r="YV53" s="287"/>
      <c r="YW53" s="287"/>
      <c r="YX53" s="287"/>
      <c r="YY53" s="287"/>
      <c r="YZ53" s="287"/>
      <c r="ZA53" s="287"/>
      <c r="ZB53" s="287"/>
      <c r="ZC53" s="287"/>
      <c r="ZD53" s="287"/>
      <c r="ZE53" s="287"/>
      <c r="ZF53" s="287"/>
      <c r="ZG53" s="287"/>
      <c r="ZH53" s="287"/>
      <c r="ZI53" s="287"/>
      <c r="ZJ53" s="287"/>
      <c r="ZK53" s="287"/>
      <c r="ZL53" s="287"/>
      <c r="ZM53" s="287"/>
      <c r="ZN53" s="287"/>
      <c r="ZO53" s="287"/>
      <c r="ZP53" s="287"/>
      <c r="ZQ53" s="287"/>
      <c r="ZR53" s="287"/>
      <c r="ZS53" s="287"/>
      <c r="ZT53" s="287"/>
      <c r="ZU53" s="287"/>
      <c r="ZV53" s="287"/>
      <c r="ZW53" s="287"/>
      <c r="ZX53" s="287"/>
      <c r="ZY53" s="287"/>
      <c r="ZZ53" s="287"/>
      <c r="AAA53" s="287"/>
      <c r="AAB53" s="287"/>
      <c r="AAC53" s="287"/>
      <c r="AAD53" s="287"/>
      <c r="AAE53" s="287"/>
      <c r="AAF53" s="287"/>
      <c r="AAG53" s="287"/>
      <c r="AAH53" s="287"/>
      <c r="AAI53" s="287"/>
      <c r="AAJ53" s="287"/>
      <c r="AAK53" s="287"/>
      <c r="AAL53" s="287"/>
      <c r="AAM53" s="287"/>
      <c r="AAN53" s="287"/>
      <c r="AAO53" s="287"/>
      <c r="AAP53" s="287"/>
      <c r="AAQ53" s="287"/>
      <c r="AAR53" s="287"/>
      <c r="AAS53" s="287"/>
      <c r="AAT53" s="287"/>
      <c r="AAU53" s="287"/>
      <c r="AAV53" s="287"/>
      <c r="AAW53" s="287"/>
      <c r="AAX53" s="287"/>
      <c r="AAY53" s="287"/>
      <c r="AAZ53" s="287"/>
      <c r="ABA53" s="287"/>
      <c r="ABB53" s="287"/>
      <c r="ABC53" s="287"/>
      <c r="ABD53" s="287"/>
      <c r="ABE53" s="287"/>
      <c r="ABF53" s="287"/>
      <c r="ABG53" s="287"/>
      <c r="ABH53" s="287"/>
      <c r="ABI53" s="287"/>
      <c r="ABJ53" s="287"/>
      <c r="ABK53" s="287"/>
      <c r="ABL53" s="287"/>
      <c r="ABM53" s="287"/>
      <c r="ABN53" s="287"/>
      <c r="ABO53" s="287"/>
      <c r="ABP53" s="287"/>
      <c r="ABQ53" s="287"/>
      <c r="ABR53" s="287"/>
      <c r="ABS53" s="287"/>
      <c r="ABT53" s="287"/>
      <c r="ABU53" s="287"/>
      <c r="ABV53" s="287"/>
      <c r="ABW53" s="287"/>
      <c r="ABX53" s="287"/>
      <c r="ABY53" s="287"/>
      <c r="ABZ53" s="287"/>
      <c r="ACA53" s="287"/>
      <c r="ACB53" s="287"/>
      <c r="ACC53" s="287"/>
      <c r="ACD53" s="287"/>
      <c r="ACE53" s="287"/>
      <c r="ACF53" s="287"/>
      <c r="ACG53" s="287"/>
      <c r="ACH53" s="287"/>
      <c r="ACI53" s="287"/>
      <c r="ACJ53" s="287"/>
      <c r="ACK53" s="287"/>
      <c r="ACL53" s="287"/>
      <c r="ACM53" s="287"/>
      <c r="ACN53" s="287"/>
      <c r="ACO53" s="287"/>
      <c r="ACP53" s="287"/>
      <c r="ACQ53" s="287"/>
      <c r="ACR53" s="287"/>
      <c r="ACS53" s="287"/>
      <c r="ACT53" s="287"/>
      <c r="ACU53" s="287"/>
      <c r="ACV53" s="287"/>
      <c r="ACW53" s="287"/>
      <c r="ACX53" s="287"/>
      <c r="ACY53" s="287"/>
      <c r="ACZ53" s="287"/>
      <c r="ADA53" s="287"/>
      <c r="ADB53" s="287"/>
      <c r="ADC53" s="287"/>
      <c r="ADD53" s="287"/>
      <c r="ADE53" s="287"/>
      <c r="ADF53" s="287"/>
      <c r="ADG53" s="287"/>
      <c r="ADH53" s="287"/>
      <c r="ADI53" s="287"/>
      <c r="ADJ53" s="287"/>
      <c r="ADK53" s="287"/>
      <c r="ADL53" s="287"/>
      <c r="ADM53" s="287"/>
      <c r="ADN53" s="287"/>
      <c r="ADO53" s="287"/>
      <c r="ADP53" s="287"/>
      <c r="ADQ53" s="287"/>
      <c r="ADR53" s="287"/>
      <c r="ADS53" s="287"/>
      <c r="ADT53" s="287"/>
      <c r="ADU53" s="287"/>
      <c r="ADV53" s="287"/>
      <c r="ADW53" s="287"/>
      <c r="ADX53" s="287"/>
      <c r="ADY53" s="287"/>
      <c r="ADZ53" s="287"/>
      <c r="AEA53" s="287"/>
      <c r="AEB53" s="287"/>
      <c r="AEC53" s="287"/>
      <c r="AED53" s="287"/>
      <c r="AEE53" s="287"/>
      <c r="AEF53" s="287"/>
      <c r="AEG53" s="287"/>
      <c r="AEH53" s="287"/>
      <c r="AEI53" s="287"/>
      <c r="AEJ53" s="287"/>
      <c r="AEK53" s="287"/>
      <c r="AEL53" s="287"/>
      <c r="AEM53" s="287"/>
      <c r="AEN53" s="287"/>
      <c r="AEO53" s="287"/>
      <c r="AEP53" s="287"/>
      <c r="AEQ53" s="287"/>
      <c r="AER53" s="287"/>
      <c r="AES53" s="287"/>
      <c r="AET53" s="287"/>
      <c r="AEU53" s="287"/>
      <c r="AEV53" s="287"/>
      <c r="AEW53" s="287"/>
      <c r="AEX53" s="287"/>
      <c r="AEY53" s="287"/>
      <c r="AEZ53" s="287"/>
      <c r="AFA53" s="287"/>
      <c r="AFB53" s="287"/>
      <c r="AFC53" s="287"/>
      <c r="AFD53" s="287"/>
      <c r="AFE53" s="287"/>
      <c r="AFF53" s="287"/>
      <c r="AFG53" s="287"/>
      <c r="AFH53" s="287"/>
      <c r="AFI53" s="287"/>
      <c r="AFJ53" s="287"/>
      <c r="AFK53" s="287"/>
      <c r="AFL53" s="287"/>
      <c r="AFM53" s="287"/>
      <c r="AFN53" s="287"/>
      <c r="AFO53" s="287"/>
      <c r="AFP53" s="287"/>
      <c r="AFQ53" s="287"/>
      <c r="AFR53" s="287"/>
      <c r="AFS53" s="287"/>
      <c r="AFT53" s="287"/>
      <c r="AFU53" s="287"/>
      <c r="AFV53" s="287"/>
      <c r="AFW53" s="287"/>
      <c r="AFX53" s="287"/>
      <c r="AFY53" s="287"/>
      <c r="AFZ53" s="287"/>
      <c r="AGA53" s="287"/>
      <c r="AGB53" s="287"/>
      <c r="AGC53" s="287"/>
      <c r="AGD53" s="287"/>
      <c r="AGE53" s="287"/>
      <c r="AGF53" s="287"/>
      <c r="AGG53" s="287"/>
      <c r="AGH53" s="287"/>
      <c r="AGI53" s="287"/>
      <c r="AGJ53" s="287"/>
      <c r="AGK53" s="287"/>
      <c r="AGL53" s="287"/>
      <c r="AGM53" s="287"/>
      <c r="AGN53" s="287"/>
      <c r="AGO53" s="287"/>
      <c r="AGP53" s="287"/>
      <c r="AGQ53" s="287"/>
      <c r="AGR53" s="287"/>
      <c r="AGS53" s="287"/>
      <c r="AGT53" s="287"/>
      <c r="AGU53" s="287"/>
      <c r="AGV53" s="287"/>
      <c r="AGW53" s="287"/>
      <c r="AGX53" s="287"/>
      <c r="AGY53" s="287"/>
      <c r="AGZ53" s="287"/>
      <c r="AHA53" s="287"/>
      <c r="AHB53" s="287"/>
      <c r="AHC53" s="287"/>
      <c r="AHD53" s="287"/>
      <c r="AHE53" s="287"/>
      <c r="AHF53" s="287"/>
      <c r="AHG53" s="287"/>
      <c r="AHH53" s="287"/>
      <c r="AHI53" s="287"/>
      <c r="AHJ53" s="287"/>
      <c r="AHK53" s="287"/>
      <c r="AHL53" s="287"/>
      <c r="AHM53" s="287"/>
      <c r="AHN53" s="287"/>
      <c r="AHO53" s="287"/>
      <c r="AHP53" s="287"/>
      <c r="AHQ53" s="287"/>
      <c r="AHR53" s="287"/>
      <c r="AHS53" s="287"/>
      <c r="AHT53" s="287"/>
      <c r="AHU53" s="287"/>
      <c r="AHV53" s="287"/>
      <c r="AHW53" s="287"/>
      <c r="AHX53" s="287"/>
      <c r="AHY53" s="287"/>
      <c r="AHZ53" s="287"/>
      <c r="AIA53" s="287"/>
      <c r="AIB53" s="287"/>
      <c r="AIC53" s="287"/>
      <c r="AID53" s="287"/>
      <c r="AIE53" s="287"/>
      <c r="AIF53" s="287"/>
      <c r="AIG53" s="287"/>
      <c r="AIH53" s="287"/>
      <c r="AII53" s="287"/>
      <c r="AIJ53" s="287"/>
      <c r="AIK53" s="287"/>
      <c r="AIL53" s="287"/>
      <c r="AIM53" s="287"/>
      <c r="AIN53" s="287"/>
      <c r="AIO53" s="287"/>
      <c r="AIP53" s="287"/>
      <c r="AIQ53" s="287"/>
      <c r="AIR53" s="287"/>
      <c r="AIS53" s="287"/>
      <c r="AIT53" s="287"/>
      <c r="AIU53" s="287"/>
      <c r="AIV53" s="287"/>
      <c r="AIW53" s="287"/>
      <c r="AIX53" s="287"/>
      <c r="AIY53" s="287"/>
      <c r="AIZ53" s="287"/>
      <c r="AJA53" s="287"/>
      <c r="AJB53" s="287"/>
      <c r="AJC53" s="287"/>
      <c r="AJD53" s="287"/>
      <c r="AJE53" s="287"/>
      <c r="AJF53" s="287"/>
      <c r="AJG53" s="287"/>
      <c r="AJH53" s="287"/>
      <c r="AJI53" s="287"/>
      <c r="AJJ53" s="287"/>
      <c r="AJK53" s="287"/>
      <c r="AJL53" s="287"/>
      <c r="AJM53" s="287"/>
      <c r="AJN53" s="287"/>
      <c r="AJO53" s="287"/>
      <c r="AJP53" s="287"/>
      <c r="AJQ53" s="287"/>
      <c r="AJR53" s="287"/>
      <c r="AJS53" s="287"/>
      <c r="AJT53" s="287"/>
      <c r="AJU53" s="287"/>
      <c r="AJV53" s="287"/>
      <c r="AJW53" s="287"/>
      <c r="AJX53" s="287"/>
      <c r="AJY53" s="287"/>
      <c r="AJZ53" s="287"/>
      <c r="AKA53" s="287"/>
      <c r="AKB53" s="287"/>
      <c r="AKC53" s="287"/>
      <c r="AKD53" s="287"/>
      <c r="AKE53" s="287"/>
      <c r="AKF53" s="287"/>
      <c r="AKG53" s="287"/>
      <c r="AKH53" s="287"/>
      <c r="AKI53" s="287"/>
      <c r="AKJ53" s="287"/>
      <c r="AKK53" s="287"/>
      <c r="AKL53" s="287"/>
      <c r="AKM53" s="287"/>
      <c r="AKN53" s="287"/>
      <c r="AKO53" s="287"/>
      <c r="AKP53" s="287"/>
      <c r="AKQ53" s="287"/>
      <c r="AKR53" s="287"/>
      <c r="AKS53" s="287"/>
      <c r="AKT53" s="287"/>
      <c r="AKU53" s="287"/>
      <c r="AKV53" s="287"/>
      <c r="AKW53" s="287"/>
      <c r="AKX53" s="287"/>
      <c r="AKY53" s="287"/>
      <c r="AKZ53" s="287"/>
      <c r="ALA53" s="287"/>
      <c r="ALB53" s="287"/>
      <c r="ALC53" s="287"/>
      <c r="ALD53" s="287"/>
      <c r="ALE53" s="287"/>
      <c r="ALF53" s="287"/>
      <c r="ALG53" s="287"/>
      <c r="ALH53" s="287"/>
      <c r="ALI53" s="287"/>
      <c r="ALJ53" s="287"/>
      <c r="ALK53" s="287"/>
      <c r="ALL53" s="287"/>
      <c r="ALM53" s="287"/>
      <c r="ALN53" s="287"/>
      <c r="ALO53" s="287"/>
      <c r="ALP53" s="287"/>
      <c r="ALQ53" s="287"/>
      <c r="ALR53" s="287"/>
      <c r="ALS53" s="287"/>
      <c r="ALT53" s="287"/>
      <c r="ALU53" s="287"/>
      <c r="ALV53" s="287"/>
      <c r="ALW53" s="287"/>
      <c r="ALX53" s="287"/>
      <c r="ALY53" s="287"/>
      <c r="ALZ53" s="287"/>
      <c r="AMA53" s="287"/>
      <c r="AMB53" s="287"/>
      <c r="AMC53" s="287"/>
      <c r="AMD53" s="287"/>
      <c r="AME53" s="287"/>
      <c r="AMF53" s="287"/>
      <c r="AMG53" s="287"/>
      <c r="AMH53" s="287"/>
      <c r="AMI53" s="287"/>
      <c r="AMJ53" s="287"/>
      <c r="AMK53" s="287"/>
    </row>
    <row r="54" spans="1:1025" ht="25.5">
      <c r="A54" s="943"/>
      <c r="B54" s="945" t="s">
        <v>2398</v>
      </c>
      <c r="C54" s="938" t="s">
        <v>2385</v>
      </c>
      <c r="D54" s="939" t="s">
        <v>2399</v>
      </c>
      <c r="E54" s="937" t="s">
        <v>960</v>
      </c>
      <c r="F54" s="939" t="s">
        <v>1662</v>
      </c>
      <c r="G54" s="938" t="s">
        <v>2387</v>
      </c>
      <c r="H54" s="938" t="s">
        <v>2388</v>
      </c>
      <c r="I54" s="939" t="s">
        <v>2400</v>
      </c>
      <c r="J54" s="939" t="s">
        <v>2401</v>
      </c>
      <c r="K54" s="939" t="s">
        <v>1348</v>
      </c>
      <c r="L54" s="943"/>
      <c r="M54" s="287"/>
      <c r="N54" s="287"/>
      <c r="O54" s="287"/>
      <c r="P54" s="287"/>
      <c r="Q54" s="287"/>
      <c r="R54" s="287"/>
      <c r="S54" s="287"/>
      <c r="T54" s="287"/>
      <c r="U54" s="287"/>
      <c r="V54" s="287"/>
      <c r="W54" s="287"/>
      <c r="X54" s="287"/>
      <c r="Y54" s="287"/>
      <c r="Z54" s="287"/>
      <c r="AA54" s="287"/>
      <c r="AB54" s="287"/>
      <c r="AC54" s="287"/>
      <c r="AD54" s="287"/>
      <c r="AE54" s="287"/>
      <c r="AF54" s="287"/>
      <c r="AG54" s="287"/>
      <c r="AH54" s="287"/>
      <c r="AI54" s="287"/>
      <c r="AJ54" s="287"/>
      <c r="AK54" s="287"/>
      <c r="AL54" s="287"/>
      <c r="AM54" s="287"/>
      <c r="AN54" s="287"/>
      <c r="AO54" s="287"/>
      <c r="AP54" s="287"/>
      <c r="AQ54" s="287"/>
      <c r="AR54" s="287"/>
      <c r="AS54" s="287"/>
      <c r="AT54" s="287"/>
      <c r="AU54" s="287"/>
      <c r="AV54" s="287"/>
      <c r="AW54" s="287"/>
      <c r="AX54" s="287"/>
      <c r="AY54" s="287"/>
      <c r="AZ54" s="287"/>
      <c r="BA54" s="287"/>
      <c r="BB54" s="287"/>
      <c r="BC54" s="287"/>
      <c r="BD54" s="287"/>
      <c r="BE54" s="287"/>
      <c r="BF54" s="287"/>
      <c r="BG54" s="287"/>
      <c r="BH54" s="287"/>
      <c r="BI54" s="287"/>
      <c r="BJ54" s="287"/>
      <c r="BK54" s="287"/>
      <c r="BL54" s="287"/>
      <c r="BM54" s="287"/>
      <c r="BN54" s="287"/>
      <c r="BO54" s="287"/>
      <c r="BP54" s="287"/>
      <c r="BQ54" s="287"/>
      <c r="BR54" s="287"/>
      <c r="BS54" s="287"/>
      <c r="BT54" s="287"/>
      <c r="BU54" s="287"/>
      <c r="BV54" s="287"/>
      <c r="BW54" s="287"/>
      <c r="BX54" s="287"/>
      <c r="BY54" s="287"/>
      <c r="BZ54" s="287"/>
      <c r="CA54" s="287"/>
      <c r="CB54" s="287"/>
      <c r="CC54" s="287"/>
      <c r="CD54" s="287"/>
      <c r="CE54" s="287"/>
      <c r="CF54" s="287"/>
      <c r="CG54" s="287"/>
      <c r="CH54" s="287"/>
      <c r="CI54" s="287"/>
      <c r="CJ54" s="287"/>
      <c r="CK54" s="287"/>
      <c r="CL54" s="287"/>
      <c r="CM54" s="287"/>
      <c r="CN54" s="287"/>
      <c r="CO54" s="287"/>
      <c r="CP54" s="287"/>
      <c r="CQ54" s="287"/>
      <c r="CR54" s="287"/>
      <c r="CS54" s="287"/>
      <c r="CT54" s="287"/>
      <c r="CU54" s="287"/>
      <c r="CV54" s="287"/>
      <c r="CW54" s="287"/>
      <c r="CX54" s="287"/>
      <c r="CY54" s="287"/>
      <c r="CZ54" s="287"/>
      <c r="DA54" s="287"/>
      <c r="DB54" s="287"/>
      <c r="DC54" s="287"/>
      <c r="DD54" s="287"/>
      <c r="DE54" s="287"/>
      <c r="DF54" s="287"/>
      <c r="DG54" s="287"/>
      <c r="DH54" s="287"/>
      <c r="DI54" s="287"/>
      <c r="DJ54" s="287"/>
      <c r="DK54" s="287"/>
      <c r="DL54" s="287"/>
      <c r="DM54" s="287"/>
      <c r="DN54" s="287"/>
      <c r="DO54" s="287"/>
      <c r="DP54" s="287"/>
      <c r="DQ54" s="287"/>
      <c r="DR54" s="287"/>
      <c r="DS54" s="287"/>
      <c r="DT54" s="287"/>
      <c r="DU54" s="287"/>
      <c r="DV54" s="287"/>
      <c r="DW54" s="287"/>
      <c r="DX54" s="287"/>
      <c r="DY54" s="287"/>
      <c r="DZ54" s="287"/>
      <c r="EA54" s="287"/>
      <c r="EB54" s="287"/>
      <c r="EC54" s="287"/>
      <c r="ED54" s="287"/>
      <c r="EE54" s="287"/>
      <c r="EF54" s="287"/>
      <c r="EG54" s="287"/>
      <c r="EH54" s="287"/>
      <c r="EI54" s="287"/>
      <c r="EJ54" s="287"/>
      <c r="EK54" s="287"/>
      <c r="EL54" s="287"/>
      <c r="EM54" s="287"/>
      <c r="EN54" s="287"/>
      <c r="EO54" s="287"/>
      <c r="EP54" s="287"/>
      <c r="EQ54" s="287"/>
      <c r="ER54" s="287"/>
      <c r="ES54" s="287"/>
      <c r="ET54" s="287"/>
      <c r="EU54" s="287"/>
      <c r="EV54" s="287"/>
      <c r="EW54" s="287"/>
      <c r="EX54" s="287"/>
      <c r="EY54" s="287"/>
      <c r="EZ54" s="287"/>
      <c r="FA54" s="287"/>
      <c r="FB54" s="287"/>
      <c r="FC54" s="287"/>
      <c r="FD54" s="287"/>
      <c r="FE54" s="287"/>
      <c r="FF54" s="287"/>
      <c r="FG54" s="287"/>
      <c r="FH54" s="287"/>
      <c r="FI54" s="287"/>
      <c r="FJ54" s="287"/>
      <c r="FK54" s="287"/>
      <c r="FL54" s="287"/>
      <c r="FM54" s="287"/>
      <c r="FN54" s="287"/>
      <c r="FO54" s="287"/>
      <c r="FP54" s="287"/>
      <c r="FQ54" s="287"/>
      <c r="FR54" s="287"/>
      <c r="FS54" s="287"/>
      <c r="FT54" s="287"/>
      <c r="FU54" s="287"/>
      <c r="FV54" s="287"/>
      <c r="FW54" s="287"/>
      <c r="FX54" s="287"/>
      <c r="FY54" s="287"/>
      <c r="FZ54" s="287"/>
      <c r="GA54" s="287"/>
      <c r="GB54" s="287"/>
      <c r="GC54" s="287"/>
      <c r="GD54" s="287"/>
      <c r="GE54" s="287"/>
      <c r="GF54" s="287"/>
      <c r="GG54" s="287"/>
      <c r="GH54" s="287"/>
      <c r="GI54" s="287"/>
      <c r="GJ54" s="287"/>
      <c r="GK54" s="287"/>
      <c r="GL54" s="287"/>
      <c r="GM54" s="287"/>
      <c r="GN54" s="287"/>
      <c r="GO54" s="287"/>
      <c r="GP54" s="287"/>
      <c r="GQ54" s="287"/>
      <c r="GR54" s="287"/>
      <c r="GS54" s="287"/>
      <c r="GT54" s="287"/>
      <c r="GU54" s="287"/>
      <c r="GV54" s="287"/>
      <c r="GW54" s="287"/>
      <c r="GX54" s="287"/>
      <c r="GY54" s="287"/>
      <c r="GZ54" s="287"/>
      <c r="HA54" s="287"/>
      <c r="HB54" s="287"/>
      <c r="HC54" s="287"/>
      <c r="HD54" s="287"/>
      <c r="HE54" s="287"/>
      <c r="HF54" s="287"/>
      <c r="HG54" s="287"/>
      <c r="HH54" s="287"/>
      <c r="HI54" s="287"/>
      <c r="HJ54" s="287"/>
      <c r="HK54" s="287"/>
      <c r="HL54" s="287"/>
      <c r="HM54" s="287"/>
      <c r="HN54" s="287"/>
      <c r="HO54" s="287"/>
      <c r="HP54" s="287"/>
      <c r="HQ54" s="287"/>
      <c r="HR54" s="287"/>
      <c r="HS54" s="287"/>
      <c r="HT54" s="287"/>
      <c r="HU54" s="287"/>
      <c r="HV54" s="287"/>
      <c r="HW54" s="287"/>
      <c r="HX54" s="287"/>
      <c r="HY54" s="287"/>
      <c r="HZ54" s="287"/>
      <c r="IA54" s="287"/>
      <c r="IB54" s="287"/>
      <c r="IC54" s="287"/>
      <c r="ID54" s="287"/>
      <c r="IE54" s="287"/>
      <c r="IF54" s="287"/>
      <c r="IG54" s="287"/>
      <c r="IH54" s="287"/>
      <c r="II54" s="287"/>
      <c r="IJ54" s="287"/>
      <c r="IK54" s="287"/>
      <c r="IL54" s="287"/>
      <c r="IM54" s="287"/>
      <c r="IN54" s="287"/>
      <c r="IO54" s="287"/>
      <c r="IP54" s="287"/>
      <c r="IQ54" s="287"/>
      <c r="IR54" s="287"/>
      <c r="IS54" s="287"/>
      <c r="IT54" s="287"/>
      <c r="IU54" s="287"/>
      <c r="IV54" s="287"/>
      <c r="IW54" s="287"/>
      <c r="IX54" s="287"/>
      <c r="IY54" s="287"/>
      <c r="IZ54" s="287"/>
      <c r="JA54" s="287"/>
      <c r="JB54" s="287"/>
      <c r="JC54" s="287"/>
      <c r="JD54" s="287"/>
      <c r="JE54" s="287"/>
      <c r="JF54" s="287"/>
      <c r="JG54" s="287"/>
      <c r="JH54" s="287"/>
      <c r="JI54" s="287"/>
      <c r="JJ54" s="287"/>
      <c r="JK54" s="287"/>
      <c r="JL54" s="287"/>
      <c r="JM54" s="287"/>
      <c r="JN54" s="287"/>
      <c r="JO54" s="287"/>
      <c r="JP54" s="287"/>
      <c r="JQ54" s="287"/>
      <c r="JR54" s="287"/>
      <c r="JS54" s="287"/>
      <c r="JT54" s="287"/>
      <c r="JU54" s="287"/>
      <c r="JV54" s="287"/>
      <c r="JW54" s="287"/>
      <c r="JX54" s="287"/>
      <c r="JY54" s="287"/>
      <c r="JZ54" s="287"/>
      <c r="KA54" s="287"/>
      <c r="KB54" s="287"/>
      <c r="KC54" s="287"/>
      <c r="KD54" s="287"/>
      <c r="KE54" s="287"/>
      <c r="KF54" s="287"/>
      <c r="KG54" s="287"/>
      <c r="KH54" s="287"/>
      <c r="KI54" s="287"/>
      <c r="KJ54" s="287"/>
      <c r="KK54" s="287"/>
      <c r="KL54" s="287"/>
      <c r="KM54" s="287"/>
      <c r="KN54" s="287"/>
      <c r="KO54" s="287"/>
      <c r="KP54" s="287"/>
      <c r="KQ54" s="287"/>
      <c r="KR54" s="287"/>
      <c r="KS54" s="287"/>
      <c r="KT54" s="287"/>
      <c r="KU54" s="287"/>
      <c r="KV54" s="287"/>
      <c r="KW54" s="287"/>
      <c r="KX54" s="287"/>
      <c r="KY54" s="287"/>
      <c r="KZ54" s="287"/>
      <c r="LA54" s="287"/>
      <c r="LB54" s="287"/>
      <c r="LC54" s="287"/>
      <c r="LD54" s="287"/>
      <c r="LE54" s="287"/>
      <c r="LF54" s="287"/>
      <c r="LG54" s="287"/>
      <c r="LH54" s="287"/>
      <c r="LI54" s="287"/>
      <c r="LJ54" s="287"/>
      <c r="LK54" s="287"/>
      <c r="LL54" s="287"/>
      <c r="LM54" s="287"/>
      <c r="LN54" s="287"/>
      <c r="LO54" s="287"/>
      <c r="LP54" s="287"/>
      <c r="LQ54" s="287"/>
      <c r="LR54" s="287"/>
      <c r="LS54" s="287"/>
      <c r="LT54" s="287"/>
      <c r="LU54" s="287"/>
      <c r="LV54" s="287"/>
      <c r="LW54" s="287"/>
      <c r="LX54" s="287"/>
      <c r="LY54" s="287"/>
      <c r="LZ54" s="287"/>
      <c r="MA54" s="287"/>
      <c r="MB54" s="287"/>
      <c r="MC54" s="287"/>
      <c r="MD54" s="287"/>
      <c r="ME54" s="287"/>
      <c r="MF54" s="287"/>
      <c r="MG54" s="287"/>
      <c r="MH54" s="287"/>
      <c r="MI54" s="287"/>
      <c r="MJ54" s="287"/>
      <c r="MK54" s="287"/>
      <c r="ML54" s="287"/>
      <c r="MM54" s="287"/>
      <c r="MN54" s="287"/>
      <c r="MO54" s="287"/>
      <c r="MP54" s="287"/>
      <c r="MQ54" s="287"/>
      <c r="MR54" s="287"/>
      <c r="MS54" s="287"/>
      <c r="MT54" s="287"/>
      <c r="MU54" s="287"/>
      <c r="MV54" s="287"/>
      <c r="MW54" s="287"/>
      <c r="MX54" s="287"/>
      <c r="MY54" s="287"/>
      <c r="MZ54" s="287"/>
      <c r="NA54" s="287"/>
      <c r="NB54" s="287"/>
      <c r="NC54" s="287"/>
      <c r="ND54" s="287"/>
      <c r="NE54" s="287"/>
      <c r="NF54" s="287"/>
      <c r="NG54" s="287"/>
      <c r="NH54" s="287"/>
      <c r="NI54" s="287"/>
      <c r="NJ54" s="287"/>
      <c r="NK54" s="287"/>
      <c r="NL54" s="287"/>
      <c r="NM54" s="287"/>
      <c r="NN54" s="287"/>
      <c r="NO54" s="287"/>
      <c r="NP54" s="287"/>
      <c r="NQ54" s="287"/>
      <c r="NR54" s="287"/>
      <c r="NS54" s="287"/>
      <c r="NT54" s="287"/>
      <c r="NU54" s="287"/>
      <c r="NV54" s="287"/>
      <c r="NW54" s="287"/>
      <c r="NX54" s="287"/>
      <c r="NY54" s="287"/>
      <c r="NZ54" s="287"/>
      <c r="OA54" s="287"/>
      <c r="OB54" s="287"/>
      <c r="OC54" s="287"/>
      <c r="OD54" s="287"/>
      <c r="OE54" s="287"/>
      <c r="OF54" s="287"/>
      <c r="OG54" s="287"/>
      <c r="OH54" s="287"/>
      <c r="OI54" s="287"/>
      <c r="OJ54" s="287"/>
      <c r="OK54" s="287"/>
      <c r="OL54" s="287"/>
      <c r="OM54" s="287"/>
      <c r="ON54" s="287"/>
      <c r="OO54" s="287"/>
      <c r="OP54" s="287"/>
      <c r="OQ54" s="287"/>
      <c r="OR54" s="287"/>
      <c r="OS54" s="287"/>
      <c r="OT54" s="287"/>
      <c r="OU54" s="287"/>
      <c r="OV54" s="287"/>
      <c r="OW54" s="287"/>
      <c r="OX54" s="287"/>
      <c r="OY54" s="287"/>
      <c r="OZ54" s="287"/>
      <c r="PA54" s="287"/>
      <c r="PB54" s="287"/>
      <c r="PC54" s="287"/>
      <c r="PD54" s="287"/>
      <c r="PE54" s="287"/>
      <c r="PF54" s="287"/>
      <c r="PG54" s="287"/>
      <c r="PH54" s="287"/>
      <c r="PI54" s="287"/>
      <c r="PJ54" s="287"/>
      <c r="PK54" s="287"/>
      <c r="PL54" s="287"/>
      <c r="PM54" s="287"/>
      <c r="PN54" s="287"/>
      <c r="PO54" s="287"/>
      <c r="PP54" s="287"/>
      <c r="PQ54" s="287"/>
      <c r="PR54" s="287"/>
      <c r="PS54" s="287"/>
      <c r="PT54" s="287"/>
      <c r="PU54" s="287"/>
      <c r="PV54" s="287"/>
      <c r="PW54" s="287"/>
      <c r="PX54" s="287"/>
      <c r="PY54" s="287"/>
      <c r="PZ54" s="287"/>
      <c r="QA54" s="287"/>
      <c r="QB54" s="287"/>
      <c r="QC54" s="287"/>
      <c r="QD54" s="287"/>
      <c r="QE54" s="287"/>
      <c r="QF54" s="287"/>
      <c r="QG54" s="287"/>
      <c r="QH54" s="287"/>
      <c r="QI54" s="287"/>
      <c r="QJ54" s="287"/>
      <c r="QK54" s="287"/>
      <c r="QL54" s="287"/>
      <c r="QM54" s="287"/>
      <c r="QN54" s="287"/>
      <c r="QO54" s="287"/>
      <c r="QP54" s="287"/>
      <c r="QQ54" s="287"/>
      <c r="QR54" s="287"/>
      <c r="QS54" s="287"/>
      <c r="QT54" s="287"/>
      <c r="QU54" s="287"/>
      <c r="QV54" s="287"/>
      <c r="QW54" s="287"/>
      <c r="QX54" s="287"/>
      <c r="QY54" s="287"/>
      <c r="QZ54" s="287"/>
      <c r="RA54" s="287"/>
      <c r="RB54" s="287"/>
      <c r="RC54" s="287"/>
      <c r="RD54" s="287"/>
      <c r="RE54" s="287"/>
      <c r="RF54" s="287"/>
      <c r="RG54" s="287"/>
      <c r="RH54" s="287"/>
      <c r="RI54" s="287"/>
      <c r="RJ54" s="287"/>
      <c r="RK54" s="287"/>
      <c r="RL54" s="287"/>
      <c r="RM54" s="287"/>
      <c r="RN54" s="287"/>
      <c r="RO54" s="287"/>
      <c r="RP54" s="287"/>
      <c r="RQ54" s="287"/>
      <c r="RR54" s="287"/>
      <c r="RS54" s="287"/>
      <c r="RT54" s="287"/>
      <c r="RU54" s="287"/>
      <c r="RV54" s="287"/>
      <c r="RW54" s="287"/>
      <c r="RX54" s="287"/>
      <c r="RY54" s="287"/>
      <c r="RZ54" s="287"/>
      <c r="SA54" s="287"/>
      <c r="SB54" s="287"/>
      <c r="SC54" s="287"/>
      <c r="SD54" s="287"/>
      <c r="SE54" s="287"/>
      <c r="SF54" s="287"/>
      <c r="SG54" s="287"/>
      <c r="SH54" s="287"/>
      <c r="SI54" s="287"/>
      <c r="SJ54" s="287"/>
      <c r="SK54" s="287"/>
      <c r="SL54" s="287"/>
      <c r="SM54" s="287"/>
      <c r="SN54" s="287"/>
      <c r="SO54" s="287"/>
      <c r="SP54" s="287"/>
      <c r="SQ54" s="287"/>
      <c r="SR54" s="287"/>
      <c r="SS54" s="287"/>
      <c r="ST54" s="287"/>
      <c r="SU54" s="287"/>
      <c r="SV54" s="287"/>
      <c r="SW54" s="287"/>
      <c r="SX54" s="287"/>
      <c r="SY54" s="287"/>
      <c r="SZ54" s="287"/>
      <c r="TA54" s="287"/>
      <c r="TB54" s="287"/>
      <c r="TC54" s="287"/>
      <c r="TD54" s="287"/>
      <c r="TE54" s="287"/>
      <c r="TF54" s="287"/>
      <c r="TG54" s="287"/>
      <c r="TH54" s="287"/>
      <c r="TI54" s="287"/>
      <c r="TJ54" s="287"/>
      <c r="TK54" s="287"/>
      <c r="TL54" s="287"/>
      <c r="TM54" s="287"/>
      <c r="TN54" s="287"/>
      <c r="TO54" s="287"/>
      <c r="TP54" s="287"/>
      <c r="TQ54" s="287"/>
      <c r="TR54" s="287"/>
      <c r="TS54" s="287"/>
      <c r="TT54" s="287"/>
      <c r="TU54" s="287"/>
      <c r="TV54" s="287"/>
      <c r="TW54" s="287"/>
      <c r="TX54" s="287"/>
      <c r="TY54" s="287"/>
      <c r="TZ54" s="287"/>
      <c r="UA54" s="287"/>
      <c r="UB54" s="287"/>
      <c r="UC54" s="287"/>
      <c r="UD54" s="287"/>
      <c r="UE54" s="287"/>
      <c r="UF54" s="287"/>
      <c r="UG54" s="287"/>
      <c r="UH54" s="287"/>
      <c r="UI54" s="287"/>
      <c r="UJ54" s="287"/>
      <c r="UK54" s="287"/>
      <c r="UL54" s="287"/>
      <c r="UM54" s="287"/>
      <c r="UN54" s="287"/>
      <c r="UO54" s="287"/>
      <c r="UP54" s="287"/>
      <c r="UQ54" s="287"/>
      <c r="UR54" s="287"/>
      <c r="US54" s="287"/>
      <c r="UT54" s="287"/>
      <c r="UU54" s="287"/>
      <c r="UV54" s="287"/>
      <c r="UW54" s="287"/>
      <c r="UX54" s="287"/>
      <c r="UY54" s="287"/>
      <c r="UZ54" s="287"/>
      <c r="VA54" s="287"/>
      <c r="VB54" s="287"/>
      <c r="VC54" s="287"/>
      <c r="VD54" s="287"/>
      <c r="VE54" s="287"/>
      <c r="VF54" s="287"/>
      <c r="VG54" s="287"/>
      <c r="VH54" s="287"/>
      <c r="VI54" s="287"/>
      <c r="VJ54" s="287"/>
      <c r="VK54" s="287"/>
      <c r="VL54" s="287"/>
      <c r="VM54" s="287"/>
      <c r="VN54" s="287"/>
      <c r="VO54" s="287"/>
      <c r="VP54" s="287"/>
      <c r="VQ54" s="287"/>
      <c r="VR54" s="287"/>
      <c r="VS54" s="287"/>
      <c r="VT54" s="287"/>
      <c r="VU54" s="287"/>
      <c r="VV54" s="287"/>
      <c r="VW54" s="287"/>
      <c r="VX54" s="287"/>
      <c r="VY54" s="287"/>
      <c r="VZ54" s="287"/>
      <c r="WA54" s="287"/>
      <c r="WB54" s="287"/>
      <c r="WC54" s="287"/>
      <c r="WD54" s="287"/>
      <c r="WE54" s="287"/>
      <c r="WF54" s="287"/>
      <c r="WG54" s="287"/>
      <c r="WH54" s="287"/>
      <c r="WI54" s="287"/>
      <c r="WJ54" s="287"/>
      <c r="WK54" s="287"/>
      <c r="WL54" s="287"/>
      <c r="WM54" s="287"/>
      <c r="WN54" s="287"/>
      <c r="WO54" s="287"/>
      <c r="WP54" s="287"/>
      <c r="WQ54" s="287"/>
      <c r="WR54" s="287"/>
      <c r="WS54" s="287"/>
      <c r="WT54" s="287"/>
      <c r="WU54" s="287"/>
      <c r="WV54" s="287"/>
      <c r="WW54" s="287"/>
      <c r="WX54" s="287"/>
      <c r="WY54" s="287"/>
      <c r="WZ54" s="287"/>
      <c r="XA54" s="287"/>
      <c r="XB54" s="287"/>
      <c r="XC54" s="287"/>
      <c r="XD54" s="287"/>
      <c r="XE54" s="287"/>
      <c r="XF54" s="287"/>
      <c r="XG54" s="287"/>
      <c r="XH54" s="287"/>
      <c r="XI54" s="287"/>
      <c r="XJ54" s="287"/>
      <c r="XK54" s="287"/>
      <c r="XL54" s="287"/>
      <c r="XM54" s="287"/>
      <c r="XN54" s="287"/>
      <c r="XO54" s="287"/>
      <c r="XP54" s="287"/>
      <c r="XQ54" s="287"/>
      <c r="XR54" s="287"/>
      <c r="XS54" s="287"/>
      <c r="XT54" s="287"/>
      <c r="XU54" s="287"/>
      <c r="XV54" s="287"/>
      <c r="XW54" s="287"/>
      <c r="XX54" s="287"/>
      <c r="XY54" s="287"/>
      <c r="XZ54" s="287"/>
      <c r="YA54" s="287"/>
      <c r="YB54" s="287"/>
      <c r="YC54" s="287"/>
      <c r="YD54" s="287"/>
      <c r="YE54" s="287"/>
      <c r="YF54" s="287"/>
      <c r="YG54" s="287"/>
      <c r="YH54" s="287"/>
      <c r="YI54" s="287"/>
      <c r="YJ54" s="287"/>
      <c r="YK54" s="287"/>
      <c r="YL54" s="287"/>
      <c r="YM54" s="287"/>
      <c r="YN54" s="287"/>
      <c r="YO54" s="287"/>
      <c r="YP54" s="287"/>
      <c r="YQ54" s="287"/>
      <c r="YR54" s="287"/>
      <c r="YS54" s="287"/>
      <c r="YT54" s="287"/>
      <c r="YU54" s="287"/>
      <c r="YV54" s="287"/>
      <c r="YW54" s="287"/>
      <c r="YX54" s="287"/>
      <c r="YY54" s="287"/>
      <c r="YZ54" s="287"/>
      <c r="ZA54" s="287"/>
      <c r="ZB54" s="287"/>
      <c r="ZC54" s="287"/>
      <c r="ZD54" s="287"/>
      <c r="ZE54" s="287"/>
      <c r="ZF54" s="287"/>
      <c r="ZG54" s="287"/>
      <c r="ZH54" s="287"/>
      <c r="ZI54" s="287"/>
      <c r="ZJ54" s="287"/>
      <c r="ZK54" s="287"/>
      <c r="ZL54" s="287"/>
      <c r="ZM54" s="287"/>
      <c r="ZN54" s="287"/>
      <c r="ZO54" s="287"/>
      <c r="ZP54" s="287"/>
      <c r="ZQ54" s="287"/>
      <c r="ZR54" s="287"/>
      <c r="ZS54" s="287"/>
      <c r="ZT54" s="287"/>
      <c r="ZU54" s="287"/>
      <c r="ZV54" s="287"/>
      <c r="ZW54" s="287"/>
      <c r="ZX54" s="287"/>
      <c r="ZY54" s="287"/>
      <c r="ZZ54" s="287"/>
      <c r="AAA54" s="287"/>
      <c r="AAB54" s="287"/>
      <c r="AAC54" s="287"/>
      <c r="AAD54" s="287"/>
      <c r="AAE54" s="287"/>
      <c r="AAF54" s="287"/>
      <c r="AAG54" s="287"/>
      <c r="AAH54" s="287"/>
      <c r="AAI54" s="287"/>
      <c r="AAJ54" s="287"/>
      <c r="AAK54" s="287"/>
      <c r="AAL54" s="287"/>
      <c r="AAM54" s="287"/>
      <c r="AAN54" s="287"/>
      <c r="AAO54" s="287"/>
      <c r="AAP54" s="287"/>
      <c r="AAQ54" s="287"/>
      <c r="AAR54" s="287"/>
      <c r="AAS54" s="287"/>
      <c r="AAT54" s="287"/>
      <c r="AAU54" s="287"/>
      <c r="AAV54" s="287"/>
      <c r="AAW54" s="287"/>
      <c r="AAX54" s="287"/>
      <c r="AAY54" s="287"/>
      <c r="AAZ54" s="287"/>
      <c r="ABA54" s="287"/>
      <c r="ABB54" s="287"/>
      <c r="ABC54" s="287"/>
      <c r="ABD54" s="287"/>
      <c r="ABE54" s="287"/>
      <c r="ABF54" s="287"/>
      <c r="ABG54" s="287"/>
      <c r="ABH54" s="287"/>
      <c r="ABI54" s="287"/>
      <c r="ABJ54" s="287"/>
      <c r="ABK54" s="287"/>
      <c r="ABL54" s="287"/>
      <c r="ABM54" s="287"/>
      <c r="ABN54" s="287"/>
      <c r="ABO54" s="287"/>
      <c r="ABP54" s="287"/>
      <c r="ABQ54" s="287"/>
      <c r="ABR54" s="287"/>
      <c r="ABS54" s="287"/>
      <c r="ABT54" s="287"/>
      <c r="ABU54" s="287"/>
      <c r="ABV54" s="287"/>
      <c r="ABW54" s="287"/>
      <c r="ABX54" s="287"/>
      <c r="ABY54" s="287"/>
      <c r="ABZ54" s="287"/>
      <c r="ACA54" s="287"/>
      <c r="ACB54" s="287"/>
      <c r="ACC54" s="287"/>
      <c r="ACD54" s="287"/>
      <c r="ACE54" s="287"/>
      <c r="ACF54" s="287"/>
      <c r="ACG54" s="287"/>
      <c r="ACH54" s="287"/>
      <c r="ACI54" s="287"/>
      <c r="ACJ54" s="287"/>
      <c r="ACK54" s="287"/>
      <c r="ACL54" s="287"/>
      <c r="ACM54" s="287"/>
      <c r="ACN54" s="287"/>
      <c r="ACO54" s="287"/>
      <c r="ACP54" s="287"/>
      <c r="ACQ54" s="287"/>
      <c r="ACR54" s="287"/>
      <c r="ACS54" s="287"/>
      <c r="ACT54" s="287"/>
      <c r="ACU54" s="287"/>
      <c r="ACV54" s="287"/>
      <c r="ACW54" s="287"/>
      <c r="ACX54" s="287"/>
      <c r="ACY54" s="287"/>
      <c r="ACZ54" s="287"/>
      <c r="ADA54" s="287"/>
      <c r="ADB54" s="287"/>
      <c r="ADC54" s="287"/>
      <c r="ADD54" s="287"/>
      <c r="ADE54" s="287"/>
      <c r="ADF54" s="287"/>
      <c r="ADG54" s="287"/>
      <c r="ADH54" s="287"/>
      <c r="ADI54" s="287"/>
      <c r="ADJ54" s="287"/>
      <c r="ADK54" s="287"/>
      <c r="ADL54" s="287"/>
      <c r="ADM54" s="287"/>
      <c r="ADN54" s="287"/>
      <c r="ADO54" s="287"/>
      <c r="ADP54" s="287"/>
      <c r="ADQ54" s="287"/>
      <c r="ADR54" s="287"/>
      <c r="ADS54" s="287"/>
      <c r="ADT54" s="287"/>
      <c r="ADU54" s="287"/>
      <c r="ADV54" s="287"/>
      <c r="ADW54" s="287"/>
      <c r="ADX54" s="287"/>
      <c r="ADY54" s="287"/>
      <c r="ADZ54" s="287"/>
      <c r="AEA54" s="287"/>
      <c r="AEB54" s="287"/>
      <c r="AEC54" s="287"/>
      <c r="AED54" s="287"/>
      <c r="AEE54" s="287"/>
      <c r="AEF54" s="287"/>
      <c r="AEG54" s="287"/>
      <c r="AEH54" s="287"/>
      <c r="AEI54" s="287"/>
      <c r="AEJ54" s="287"/>
      <c r="AEK54" s="287"/>
      <c r="AEL54" s="287"/>
      <c r="AEM54" s="287"/>
      <c r="AEN54" s="287"/>
      <c r="AEO54" s="287"/>
      <c r="AEP54" s="287"/>
      <c r="AEQ54" s="287"/>
      <c r="AER54" s="287"/>
      <c r="AES54" s="287"/>
      <c r="AET54" s="287"/>
      <c r="AEU54" s="287"/>
      <c r="AEV54" s="287"/>
      <c r="AEW54" s="287"/>
      <c r="AEX54" s="287"/>
      <c r="AEY54" s="287"/>
      <c r="AEZ54" s="287"/>
      <c r="AFA54" s="287"/>
      <c r="AFB54" s="287"/>
      <c r="AFC54" s="287"/>
      <c r="AFD54" s="287"/>
      <c r="AFE54" s="287"/>
      <c r="AFF54" s="287"/>
      <c r="AFG54" s="287"/>
      <c r="AFH54" s="287"/>
      <c r="AFI54" s="287"/>
      <c r="AFJ54" s="287"/>
      <c r="AFK54" s="287"/>
      <c r="AFL54" s="287"/>
      <c r="AFM54" s="287"/>
      <c r="AFN54" s="287"/>
      <c r="AFO54" s="287"/>
      <c r="AFP54" s="287"/>
      <c r="AFQ54" s="287"/>
      <c r="AFR54" s="287"/>
      <c r="AFS54" s="287"/>
      <c r="AFT54" s="287"/>
      <c r="AFU54" s="287"/>
      <c r="AFV54" s="287"/>
      <c r="AFW54" s="287"/>
      <c r="AFX54" s="287"/>
      <c r="AFY54" s="287"/>
      <c r="AFZ54" s="287"/>
      <c r="AGA54" s="287"/>
      <c r="AGB54" s="287"/>
      <c r="AGC54" s="287"/>
      <c r="AGD54" s="287"/>
      <c r="AGE54" s="287"/>
      <c r="AGF54" s="287"/>
      <c r="AGG54" s="287"/>
      <c r="AGH54" s="287"/>
      <c r="AGI54" s="287"/>
      <c r="AGJ54" s="287"/>
      <c r="AGK54" s="287"/>
      <c r="AGL54" s="287"/>
      <c r="AGM54" s="287"/>
      <c r="AGN54" s="287"/>
      <c r="AGO54" s="287"/>
      <c r="AGP54" s="287"/>
      <c r="AGQ54" s="287"/>
      <c r="AGR54" s="287"/>
      <c r="AGS54" s="287"/>
      <c r="AGT54" s="287"/>
      <c r="AGU54" s="287"/>
      <c r="AGV54" s="287"/>
      <c r="AGW54" s="287"/>
      <c r="AGX54" s="287"/>
      <c r="AGY54" s="287"/>
      <c r="AGZ54" s="287"/>
      <c r="AHA54" s="287"/>
      <c r="AHB54" s="287"/>
      <c r="AHC54" s="287"/>
      <c r="AHD54" s="287"/>
      <c r="AHE54" s="287"/>
      <c r="AHF54" s="287"/>
      <c r="AHG54" s="287"/>
      <c r="AHH54" s="287"/>
      <c r="AHI54" s="287"/>
      <c r="AHJ54" s="287"/>
      <c r="AHK54" s="287"/>
      <c r="AHL54" s="287"/>
      <c r="AHM54" s="287"/>
      <c r="AHN54" s="287"/>
      <c r="AHO54" s="287"/>
      <c r="AHP54" s="287"/>
      <c r="AHQ54" s="287"/>
      <c r="AHR54" s="287"/>
      <c r="AHS54" s="287"/>
      <c r="AHT54" s="287"/>
      <c r="AHU54" s="287"/>
      <c r="AHV54" s="287"/>
      <c r="AHW54" s="287"/>
      <c r="AHX54" s="287"/>
      <c r="AHY54" s="287"/>
      <c r="AHZ54" s="287"/>
      <c r="AIA54" s="287"/>
      <c r="AIB54" s="287"/>
      <c r="AIC54" s="287"/>
      <c r="AID54" s="287"/>
      <c r="AIE54" s="287"/>
      <c r="AIF54" s="287"/>
      <c r="AIG54" s="287"/>
      <c r="AIH54" s="287"/>
      <c r="AII54" s="287"/>
      <c r="AIJ54" s="287"/>
      <c r="AIK54" s="287"/>
      <c r="AIL54" s="287"/>
      <c r="AIM54" s="287"/>
      <c r="AIN54" s="287"/>
      <c r="AIO54" s="287"/>
      <c r="AIP54" s="287"/>
      <c r="AIQ54" s="287"/>
      <c r="AIR54" s="287"/>
      <c r="AIS54" s="287"/>
      <c r="AIT54" s="287"/>
      <c r="AIU54" s="287"/>
      <c r="AIV54" s="287"/>
      <c r="AIW54" s="287"/>
      <c r="AIX54" s="287"/>
      <c r="AIY54" s="287"/>
      <c r="AIZ54" s="287"/>
      <c r="AJA54" s="287"/>
      <c r="AJB54" s="287"/>
      <c r="AJC54" s="287"/>
      <c r="AJD54" s="287"/>
      <c r="AJE54" s="287"/>
      <c r="AJF54" s="287"/>
      <c r="AJG54" s="287"/>
      <c r="AJH54" s="287"/>
      <c r="AJI54" s="287"/>
      <c r="AJJ54" s="287"/>
      <c r="AJK54" s="287"/>
      <c r="AJL54" s="287"/>
      <c r="AJM54" s="287"/>
      <c r="AJN54" s="287"/>
      <c r="AJO54" s="287"/>
      <c r="AJP54" s="287"/>
      <c r="AJQ54" s="287"/>
      <c r="AJR54" s="287"/>
      <c r="AJS54" s="287"/>
      <c r="AJT54" s="287"/>
      <c r="AJU54" s="287"/>
      <c r="AJV54" s="287"/>
      <c r="AJW54" s="287"/>
      <c r="AJX54" s="287"/>
      <c r="AJY54" s="287"/>
      <c r="AJZ54" s="287"/>
      <c r="AKA54" s="287"/>
      <c r="AKB54" s="287"/>
      <c r="AKC54" s="287"/>
      <c r="AKD54" s="287"/>
      <c r="AKE54" s="287"/>
      <c r="AKF54" s="287"/>
      <c r="AKG54" s="287"/>
      <c r="AKH54" s="287"/>
      <c r="AKI54" s="287"/>
      <c r="AKJ54" s="287"/>
      <c r="AKK54" s="287"/>
      <c r="AKL54" s="287"/>
      <c r="AKM54" s="287"/>
      <c r="AKN54" s="287"/>
      <c r="AKO54" s="287"/>
      <c r="AKP54" s="287"/>
      <c r="AKQ54" s="287"/>
      <c r="AKR54" s="287"/>
      <c r="AKS54" s="287"/>
      <c r="AKT54" s="287"/>
      <c r="AKU54" s="287"/>
      <c r="AKV54" s="287"/>
      <c r="AKW54" s="287"/>
      <c r="AKX54" s="287"/>
      <c r="AKY54" s="287"/>
      <c r="AKZ54" s="287"/>
      <c r="ALA54" s="287"/>
      <c r="ALB54" s="287"/>
      <c r="ALC54" s="287"/>
      <c r="ALD54" s="287"/>
      <c r="ALE54" s="287"/>
      <c r="ALF54" s="287"/>
      <c r="ALG54" s="287"/>
      <c r="ALH54" s="287"/>
      <c r="ALI54" s="287"/>
      <c r="ALJ54" s="287"/>
      <c r="ALK54" s="287"/>
      <c r="ALL54" s="287"/>
      <c r="ALM54" s="287"/>
      <c r="ALN54" s="287"/>
      <c r="ALO54" s="287"/>
      <c r="ALP54" s="287"/>
      <c r="ALQ54" s="287"/>
      <c r="ALR54" s="287"/>
      <c r="ALS54" s="287"/>
      <c r="ALT54" s="287"/>
      <c r="ALU54" s="287"/>
      <c r="ALV54" s="287"/>
      <c r="ALW54" s="287"/>
      <c r="ALX54" s="287"/>
      <c r="ALY54" s="287"/>
      <c r="ALZ54" s="287"/>
      <c r="AMA54" s="287"/>
      <c r="AMB54" s="287"/>
      <c r="AMC54" s="287"/>
      <c r="AMD54" s="287"/>
      <c r="AME54" s="287"/>
      <c r="AMF54" s="287"/>
      <c r="AMG54" s="287"/>
      <c r="AMH54" s="287"/>
      <c r="AMI54" s="287"/>
      <c r="AMJ54" s="287"/>
      <c r="AMK54" s="287"/>
    </row>
  </sheetData>
  <mergeCells count="38">
    <mergeCell ref="B49:B50"/>
    <mergeCell ref="C49:C50"/>
    <mergeCell ref="A51:A54"/>
    <mergeCell ref="L51:L54"/>
    <mergeCell ref="B36:B37"/>
    <mergeCell ref="C36:C37"/>
    <mergeCell ref="B38:B41"/>
    <mergeCell ref="C38:C41"/>
    <mergeCell ref="B42:B47"/>
    <mergeCell ref="C42:C47"/>
    <mergeCell ref="B30:B31"/>
    <mergeCell ref="C30:C31"/>
    <mergeCell ref="B32:B33"/>
    <mergeCell ref="C32:C33"/>
    <mergeCell ref="B34:B35"/>
    <mergeCell ref="C34:C35"/>
    <mergeCell ref="B24:B25"/>
    <mergeCell ref="C24:C25"/>
    <mergeCell ref="B26:B27"/>
    <mergeCell ref="C26:C27"/>
    <mergeCell ref="B28:B29"/>
    <mergeCell ref="C28:C29"/>
    <mergeCell ref="B18:B19"/>
    <mergeCell ref="C18:C19"/>
    <mergeCell ref="B20:B21"/>
    <mergeCell ref="C20:C21"/>
    <mergeCell ref="B22:B23"/>
    <mergeCell ref="C22:C23"/>
    <mergeCell ref="A2:L2"/>
    <mergeCell ref="A3:A50"/>
    <mergeCell ref="B3:B11"/>
    <mergeCell ref="C3:C11"/>
    <mergeCell ref="B12:B13"/>
    <mergeCell ref="C12:C13"/>
    <mergeCell ref="B14:B15"/>
    <mergeCell ref="C14:C15"/>
    <mergeCell ref="B16:B17"/>
    <mergeCell ref="C16:C17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10.42578125" style="284"/>
    <col min="2" max="2" width="25.42578125" style="284" customWidth="1"/>
    <col min="3" max="3" width="6.85546875" style="286"/>
    <col min="4" max="4" width="48.42578125" style="284"/>
    <col min="5" max="5" width="5.42578125" style="285"/>
    <col min="6" max="6" width="19.85546875" style="284" customWidth="1"/>
    <col min="7" max="7" width="11" style="284"/>
    <col min="8" max="8" width="12.42578125" style="284"/>
    <col min="9" max="9" width="50.85546875" style="284"/>
    <col min="10" max="10" width="74.42578125" style="284"/>
    <col min="11" max="11" width="6.5703125" style="284"/>
    <col min="12" max="12" width="19" style="284"/>
    <col min="13" max="1025" width="9.140625" style="284"/>
    <col min="1026" max="16384" width="9" style="287"/>
  </cols>
  <sheetData>
    <row r="1" spans="1:12">
      <c r="A1" s="392" t="s">
        <v>5</v>
      </c>
      <c r="B1" s="393" t="s">
        <v>6</v>
      </c>
      <c r="C1" s="392" t="s">
        <v>959</v>
      </c>
      <c r="D1" s="393" t="s">
        <v>7</v>
      </c>
      <c r="E1" s="392" t="s">
        <v>960</v>
      </c>
      <c r="F1" s="392" t="s">
        <v>8</v>
      </c>
      <c r="G1" s="392" t="s">
        <v>961</v>
      </c>
      <c r="H1" s="392" t="s">
        <v>9</v>
      </c>
      <c r="I1" s="392" t="s">
        <v>10</v>
      </c>
      <c r="J1" s="392" t="s">
        <v>2258</v>
      </c>
      <c r="K1" s="392" t="s">
        <v>1342</v>
      </c>
      <c r="L1" s="392" t="s">
        <v>1343</v>
      </c>
    </row>
    <row r="2" spans="1:12">
      <c r="A2" s="796" t="s">
        <v>5942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</row>
    <row r="3" spans="1:12">
      <c r="A3" s="793" t="s">
        <v>14</v>
      </c>
      <c r="B3" s="793" t="s">
        <v>43</v>
      </c>
      <c r="C3" s="793">
        <v>18</v>
      </c>
      <c r="D3" s="177" t="s">
        <v>971</v>
      </c>
      <c r="E3" s="340"/>
      <c r="F3" s="177" t="s">
        <v>2259</v>
      </c>
      <c r="G3" s="189"/>
      <c r="H3" s="394" t="s">
        <v>18</v>
      </c>
      <c r="I3" s="340"/>
      <c r="J3" s="189"/>
      <c r="K3" s="189"/>
      <c r="L3" s="189"/>
    </row>
    <row r="4" spans="1:12" ht="51">
      <c r="A4" s="795"/>
      <c r="B4" s="795"/>
      <c r="C4" s="795"/>
      <c r="D4" s="187" t="s">
        <v>2260</v>
      </c>
      <c r="E4" s="148" t="s">
        <v>960</v>
      </c>
      <c r="F4" s="187" t="s">
        <v>2261</v>
      </c>
      <c r="G4" s="175" t="s">
        <v>1058</v>
      </c>
      <c r="H4" s="175" t="s">
        <v>2262</v>
      </c>
      <c r="I4" s="161" t="s">
        <v>2263</v>
      </c>
      <c r="J4" s="145" t="s">
        <v>2264</v>
      </c>
      <c r="K4" s="145" t="s">
        <v>1348</v>
      </c>
      <c r="L4" s="145"/>
    </row>
    <row r="5" spans="1:12">
      <c r="A5" s="795"/>
      <c r="B5" s="795"/>
      <c r="C5" s="795"/>
      <c r="D5" s="187" t="s">
        <v>2265</v>
      </c>
      <c r="E5" s="148" t="s">
        <v>960</v>
      </c>
      <c r="F5" s="187" t="s">
        <v>1077</v>
      </c>
      <c r="G5" s="175" t="s">
        <v>968</v>
      </c>
      <c r="H5" s="175" t="s">
        <v>24</v>
      </c>
      <c r="I5" s="161" t="s">
        <v>2266</v>
      </c>
      <c r="J5" s="145" t="s">
        <v>2267</v>
      </c>
      <c r="K5" s="145" t="s">
        <v>1348</v>
      </c>
      <c r="L5" s="145"/>
    </row>
    <row r="6" spans="1:12">
      <c r="A6" s="795"/>
      <c r="B6" s="795"/>
      <c r="C6" s="795"/>
      <c r="D6" s="187" t="s">
        <v>2268</v>
      </c>
      <c r="E6" s="148" t="s">
        <v>960</v>
      </c>
      <c r="F6" s="187" t="s">
        <v>1077</v>
      </c>
      <c r="G6" s="175" t="s">
        <v>968</v>
      </c>
      <c r="H6" s="175" t="s">
        <v>26</v>
      </c>
      <c r="I6" s="161" t="s">
        <v>2269</v>
      </c>
      <c r="J6" s="145" t="s">
        <v>2270</v>
      </c>
      <c r="K6" s="145" t="s">
        <v>1348</v>
      </c>
      <c r="L6" s="145"/>
    </row>
    <row r="7" spans="1:12" ht="38.25">
      <c r="A7" s="795"/>
      <c r="B7" s="795"/>
      <c r="C7" s="795"/>
      <c r="D7" s="187" t="s">
        <v>2271</v>
      </c>
      <c r="E7" s="148" t="s">
        <v>960</v>
      </c>
      <c r="F7" s="187" t="s">
        <v>2272</v>
      </c>
      <c r="G7" s="175" t="s">
        <v>1082</v>
      </c>
      <c r="H7" s="175" t="s">
        <v>49</v>
      </c>
      <c r="I7" s="161" t="s">
        <v>2273</v>
      </c>
      <c r="J7" s="161" t="s">
        <v>2274</v>
      </c>
      <c r="K7" s="145" t="s">
        <v>1348</v>
      </c>
      <c r="L7" s="145"/>
    </row>
    <row r="8" spans="1:12" s="268" customFormat="1">
      <c r="A8" s="795"/>
      <c r="B8" s="795"/>
      <c r="C8" s="795"/>
      <c r="D8" s="187" t="s">
        <v>2275</v>
      </c>
      <c r="E8" s="148" t="s">
        <v>960</v>
      </c>
      <c r="F8" s="187" t="s">
        <v>534</v>
      </c>
      <c r="G8" s="175" t="s">
        <v>968</v>
      </c>
      <c r="H8" s="175" t="s">
        <v>2276</v>
      </c>
      <c r="I8" s="161" t="s">
        <v>2277</v>
      </c>
      <c r="J8" s="161" t="s">
        <v>2278</v>
      </c>
      <c r="K8" s="145"/>
      <c r="L8" s="145"/>
    </row>
    <row r="9" spans="1:12" s="268" customFormat="1">
      <c r="A9" s="795"/>
      <c r="B9" s="795"/>
      <c r="C9" s="795"/>
      <c r="D9" s="187" t="s">
        <v>2279</v>
      </c>
      <c r="E9" s="148" t="s">
        <v>960</v>
      </c>
      <c r="F9" s="187" t="s">
        <v>2280</v>
      </c>
      <c r="G9" s="175" t="s">
        <v>1058</v>
      </c>
      <c r="H9" s="175" t="s">
        <v>2281</v>
      </c>
      <c r="I9" s="161" t="s">
        <v>2282</v>
      </c>
      <c r="J9" s="161" t="s">
        <v>2283</v>
      </c>
      <c r="K9" s="145"/>
      <c r="L9" s="145"/>
    </row>
    <row r="10" spans="1:12" s="268" customFormat="1">
      <c r="A10" s="795"/>
      <c r="B10" s="795"/>
      <c r="C10" s="795"/>
      <c r="D10" s="187" t="s">
        <v>2284</v>
      </c>
      <c r="E10" s="148" t="s">
        <v>960</v>
      </c>
      <c r="F10" s="187" t="s">
        <v>2285</v>
      </c>
      <c r="G10" s="198" t="s">
        <v>1753</v>
      </c>
      <c r="H10" s="175" t="s">
        <v>2286</v>
      </c>
      <c r="I10" s="161" t="s">
        <v>2287</v>
      </c>
      <c r="J10" s="161"/>
      <c r="K10" s="145"/>
      <c r="L10" s="145"/>
    </row>
    <row r="11" spans="1:12" ht="51">
      <c r="A11" s="795"/>
      <c r="B11" s="794"/>
      <c r="C11" s="794"/>
      <c r="D11" s="145" t="s">
        <v>2288</v>
      </c>
      <c r="E11" s="148" t="s">
        <v>960</v>
      </c>
      <c r="F11" s="145" t="s">
        <v>1057</v>
      </c>
      <c r="G11" s="175" t="s">
        <v>1058</v>
      </c>
      <c r="H11" s="175" t="s">
        <v>1385</v>
      </c>
      <c r="I11" s="161" t="s">
        <v>2289</v>
      </c>
      <c r="J11" s="145" t="s">
        <v>2290</v>
      </c>
      <c r="K11" s="145" t="s">
        <v>1348</v>
      </c>
      <c r="L11" s="145"/>
    </row>
    <row r="12" spans="1:12">
      <c r="A12" s="795"/>
      <c r="B12" s="793" t="s">
        <v>124</v>
      </c>
      <c r="C12" s="793">
        <v>19</v>
      </c>
      <c r="D12" s="145" t="s">
        <v>2291</v>
      </c>
      <c r="E12" s="148" t="s">
        <v>960</v>
      </c>
      <c r="F12" s="145" t="s">
        <v>2292</v>
      </c>
      <c r="G12" s="175" t="s">
        <v>1428</v>
      </c>
      <c r="H12" s="175" t="s">
        <v>1436</v>
      </c>
      <c r="I12" s="145"/>
      <c r="J12" s="145" t="s">
        <v>2293</v>
      </c>
      <c r="K12" s="145" t="s">
        <v>1348</v>
      </c>
      <c r="L12" s="145"/>
    </row>
    <row r="13" spans="1:12">
      <c r="A13" s="795"/>
      <c r="B13" s="794"/>
      <c r="C13" s="794"/>
      <c r="D13" s="145" t="s">
        <v>2294</v>
      </c>
      <c r="E13" s="148" t="s">
        <v>960</v>
      </c>
      <c r="F13" s="145" t="s">
        <v>2295</v>
      </c>
      <c r="G13" s="175" t="s">
        <v>1082</v>
      </c>
      <c r="H13" s="175" t="s">
        <v>2296</v>
      </c>
      <c r="I13" s="145"/>
      <c r="J13" s="145" t="s">
        <v>2297</v>
      </c>
      <c r="K13" s="145" t="s">
        <v>1348</v>
      </c>
      <c r="L13" s="145"/>
    </row>
    <row r="14" spans="1:12" ht="16.5">
      <c r="A14" s="795"/>
      <c r="B14" s="793" t="s">
        <v>17</v>
      </c>
      <c r="C14" s="793">
        <v>24</v>
      </c>
      <c r="D14" s="145" t="s">
        <v>2298</v>
      </c>
      <c r="E14" s="148" t="s">
        <v>960</v>
      </c>
      <c r="F14" s="145" t="s">
        <v>2187</v>
      </c>
      <c r="G14" s="175" t="s">
        <v>2299</v>
      </c>
      <c r="H14" s="175" t="s">
        <v>36</v>
      </c>
      <c r="I14" s="145"/>
      <c r="J14" s="145" t="s">
        <v>2300</v>
      </c>
      <c r="K14" s="145" t="s">
        <v>1348</v>
      </c>
      <c r="L14" s="145"/>
    </row>
    <row r="15" spans="1:12" ht="16.5">
      <c r="A15" s="795"/>
      <c r="B15" s="794"/>
      <c r="C15" s="794"/>
      <c r="D15" s="145" t="s">
        <v>2301</v>
      </c>
      <c r="E15" s="148" t="s">
        <v>960</v>
      </c>
      <c r="F15" s="145" t="s">
        <v>2187</v>
      </c>
      <c r="G15" s="175" t="s">
        <v>2299</v>
      </c>
      <c r="H15" s="175" t="s">
        <v>2302</v>
      </c>
      <c r="I15" s="145"/>
      <c r="J15" s="145" t="s">
        <v>2303</v>
      </c>
      <c r="K15" s="145" t="s">
        <v>1348</v>
      </c>
      <c r="L15" s="145"/>
    </row>
    <row r="16" spans="1:12" ht="16.5">
      <c r="A16" s="795"/>
      <c r="B16" s="793" t="s">
        <v>223</v>
      </c>
      <c r="C16" s="793">
        <v>24</v>
      </c>
      <c r="D16" s="145" t="s">
        <v>2304</v>
      </c>
      <c r="E16" s="148" t="s">
        <v>960</v>
      </c>
      <c r="F16" s="145" t="s">
        <v>2187</v>
      </c>
      <c r="G16" s="175" t="s">
        <v>2299</v>
      </c>
      <c r="H16" s="175" t="s">
        <v>36</v>
      </c>
      <c r="I16" s="145"/>
      <c r="J16" s="145" t="s">
        <v>2305</v>
      </c>
      <c r="K16" s="145" t="s">
        <v>1348</v>
      </c>
      <c r="L16" s="145"/>
    </row>
    <row r="17" spans="1:12" ht="16.5">
      <c r="A17" s="795"/>
      <c r="B17" s="794"/>
      <c r="C17" s="794"/>
      <c r="D17" s="145" t="s">
        <v>2306</v>
      </c>
      <c r="E17" s="148" t="s">
        <v>960</v>
      </c>
      <c r="F17" s="145" t="s">
        <v>2187</v>
      </c>
      <c r="G17" s="175" t="s">
        <v>2299</v>
      </c>
      <c r="H17" s="175" t="s">
        <v>2302</v>
      </c>
      <c r="I17" s="145"/>
      <c r="J17" s="145" t="s">
        <v>2307</v>
      </c>
      <c r="K17" s="145" t="s">
        <v>1348</v>
      </c>
      <c r="L17" s="145"/>
    </row>
    <row r="18" spans="1:12">
      <c r="A18" s="795"/>
      <c r="B18" s="793" t="s">
        <v>149</v>
      </c>
      <c r="C18" s="793">
        <v>24</v>
      </c>
      <c r="D18" s="145" t="s">
        <v>2308</v>
      </c>
      <c r="E18" s="148" t="s">
        <v>960</v>
      </c>
      <c r="F18" s="145" t="s">
        <v>2309</v>
      </c>
      <c r="G18" s="175" t="s">
        <v>1428</v>
      </c>
      <c r="H18" s="175" t="s">
        <v>1436</v>
      </c>
      <c r="I18" s="145"/>
      <c r="J18" s="145" t="s">
        <v>2310</v>
      </c>
      <c r="K18" s="145" t="s">
        <v>1348</v>
      </c>
      <c r="L18" s="145"/>
    </row>
    <row r="19" spans="1:12">
      <c r="A19" s="795"/>
      <c r="B19" s="794"/>
      <c r="C19" s="794"/>
      <c r="D19" s="145" t="s">
        <v>2311</v>
      </c>
      <c r="E19" s="148" t="s">
        <v>960</v>
      </c>
      <c r="F19" s="145" t="s">
        <v>2312</v>
      </c>
      <c r="G19" s="175" t="s">
        <v>1935</v>
      </c>
      <c r="H19" s="175" t="s">
        <v>2302</v>
      </c>
      <c r="I19" s="145"/>
      <c r="J19" s="145" t="s">
        <v>2313</v>
      </c>
      <c r="K19" s="145" t="s">
        <v>1348</v>
      </c>
      <c r="L19" s="145"/>
    </row>
    <row r="20" spans="1:12">
      <c r="A20" s="795"/>
      <c r="B20" s="793" t="s">
        <v>196</v>
      </c>
      <c r="C20" s="793">
        <v>24</v>
      </c>
      <c r="D20" s="145" t="s">
        <v>2314</v>
      </c>
      <c r="E20" s="148" t="s">
        <v>960</v>
      </c>
      <c r="F20" s="145" t="s">
        <v>2315</v>
      </c>
      <c r="G20" s="175" t="s">
        <v>1935</v>
      </c>
      <c r="H20" s="175" t="s">
        <v>36</v>
      </c>
      <c r="I20" s="145"/>
      <c r="J20" s="145" t="s">
        <v>2316</v>
      </c>
      <c r="K20" s="145" t="s">
        <v>1348</v>
      </c>
      <c r="L20" s="145"/>
    </row>
    <row r="21" spans="1:12">
      <c r="A21" s="795"/>
      <c r="B21" s="794"/>
      <c r="C21" s="794"/>
      <c r="D21" s="145" t="s">
        <v>2317</v>
      </c>
      <c r="E21" s="148" t="s">
        <v>960</v>
      </c>
      <c r="F21" s="145" t="s">
        <v>2312</v>
      </c>
      <c r="G21" s="175" t="s">
        <v>1935</v>
      </c>
      <c r="H21" s="175" t="s">
        <v>2302</v>
      </c>
      <c r="I21" s="145"/>
      <c r="J21" s="145" t="s">
        <v>2318</v>
      </c>
      <c r="K21" s="145" t="s">
        <v>1348</v>
      </c>
      <c r="L21" s="145"/>
    </row>
    <row r="22" spans="1:12">
      <c r="A22" s="795"/>
      <c r="B22" s="793" t="s">
        <v>254</v>
      </c>
      <c r="C22" s="793">
        <v>22</v>
      </c>
      <c r="D22" s="145" t="s">
        <v>2319</v>
      </c>
      <c r="E22" s="148" t="s">
        <v>960</v>
      </c>
      <c r="F22" s="145" t="s">
        <v>2320</v>
      </c>
      <c r="G22" s="175" t="s">
        <v>1428</v>
      </c>
      <c r="H22" s="175" t="s">
        <v>1436</v>
      </c>
      <c r="I22" s="145"/>
      <c r="J22" s="145" t="s">
        <v>2321</v>
      </c>
      <c r="K22" s="145" t="s">
        <v>1348</v>
      </c>
      <c r="L22" s="145"/>
    </row>
    <row r="23" spans="1:12">
      <c r="A23" s="795"/>
      <c r="B23" s="794"/>
      <c r="C23" s="794"/>
      <c r="D23" s="145" t="s">
        <v>2322</v>
      </c>
      <c r="E23" s="148" t="s">
        <v>960</v>
      </c>
      <c r="F23" s="145" t="s">
        <v>2315</v>
      </c>
      <c r="G23" s="175" t="s">
        <v>2323</v>
      </c>
      <c r="H23" s="175" t="s">
        <v>2324</v>
      </c>
      <c r="I23" s="145"/>
      <c r="J23" s="145" t="s">
        <v>2325</v>
      </c>
      <c r="K23" s="145" t="s">
        <v>1348</v>
      </c>
      <c r="L23" s="145"/>
    </row>
    <row r="24" spans="1:12">
      <c r="A24" s="795"/>
      <c r="B24" s="793" t="s">
        <v>192</v>
      </c>
      <c r="C24" s="793">
        <v>22</v>
      </c>
      <c r="D24" s="145" t="s">
        <v>2326</v>
      </c>
      <c r="E24" s="148" t="s">
        <v>960</v>
      </c>
      <c r="F24" s="145" t="s">
        <v>2327</v>
      </c>
      <c r="G24" s="175" t="s">
        <v>1428</v>
      </c>
      <c r="H24" s="175" t="s">
        <v>1436</v>
      </c>
      <c r="I24" s="161"/>
      <c r="J24" s="145" t="s">
        <v>2328</v>
      </c>
      <c r="K24" s="145" t="s">
        <v>1348</v>
      </c>
      <c r="L24" s="145"/>
    </row>
    <row r="25" spans="1:12">
      <c r="A25" s="795"/>
      <c r="B25" s="794"/>
      <c r="C25" s="794"/>
      <c r="D25" s="145" t="s">
        <v>2329</v>
      </c>
      <c r="E25" s="148" t="s">
        <v>960</v>
      </c>
      <c r="F25" s="145" t="s">
        <v>2315</v>
      </c>
      <c r="G25" s="175" t="s">
        <v>2323</v>
      </c>
      <c r="H25" s="175" t="s">
        <v>2324</v>
      </c>
      <c r="I25" s="145"/>
      <c r="J25" s="145" t="s">
        <v>2330</v>
      </c>
      <c r="K25" s="145" t="s">
        <v>1348</v>
      </c>
      <c r="L25" s="145"/>
    </row>
    <row r="26" spans="1:12">
      <c r="A26" s="795"/>
      <c r="B26" s="793" t="s">
        <v>174</v>
      </c>
      <c r="C26" s="793">
        <v>22</v>
      </c>
      <c r="D26" s="145" t="s">
        <v>2331</v>
      </c>
      <c r="E26" s="148" t="s">
        <v>960</v>
      </c>
      <c r="F26" s="145" t="s">
        <v>2327</v>
      </c>
      <c r="G26" s="175" t="s">
        <v>1428</v>
      </c>
      <c r="H26" s="175" t="s">
        <v>1436</v>
      </c>
      <c r="I26" s="145"/>
      <c r="J26" s="145" t="s">
        <v>2332</v>
      </c>
      <c r="K26" s="145" t="s">
        <v>1348</v>
      </c>
      <c r="L26" s="145"/>
    </row>
    <row r="27" spans="1:12">
      <c r="A27" s="795"/>
      <c r="B27" s="794"/>
      <c r="C27" s="794"/>
      <c r="D27" s="145" t="s">
        <v>2333</v>
      </c>
      <c r="E27" s="148" t="s">
        <v>960</v>
      </c>
      <c r="F27" s="145" t="s">
        <v>2315</v>
      </c>
      <c r="G27" s="175" t="s">
        <v>2323</v>
      </c>
      <c r="H27" s="175" t="s">
        <v>2324</v>
      </c>
      <c r="I27" s="145"/>
      <c r="J27" s="145" t="s">
        <v>2334</v>
      </c>
      <c r="K27" s="145" t="s">
        <v>1348</v>
      </c>
      <c r="L27" s="145"/>
    </row>
    <row r="28" spans="1:12">
      <c r="A28" s="795"/>
      <c r="B28" s="793" t="s">
        <v>312</v>
      </c>
      <c r="C28" s="793">
        <v>30</v>
      </c>
      <c r="D28" s="145" t="s">
        <v>2335</v>
      </c>
      <c r="E28" s="148" t="s">
        <v>960</v>
      </c>
      <c r="F28" s="145" t="s">
        <v>2327</v>
      </c>
      <c r="G28" s="175" t="s">
        <v>1428</v>
      </c>
      <c r="H28" s="175" t="s">
        <v>1436</v>
      </c>
      <c r="I28" s="145"/>
      <c r="J28" s="145" t="s">
        <v>2336</v>
      </c>
      <c r="K28" s="145" t="s">
        <v>1348</v>
      </c>
      <c r="L28" s="145"/>
    </row>
    <row r="29" spans="1:12">
      <c r="A29" s="795"/>
      <c r="B29" s="794"/>
      <c r="C29" s="794"/>
      <c r="D29" s="145" t="s">
        <v>2337</v>
      </c>
      <c r="E29" s="148" t="s">
        <v>960</v>
      </c>
      <c r="F29" s="145" t="s">
        <v>2338</v>
      </c>
      <c r="G29" s="175" t="s">
        <v>1428</v>
      </c>
      <c r="H29" s="175" t="s">
        <v>1429</v>
      </c>
      <c r="I29" s="145"/>
      <c r="J29" s="145" t="s">
        <v>2339</v>
      </c>
      <c r="K29" s="145" t="s">
        <v>1348</v>
      </c>
      <c r="L29" s="145"/>
    </row>
    <row r="30" spans="1:12">
      <c r="A30" s="795"/>
      <c r="B30" s="793" t="s">
        <v>987</v>
      </c>
      <c r="C30" s="793">
        <v>24</v>
      </c>
      <c r="D30" s="145" t="s">
        <v>2340</v>
      </c>
      <c r="E30" s="148" t="s">
        <v>960</v>
      </c>
      <c r="F30" s="145" t="s">
        <v>2312</v>
      </c>
      <c r="G30" s="175" t="s">
        <v>1935</v>
      </c>
      <c r="H30" s="175" t="s">
        <v>36</v>
      </c>
      <c r="I30" s="145"/>
      <c r="J30" s="145" t="s">
        <v>2341</v>
      </c>
      <c r="K30" s="145" t="s">
        <v>1348</v>
      </c>
      <c r="L30" s="145"/>
    </row>
    <row r="31" spans="1:12">
      <c r="A31" s="795"/>
      <c r="B31" s="794"/>
      <c r="C31" s="794"/>
      <c r="D31" s="145" t="s">
        <v>2342</v>
      </c>
      <c r="E31" s="148" t="s">
        <v>960</v>
      </c>
      <c r="F31" s="145" t="s">
        <v>2315</v>
      </c>
      <c r="G31" s="175" t="s">
        <v>1935</v>
      </c>
      <c r="H31" s="175" t="s">
        <v>2302</v>
      </c>
      <c r="I31" s="145"/>
      <c r="J31" s="145" t="s">
        <v>2343</v>
      </c>
      <c r="K31" s="145" t="s">
        <v>1348</v>
      </c>
      <c r="L31" s="145"/>
    </row>
    <row r="32" spans="1:12">
      <c r="A32" s="795"/>
      <c r="B32" s="793" t="s">
        <v>989</v>
      </c>
      <c r="C32" s="793">
        <v>30</v>
      </c>
      <c r="D32" s="145" t="s">
        <v>2344</v>
      </c>
      <c r="E32" s="148" t="s">
        <v>960</v>
      </c>
      <c r="F32" s="145" t="s">
        <v>2312</v>
      </c>
      <c r="G32" s="175" t="s">
        <v>1935</v>
      </c>
      <c r="H32" s="175" t="s">
        <v>36</v>
      </c>
      <c r="I32" s="145"/>
      <c r="J32" s="145" t="s">
        <v>2345</v>
      </c>
      <c r="K32" s="145" t="s">
        <v>1348</v>
      </c>
      <c r="L32" s="145"/>
    </row>
    <row r="33" spans="1:12">
      <c r="A33" s="795"/>
      <c r="B33" s="794"/>
      <c r="C33" s="794"/>
      <c r="D33" s="145" t="s">
        <v>2346</v>
      </c>
      <c r="E33" s="148" t="s">
        <v>960</v>
      </c>
      <c r="F33" s="145" t="s">
        <v>2320</v>
      </c>
      <c r="G33" s="175" t="s">
        <v>1428</v>
      </c>
      <c r="H33" s="175" t="s">
        <v>1429</v>
      </c>
      <c r="I33" s="145"/>
      <c r="J33" s="145" t="s">
        <v>2347</v>
      </c>
      <c r="K33" s="145" t="s">
        <v>1348</v>
      </c>
      <c r="L33" s="145"/>
    </row>
    <row r="34" spans="1:12">
      <c r="A34" s="795"/>
      <c r="B34" s="793" t="s">
        <v>990</v>
      </c>
      <c r="C34" s="793">
        <v>30</v>
      </c>
      <c r="D34" s="145" t="s">
        <v>2348</v>
      </c>
      <c r="E34" s="148" t="s">
        <v>960</v>
      </c>
      <c r="F34" s="145" t="s">
        <v>2315</v>
      </c>
      <c r="G34" s="175" t="s">
        <v>2323</v>
      </c>
      <c r="H34" s="175" t="s">
        <v>70</v>
      </c>
      <c r="I34" s="145"/>
      <c r="J34" s="145" t="s">
        <v>2349</v>
      </c>
      <c r="K34" s="145" t="s">
        <v>1348</v>
      </c>
      <c r="L34" s="145"/>
    </row>
    <row r="35" spans="1:12">
      <c r="A35" s="795"/>
      <c r="B35" s="794"/>
      <c r="C35" s="794"/>
      <c r="D35" s="145" t="s">
        <v>2350</v>
      </c>
      <c r="E35" s="148" t="s">
        <v>960</v>
      </c>
      <c r="F35" s="145" t="s">
        <v>2327</v>
      </c>
      <c r="G35" s="175" t="s">
        <v>1428</v>
      </c>
      <c r="H35" s="175" t="s">
        <v>1429</v>
      </c>
      <c r="I35" s="145"/>
      <c r="J35" s="145" t="s">
        <v>2351</v>
      </c>
      <c r="K35" s="145" t="s">
        <v>1348</v>
      </c>
      <c r="L35" s="145"/>
    </row>
    <row r="36" spans="1:12">
      <c r="A36" s="795"/>
      <c r="B36" s="793" t="s">
        <v>991</v>
      </c>
      <c r="C36" s="793">
        <v>30</v>
      </c>
      <c r="D36" s="145" t="s">
        <v>2352</v>
      </c>
      <c r="E36" s="148" t="s">
        <v>960</v>
      </c>
      <c r="F36" s="145" t="s">
        <v>2315</v>
      </c>
      <c r="G36" s="175" t="s">
        <v>2323</v>
      </c>
      <c r="H36" s="175" t="s">
        <v>70</v>
      </c>
      <c r="I36" s="145"/>
      <c r="J36" s="145" t="s">
        <v>2353</v>
      </c>
      <c r="K36" s="145" t="s">
        <v>1348</v>
      </c>
      <c r="L36" s="145"/>
    </row>
    <row r="37" spans="1:12">
      <c r="A37" s="795"/>
      <c r="B37" s="794"/>
      <c r="C37" s="794"/>
      <c r="D37" s="145" t="s">
        <v>2354</v>
      </c>
      <c r="E37" s="148" t="s">
        <v>960</v>
      </c>
      <c r="F37" s="145" t="s">
        <v>2327</v>
      </c>
      <c r="G37" s="175" t="s">
        <v>1428</v>
      </c>
      <c r="H37" s="175" t="s">
        <v>1429</v>
      </c>
      <c r="I37" s="145"/>
      <c r="J37" s="145" t="s">
        <v>2355</v>
      </c>
      <c r="K37" s="145" t="s">
        <v>1348</v>
      </c>
      <c r="L37" s="145"/>
    </row>
    <row r="38" spans="1:12">
      <c r="A38" s="795"/>
      <c r="B38" s="793" t="s">
        <v>992</v>
      </c>
      <c r="C38" s="793">
        <v>21</v>
      </c>
      <c r="D38" s="145" t="s">
        <v>2356</v>
      </c>
      <c r="E38" s="148" t="s">
        <v>960</v>
      </c>
      <c r="F38" s="145" t="s">
        <v>2315</v>
      </c>
      <c r="G38" s="175" t="s">
        <v>2323</v>
      </c>
      <c r="H38" s="175" t="s">
        <v>70</v>
      </c>
      <c r="I38" s="145"/>
      <c r="J38" s="145" t="s">
        <v>2357</v>
      </c>
      <c r="K38" s="145" t="s">
        <v>1348</v>
      </c>
      <c r="L38" s="145"/>
    </row>
    <row r="39" spans="1:12">
      <c r="A39" s="795"/>
      <c r="B39" s="795"/>
      <c r="C39" s="795"/>
      <c r="D39" s="145" t="s">
        <v>2358</v>
      </c>
      <c r="E39" s="148" t="s">
        <v>960</v>
      </c>
      <c r="F39" s="145" t="s">
        <v>1674</v>
      </c>
      <c r="G39" s="175" t="s">
        <v>1058</v>
      </c>
      <c r="H39" s="175" t="s">
        <v>1385</v>
      </c>
      <c r="I39" s="145"/>
      <c r="J39" s="145" t="s">
        <v>2359</v>
      </c>
      <c r="K39" s="145" t="s">
        <v>1348</v>
      </c>
      <c r="L39" s="145"/>
    </row>
    <row r="40" spans="1:12">
      <c r="A40" s="795"/>
      <c r="B40" s="795"/>
      <c r="C40" s="795"/>
      <c r="D40" s="145" t="s">
        <v>2360</v>
      </c>
      <c r="E40" s="148" t="s">
        <v>960</v>
      </c>
      <c r="F40" s="145" t="s">
        <v>1057</v>
      </c>
      <c r="G40" s="175" t="s">
        <v>1058</v>
      </c>
      <c r="H40" s="175" t="s">
        <v>2361</v>
      </c>
      <c r="I40" s="145"/>
      <c r="J40" s="145" t="s">
        <v>2362</v>
      </c>
      <c r="K40" s="145" t="s">
        <v>1348</v>
      </c>
      <c r="L40" s="145"/>
    </row>
    <row r="41" spans="1:12">
      <c r="A41" s="795"/>
      <c r="B41" s="794"/>
      <c r="C41" s="794"/>
      <c r="D41" s="145" t="s">
        <v>2363</v>
      </c>
      <c r="E41" s="148" t="s">
        <v>960</v>
      </c>
      <c r="F41" s="145" t="s">
        <v>1077</v>
      </c>
      <c r="G41" s="175" t="s">
        <v>968</v>
      </c>
      <c r="H41" s="175" t="s">
        <v>1398</v>
      </c>
      <c r="I41" s="145"/>
      <c r="J41" s="145" t="s">
        <v>2364</v>
      </c>
      <c r="K41" s="145" t="s">
        <v>1348</v>
      </c>
      <c r="L41" s="145"/>
    </row>
    <row r="42" spans="1:12">
      <c r="A42" s="795"/>
      <c r="B42" s="793" t="s">
        <v>993</v>
      </c>
      <c r="C42" s="793">
        <v>19</v>
      </c>
      <c r="D42" s="145" t="s">
        <v>2365</v>
      </c>
      <c r="E42" s="148" t="s">
        <v>960</v>
      </c>
      <c r="F42" s="145" t="s">
        <v>2272</v>
      </c>
      <c r="G42" s="175" t="s">
        <v>1082</v>
      </c>
      <c r="H42" s="175" t="s">
        <v>75</v>
      </c>
      <c r="I42" s="145"/>
      <c r="J42" s="145" t="s">
        <v>2366</v>
      </c>
      <c r="K42" s="145" t="s">
        <v>1348</v>
      </c>
      <c r="L42" s="145"/>
    </row>
    <row r="43" spans="1:12">
      <c r="A43" s="795"/>
      <c r="B43" s="795"/>
      <c r="C43" s="795"/>
      <c r="D43" s="145" t="s">
        <v>2367</v>
      </c>
      <c r="E43" s="148" t="s">
        <v>960</v>
      </c>
      <c r="F43" s="145" t="s">
        <v>2272</v>
      </c>
      <c r="G43" s="175" t="s">
        <v>1082</v>
      </c>
      <c r="H43" s="175" t="s">
        <v>56</v>
      </c>
      <c r="I43" s="145"/>
      <c r="J43" s="145" t="s">
        <v>2368</v>
      </c>
      <c r="K43" s="145" t="s">
        <v>1348</v>
      </c>
      <c r="L43" s="145"/>
    </row>
    <row r="44" spans="1:12">
      <c r="A44" s="795"/>
      <c r="B44" s="795"/>
      <c r="C44" s="795"/>
      <c r="D44" s="145" t="s">
        <v>2369</v>
      </c>
      <c r="E44" s="148" t="s">
        <v>960</v>
      </c>
      <c r="F44" s="145" t="s">
        <v>2272</v>
      </c>
      <c r="G44" s="175" t="s">
        <v>1082</v>
      </c>
      <c r="H44" s="175" t="s">
        <v>1083</v>
      </c>
      <c r="I44" s="145"/>
      <c r="J44" s="145" t="s">
        <v>2370</v>
      </c>
      <c r="K44" s="145" t="s">
        <v>1348</v>
      </c>
      <c r="L44" s="145"/>
    </row>
    <row r="45" spans="1:12">
      <c r="A45" s="795"/>
      <c r="B45" s="795"/>
      <c r="C45" s="795"/>
      <c r="D45" s="145" t="s">
        <v>2371</v>
      </c>
      <c r="E45" s="148" t="s">
        <v>960</v>
      </c>
      <c r="F45" s="145" t="s">
        <v>2272</v>
      </c>
      <c r="G45" s="175" t="s">
        <v>1082</v>
      </c>
      <c r="H45" s="175" t="s">
        <v>2372</v>
      </c>
      <c r="I45" s="145"/>
      <c r="J45" s="145" t="s">
        <v>2373</v>
      </c>
      <c r="K45" s="145" t="s">
        <v>1348</v>
      </c>
      <c r="L45" s="145"/>
    </row>
    <row r="46" spans="1:12">
      <c r="A46" s="795"/>
      <c r="B46" s="795"/>
      <c r="C46" s="795"/>
      <c r="D46" s="145" t="s">
        <v>2374</v>
      </c>
      <c r="E46" s="148" t="s">
        <v>960</v>
      </c>
      <c r="F46" s="145" t="s">
        <v>2272</v>
      </c>
      <c r="G46" s="175" t="s">
        <v>1082</v>
      </c>
      <c r="H46" s="175" t="s">
        <v>2375</v>
      </c>
      <c r="I46" s="145"/>
      <c r="J46" s="145" t="s">
        <v>2376</v>
      </c>
      <c r="K46" s="145" t="s">
        <v>1348</v>
      </c>
      <c r="L46" s="145"/>
    </row>
    <row r="47" spans="1:12" s="287" customFormat="1">
      <c r="A47" s="795"/>
      <c r="B47" s="794"/>
      <c r="C47" s="794"/>
      <c r="D47" s="145" t="s">
        <v>2377</v>
      </c>
      <c r="E47" s="148" t="s">
        <v>960</v>
      </c>
      <c r="F47" s="145" t="s">
        <v>2272</v>
      </c>
      <c r="G47" s="175" t="s">
        <v>1082</v>
      </c>
      <c r="H47" s="175" t="s">
        <v>2296</v>
      </c>
      <c r="I47" s="145"/>
      <c r="J47" s="145" t="s">
        <v>2378</v>
      </c>
      <c r="K47" s="145" t="s">
        <v>1348</v>
      </c>
      <c r="L47" s="145"/>
    </row>
    <row r="48" spans="1:12" s="287" customFormat="1">
      <c r="A48" s="795"/>
      <c r="B48" s="172" t="s">
        <v>39</v>
      </c>
      <c r="C48" s="148"/>
      <c r="D48" s="145" t="s">
        <v>2379</v>
      </c>
      <c r="E48" s="148" t="s">
        <v>1029</v>
      </c>
      <c r="F48" s="145"/>
      <c r="G48" s="175" t="s">
        <v>1030</v>
      </c>
      <c r="H48" s="175" t="s">
        <v>1031</v>
      </c>
      <c r="I48" s="145" t="s">
        <v>2380</v>
      </c>
      <c r="J48" s="145"/>
      <c r="K48" s="145"/>
      <c r="L48" s="145"/>
    </row>
    <row r="49" spans="1:1025">
      <c r="A49" s="795"/>
      <c r="B49" s="793" t="s">
        <v>212</v>
      </c>
      <c r="C49" s="793" t="s">
        <v>1768</v>
      </c>
      <c r="D49" s="145" t="s">
        <v>2381</v>
      </c>
      <c r="E49" s="148" t="s">
        <v>1029</v>
      </c>
      <c r="F49" s="145"/>
      <c r="G49" s="175" t="s">
        <v>1030</v>
      </c>
      <c r="H49" s="175" t="s">
        <v>1031</v>
      </c>
      <c r="I49" s="145" t="s">
        <v>2382</v>
      </c>
      <c r="J49" s="145"/>
      <c r="K49" s="145"/>
      <c r="L49" s="145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287"/>
      <c r="X49" s="287"/>
      <c r="Y49" s="287"/>
      <c r="Z49" s="287"/>
      <c r="AA49" s="287"/>
      <c r="AB49" s="287"/>
      <c r="AC49" s="287"/>
      <c r="AD49" s="287"/>
      <c r="AE49" s="287"/>
      <c r="AF49" s="287"/>
      <c r="AG49" s="287"/>
      <c r="AH49" s="287"/>
      <c r="AI49" s="287"/>
      <c r="AJ49" s="287"/>
      <c r="AK49" s="287"/>
      <c r="AL49" s="287"/>
      <c r="AM49" s="287"/>
      <c r="AN49" s="287"/>
      <c r="AO49" s="287"/>
      <c r="AP49" s="287"/>
      <c r="AQ49" s="287"/>
      <c r="AR49" s="287"/>
      <c r="AS49" s="287"/>
      <c r="AT49" s="287"/>
      <c r="AU49" s="287"/>
      <c r="AV49" s="287"/>
      <c r="AW49" s="287"/>
      <c r="AX49" s="287"/>
      <c r="AY49" s="287"/>
      <c r="AZ49" s="287"/>
      <c r="BA49" s="287"/>
      <c r="BB49" s="287"/>
      <c r="BC49" s="287"/>
      <c r="BD49" s="287"/>
      <c r="BE49" s="287"/>
      <c r="BF49" s="287"/>
      <c r="BG49" s="287"/>
      <c r="BH49" s="287"/>
      <c r="BI49" s="287"/>
      <c r="BJ49" s="287"/>
      <c r="BK49" s="287"/>
      <c r="BL49" s="287"/>
      <c r="BM49" s="287"/>
      <c r="BN49" s="287"/>
      <c r="BO49" s="287"/>
      <c r="BP49" s="287"/>
      <c r="BQ49" s="287"/>
      <c r="BR49" s="287"/>
      <c r="BS49" s="287"/>
      <c r="BT49" s="287"/>
      <c r="BU49" s="287"/>
      <c r="BV49" s="287"/>
      <c r="BW49" s="287"/>
      <c r="BX49" s="287"/>
      <c r="BY49" s="287"/>
      <c r="BZ49" s="287"/>
      <c r="CA49" s="287"/>
      <c r="CB49" s="287"/>
      <c r="CC49" s="287"/>
      <c r="CD49" s="287"/>
      <c r="CE49" s="287"/>
      <c r="CF49" s="287"/>
      <c r="CG49" s="287"/>
      <c r="CH49" s="287"/>
      <c r="CI49" s="287"/>
      <c r="CJ49" s="287"/>
      <c r="CK49" s="287"/>
      <c r="CL49" s="287"/>
      <c r="CM49" s="287"/>
      <c r="CN49" s="287"/>
      <c r="CO49" s="287"/>
      <c r="CP49" s="287"/>
      <c r="CQ49" s="287"/>
      <c r="CR49" s="287"/>
      <c r="CS49" s="287"/>
      <c r="CT49" s="287"/>
      <c r="CU49" s="287"/>
      <c r="CV49" s="287"/>
      <c r="CW49" s="287"/>
      <c r="CX49" s="287"/>
      <c r="CY49" s="287"/>
      <c r="CZ49" s="287"/>
      <c r="DA49" s="287"/>
      <c r="DB49" s="287"/>
      <c r="DC49" s="287"/>
      <c r="DD49" s="287"/>
      <c r="DE49" s="287"/>
      <c r="DF49" s="287"/>
      <c r="DG49" s="287"/>
      <c r="DH49" s="287"/>
      <c r="DI49" s="287"/>
      <c r="DJ49" s="287"/>
      <c r="DK49" s="287"/>
      <c r="DL49" s="287"/>
      <c r="DM49" s="287"/>
      <c r="DN49" s="287"/>
      <c r="DO49" s="287"/>
      <c r="DP49" s="287"/>
      <c r="DQ49" s="287"/>
      <c r="DR49" s="287"/>
      <c r="DS49" s="287"/>
      <c r="DT49" s="287"/>
      <c r="DU49" s="287"/>
      <c r="DV49" s="287"/>
      <c r="DW49" s="287"/>
      <c r="DX49" s="287"/>
      <c r="DY49" s="287"/>
      <c r="DZ49" s="287"/>
      <c r="EA49" s="287"/>
      <c r="EB49" s="287"/>
      <c r="EC49" s="287"/>
      <c r="ED49" s="287"/>
      <c r="EE49" s="287"/>
      <c r="EF49" s="287"/>
      <c r="EG49" s="287"/>
      <c r="EH49" s="287"/>
      <c r="EI49" s="287"/>
      <c r="EJ49" s="287"/>
      <c r="EK49" s="287"/>
      <c r="EL49" s="287"/>
      <c r="EM49" s="287"/>
      <c r="EN49" s="287"/>
      <c r="EO49" s="287"/>
      <c r="EP49" s="287"/>
      <c r="EQ49" s="287"/>
      <c r="ER49" s="287"/>
      <c r="ES49" s="287"/>
      <c r="ET49" s="287"/>
      <c r="EU49" s="287"/>
      <c r="EV49" s="287"/>
      <c r="EW49" s="287"/>
      <c r="EX49" s="287"/>
      <c r="EY49" s="287"/>
      <c r="EZ49" s="287"/>
      <c r="FA49" s="287"/>
      <c r="FB49" s="287"/>
      <c r="FC49" s="287"/>
      <c r="FD49" s="287"/>
      <c r="FE49" s="287"/>
      <c r="FF49" s="287"/>
      <c r="FG49" s="287"/>
      <c r="FH49" s="287"/>
      <c r="FI49" s="287"/>
      <c r="FJ49" s="287"/>
      <c r="FK49" s="287"/>
      <c r="FL49" s="287"/>
      <c r="FM49" s="287"/>
      <c r="FN49" s="287"/>
      <c r="FO49" s="287"/>
      <c r="FP49" s="287"/>
      <c r="FQ49" s="287"/>
      <c r="FR49" s="287"/>
      <c r="FS49" s="287"/>
      <c r="FT49" s="287"/>
      <c r="FU49" s="287"/>
      <c r="FV49" s="287"/>
      <c r="FW49" s="287"/>
      <c r="FX49" s="287"/>
      <c r="FY49" s="287"/>
      <c r="FZ49" s="287"/>
      <c r="GA49" s="287"/>
      <c r="GB49" s="287"/>
      <c r="GC49" s="287"/>
      <c r="GD49" s="287"/>
      <c r="GE49" s="287"/>
      <c r="GF49" s="287"/>
      <c r="GG49" s="287"/>
      <c r="GH49" s="287"/>
      <c r="GI49" s="287"/>
      <c r="GJ49" s="287"/>
      <c r="GK49" s="287"/>
      <c r="GL49" s="287"/>
      <c r="GM49" s="287"/>
      <c r="GN49" s="287"/>
      <c r="GO49" s="287"/>
      <c r="GP49" s="287"/>
      <c r="GQ49" s="287"/>
      <c r="GR49" s="287"/>
      <c r="GS49" s="287"/>
      <c r="GT49" s="287"/>
      <c r="GU49" s="287"/>
      <c r="GV49" s="287"/>
      <c r="GW49" s="287"/>
      <c r="GX49" s="287"/>
      <c r="GY49" s="287"/>
      <c r="GZ49" s="287"/>
      <c r="HA49" s="287"/>
      <c r="HB49" s="287"/>
      <c r="HC49" s="287"/>
      <c r="HD49" s="287"/>
      <c r="HE49" s="287"/>
      <c r="HF49" s="287"/>
      <c r="HG49" s="287"/>
      <c r="HH49" s="287"/>
      <c r="HI49" s="287"/>
      <c r="HJ49" s="287"/>
      <c r="HK49" s="287"/>
      <c r="HL49" s="287"/>
      <c r="HM49" s="287"/>
      <c r="HN49" s="287"/>
      <c r="HO49" s="287"/>
      <c r="HP49" s="287"/>
      <c r="HQ49" s="287"/>
      <c r="HR49" s="287"/>
      <c r="HS49" s="287"/>
      <c r="HT49" s="287"/>
      <c r="HU49" s="287"/>
      <c r="HV49" s="287"/>
      <c r="HW49" s="287"/>
      <c r="HX49" s="287"/>
      <c r="HY49" s="287"/>
      <c r="HZ49" s="287"/>
      <c r="IA49" s="287"/>
      <c r="IB49" s="287"/>
      <c r="IC49" s="287"/>
      <c r="ID49" s="287"/>
      <c r="IE49" s="287"/>
      <c r="IF49" s="287"/>
      <c r="IG49" s="287"/>
      <c r="IH49" s="287"/>
      <c r="II49" s="287"/>
      <c r="IJ49" s="287"/>
      <c r="IK49" s="287"/>
      <c r="IL49" s="287"/>
      <c r="IM49" s="287"/>
      <c r="IN49" s="287"/>
      <c r="IO49" s="287"/>
      <c r="IP49" s="287"/>
      <c r="IQ49" s="287"/>
      <c r="IR49" s="287"/>
      <c r="IS49" s="287"/>
      <c r="IT49" s="287"/>
      <c r="IU49" s="287"/>
      <c r="IV49" s="287"/>
      <c r="IW49" s="287"/>
      <c r="IX49" s="287"/>
      <c r="IY49" s="287"/>
      <c r="IZ49" s="287"/>
      <c r="JA49" s="287"/>
      <c r="JB49" s="287"/>
      <c r="JC49" s="287"/>
      <c r="JD49" s="287"/>
      <c r="JE49" s="287"/>
      <c r="JF49" s="287"/>
      <c r="JG49" s="287"/>
      <c r="JH49" s="287"/>
      <c r="JI49" s="287"/>
      <c r="JJ49" s="287"/>
      <c r="JK49" s="287"/>
      <c r="JL49" s="287"/>
      <c r="JM49" s="287"/>
      <c r="JN49" s="287"/>
      <c r="JO49" s="287"/>
      <c r="JP49" s="287"/>
      <c r="JQ49" s="287"/>
      <c r="JR49" s="287"/>
      <c r="JS49" s="287"/>
      <c r="JT49" s="287"/>
      <c r="JU49" s="287"/>
      <c r="JV49" s="287"/>
      <c r="JW49" s="287"/>
      <c r="JX49" s="287"/>
      <c r="JY49" s="287"/>
      <c r="JZ49" s="287"/>
      <c r="KA49" s="287"/>
      <c r="KB49" s="287"/>
      <c r="KC49" s="287"/>
      <c r="KD49" s="287"/>
      <c r="KE49" s="287"/>
      <c r="KF49" s="287"/>
      <c r="KG49" s="287"/>
      <c r="KH49" s="287"/>
      <c r="KI49" s="287"/>
      <c r="KJ49" s="287"/>
      <c r="KK49" s="287"/>
      <c r="KL49" s="287"/>
      <c r="KM49" s="287"/>
      <c r="KN49" s="287"/>
      <c r="KO49" s="287"/>
      <c r="KP49" s="287"/>
      <c r="KQ49" s="287"/>
      <c r="KR49" s="287"/>
      <c r="KS49" s="287"/>
      <c r="KT49" s="287"/>
      <c r="KU49" s="287"/>
      <c r="KV49" s="287"/>
      <c r="KW49" s="287"/>
      <c r="KX49" s="287"/>
      <c r="KY49" s="287"/>
      <c r="KZ49" s="287"/>
      <c r="LA49" s="287"/>
      <c r="LB49" s="287"/>
      <c r="LC49" s="287"/>
      <c r="LD49" s="287"/>
      <c r="LE49" s="287"/>
      <c r="LF49" s="287"/>
      <c r="LG49" s="287"/>
      <c r="LH49" s="287"/>
      <c r="LI49" s="287"/>
      <c r="LJ49" s="287"/>
      <c r="LK49" s="287"/>
      <c r="LL49" s="287"/>
      <c r="LM49" s="287"/>
      <c r="LN49" s="287"/>
      <c r="LO49" s="287"/>
      <c r="LP49" s="287"/>
      <c r="LQ49" s="287"/>
      <c r="LR49" s="287"/>
      <c r="LS49" s="287"/>
      <c r="LT49" s="287"/>
      <c r="LU49" s="287"/>
      <c r="LV49" s="287"/>
      <c r="LW49" s="287"/>
      <c r="LX49" s="287"/>
      <c r="LY49" s="287"/>
      <c r="LZ49" s="287"/>
      <c r="MA49" s="287"/>
      <c r="MB49" s="287"/>
      <c r="MC49" s="287"/>
      <c r="MD49" s="287"/>
      <c r="ME49" s="287"/>
      <c r="MF49" s="287"/>
      <c r="MG49" s="287"/>
      <c r="MH49" s="287"/>
      <c r="MI49" s="287"/>
      <c r="MJ49" s="287"/>
      <c r="MK49" s="287"/>
      <c r="ML49" s="287"/>
      <c r="MM49" s="287"/>
      <c r="MN49" s="287"/>
      <c r="MO49" s="287"/>
      <c r="MP49" s="287"/>
      <c r="MQ49" s="287"/>
      <c r="MR49" s="287"/>
      <c r="MS49" s="287"/>
      <c r="MT49" s="287"/>
      <c r="MU49" s="287"/>
      <c r="MV49" s="287"/>
      <c r="MW49" s="287"/>
      <c r="MX49" s="287"/>
      <c r="MY49" s="287"/>
      <c r="MZ49" s="287"/>
      <c r="NA49" s="287"/>
      <c r="NB49" s="287"/>
      <c r="NC49" s="287"/>
      <c r="ND49" s="287"/>
      <c r="NE49" s="287"/>
      <c r="NF49" s="287"/>
      <c r="NG49" s="287"/>
      <c r="NH49" s="287"/>
      <c r="NI49" s="287"/>
      <c r="NJ49" s="287"/>
      <c r="NK49" s="287"/>
      <c r="NL49" s="287"/>
      <c r="NM49" s="287"/>
      <c r="NN49" s="287"/>
      <c r="NO49" s="287"/>
      <c r="NP49" s="287"/>
      <c r="NQ49" s="287"/>
      <c r="NR49" s="287"/>
      <c r="NS49" s="287"/>
      <c r="NT49" s="287"/>
      <c r="NU49" s="287"/>
      <c r="NV49" s="287"/>
      <c r="NW49" s="287"/>
      <c r="NX49" s="287"/>
      <c r="NY49" s="287"/>
      <c r="NZ49" s="287"/>
      <c r="OA49" s="287"/>
      <c r="OB49" s="287"/>
      <c r="OC49" s="287"/>
      <c r="OD49" s="287"/>
      <c r="OE49" s="287"/>
      <c r="OF49" s="287"/>
      <c r="OG49" s="287"/>
      <c r="OH49" s="287"/>
      <c r="OI49" s="287"/>
      <c r="OJ49" s="287"/>
      <c r="OK49" s="287"/>
      <c r="OL49" s="287"/>
      <c r="OM49" s="287"/>
      <c r="ON49" s="287"/>
      <c r="OO49" s="287"/>
      <c r="OP49" s="287"/>
      <c r="OQ49" s="287"/>
      <c r="OR49" s="287"/>
      <c r="OS49" s="287"/>
      <c r="OT49" s="287"/>
      <c r="OU49" s="287"/>
      <c r="OV49" s="287"/>
      <c r="OW49" s="287"/>
      <c r="OX49" s="287"/>
      <c r="OY49" s="287"/>
      <c r="OZ49" s="287"/>
      <c r="PA49" s="287"/>
      <c r="PB49" s="287"/>
      <c r="PC49" s="287"/>
      <c r="PD49" s="287"/>
      <c r="PE49" s="287"/>
      <c r="PF49" s="287"/>
      <c r="PG49" s="287"/>
      <c r="PH49" s="287"/>
      <c r="PI49" s="287"/>
      <c r="PJ49" s="287"/>
      <c r="PK49" s="287"/>
      <c r="PL49" s="287"/>
      <c r="PM49" s="287"/>
      <c r="PN49" s="287"/>
      <c r="PO49" s="287"/>
      <c r="PP49" s="287"/>
      <c r="PQ49" s="287"/>
      <c r="PR49" s="287"/>
      <c r="PS49" s="287"/>
      <c r="PT49" s="287"/>
      <c r="PU49" s="287"/>
      <c r="PV49" s="287"/>
      <c r="PW49" s="287"/>
      <c r="PX49" s="287"/>
      <c r="PY49" s="287"/>
      <c r="PZ49" s="287"/>
      <c r="QA49" s="287"/>
      <c r="QB49" s="287"/>
      <c r="QC49" s="287"/>
      <c r="QD49" s="287"/>
      <c r="QE49" s="287"/>
      <c r="QF49" s="287"/>
      <c r="QG49" s="287"/>
      <c r="QH49" s="287"/>
      <c r="QI49" s="287"/>
      <c r="QJ49" s="287"/>
      <c r="QK49" s="287"/>
      <c r="QL49" s="287"/>
      <c r="QM49" s="287"/>
      <c r="QN49" s="287"/>
      <c r="QO49" s="287"/>
      <c r="QP49" s="287"/>
      <c r="QQ49" s="287"/>
      <c r="QR49" s="287"/>
      <c r="QS49" s="287"/>
      <c r="QT49" s="287"/>
      <c r="QU49" s="287"/>
      <c r="QV49" s="287"/>
      <c r="QW49" s="287"/>
      <c r="QX49" s="287"/>
      <c r="QY49" s="287"/>
      <c r="QZ49" s="287"/>
      <c r="RA49" s="287"/>
      <c r="RB49" s="287"/>
      <c r="RC49" s="287"/>
      <c r="RD49" s="287"/>
      <c r="RE49" s="287"/>
      <c r="RF49" s="287"/>
      <c r="RG49" s="287"/>
      <c r="RH49" s="287"/>
      <c r="RI49" s="287"/>
      <c r="RJ49" s="287"/>
      <c r="RK49" s="287"/>
      <c r="RL49" s="287"/>
      <c r="RM49" s="287"/>
      <c r="RN49" s="287"/>
      <c r="RO49" s="287"/>
      <c r="RP49" s="287"/>
      <c r="RQ49" s="287"/>
      <c r="RR49" s="287"/>
      <c r="RS49" s="287"/>
      <c r="RT49" s="287"/>
      <c r="RU49" s="287"/>
      <c r="RV49" s="287"/>
      <c r="RW49" s="287"/>
      <c r="RX49" s="287"/>
      <c r="RY49" s="287"/>
      <c r="RZ49" s="287"/>
      <c r="SA49" s="287"/>
      <c r="SB49" s="287"/>
      <c r="SC49" s="287"/>
      <c r="SD49" s="287"/>
      <c r="SE49" s="287"/>
      <c r="SF49" s="287"/>
      <c r="SG49" s="287"/>
      <c r="SH49" s="287"/>
      <c r="SI49" s="287"/>
      <c r="SJ49" s="287"/>
      <c r="SK49" s="287"/>
      <c r="SL49" s="287"/>
      <c r="SM49" s="287"/>
      <c r="SN49" s="287"/>
      <c r="SO49" s="287"/>
      <c r="SP49" s="287"/>
      <c r="SQ49" s="287"/>
      <c r="SR49" s="287"/>
      <c r="SS49" s="287"/>
      <c r="ST49" s="287"/>
      <c r="SU49" s="287"/>
      <c r="SV49" s="287"/>
      <c r="SW49" s="287"/>
      <c r="SX49" s="287"/>
      <c r="SY49" s="287"/>
      <c r="SZ49" s="287"/>
      <c r="TA49" s="287"/>
      <c r="TB49" s="287"/>
      <c r="TC49" s="287"/>
      <c r="TD49" s="287"/>
      <c r="TE49" s="287"/>
      <c r="TF49" s="287"/>
      <c r="TG49" s="287"/>
      <c r="TH49" s="287"/>
      <c r="TI49" s="287"/>
      <c r="TJ49" s="287"/>
      <c r="TK49" s="287"/>
      <c r="TL49" s="287"/>
      <c r="TM49" s="287"/>
      <c r="TN49" s="287"/>
      <c r="TO49" s="287"/>
      <c r="TP49" s="287"/>
      <c r="TQ49" s="287"/>
      <c r="TR49" s="287"/>
      <c r="TS49" s="287"/>
      <c r="TT49" s="287"/>
      <c r="TU49" s="287"/>
      <c r="TV49" s="287"/>
      <c r="TW49" s="287"/>
      <c r="TX49" s="287"/>
      <c r="TY49" s="287"/>
      <c r="TZ49" s="287"/>
      <c r="UA49" s="287"/>
      <c r="UB49" s="287"/>
      <c r="UC49" s="287"/>
      <c r="UD49" s="287"/>
      <c r="UE49" s="287"/>
      <c r="UF49" s="287"/>
      <c r="UG49" s="287"/>
      <c r="UH49" s="287"/>
      <c r="UI49" s="287"/>
      <c r="UJ49" s="287"/>
      <c r="UK49" s="287"/>
      <c r="UL49" s="287"/>
      <c r="UM49" s="287"/>
      <c r="UN49" s="287"/>
      <c r="UO49" s="287"/>
      <c r="UP49" s="287"/>
      <c r="UQ49" s="287"/>
      <c r="UR49" s="287"/>
      <c r="US49" s="287"/>
      <c r="UT49" s="287"/>
      <c r="UU49" s="287"/>
      <c r="UV49" s="287"/>
      <c r="UW49" s="287"/>
      <c r="UX49" s="287"/>
      <c r="UY49" s="287"/>
      <c r="UZ49" s="287"/>
      <c r="VA49" s="287"/>
      <c r="VB49" s="287"/>
      <c r="VC49" s="287"/>
      <c r="VD49" s="287"/>
      <c r="VE49" s="287"/>
      <c r="VF49" s="287"/>
      <c r="VG49" s="287"/>
      <c r="VH49" s="287"/>
      <c r="VI49" s="287"/>
      <c r="VJ49" s="287"/>
      <c r="VK49" s="287"/>
      <c r="VL49" s="287"/>
      <c r="VM49" s="287"/>
      <c r="VN49" s="287"/>
      <c r="VO49" s="287"/>
      <c r="VP49" s="287"/>
      <c r="VQ49" s="287"/>
      <c r="VR49" s="287"/>
      <c r="VS49" s="287"/>
      <c r="VT49" s="287"/>
      <c r="VU49" s="287"/>
      <c r="VV49" s="287"/>
      <c r="VW49" s="287"/>
      <c r="VX49" s="287"/>
      <c r="VY49" s="287"/>
      <c r="VZ49" s="287"/>
      <c r="WA49" s="287"/>
      <c r="WB49" s="287"/>
      <c r="WC49" s="287"/>
      <c r="WD49" s="287"/>
      <c r="WE49" s="287"/>
      <c r="WF49" s="287"/>
      <c r="WG49" s="287"/>
      <c r="WH49" s="287"/>
      <c r="WI49" s="287"/>
      <c r="WJ49" s="287"/>
      <c r="WK49" s="287"/>
      <c r="WL49" s="287"/>
      <c r="WM49" s="287"/>
      <c r="WN49" s="287"/>
      <c r="WO49" s="287"/>
      <c r="WP49" s="287"/>
      <c r="WQ49" s="287"/>
      <c r="WR49" s="287"/>
      <c r="WS49" s="287"/>
      <c r="WT49" s="287"/>
      <c r="WU49" s="287"/>
      <c r="WV49" s="287"/>
      <c r="WW49" s="287"/>
      <c r="WX49" s="287"/>
      <c r="WY49" s="287"/>
      <c r="WZ49" s="287"/>
      <c r="XA49" s="287"/>
      <c r="XB49" s="287"/>
      <c r="XC49" s="287"/>
      <c r="XD49" s="287"/>
      <c r="XE49" s="287"/>
      <c r="XF49" s="287"/>
      <c r="XG49" s="287"/>
      <c r="XH49" s="287"/>
      <c r="XI49" s="287"/>
      <c r="XJ49" s="287"/>
      <c r="XK49" s="287"/>
      <c r="XL49" s="287"/>
      <c r="XM49" s="287"/>
      <c r="XN49" s="287"/>
      <c r="XO49" s="287"/>
      <c r="XP49" s="287"/>
      <c r="XQ49" s="287"/>
      <c r="XR49" s="287"/>
      <c r="XS49" s="287"/>
      <c r="XT49" s="287"/>
      <c r="XU49" s="287"/>
      <c r="XV49" s="287"/>
      <c r="XW49" s="287"/>
      <c r="XX49" s="287"/>
      <c r="XY49" s="287"/>
      <c r="XZ49" s="287"/>
      <c r="YA49" s="287"/>
      <c r="YB49" s="287"/>
      <c r="YC49" s="287"/>
      <c r="YD49" s="287"/>
      <c r="YE49" s="287"/>
      <c r="YF49" s="287"/>
      <c r="YG49" s="287"/>
      <c r="YH49" s="287"/>
      <c r="YI49" s="287"/>
      <c r="YJ49" s="287"/>
      <c r="YK49" s="287"/>
      <c r="YL49" s="287"/>
      <c r="YM49" s="287"/>
      <c r="YN49" s="287"/>
      <c r="YO49" s="287"/>
      <c r="YP49" s="287"/>
      <c r="YQ49" s="287"/>
      <c r="YR49" s="287"/>
      <c r="YS49" s="287"/>
      <c r="YT49" s="287"/>
      <c r="YU49" s="287"/>
      <c r="YV49" s="287"/>
      <c r="YW49" s="287"/>
      <c r="YX49" s="287"/>
      <c r="YY49" s="287"/>
      <c r="YZ49" s="287"/>
      <c r="ZA49" s="287"/>
      <c r="ZB49" s="287"/>
      <c r="ZC49" s="287"/>
      <c r="ZD49" s="287"/>
      <c r="ZE49" s="287"/>
      <c r="ZF49" s="287"/>
      <c r="ZG49" s="287"/>
      <c r="ZH49" s="287"/>
      <c r="ZI49" s="287"/>
      <c r="ZJ49" s="287"/>
      <c r="ZK49" s="287"/>
      <c r="ZL49" s="287"/>
      <c r="ZM49" s="287"/>
      <c r="ZN49" s="287"/>
      <c r="ZO49" s="287"/>
      <c r="ZP49" s="287"/>
      <c r="ZQ49" s="287"/>
      <c r="ZR49" s="287"/>
      <c r="ZS49" s="287"/>
      <c r="ZT49" s="287"/>
      <c r="ZU49" s="287"/>
      <c r="ZV49" s="287"/>
      <c r="ZW49" s="287"/>
      <c r="ZX49" s="287"/>
      <c r="ZY49" s="287"/>
      <c r="ZZ49" s="287"/>
      <c r="AAA49" s="287"/>
      <c r="AAB49" s="287"/>
      <c r="AAC49" s="287"/>
      <c r="AAD49" s="287"/>
      <c r="AAE49" s="287"/>
      <c r="AAF49" s="287"/>
      <c r="AAG49" s="287"/>
      <c r="AAH49" s="287"/>
      <c r="AAI49" s="287"/>
      <c r="AAJ49" s="287"/>
      <c r="AAK49" s="287"/>
      <c r="AAL49" s="287"/>
      <c r="AAM49" s="287"/>
      <c r="AAN49" s="287"/>
      <c r="AAO49" s="287"/>
      <c r="AAP49" s="287"/>
      <c r="AAQ49" s="287"/>
      <c r="AAR49" s="287"/>
      <c r="AAS49" s="287"/>
      <c r="AAT49" s="287"/>
      <c r="AAU49" s="287"/>
      <c r="AAV49" s="287"/>
      <c r="AAW49" s="287"/>
      <c r="AAX49" s="287"/>
      <c r="AAY49" s="287"/>
      <c r="AAZ49" s="287"/>
      <c r="ABA49" s="287"/>
      <c r="ABB49" s="287"/>
      <c r="ABC49" s="287"/>
      <c r="ABD49" s="287"/>
      <c r="ABE49" s="287"/>
      <c r="ABF49" s="287"/>
      <c r="ABG49" s="287"/>
      <c r="ABH49" s="287"/>
      <c r="ABI49" s="287"/>
      <c r="ABJ49" s="287"/>
      <c r="ABK49" s="287"/>
      <c r="ABL49" s="287"/>
      <c r="ABM49" s="287"/>
      <c r="ABN49" s="287"/>
      <c r="ABO49" s="287"/>
      <c r="ABP49" s="287"/>
      <c r="ABQ49" s="287"/>
      <c r="ABR49" s="287"/>
      <c r="ABS49" s="287"/>
      <c r="ABT49" s="287"/>
      <c r="ABU49" s="287"/>
      <c r="ABV49" s="287"/>
      <c r="ABW49" s="287"/>
      <c r="ABX49" s="287"/>
      <c r="ABY49" s="287"/>
      <c r="ABZ49" s="287"/>
      <c r="ACA49" s="287"/>
      <c r="ACB49" s="287"/>
      <c r="ACC49" s="287"/>
      <c r="ACD49" s="287"/>
      <c r="ACE49" s="287"/>
      <c r="ACF49" s="287"/>
      <c r="ACG49" s="287"/>
      <c r="ACH49" s="287"/>
      <c r="ACI49" s="287"/>
      <c r="ACJ49" s="287"/>
      <c r="ACK49" s="287"/>
      <c r="ACL49" s="287"/>
      <c r="ACM49" s="287"/>
      <c r="ACN49" s="287"/>
      <c r="ACO49" s="287"/>
      <c r="ACP49" s="287"/>
      <c r="ACQ49" s="287"/>
      <c r="ACR49" s="287"/>
      <c r="ACS49" s="287"/>
      <c r="ACT49" s="287"/>
      <c r="ACU49" s="287"/>
      <c r="ACV49" s="287"/>
      <c r="ACW49" s="287"/>
      <c r="ACX49" s="287"/>
      <c r="ACY49" s="287"/>
      <c r="ACZ49" s="287"/>
      <c r="ADA49" s="287"/>
      <c r="ADB49" s="287"/>
      <c r="ADC49" s="287"/>
      <c r="ADD49" s="287"/>
      <c r="ADE49" s="287"/>
      <c r="ADF49" s="287"/>
      <c r="ADG49" s="287"/>
      <c r="ADH49" s="287"/>
      <c r="ADI49" s="287"/>
      <c r="ADJ49" s="287"/>
      <c r="ADK49" s="287"/>
      <c r="ADL49" s="287"/>
      <c r="ADM49" s="287"/>
      <c r="ADN49" s="287"/>
      <c r="ADO49" s="287"/>
      <c r="ADP49" s="287"/>
      <c r="ADQ49" s="287"/>
      <c r="ADR49" s="287"/>
      <c r="ADS49" s="287"/>
      <c r="ADT49" s="287"/>
      <c r="ADU49" s="287"/>
      <c r="ADV49" s="287"/>
      <c r="ADW49" s="287"/>
      <c r="ADX49" s="287"/>
      <c r="ADY49" s="287"/>
      <c r="ADZ49" s="287"/>
      <c r="AEA49" s="287"/>
      <c r="AEB49" s="287"/>
      <c r="AEC49" s="287"/>
      <c r="AED49" s="287"/>
      <c r="AEE49" s="287"/>
      <c r="AEF49" s="287"/>
      <c r="AEG49" s="287"/>
      <c r="AEH49" s="287"/>
      <c r="AEI49" s="287"/>
      <c r="AEJ49" s="287"/>
      <c r="AEK49" s="287"/>
      <c r="AEL49" s="287"/>
      <c r="AEM49" s="287"/>
      <c r="AEN49" s="287"/>
      <c r="AEO49" s="287"/>
      <c r="AEP49" s="287"/>
      <c r="AEQ49" s="287"/>
      <c r="AER49" s="287"/>
      <c r="AES49" s="287"/>
      <c r="AET49" s="287"/>
      <c r="AEU49" s="287"/>
      <c r="AEV49" s="287"/>
      <c r="AEW49" s="287"/>
      <c r="AEX49" s="287"/>
      <c r="AEY49" s="287"/>
      <c r="AEZ49" s="287"/>
      <c r="AFA49" s="287"/>
      <c r="AFB49" s="287"/>
      <c r="AFC49" s="287"/>
      <c r="AFD49" s="287"/>
      <c r="AFE49" s="287"/>
      <c r="AFF49" s="287"/>
      <c r="AFG49" s="287"/>
      <c r="AFH49" s="287"/>
      <c r="AFI49" s="287"/>
      <c r="AFJ49" s="287"/>
      <c r="AFK49" s="287"/>
      <c r="AFL49" s="287"/>
      <c r="AFM49" s="287"/>
      <c r="AFN49" s="287"/>
      <c r="AFO49" s="287"/>
      <c r="AFP49" s="287"/>
      <c r="AFQ49" s="287"/>
      <c r="AFR49" s="287"/>
      <c r="AFS49" s="287"/>
      <c r="AFT49" s="287"/>
      <c r="AFU49" s="287"/>
      <c r="AFV49" s="287"/>
      <c r="AFW49" s="287"/>
      <c r="AFX49" s="287"/>
      <c r="AFY49" s="287"/>
      <c r="AFZ49" s="287"/>
      <c r="AGA49" s="287"/>
      <c r="AGB49" s="287"/>
      <c r="AGC49" s="287"/>
      <c r="AGD49" s="287"/>
      <c r="AGE49" s="287"/>
      <c r="AGF49" s="287"/>
      <c r="AGG49" s="287"/>
      <c r="AGH49" s="287"/>
      <c r="AGI49" s="287"/>
      <c r="AGJ49" s="287"/>
      <c r="AGK49" s="287"/>
      <c r="AGL49" s="287"/>
      <c r="AGM49" s="287"/>
      <c r="AGN49" s="287"/>
      <c r="AGO49" s="287"/>
      <c r="AGP49" s="287"/>
      <c r="AGQ49" s="287"/>
      <c r="AGR49" s="287"/>
      <c r="AGS49" s="287"/>
      <c r="AGT49" s="287"/>
      <c r="AGU49" s="287"/>
      <c r="AGV49" s="287"/>
      <c r="AGW49" s="287"/>
      <c r="AGX49" s="287"/>
      <c r="AGY49" s="287"/>
      <c r="AGZ49" s="287"/>
      <c r="AHA49" s="287"/>
      <c r="AHB49" s="287"/>
      <c r="AHC49" s="287"/>
      <c r="AHD49" s="287"/>
      <c r="AHE49" s="287"/>
      <c r="AHF49" s="287"/>
      <c r="AHG49" s="287"/>
      <c r="AHH49" s="287"/>
      <c r="AHI49" s="287"/>
      <c r="AHJ49" s="287"/>
      <c r="AHK49" s="287"/>
      <c r="AHL49" s="287"/>
      <c r="AHM49" s="287"/>
      <c r="AHN49" s="287"/>
      <c r="AHO49" s="287"/>
      <c r="AHP49" s="287"/>
      <c r="AHQ49" s="287"/>
      <c r="AHR49" s="287"/>
      <c r="AHS49" s="287"/>
      <c r="AHT49" s="287"/>
      <c r="AHU49" s="287"/>
      <c r="AHV49" s="287"/>
      <c r="AHW49" s="287"/>
      <c r="AHX49" s="287"/>
      <c r="AHY49" s="287"/>
      <c r="AHZ49" s="287"/>
      <c r="AIA49" s="287"/>
      <c r="AIB49" s="287"/>
      <c r="AIC49" s="287"/>
      <c r="AID49" s="287"/>
      <c r="AIE49" s="287"/>
      <c r="AIF49" s="287"/>
      <c r="AIG49" s="287"/>
      <c r="AIH49" s="287"/>
      <c r="AII49" s="287"/>
      <c r="AIJ49" s="287"/>
      <c r="AIK49" s="287"/>
      <c r="AIL49" s="287"/>
      <c r="AIM49" s="287"/>
      <c r="AIN49" s="287"/>
      <c r="AIO49" s="287"/>
      <c r="AIP49" s="287"/>
      <c r="AIQ49" s="287"/>
      <c r="AIR49" s="287"/>
      <c r="AIS49" s="287"/>
      <c r="AIT49" s="287"/>
      <c r="AIU49" s="287"/>
      <c r="AIV49" s="287"/>
      <c r="AIW49" s="287"/>
      <c r="AIX49" s="287"/>
      <c r="AIY49" s="287"/>
      <c r="AIZ49" s="287"/>
      <c r="AJA49" s="287"/>
      <c r="AJB49" s="287"/>
      <c r="AJC49" s="287"/>
      <c r="AJD49" s="287"/>
      <c r="AJE49" s="287"/>
      <c r="AJF49" s="287"/>
      <c r="AJG49" s="287"/>
      <c r="AJH49" s="287"/>
      <c r="AJI49" s="287"/>
      <c r="AJJ49" s="287"/>
      <c r="AJK49" s="287"/>
      <c r="AJL49" s="287"/>
      <c r="AJM49" s="287"/>
      <c r="AJN49" s="287"/>
      <c r="AJO49" s="287"/>
      <c r="AJP49" s="287"/>
      <c r="AJQ49" s="287"/>
      <c r="AJR49" s="287"/>
      <c r="AJS49" s="287"/>
      <c r="AJT49" s="287"/>
      <c r="AJU49" s="287"/>
      <c r="AJV49" s="287"/>
      <c r="AJW49" s="287"/>
      <c r="AJX49" s="287"/>
      <c r="AJY49" s="287"/>
      <c r="AJZ49" s="287"/>
      <c r="AKA49" s="287"/>
      <c r="AKB49" s="287"/>
      <c r="AKC49" s="287"/>
      <c r="AKD49" s="287"/>
      <c r="AKE49" s="287"/>
      <c r="AKF49" s="287"/>
      <c r="AKG49" s="287"/>
      <c r="AKH49" s="287"/>
      <c r="AKI49" s="287"/>
      <c r="AKJ49" s="287"/>
      <c r="AKK49" s="287"/>
      <c r="AKL49" s="287"/>
      <c r="AKM49" s="287"/>
      <c r="AKN49" s="287"/>
      <c r="AKO49" s="287"/>
      <c r="AKP49" s="287"/>
      <c r="AKQ49" s="287"/>
      <c r="AKR49" s="287"/>
      <c r="AKS49" s="287"/>
      <c r="AKT49" s="287"/>
      <c r="AKU49" s="287"/>
      <c r="AKV49" s="287"/>
      <c r="AKW49" s="287"/>
      <c r="AKX49" s="287"/>
      <c r="AKY49" s="287"/>
      <c r="AKZ49" s="287"/>
      <c r="ALA49" s="287"/>
      <c r="ALB49" s="287"/>
      <c r="ALC49" s="287"/>
      <c r="ALD49" s="287"/>
      <c r="ALE49" s="287"/>
      <c r="ALF49" s="287"/>
      <c r="ALG49" s="287"/>
      <c r="ALH49" s="287"/>
      <c r="ALI49" s="287"/>
      <c r="ALJ49" s="287"/>
      <c r="ALK49" s="287"/>
      <c r="ALL49" s="287"/>
      <c r="ALM49" s="287"/>
      <c r="ALN49" s="287"/>
      <c r="ALO49" s="287"/>
      <c r="ALP49" s="287"/>
      <c r="ALQ49" s="287"/>
      <c r="ALR49" s="287"/>
      <c r="ALS49" s="287"/>
      <c r="ALT49" s="287"/>
      <c r="ALU49" s="287"/>
      <c r="ALV49" s="287"/>
      <c r="ALW49" s="287"/>
      <c r="ALX49" s="287"/>
      <c r="ALY49" s="287"/>
      <c r="ALZ49" s="287"/>
      <c r="AMA49" s="287"/>
      <c r="AMB49" s="287"/>
      <c r="AMC49" s="287"/>
      <c r="AMD49" s="287"/>
      <c r="AME49" s="287"/>
      <c r="AMF49" s="287"/>
      <c r="AMG49" s="287"/>
      <c r="AMH49" s="287"/>
      <c r="AMI49" s="287"/>
      <c r="AMJ49" s="287"/>
      <c r="AMK49" s="287"/>
    </row>
    <row r="50" spans="1:1025">
      <c r="A50" s="795"/>
      <c r="B50" s="794"/>
      <c r="C50" s="794"/>
      <c r="D50" s="145" t="s">
        <v>2381</v>
      </c>
      <c r="E50" s="148" t="s">
        <v>1029</v>
      </c>
      <c r="F50" s="145"/>
      <c r="G50" s="175" t="s">
        <v>1030</v>
      </c>
      <c r="H50" s="175" t="s">
        <v>1034</v>
      </c>
      <c r="I50" s="145" t="s">
        <v>2383</v>
      </c>
      <c r="J50" s="145"/>
      <c r="K50" s="145"/>
      <c r="L50" s="145"/>
      <c r="M50" s="287"/>
      <c r="N50" s="287"/>
      <c r="O50" s="287"/>
      <c r="P50" s="287"/>
      <c r="Q50" s="287"/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  <c r="AC50" s="287"/>
      <c r="AD50" s="287"/>
      <c r="AE50" s="287"/>
      <c r="AF50" s="287"/>
      <c r="AG50" s="287"/>
      <c r="AH50" s="287"/>
      <c r="AI50" s="287"/>
      <c r="AJ50" s="287"/>
      <c r="AK50" s="287"/>
      <c r="AL50" s="287"/>
      <c r="AM50" s="287"/>
      <c r="AN50" s="287"/>
      <c r="AO50" s="287"/>
      <c r="AP50" s="287"/>
      <c r="AQ50" s="287"/>
      <c r="AR50" s="287"/>
      <c r="AS50" s="287"/>
      <c r="AT50" s="287"/>
      <c r="AU50" s="287"/>
      <c r="AV50" s="287"/>
      <c r="AW50" s="287"/>
      <c r="AX50" s="287"/>
      <c r="AY50" s="287"/>
      <c r="AZ50" s="287"/>
      <c r="BA50" s="287"/>
      <c r="BB50" s="287"/>
      <c r="BC50" s="287"/>
      <c r="BD50" s="287"/>
      <c r="BE50" s="287"/>
      <c r="BF50" s="287"/>
      <c r="BG50" s="287"/>
      <c r="BH50" s="287"/>
      <c r="BI50" s="287"/>
      <c r="BJ50" s="287"/>
      <c r="BK50" s="287"/>
      <c r="BL50" s="287"/>
      <c r="BM50" s="287"/>
      <c r="BN50" s="287"/>
      <c r="BO50" s="287"/>
      <c r="BP50" s="287"/>
      <c r="BQ50" s="287"/>
      <c r="BR50" s="287"/>
      <c r="BS50" s="287"/>
      <c r="BT50" s="287"/>
      <c r="BU50" s="287"/>
      <c r="BV50" s="287"/>
      <c r="BW50" s="287"/>
      <c r="BX50" s="287"/>
      <c r="BY50" s="287"/>
      <c r="BZ50" s="287"/>
      <c r="CA50" s="287"/>
      <c r="CB50" s="287"/>
      <c r="CC50" s="287"/>
      <c r="CD50" s="287"/>
      <c r="CE50" s="287"/>
      <c r="CF50" s="287"/>
      <c r="CG50" s="287"/>
      <c r="CH50" s="287"/>
      <c r="CI50" s="287"/>
      <c r="CJ50" s="287"/>
      <c r="CK50" s="287"/>
      <c r="CL50" s="287"/>
      <c r="CM50" s="287"/>
      <c r="CN50" s="287"/>
      <c r="CO50" s="287"/>
      <c r="CP50" s="287"/>
      <c r="CQ50" s="287"/>
      <c r="CR50" s="287"/>
      <c r="CS50" s="287"/>
      <c r="CT50" s="287"/>
      <c r="CU50" s="287"/>
      <c r="CV50" s="287"/>
      <c r="CW50" s="287"/>
      <c r="CX50" s="287"/>
      <c r="CY50" s="287"/>
      <c r="CZ50" s="287"/>
      <c r="DA50" s="287"/>
      <c r="DB50" s="287"/>
      <c r="DC50" s="287"/>
      <c r="DD50" s="287"/>
      <c r="DE50" s="287"/>
      <c r="DF50" s="287"/>
      <c r="DG50" s="287"/>
      <c r="DH50" s="287"/>
      <c r="DI50" s="287"/>
      <c r="DJ50" s="287"/>
      <c r="DK50" s="287"/>
      <c r="DL50" s="287"/>
      <c r="DM50" s="287"/>
      <c r="DN50" s="287"/>
      <c r="DO50" s="287"/>
      <c r="DP50" s="287"/>
      <c r="DQ50" s="287"/>
      <c r="DR50" s="287"/>
      <c r="DS50" s="287"/>
      <c r="DT50" s="287"/>
      <c r="DU50" s="287"/>
      <c r="DV50" s="287"/>
      <c r="DW50" s="287"/>
      <c r="DX50" s="287"/>
      <c r="DY50" s="287"/>
      <c r="DZ50" s="287"/>
      <c r="EA50" s="287"/>
      <c r="EB50" s="287"/>
      <c r="EC50" s="287"/>
      <c r="ED50" s="287"/>
      <c r="EE50" s="287"/>
      <c r="EF50" s="287"/>
      <c r="EG50" s="287"/>
      <c r="EH50" s="287"/>
      <c r="EI50" s="287"/>
      <c r="EJ50" s="287"/>
      <c r="EK50" s="287"/>
      <c r="EL50" s="287"/>
      <c r="EM50" s="287"/>
      <c r="EN50" s="287"/>
      <c r="EO50" s="287"/>
      <c r="EP50" s="287"/>
      <c r="EQ50" s="287"/>
      <c r="ER50" s="287"/>
      <c r="ES50" s="287"/>
      <c r="ET50" s="287"/>
      <c r="EU50" s="287"/>
      <c r="EV50" s="287"/>
      <c r="EW50" s="287"/>
      <c r="EX50" s="287"/>
      <c r="EY50" s="287"/>
      <c r="EZ50" s="287"/>
      <c r="FA50" s="287"/>
      <c r="FB50" s="287"/>
      <c r="FC50" s="287"/>
      <c r="FD50" s="287"/>
      <c r="FE50" s="287"/>
      <c r="FF50" s="287"/>
      <c r="FG50" s="287"/>
      <c r="FH50" s="287"/>
      <c r="FI50" s="287"/>
      <c r="FJ50" s="287"/>
      <c r="FK50" s="287"/>
      <c r="FL50" s="287"/>
      <c r="FM50" s="287"/>
      <c r="FN50" s="287"/>
      <c r="FO50" s="287"/>
      <c r="FP50" s="287"/>
      <c r="FQ50" s="287"/>
      <c r="FR50" s="287"/>
      <c r="FS50" s="287"/>
      <c r="FT50" s="287"/>
      <c r="FU50" s="287"/>
      <c r="FV50" s="287"/>
      <c r="FW50" s="287"/>
      <c r="FX50" s="287"/>
      <c r="FY50" s="287"/>
      <c r="FZ50" s="287"/>
      <c r="GA50" s="287"/>
      <c r="GB50" s="287"/>
      <c r="GC50" s="287"/>
      <c r="GD50" s="287"/>
      <c r="GE50" s="287"/>
      <c r="GF50" s="287"/>
      <c r="GG50" s="287"/>
      <c r="GH50" s="287"/>
      <c r="GI50" s="287"/>
      <c r="GJ50" s="287"/>
      <c r="GK50" s="287"/>
      <c r="GL50" s="287"/>
      <c r="GM50" s="287"/>
      <c r="GN50" s="287"/>
      <c r="GO50" s="287"/>
      <c r="GP50" s="287"/>
      <c r="GQ50" s="287"/>
      <c r="GR50" s="287"/>
      <c r="GS50" s="287"/>
      <c r="GT50" s="287"/>
      <c r="GU50" s="287"/>
      <c r="GV50" s="287"/>
      <c r="GW50" s="287"/>
      <c r="GX50" s="287"/>
      <c r="GY50" s="287"/>
      <c r="GZ50" s="287"/>
      <c r="HA50" s="287"/>
      <c r="HB50" s="287"/>
      <c r="HC50" s="287"/>
      <c r="HD50" s="287"/>
      <c r="HE50" s="287"/>
      <c r="HF50" s="287"/>
      <c r="HG50" s="287"/>
      <c r="HH50" s="287"/>
      <c r="HI50" s="287"/>
      <c r="HJ50" s="287"/>
      <c r="HK50" s="287"/>
      <c r="HL50" s="287"/>
      <c r="HM50" s="287"/>
      <c r="HN50" s="287"/>
      <c r="HO50" s="287"/>
      <c r="HP50" s="287"/>
      <c r="HQ50" s="287"/>
      <c r="HR50" s="287"/>
      <c r="HS50" s="287"/>
      <c r="HT50" s="287"/>
      <c r="HU50" s="287"/>
      <c r="HV50" s="287"/>
      <c r="HW50" s="287"/>
      <c r="HX50" s="287"/>
      <c r="HY50" s="287"/>
      <c r="HZ50" s="287"/>
      <c r="IA50" s="287"/>
      <c r="IB50" s="287"/>
      <c r="IC50" s="287"/>
      <c r="ID50" s="287"/>
      <c r="IE50" s="287"/>
      <c r="IF50" s="287"/>
      <c r="IG50" s="287"/>
      <c r="IH50" s="287"/>
      <c r="II50" s="287"/>
      <c r="IJ50" s="287"/>
      <c r="IK50" s="287"/>
      <c r="IL50" s="287"/>
      <c r="IM50" s="287"/>
      <c r="IN50" s="287"/>
      <c r="IO50" s="287"/>
      <c r="IP50" s="287"/>
      <c r="IQ50" s="287"/>
      <c r="IR50" s="287"/>
      <c r="IS50" s="287"/>
      <c r="IT50" s="287"/>
      <c r="IU50" s="287"/>
      <c r="IV50" s="287"/>
      <c r="IW50" s="287"/>
      <c r="IX50" s="287"/>
      <c r="IY50" s="287"/>
      <c r="IZ50" s="287"/>
      <c r="JA50" s="287"/>
      <c r="JB50" s="287"/>
      <c r="JC50" s="287"/>
      <c r="JD50" s="287"/>
      <c r="JE50" s="287"/>
      <c r="JF50" s="287"/>
      <c r="JG50" s="287"/>
      <c r="JH50" s="287"/>
      <c r="JI50" s="287"/>
      <c r="JJ50" s="287"/>
      <c r="JK50" s="287"/>
      <c r="JL50" s="287"/>
      <c r="JM50" s="287"/>
      <c r="JN50" s="287"/>
      <c r="JO50" s="287"/>
      <c r="JP50" s="287"/>
      <c r="JQ50" s="287"/>
      <c r="JR50" s="287"/>
      <c r="JS50" s="287"/>
      <c r="JT50" s="287"/>
      <c r="JU50" s="287"/>
      <c r="JV50" s="287"/>
      <c r="JW50" s="287"/>
      <c r="JX50" s="287"/>
      <c r="JY50" s="287"/>
      <c r="JZ50" s="287"/>
      <c r="KA50" s="287"/>
      <c r="KB50" s="287"/>
      <c r="KC50" s="287"/>
      <c r="KD50" s="287"/>
      <c r="KE50" s="287"/>
      <c r="KF50" s="287"/>
      <c r="KG50" s="287"/>
      <c r="KH50" s="287"/>
      <c r="KI50" s="287"/>
      <c r="KJ50" s="287"/>
      <c r="KK50" s="287"/>
      <c r="KL50" s="287"/>
      <c r="KM50" s="287"/>
      <c r="KN50" s="287"/>
      <c r="KO50" s="287"/>
      <c r="KP50" s="287"/>
      <c r="KQ50" s="287"/>
      <c r="KR50" s="287"/>
      <c r="KS50" s="287"/>
      <c r="KT50" s="287"/>
      <c r="KU50" s="287"/>
      <c r="KV50" s="287"/>
      <c r="KW50" s="287"/>
      <c r="KX50" s="287"/>
      <c r="KY50" s="287"/>
      <c r="KZ50" s="287"/>
      <c r="LA50" s="287"/>
      <c r="LB50" s="287"/>
      <c r="LC50" s="287"/>
      <c r="LD50" s="287"/>
      <c r="LE50" s="287"/>
      <c r="LF50" s="287"/>
      <c r="LG50" s="287"/>
      <c r="LH50" s="287"/>
      <c r="LI50" s="287"/>
      <c r="LJ50" s="287"/>
      <c r="LK50" s="287"/>
      <c r="LL50" s="287"/>
      <c r="LM50" s="287"/>
      <c r="LN50" s="287"/>
      <c r="LO50" s="287"/>
      <c r="LP50" s="287"/>
      <c r="LQ50" s="287"/>
      <c r="LR50" s="287"/>
      <c r="LS50" s="287"/>
      <c r="LT50" s="287"/>
      <c r="LU50" s="287"/>
      <c r="LV50" s="287"/>
      <c r="LW50" s="287"/>
      <c r="LX50" s="287"/>
      <c r="LY50" s="287"/>
      <c r="LZ50" s="287"/>
      <c r="MA50" s="287"/>
      <c r="MB50" s="287"/>
      <c r="MC50" s="287"/>
      <c r="MD50" s="287"/>
      <c r="ME50" s="287"/>
      <c r="MF50" s="287"/>
      <c r="MG50" s="287"/>
      <c r="MH50" s="287"/>
      <c r="MI50" s="287"/>
      <c r="MJ50" s="287"/>
      <c r="MK50" s="287"/>
      <c r="ML50" s="287"/>
      <c r="MM50" s="287"/>
      <c r="MN50" s="287"/>
      <c r="MO50" s="287"/>
      <c r="MP50" s="287"/>
      <c r="MQ50" s="287"/>
      <c r="MR50" s="287"/>
      <c r="MS50" s="287"/>
      <c r="MT50" s="287"/>
      <c r="MU50" s="287"/>
      <c r="MV50" s="287"/>
      <c r="MW50" s="287"/>
      <c r="MX50" s="287"/>
      <c r="MY50" s="287"/>
      <c r="MZ50" s="287"/>
      <c r="NA50" s="287"/>
      <c r="NB50" s="287"/>
      <c r="NC50" s="287"/>
      <c r="ND50" s="287"/>
      <c r="NE50" s="287"/>
      <c r="NF50" s="287"/>
      <c r="NG50" s="287"/>
      <c r="NH50" s="287"/>
      <c r="NI50" s="287"/>
      <c r="NJ50" s="287"/>
      <c r="NK50" s="287"/>
      <c r="NL50" s="287"/>
      <c r="NM50" s="287"/>
      <c r="NN50" s="287"/>
      <c r="NO50" s="287"/>
      <c r="NP50" s="287"/>
      <c r="NQ50" s="287"/>
      <c r="NR50" s="287"/>
      <c r="NS50" s="287"/>
      <c r="NT50" s="287"/>
      <c r="NU50" s="287"/>
      <c r="NV50" s="287"/>
      <c r="NW50" s="287"/>
      <c r="NX50" s="287"/>
      <c r="NY50" s="287"/>
      <c r="NZ50" s="287"/>
      <c r="OA50" s="287"/>
      <c r="OB50" s="287"/>
      <c r="OC50" s="287"/>
      <c r="OD50" s="287"/>
      <c r="OE50" s="287"/>
      <c r="OF50" s="287"/>
      <c r="OG50" s="287"/>
      <c r="OH50" s="287"/>
      <c r="OI50" s="287"/>
      <c r="OJ50" s="287"/>
      <c r="OK50" s="287"/>
      <c r="OL50" s="287"/>
      <c r="OM50" s="287"/>
      <c r="ON50" s="287"/>
      <c r="OO50" s="287"/>
      <c r="OP50" s="287"/>
      <c r="OQ50" s="287"/>
      <c r="OR50" s="287"/>
      <c r="OS50" s="287"/>
      <c r="OT50" s="287"/>
      <c r="OU50" s="287"/>
      <c r="OV50" s="287"/>
      <c r="OW50" s="287"/>
      <c r="OX50" s="287"/>
      <c r="OY50" s="287"/>
      <c r="OZ50" s="287"/>
      <c r="PA50" s="287"/>
      <c r="PB50" s="287"/>
      <c r="PC50" s="287"/>
      <c r="PD50" s="287"/>
      <c r="PE50" s="287"/>
      <c r="PF50" s="287"/>
      <c r="PG50" s="287"/>
      <c r="PH50" s="287"/>
      <c r="PI50" s="287"/>
      <c r="PJ50" s="287"/>
      <c r="PK50" s="287"/>
      <c r="PL50" s="287"/>
      <c r="PM50" s="287"/>
      <c r="PN50" s="287"/>
      <c r="PO50" s="287"/>
      <c r="PP50" s="287"/>
      <c r="PQ50" s="287"/>
      <c r="PR50" s="287"/>
      <c r="PS50" s="287"/>
      <c r="PT50" s="287"/>
      <c r="PU50" s="287"/>
      <c r="PV50" s="287"/>
      <c r="PW50" s="287"/>
      <c r="PX50" s="287"/>
      <c r="PY50" s="287"/>
      <c r="PZ50" s="287"/>
      <c r="QA50" s="287"/>
      <c r="QB50" s="287"/>
      <c r="QC50" s="287"/>
      <c r="QD50" s="287"/>
      <c r="QE50" s="287"/>
      <c r="QF50" s="287"/>
      <c r="QG50" s="287"/>
      <c r="QH50" s="287"/>
      <c r="QI50" s="287"/>
      <c r="QJ50" s="287"/>
      <c r="QK50" s="287"/>
      <c r="QL50" s="287"/>
      <c r="QM50" s="287"/>
      <c r="QN50" s="287"/>
      <c r="QO50" s="287"/>
      <c r="QP50" s="287"/>
      <c r="QQ50" s="287"/>
      <c r="QR50" s="287"/>
      <c r="QS50" s="287"/>
      <c r="QT50" s="287"/>
      <c r="QU50" s="287"/>
      <c r="QV50" s="287"/>
      <c r="QW50" s="287"/>
      <c r="QX50" s="287"/>
      <c r="QY50" s="287"/>
      <c r="QZ50" s="287"/>
      <c r="RA50" s="287"/>
      <c r="RB50" s="287"/>
      <c r="RC50" s="287"/>
      <c r="RD50" s="287"/>
      <c r="RE50" s="287"/>
      <c r="RF50" s="287"/>
      <c r="RG50" s="287"/>
      <c r="RH50" s="287"/>
      <c r="RI50" s="287"/>
      <c r="RJ50" s="287"/>
      <c r="RK50" s="287"/>
      <c r="RL50" s="287"/>
      <c r="RM50" s="287"/>
      <c r="RN50" s="287"/>
      <c r="RO50" s="287"/>
      <c r="RP50" s="287"/>
      <c r="RQ50" s="287"/>
      <c r="RR50" s="287"/>
      <c r="RS50" s="287"/>
      <c r="RT50" s="287"/>
      <c r="RU50" s="287"/>
      <c r="RV50" s="287"/>
      <c r="RW50" s="287"/>
      <c r="RX50" s="287"/>
      <c r="RY50" s="287"/>
      <c r="RZ50" s="287"/>
      <c r="SA50" s="287"/>
      <c r="SB50" s="287"/>
      <c r="SC50" s="287"/>
      <c r="SD50" s="287"/>
      <c r="SE50" s="287"/>
      <c r="SF50" s="287"/>
      <c r="SG50" s="287"/>
      <c r="SH50" s="287"/>
      <c r="SI50" s="287"/>
      <c r="SJ50" s="287"/>
      <c r="SK50" s="287"/>
      <c r="SL50" s="287"/>
      <c r="SM50" s="287"/>
      <c r="SN50" s="287"/>
      <c r="SO50" s="287"/>
      <c r="SP50" s="287"/>
      <c r="SQ50" s="287"/>
      <c r="SR50" s="287"/>
      <c r="SS50" s="287"/>
      <c r="ST50" s="287"/>
      <c r="SU50" s="287"/>
      <c r="SV50" s="287"/>
      <c r="SW50" s="287"/>
      <c r="SX50" s="287"/>
      <c r="SY50" s="287"/>
      <c r="SZ50" s="287"/>
      <c r="TA50" s="287"/>
      <c r="TB50" s="287"/>
      <c r="TC50" s="287"/>
      <c r="TD50" s="287"/>
      <c r="TE50" s="287"/>
      <c r="TF50" s="287"/>
      <c r="TG50" s="287"/>
      <c r="TH50" s="287"/>
      <c r="TI50" s="287"/>
      <c r="TJ50" s="287"/>
      <c r="TK50" s="287"/>
      <c r="TL50" s="287"/>
      <c r="TM50" s="287"/>
      <c r="TN50" s="287"/>
      <c r="TO50" s="287"/>
      <c r="TP50" s="287"/>
      <c r="TQ50" s="287"/>
      <c r="TR50" s="287"/>
      <c r="TS50" s="287"/>
      <c r="TT50" s="287"/>
      <c r="TU50" s="287"/>
      <c r="TV50" s="287"/>
      <c r="TW50" s="287"/>
      <c r="TX50" s="287"/>
      <c r="TY50" s="287"/>
      <c r="TZ50" s="287"/>
      <c r="UA50" s="287"/>
      <c r="UB50" s="287"/>
      <c r="UC50" s="287"/>
      <c r="UD50" s="287"/>
      <c r="UE50" s="287"/>
      <c r="UF50" s="287"/>
      <c r="UG50" s="287"/>
      <c r="UH50" s="287"/>
      <c r="UI50" s="287"/>
      <c r="UJ50" s="287"/>
      <c r="UK50" s="287"/>
      <c r="UL50" s="287"/>
      <c r="UM50" s="287"/>
      <c r="UN50" s="287"/>
      <c r="UO50" s="287"/>
      <c r="UP50" s="287"/>
      <c r="UQ50" s="287"/>
      <c r="UR50" s="287"/>
      <c r="US50" s="287"/>
      <c r="UT50" s="287"/>
      <c r="UU50" s="287"/>
      <c r="UV50" s="287"/>
      <c r="UW50" s="287"/>
      <c r="UX50" s="287"/>
      <c r="UY50" s="287"/>
      <c r="UZ50" s="287"/>
      <c r="VA50" s="287"/>
      <c r="VB50" s="287"/>
      <c r="VC50" s="287"/>
      <c r="VD50" s="287"/>
      <c r="VE50" s="287"/>
      <c r="VF50" s="287"/>
      <c r="VG50" s="287"/>
      <c r="VH50" s="287"/>
      <c r="VI50" s="287"/>
      <c r="VJ50" s="287"/>
      <c r="VK50" s="287"/>
      <c r="VL50" s="287"/>
      <c r="VM50" s="287"/>
      <c r="VN50" s="287"/>
      <c r="VO50" s="287"/>
      <c r="VP50" s="287"/>
      <c r="VQ50" s="287"/>
      <c r="VR50" s="287"/>
      <c r="VS50" s="287"/>
      <c r="VT50" s="287"/>
      <c r="VU50" s="287"/>
      <c r="VV50" s="287"/>
      <c r="VW50" s="287"/>
      <c r="VX50" s="287"/>
      <c r="VY50" s="287"/>
      <c r="VZ50" s="287"/>
      <c r="WA50" s="287"/>
      <c r="WB50" s="287"/>
      <c r="WC50" s="287"/>
      <c r="WD50" s="287"/>
      <c r="WE50" s="287"/>
      <c r="WF50" s="287"/>
      <c r="WG50" s="287"/>
      <c r="WH50" s="287"/>
      <c r="WI50" s="287"/>
      <c r="WJ50" s="287"/>
      <c r="WK50" s="287"/>
      <c r="WL50" s="287"/>
      <c r="WM50" s="287"/>
      <c r="WN50" s="287"/>
      <c r="WO50" s="287"/>
      <c r="WP50" s="287"/>
      <c r="WQ50" s="287"/>
      <c r="WR50" s="287"/>
      <c r="WS50" s="287"/>
      <c r="WT50" s="287"/>
      <c r="WU50" s="287"/>
      <c r="WV50" s="287"/>
      <c r="WW50" s="287"/>
      <c r="WX50" s="287"/>
      <c r="WY50" s="287"/>
      <c r="WZ50" s="287"/>
      <c r="XA50" s="287"/>
      <c r="XB50" s="287"/>
      <c r="XC50" s="287"/>
      <c r="XD50" s="287"/>
      <c r="XE50" s="287"/>
      <c r="XF50" s="287"/>
      <c r="XG50" s="287"/>
      <c r="XH50" s="287"/>
      <c r="XI50" s="287"/>
      <c r="XJ50" s="287"/>
      <c r="XK50" s="287"/>
      <c r="XL50" s="287"/>
      <c r="XM50" s="287"/>
      <c r="XN50" s="287"/>
      <c r="XO50" s="287"/>
      <c r="XP50" s="287"/>
      <c r="XQ50" s="287"/>
      <c r="XR50" s="287"/>
      <c r="XS50" s="287"/>
      <c r="XT50" s="287"/>
      <c r="XU50" s="287"/>
      <c r="XV50" s="287"/>
      <c r="XW50" s="287"/>
      <c r="XX50" s="287"/>
      <c r="XY50" s="287"/>
      <c r="XZ50" s="287"/>
      <c r="YA50" s="287"/>
      <c r="YB50" s="287"/>
      <c r="YC50" s="287"/>
      <c r="YD50" s="287"/>
      <c r="YE50" s="287"/>
      <c r="YF50" s="287"/>
      <c r="YG50" s="287"/>
      <c r="YH50" s="287"/>
      <c r="YI50" s="287"/>
      <c r="YJ50" s="287"/>
      <c r="YK50" s="287"/>
      <c r="YL50" s="287"/>
      <c r="YM50" s="287"/>
      <c r="YN50" s="287"/>
      <c r="YO50" s="287"/>
      <c r="YP50" s="287"/>
      <c r="YQ50" s="287"/>
      <c r="YR50" s="287"/>
      <c r="YS50" s="287"/>
      <c r="YT50" s="287"/>
      <c r="YU50" s="287"/>
      <c r="YV50" s="287"/>
      <c r="YW50" s="287"/>
      <c r="YX50" s="287"/>
      <c r="YY50" s="287"/>
      <c r="YZ50" s="287"/>
      <c r="ZA50" s="287"/>
      <c r="ZB50" s="287"/>
      <c r="ZC50" s="287"/>
      <c r="ZD50" s="287"/>
      <c r="ZE50" s="287"/>
      <c r="ZF50" s="287"/>
      <c r="ZG50" s="287"/>
      <c r="ZH50" s="287"/>
      <c r="ZI50" s="287"/>
      <c r="ZJ50" s="287"/>
      <c r="ZK50" s="287"/>
      <c r="ZL50" s="287"/>
      <c r="ZM50" s="287"/>
      <c r="ZN50" s="287"/>
      <c r="ZO50" s="287"/>
      <c r="ZP50" s="287"/>
      <c r="ZQ50" s="287"/>
      <c r="ZR50" s="287"/>
      <c r="ZS50" s="287"/>
      <c r="ZT50" s="287"/>
      <c r="ZU50" s="287"/>
      <c r="ZV50" s="287"/>
      <c r="ZW50" s="287"/>
      <c r="ZX50" s="287"/>
      <c r="ZY50" s="287"/>
      <c r="ZZ50" s="287"/>
      <c r="AAA50" s="287"/>
      <c r="AAB50" s="287"/>
      <c r="AAC50" s="287"/>
      <c r="AAD50" s="287"/>
      <c r="AAE50" s="287"/>
      <c r="AAF50" s="287"/>
      <c r="AAG50" s="287"/>
      <c r="AAH50" s="287"/>
      <c r="AAI50" s="287"/>
      <c r="AAJ50" s="287"/>
      <c r="AAK50" s="287"/>
      <c r="AAL50" s="287"/>
      <c r="AAM50" s="287"/>
      <c r="AAN50" s="287"/>
      <c r="AAO50" s="287"/>
      <c r="AAP50" s="287"/>
      <c r="AAQ50" s="287"/>
      <c r="AAR50" s="287"/>
      <c r="AAS50" s="287"/>
      <c r="AAT50" s="287"/>
      <c r="AAU50" s="287"/>
      <c r="AAV50" s="287"/>
      <c r="AAW50" s="287"/>
      <c r="AAX50" s="287"/>
      <c r="AAY50" s="287"/>
      <c r="AAZ50" s="287"/>
      <c r="ABA50" s="287"/>
      <c r="ABB50" s="287"/>
      <c r="ABC50" s="287"/>
      <c r="ABD50" s="287"/>
      <c r="ABE50" s="287"/>
      <c r="ABF50" s="287"/>
      <c r="ABG50" s="287"/>
      <c r="ABH50" s="287"/>
      <c r="ABI50" s="287"/>
      <c r="ABJ50" s="287"/>
      <c r="ABK50" s="287"/>
      <c r="ABL50" s="287"/>
      <c r="ABM50" s="287"/>
      <c r="ABN50" s="287"/>
      <c r="ABO50" s="287"/>
      <c r="ABP50" s="287"/>
      <c r="ABQ50" s="287"/>
      <c r="ABR50" s="287"/>
      <c r="ABS50" s="287"/>
      <c r="ABT50" s="287"/>
      <c r="ABU50" s="287"/>
      <c r="ABV50" s="287"/>
      <c r="ABW50" s="287"/>
      <c r="ABX50" s="287"/>
      <c r="ABY50" s="287"/>
      <c r="ABZ50" s="287"/>
      <c r="ACA50" s="287"/>
      <c r="ACB50" s="287"/>
      <c r="ACC50" s="287"/>
      <c r="ACD50" s="287"/>
      <c r="ACE50" s="287"/>
      <c r="ACF50" s="287"/>
      <c r="ACG50" s="287"/>
      <c r="ACH50" s="287"/>
      <c r="ACI50" s="287"/>
      <c r="ACJ50" s="287"/>
      <c r="ACK50" s="287"/>
      <c r="ACL50" s="287"/>
      <c r="ACM50" s="287"/>
      <c r="ACN50" s="287"/>
      <c r="ACO50" s="287"/>
      <c r="ACP50" s="287"/>
      <c r="ACQ50" s="287"/>
      <c r="ACR50" s="287"/>
      <c r="ACS50" s="287"/>
      <c r="ACT50" s="287"/>
      <c r="ACU50" s="287"/>
      <c r="ACV50" s="287"/>
      <c r="ACW50" s="287"/>
      <c r="ACX50" s="287"/>
      <c r="ACY50" s="287"/>
      <c r="ACZ50" s="287"/>
      <c r="ADA50" s="287"/>
      <c r="ADB50" s="287"/>
      <c r="ADC50" s="287"/>
      <c r="ADD50" s="287"/>
      <c r="ADE50" s="287"/>
      <c r="ADF50" s="287"/>
      <c r="ADG50" s="287"/>
      <c r="ADH50" s="287"/>
      <c r="ADI50" s="287"/>
      <c r="ADJ50" s="287"/>
      <c r="ADK50" s="287"/>
      <c r="ADL50" s="287"/>
      <c r="ADM50" s="287"/>
      <c r="ADN50" s="287"/>
      <c r="ADO50" s="287"/>
      <c r="ADP50" s="287"/>
      <c r="ADQ50" s="287"/>
      <c r="ADR50" s="287"/>
      <c r="ADS50" s="287"/>
      <c r="ADT50" s="287"/>
      <c r="ADU50" s="287"/>
      <c r="ADV50" s="287"/>
      <c r="ADW50" s="287"/>
      <c r="ADX50" s="287"/>
      <c r="ADY50" s="287"/>
      <c r="ADZ50" s="287"/>
      <c r="AEA50" s="287"/>
      <c r="AEB50" s="287"/>
      <c r="AEC50" s="287"/>
      <c r="AED50" s="287"/>
      <c r="AEE50" s="287"/>
      <c r="AEF50" s="287"/>
      <c r="AEG50" s="287"/>
      <c r="AEH50" s="287"/>
      <c r="AEI50" s="287"/>
      <c r="AEJ50" s="287"/>
      <c r="AEK50" s="287"/>
      <c r="AEL50" s="287"/>
      <c r="AEM50" s="287"/>
      <c r="AEN50" s="287"/>
      <c r="AEO50" s="287"/>
      <c r="AEP50" s="287"/>
      <c r="AEQ50" s="287"/>
      <c r="AER50" s="287"/>
      <c r="AES50" s="287"/>
      <c r="AET50" s="287"/>
      <c r="AEU50" s="287"/>
      <c r="AEV50" s="287"/>
      <c r="AEW50" s="287"/>
      <c r="AEX50" s="287"/>
      <c r="AEY50" s="287"/>
      <c r="AEZ50" s="287"/>
      <c r="AFA50" s="287"/>
      <c r="AFB50" s="287"/>
      <c r="AFC50" s="287"/>
      <c r="AFD50" s="287"/>
      <c r="AFE50" s="287"/>
      <c r="AFF50" s="287"/>
      <c r="AFG50" s="287"/>
      <c r="AFH50" s="287"/>
      <c r="AFI50" s="287"/>
      <c r="AFJ50" s="287"/>
      <c r="AFK50" s="287"/>
      <c r="AFL50" s="287"/>
      <c r="AFM50" s="287"/>
      <c r="AFN50" s="287"/>
      <c r="AFO50" s="287"/>
      <c r="AFP50" s="287"/>
      <c r="AFQ50" s="287"/>
      <c r="AFR50" s="287"/>
      <c r="AFS50" s="287"/>
      <c r="AFT50" s="287"/>
      <c r="AFU50" s="287"/>
      <c r="AFV50" s="287"/>
      <c r="AFW50" s="287"/>
      <c r="AFX50" s="287"/>
      <c r="AFY50" s="287"/>
      <c r="AFZ50" s="287"/>
      <c r="AGA50" s="287"/>
      <c r="AGB50" s="287"/>
      <c r="AGC50" s="287"/>
      <c r="AGD50" s="287"/>
      <c r="AGE50" s="287"/>
      <c r="AGF50" s="287"/>
      <c r="AGG50" s="287"/>
      <c r="AGH50" s="287"/>
      <c r="AGI50" s="287"/>
      <c r="AGJ50" s="287"/>
      <c r="AGK50" s="287"/>
      <c r="AGL50" s="287"/>
      <c r="AGM50" s="287"/>
      <c r="AGN50" s="287"/>
      <c r="AGO50" s="287"/>
      <c r="AGP50" s="287"/>
      <c r="AGQ50" s="287"/>
      <c r="AGR50" s="287"/>
      <c r="AGS50" s="287"/>
      <c r="AGT50" s="287"/>
      <c r="AGU50" s="287"/>
      <c r="AGV50" s="287"/>
      <c r="AGW50" s="287"/>
      <c r="AGX50" s="287"/>
      <c r="AGY50" s="287"/>
      <c r="AGZ50" s="287"/>
      <c r="AHA50" s="287"/>
      <c r="AHB50" s="287"/>
      <c r="AHC50" s="287"/>
      <c r="AHD50" s="287"/>
      <c r="AHE50" s="287"/>
      <c r="AHF50" s="287"/>
      <c r="AHG50" s="287"/>
      <c r="AHH50" s="287"/>
      <c r="AHI50" s="287"/>
      <c r="AHJ50" s="287"/>
      <c r="AHK50" s="287"/>
      <c r="AHL50" s="287"/>
      <c r="AHM50" s="287"/>
      <c r="AHN50" s="287"/>
      <c r="AHO50" s="287"/>
      <c r="AHP50" s="287"/>
      <c r="AHQ50" s="287"/>
      <c r="AHR50" s="287"/>
      <c r="AHS50" s="287"/>
      <c r="AHT50" s="287"/>
      <c r="AHU50" s="287"/>
      <c r="AHV50" s="287"/>
      <c r="AHW50" s="287"/>
      <c r="AHX50" s="287"/>
      <c r="AHY50" s="287"/>
      <c r="AHZ50" s="287"/>
      <c r="AIA50" s="287"/>
      <c r="AIB50" s="287"/>
      <c r="AIC50" s="287"/>
      <c r="AID50" s="287"/>
      <c r="AIE50" s="287"/>
      <c r="AIF50" s="287"/>
      <c r="AIG50" s="287"/>
      <c r="AIH50" s="287"/>
      <c r="AII50" s="287"/>
      <c r="AIJ50" s="287"/>
      <c r="AIK50" s="287"/>
      <c r="AIL50" s="287"/>
      <c r="AIM50" s="287"/>
      <c r="AIN50" s="287"/>
      <c r="AIO50" s="287"/>
      <c r="AIP50" s="287"/>
      <c r="AIQ50" s="287"/>
      <c r="AIR50" s="287"/>
      <c r="AIS50" s="287"/>
      <c r="AIT50" s="287"/>
      <c r="AIU50" s="287"/>
      <c r="AIV50" s="287"/>
      <c r="AIW50" s="287"/>
      <c r="AIX50" s="287"/>
      <c r="AIY50" s="287"/>
      <c r="AIZ50" s="287"/>
      <c r="AJA50" s="287"/>
      <c r="AJB50" s="287"/>
      <c r="AJC50" s="287"/>
      <c r="AJD50" s="287"/>
      <c r="AJE50" s="287"/>
      <c r="AJF50" s="287"/>
      <c r="AJG50" s="287"/>
      <c r="AJH50" s="287"/>
      <c r="AJI50" s="287"/>
      <c r="AJJ50" s="287"/>
      <c r="AJK50" s="287"/>
      <c r="AJL50" s="287"/>
      <c r="AJM50" s="287"/>
      <c r="AJN50" s="287"/>
      <c r="AJO50" s="287"/>
      <c r="AJP50" s="287"/>
      <c r="AJQ50" s="287"/>
      <c r="AJR50" s="287"/>
      <c r="AJS50" s="287"/>
      <c r="AJT50" s="287"/>
      <c r="AJU50" s="287"/>
      <c r="AJV50" s="287"/>
      <c r="AJW50" s="287"/>
      <c r="AJX50" s="287"/>
      <c r="AJY50" s="287"/>
      <c r="AJZ50" s="287"/>
      <c r="AKA50" s="287"/>
      <c r="AKB50" s="287"/>
      <c r="AKC50" s="287"/>
      <c r="AKD50" s="287"/>
      <c r="AKE50" s="287"/>
      <c r="AKF50" s="287"/>
      <c r="AKG50" s="287"/>
      <c r="AKH50" s="287"/>
      <c r="AKI50" s="287"/>
      <c r="AKJ50" s="287"/>
      <c r="AKK50" s="287"/>
      <c r="AKL50" s="287"/>
      <c r="AKM50" s="287"/>
      <c r="AKN50" s="287"/>
      <c r="AKO50" s="287"/>
      <c r="AKP50" s="287"/>
      <c r="AKQ50" s="287"/>
      <c r="AKR50" s="287"/>
      <c r="AKS50" s="287"/>
      <c r="AKT50" s="287"/>
      <c r="AKU50" s="287"/>
      <c r="AKV50" s="287"/>
      <c r="AKW50" s="287"/>
      <c r="AKX50" s="287"/>
      <c r="AKY50" s="287"/>
      <c r="AKZ50" s="287"/>
      <c r="ALA50" s="287"/>
      <c r="ALB50" s="287"/>
      <c r="ALC50" s="287"/>
      <c r="ALD50" s="287"/>
      <c r="ALE50" s="287"/>
      <c r="ALF50" s="287"/>
      <c r="ALG50" s="287"/>
      <c r="ALH50" s="287"/>
      <c r="ALI50" s="287"/>
      <c r="ALJ50" s="287"/>
      <c r="ALK50" s="287"/>
      <c r="ALL50" s="287"/>
      <c r="ALM50" s="287"/>
      <c r="ALN50" s="287"/>
      <c r="ALO50" s="287"/>
      <c r="ALP50" s="287"/>
      <c r="ALQ50" s="287"/>
      <c r="ALR50" s="287"/>
      <c r="ALS50" s="287"/>
      <c r="ALT50" s="287"/>
      <c r="ALU50" s="287"/>
      <c r="ALV50" s="287"/>
      <c r="ALW50" s="287"/>
      <c r="ALX50" s="287"/>
      <c r="ALY50" s="287"/>
      <c r="ALZ50" s="287"/>
      <c r="AMA50" s="287"/>
      <c r="AMB50" s="287"/>
      <c r="AMC50" s="287"/>
      <c r="AMD50" s="287"/>
      <c r="AME50" s="287"/>
      <c r="AMF50" s="287"/>
      <c r="AMG50" s="287"/>
      <c r="AMH50" s="287"/>
      <c r="AMI50" s="287"/>
      <c r="AMJ50" s="287"/>
      <c r="AMK50" s="287"/>
    </row>
    <row r="51" spans="1:1025">
      <c r="A51" s="759" t="s">
        <v>1658</v>
      </c>
      <c r="B51" s="201" t="s">
        <v>2384</v>
      </c>
      <c r="C51" s="175" t="s">
        <v>2385</v>
      </c>
      <c r="D51" s="145" t="s">
        <v>2386</v>
      </c>
      <c r="E51" s="148" t="s">
        <v>960</v>
      </c>
      <c r="F51" s="376" t="s">
        <v>1662</v>
      </c>
      <c r="G51" s="175" t="s">
        <v>2387</v>
      </c>
      <c r="H51" s="175" t="s">
        <v>2388</v>
      </c>
      <c r="I51" s="145" t="s">
        <v>2389</v>
      </c>
      <c r="J51" s="145" t="s">
        <v>2390</v>
      </c>
      <c r="K51" s="145" t="s">
        <v>1348</v>
      </c>
      <c r="L51" s="759" t="s">
        <v>2391</v>
      </c>
      <c r="M51" s="287"/>
      <c r="N51" s="287"/>
      <c r="O51" s="287"/>
      <c r="P51" s="287"/>
      <c r="Q51" s="287"/>
      <c r="R51" s="287"/>
      <c r="S51" s="287"/>
      <c r="T51" s="287"/>
      <c r="U51" s="287"/>
      <c r="V51" s="287"/>
      <c r="W51" s="287"/>
      <c r="X51" s="287"/>
      <c r="Y51" s="287"/>
      <c r="Z51" s="287"/>
      <c r="AA51" s="287"/>
      <c r="AB51" s="287"/>
      <c r="AC51" s="287"/>
      <c r="AD51" s="287"/>
      <c r="AE51" s="287"/>
      <c r="AF51" s="287"/>
      <c r="AG51" s="287"/>
      <c r="AH51" s="287"/>
      <c r="AI51" s="287"/>
      <c r="AJ51" s="287"/>
      <c r="AK51" s="287"/>
      <c r="AL51" s="287"/>
      <c r="AM51" s="287"/>
      <c r="AN51" s="287"/>
      <c r="AO51" s="287"/>
      <c r="AP51" s="287"/>
      <c r="AQ51" s="287"/>
      <c r="AR51" s="287"/>
      <c r="AS51" s="287"/>
      <c r="AT51" s="287"/>
      <c r="AU51" s="287"/>
      <c r="AV51" s="287"/>
      <c r="AW51" s="287"/>
      <c r="AX51" s="287"/>
      <c r="AY51" s="287"/>
      <c r="AZ51" s="287"/>
      <c r="BA51" s="287"/>
      <c r="BB51" s="287"/>
      <c r="BC51" s="287"/>
      <c r="BD51" s="287"/>
      <c r="BE51" s="287"/>
      <c r="BF51" s="287"/>
      <c r="BG51" s="287"/>
      <c r="BH51" s="287"/>
      <c r="BI51" s="287"/>
      <c r="BJ51" s="287"/>
      <c r="BK51" s="287"/>
      <c r="BL51" s="287"/>
      <c r="BM51" s="287"/>
      <c r="BN51" s="287"/>
      <c r="BO51" s="287"/>
      <c r="BP51" s="287"/>
      <c r="BQ51" s="287"/>
      <c r="BR51" s="287"/>
      <c r="BS51" s="287"/>
      <c r="BT51" s="287"/>
      <c r="BU51" s="287"/>
      <c r="BV51" s="287"/>
      <c r="BW51" s="287"/>
      <c r="BX51" s="287"/>
      <c r="BY51" s="287"/>
      <c r="BZ51" s="287"/>
      <c r="CA51" s="287"/>
      <c r="CB51" s="287"/>
      <c r="CC51" s="287"/>
      <c r="CD51" s="287"/>
      <c r="CE51" s="287"/>
      <c r="CF51" s="287"/>
      <c r="CG51" s="287"/>
      <c r="CH51" s="287"/>
      <c r="CI51" s="287"/>
      <c r="CJ51" s="287"/>
      <c r="CK51" s="287"/>
      <c r="CL51" s="287"/>
      <c r="CM51" s="287"/>
      <c r="CN51" s="287"/>
      <c r="CO51" s="287"/>
      <c r="CP51" s="287"/>
      <c r="CQ51" s="287"/>
      <c r="CR51" s="287"/>
      <c r="CS51" s="287"/>
      <c r="CT51" s="287"/>
      <c r="CU51" s="287"/>
      <c r="CV51" s="287"/>
      <c r="CW51" s="287"/>
      <c r="CX51" s="287"/>
      <c r="CY51" s="287"/>
      <c r="CZ51" s="287"/>
      <c r="DA51" s="287"/>
      <c r="DB51" s="287"/>
      <c r="DC51" s="287"/>
      <c r="DD51" s="287"/>
      <c r="DE51" s="287"/>
      <c r="DF51" s="287"/>
      <c r="DG51" s="287"/>
      <c r="DH51" s="287"/>
      <c r="DI51" s="287"/>
      <c r="DJ51" s="287"/>
      <c r="DK51" s="287"/>
      <c r="DL51" s="287"/>
      <c r="DM51" s="287"/>
      <c r="DN51" s="287"/>
      <c r="DO51" s="287"/>
      <c r="DP51" s="287"/>
      <c r="DQ51" s="287"/>
      <c r="DR51" s="287"/>
      <c r="DS51" s="287"/>
      <c r="DT51" s="287"/>
      <c r="DU51" s="287"/>
      <c r="DV51" s="287"/>
      <c r="DW51" s="287"/>
      <c r="DX51" s="287"/>
      <c r="DY51" s="287"/>
      <c r="DZ51" s="287"/>
      <c r="EA51" s="287"/>
      <c r="EB51" s="287"/>
      <c r="EC51" s="287"/>
      <c r="ED51" s="287"/>
      <c r="EE51" s="287"/>
      <c r="EF51" s="287"/>
      <c r="EG51" s="287"/>
      <c r="EH51" s="287"/>
      <c r="EI51" s="287"/>
      <c r="EJ51" s="287"/>
      <c r="EK51" s="287"/>
      <c r="EL51" s="287"/>
      <c r="EM51" s="287"/>
      <c r="EN51" s="287"/>
      <c r="EO51" s="287"/>
      <c r="EP51" s="287"/>
      <c r="EQ51" s="287"/>
      <c r="ER51" s="287"/>
      <c r="ES51" s="287"/>
      <c r="ET51" s="287"/>
      <c r="EU51" s="287"/>
      <c r="EV51" s="287"/>
      <c r="EW51" s="287"/>
      <c r="EX51" s="287"/>
      <c r="EY51" s="287"/>
      <c r="EZ51" s="287"/>
      <c r="FA51" s="287"/>
      <c r="FB51" s="287"/>
      <c r="FC51" s="287"/>
      <c r="FD51" s="287"/>
      <c r="FE51" s="287"/>
      <c r="FF51" s="287"/>
      <c r="FG51" s="287"/>
      <c r="FH51" s="287"/>
      <c r="FI51" s="287"/>
      <c r="FJ51" s="287"/>
      <c r="FK51" s="287"/>
      <c r="FL51" s="287"/>
      <c r="FM51" s="287"/>
      <c r="FN51" s="287"/>
      <c r="FO51" s="287"/>
      <c r="FP51" s="287"/>
      <c r="FQ51" s="287"/>
      <c r="FR51" s="287"/>
      <c r="FS51" s="287"/>
      <c r="FT51" s="287"/>
      <c r="FU51" s="287"/>
      <c r="FV51" s="287"/>
      <c r="FW51" s="287"/>
      <c r="FX51" s="287"/>
      <c r="FY51" s="287"/>
      <c r="FZ51" s="287"/>
      <c r="GA51" s="287"/>
      <c r="GB51" s="287"/>
      <c r="GC51" s="287"/>
      <c r="GD51" s="287"/>
      <c r="GE51" s="287"/>
      <c r="GF51" s="287"/>
      <c r="GG51" s="287"/>
      <c r="GH51" s="287"/>
      <c r="GI51" s="287"/>
      <c r="GJ51" s="287"/>
      <c r="GK51" s="287"/>
      <c r="GL51" s="287"/>
      <c r="GM51" s="287"/>
      <c r="GN51" s="287"/>
      <c r="GO51" s="287"/>
      <c r="GP51" s="287"/>
      <c r="GQ51" s="287"/>
      <c r="GR51" s="287"/>
      <c r="GS51" s="287"/>
      <c r="GT51" s="287"/>
      <c r="GU51" s="287"/>
      <c r="GV51" s="287"/>
      <c r="GW51" s="287"/>
      <c r="GX51" s="287"/>
      <c r="GY51" s="287"/>
      <c r="GZ51" s="287"/>
      <c r="HA51" s="287"/>
      <c r="HB51" s="287"/>
      <c r="HC51" s="287"/>
      <c r="HD51" s="287"/>
      <c r="HE51" s="287"/>
      <c r="HF51" s="287"/>
      <c r="HG51" s="287"/>
      <c r="HH51" s="287"/>
      <c r="HI51" s="287"/>
      <c r="HJ51" s="287"/>
      <c r="HK51" s="287"/>
      <c r="HL51" s="287"/>
      <c r="HM51" s="287"/>
      <c r="HN51" s="287"/>
      <c r="HO51" s="287"/>
      <c r="HP51" s="287"/>
      <c r="HQ51" s="287"/>
      <c r="HR51" s="287"/>
      <c r="HS51" s="287"/>
      <c r="HT51" s="287"/>
      <c r="HU51" s="287"/>
      <c r="HV51" s="287"/>
      <c r="HW51" s="287"/>
      <c r="HX51" s="287"/>
      <c r="HY51" s="287"/>
      <c r="HZ51" s="287"/>
      <c r="IA51" s="287"/>
      <c r="IB51" s="287"/>
      <c r="IC51" s="287"/>
      <c r="ID51" s="287"/>
      <c r="IE51" s="287"/>
      <c r="IF51" s="287"/>
      <c r="IG51" s="287"/>
      <c r="IH51" s="287"/>
      <c r="II51" s="287"/>
      <c r="IJ51" s="287"/>
      <c r="IK51" s="287"/>
      <c r="IL51" s="287"/>
      <c r="IM51" s="287"/>
      <c r="IN51" s="287"/>
      <c r="IO51" s="287"/>
      <c r="IP51" s="287"/>
      <c r="IQ51" s="287"/>
      <c r="IR51" s="287"/>
      <c r="IS51" s="287"/>
      <c r="IT51" s="287"/>
      <c r="IU51" s="287"/>
      <c r="IV51" s="287"/>
      <c r="IW51" s="287"/>
      <c r="IX51" s="287"/>
      <c r="IY51" s="287"/>
      <c r="IZ51" s="287"/>
      <c r="JA51" s="287"/>
      <c r="JB51" s="287"/>
      <c r="JC51" s="287"/>
      <c r="JD51" s="287"/>
      <c r="JE51" s="287"/>
      <c r="JF51" s="287"/>
      <c r="JG51" s="287"/>
      <c r="JH51" s="287"/>
      <c r="JI51" s="287"/>
      <c r="JJ51" s="287"/>
      <c r="JK51" s="287"/>
      <c r="JL51" s="287"/>
      <c r="JM51" s="287"/>
      <c r="JN51" s="287"/>
      <c r="JO51" s="287"/>
      <c r="JP51" s="287"/>
      <c r="JQ51" s="287"/>
      <c r="JR51" s="287"/>
      <c r="JS51" s="287"/>
      <c r="JT51" s="287"/>
      <c r="JU51" s="287"/>
      <c r="JV51" s="287"/>
      <c r="JW51" s="287"/>
      <c r="JX51" s="287"/>
      <c r="JY51" s="287"/>
      <c r="JZ51" s="287"/>
      <c r="KA51" s="287"/>
      <c r="KB51" s="287"/>
      <c r="KC51" s="287"/>
      <c r="KD51" s="287"/>
      <c r="KE51" s="287"/>
      <c r="KF51" s="287"/>
      <c r="KG51" s="287"/>
      <c r="KH51" s="287"/>
      <c r="KI51" s="287"/>
      <c r="KJ51" s="287"/>
      <c r="KK51" s="287"/>
      <c r="KL51" s="287"/>
      <c r="KM51" s="287"/>
      <c r="KN51" s="287"/>
      <c r="KO51" s="287"/>
      <c r="KP51" s="287"/>
      <c r="KQ51" s="287"/>
      <c r="KR51" s="287"/>
      <c r="KS51" s="287"/>
      <c r="KT51" s="287"/>
      <c r="KU51" s="287"/>
      <c r="KV51" s="287"/>
      <c r="KW51" s="287"/>
      <c r="KX51" s="287"/>
      <c r="KY51" s="287"/>
      <c r="KZ51" s="287"/>
      <c r="LA51" s="287"/>
      <c r="LB51" s="287"/>
      <c r="LC51" s="287"/>
      <c r="LD51" s="287"/>
      <c r="LE51" s="287"/>
      <c r="LF51" s="287"/>
      <c r="LG51" s="287"/>
      <c r="LH51" s="287"/>
      <c r="LI51" s="287"/>
      <c r="LJ51" s="287"/>
      <c r="LK51" s="287"/>
      <c r="LL51" s="287"/>
      <c r="LM51" s="287"/>
      <c r="LN51" s="287"/>
      <c r="LO51" s="287"/>
      <c r="LP51" s="287"/>
      <c r="LQ51" s="287"/>
      <c r="LR51" s="287"/>
      <c r="LS51" s="287"/>
      <c r="LT51" s="287"/>
      <c r="LU51" s="287"/>
      <c r="LV51" s="287"/>
      <c r="LW51" s="287"/>
      <c r="LX51" s="287"/>
      <c r="LY51" s="287"/>
      <c r="LZ51" s="287"/>
      <c r="MA51" s="287"/>
      <c r="MB51" s="287"/>
      <c r="MC51" s="287"/>
      <c r="MD51" s="287"/>
      <c r="ME51" s="287"/>
      <c r="MF51" s="287"/>
      <c r="MG51" s="287"/>
      <c r="MH51" s="287"/>
      <c r="MI51" s="287"/>
      <c r="MJ51" s="287"/>
      <c r="MK51" s="287"/>
      <c r="ML51" s="287"/>
      <c r="MM51" s="287"/>
      <c r="MN51" s="287"/>
      <c r="MO51" s="287"/>
      <c r="MP51" s="287"/>
      <c r="MQ51" s="287"/>
      <c r="MR51" s="287"/>
      <c r="MS51" s="287"/>
      <c r="MT51" s="287"/>
      <c r="MU51" s="287"/>
      <c r="MV51" s="287"/>
      <c r="MW51" s="287"/>
      <c r="MX51" s="287"/>
      <c r="MY51" s="287"/>
      <c r="MZ51" s="287"/>
      <c r="NA51" s="287"/>
      <c r="NB51" s="287"/>
      <c r="NC51" s="287"/>
      <c r="ND51" s="287"/>
      <c r="NE51" s="287"/>
      <c r="NF51" s="287"/>
      <c r="NG51" s="287"/>
      <c r="NH51" s="287"/>
      <c r="NI51" s="287"/>
      <c r="NJ51" s="287"/>
      <c r="NK51" s="287"/>
      <c r="NL51" s="287"/>
      <c r="NM51" s="287"/>
      <c r="NN51" s="287"/>
      <c r="NO51" s="287"/>
      <c r="NP51" s="287"/>
      <c r="NQ51" s="287"/>
      <c r="NR51" s="287"/>
      <c r="NS51" s="287"/>
      <c r="NT51" s="287"/>
      <c r="NU51" s="287"/>
      <c r="NV51" s="287"/>
      <c r="NW51" s="287"/>
      <c r="NX51" s="287"/>
      <c r="NY51" s="287"/>
      <c r="NZ51" s="287"/>
      <c r="OA51" s="287"/>
      <c r="OB51" s="287"/>
      <c r="OC51" s="287"/>
      <c r="OD51" s="287"/>
      <c r="OE51" s="287"/>
      <c r="OF51" s="287"/>
      <c r="OG51" s="287"/>
      <c r="OH51" s="287"/>
      <c r="OI51" s="287"/>
      <c r="OJ51" s="287"/>
      <c r="OK51" s="287"/>
      <c r="OL51" s="287"/>
      <c r="OM51" s="287"/>
      <c r="ON51" s="287"/>
      <c r="OO51" s="287"/>
      <c r="OP51" s="287"/>
      <c r="OQ51" s="287"/>
      <c r="OR51" s="287"/>
      <c r="OS51" s="287"/>
      <c r="OT51" s="287"/>
      <c r="OU51" s="287"/>
      <c r="OV51" s="287"/>
      <c r="OW51" s="287"/>
      <c r="OX51" s="287"/>
      <c r="OY51" s="287"/>
      <c r="OZ51" s="287"/>
      <c r="PA51" s="287"/>
      <c r="PB51" s="287"/>
      <c r="PC51" s="287"/>
      <c r="PD51" s="287"/>
      <c r="PE51" s="287"/>
      <c r="PF51" s="287"/>
      <c r="PG51" s="287"/>
      <c r="PH51" s="287"/>
      <c r="PI51" s="287"/>
      <c r="PJ51" s="287"/>
      <c r="PK51" s="287"/>
      <c r="PL51" s="287"/>
      <c r="PM51" s="287"/>
      <c r="PN51" s="287"/>
      <c r="PO51" s="287"/>
      <c r="PP51" s="287"/>
      <c r="PQ51" s="287"/>
      <c r="PR51" s="287"/>
      <c r="PS51" s="287"/>
      <c r="PT51" s="287"/>
      <c r="PU51" s="287"/>
      <c r="PV51" s="287"/>
      <c r="PW51" s="287"/>
      <c r="PX51" s="287"/>
      <c r="PY51" s="287"/>
      <c r="PZ51" s="287"/>
      <c r="QA51" s="287"/>
      <c r="QB51" s="287"/>
      <c r="QC51" s="287"/>
      <c r="QD51" s="287"/>
      <c r="QE51" s="287"/>
      <c r="QF51" s="287"/>
      <c r="QG51" s="287"/>
      <c r="QH51" s="287"/>
      <c r="QI51" s="287"/>
      <c r="QJ51" s="287"/>
      <c r="QK51" s="287"/>
      <c r="QL51" s="287"/>
      <c r="QM51" s="287"/>
      <c r="QN51" s="287"/>
      <c r="QO51" s="287"/>
      <c r="QP51" s="287"/>
      <c r="QQ51" s="287"/>
      <c r="QR51" s="287"/>
      <c r="QS51" s="287"/>
      <c r="QT51" s="287"/>
      <c r="QU51" s="287"/>
      <c r="QV51" s="287"/>
      <c r="QW51" s="287"/>
      <c r="QX51" s="287"/>
      <c r="QY51" s="287"/>
      <c r="QZ51" s="287"/>
      <c r="RA51" s="287"/>
      <c r="RB51" s="287"/>
      <c r="RC51" s="287"/>
      <c r="RD51" s="287"/>
      <c r="RE51" s="287"/>
      <c r="RF51" s="287"/>
      <c r="RG51" s="287"/>
      <c r="RH51" s="287"/>
      <c r="RI51" s="287"/>
      <c r="RJ51" s="287"/>
      <c r="RK51" s="287"/>
      <c r="RL51" s="287"/>
      <c r="RM51" s="287"/>
      <c r="RN51" s="287"/>
      <c r="RO51" s="287"/>
      <c r="RP51" s="287"/>
      <c r="RQ51" s="287"/>
      <c r="RR51" s="287"/>
      <c r="RS51" s="287"/>
      <c r="RT51" s="287"/>
      <c r="RU51" s="287"/>
      <c r="RV51" s="287"/>
      <c r="RW51" s="287"/>
      <c r="RX51" s="287"/>
      <c r="RY51" s="287"/>
      <c r="RZ51" s="287"/>
      <c r="SA51" s="287"/>
      <c r="SB51" s="287"/>
      <c r="SC51" s="287"/>
      <c r="SD51" s="287"/>
      <c r="SE51" s="287"/>
      <c r="SF51" s="287"/>
      <c r="SG51" s="287"/>
      <c r="SH51" s="287"/>
      <c r="SI51" s="287"/>
      <c r="SJ51" s="287"/>
      <c r="SK51" s="287"/>
      <c r="SL51" s="287"/>
      <c r="SM51" s="287"/>
      <c r="SN51" s="287"/>
      <c r="SO51" s="287"/>
      <c r="SP51" s="287"/>
      <c r="SQ51" s="287"/>
      <c r="SR51" s="287"/>
      <c r="SS51" s="287"/>
      <c r="ST51" s="287"/>
      <c r="SU51" s="287"/>
      <c r="SV51" s="287"/>
      <c r="SW51" s="287"/>
      <c r="SX51" s="287"/>
      <c r="SY51" s="287"/>
      <c r="SZ51" s="287"/>
      <c r="TA51" s="287"/>
      <c r="TB51" s="287"/>
      <c r="TC51" s="287"/>
      <c r="TD51" s="287"/>
      <c r="TE51" s="287"/>
      <c r="TF51" s="287"/>
      <c r="TG51" s="287"/>
      <c r="TH51" s="287"/>
      <c r="TI51" s="287"/>
      <c r="TJ51" s="287"/>
      <c r="TK51" s="287"/>
      <c r="TL51" s="287"/>
      <c r="TM51" s="287"/>
      <c r="TN51" s="287"/>
      <c r="TO51" s="287"/>
      <c r="TP51" s="287"/>
      <c r="TQ51" s="287"/>
      <c r="TR51" s="287"/>
      <c r="TS51" s="287"/>
      <c r="TT51" s="287"/>
      <c r="TU51" s="287"/>
      <c r="TV51" s="287"/>
      <c r="TW51" s="287"/>
      <c r="TX51" s="287"/>
      <c r="TY51" s="287"/>
      <c r="TZ51" s="287"/>
      <c r="UA51" s="287"/>
      <c r="UB51" s="287"/>
      <c r="UC51" s="287"/>
      <c r="UD51" s="287"/>
      <c r="UE51" s="287"/>
      <c r="UF51" s="287"/>
      <c r="UG51" s="287"/>
      <c r="UH51" s="287"/>
      <c r="UI51" s="287"/>
      <c r="UJ51" s="287"/>
      <c r="UK51" s="287"/>
      <c r="UL51" s="287"/>
      <c r="UM51" s="287"/>
      <c r="UN51" s="287"/>
      <c r="UO51" s="287"/>
      <c r="UP51" s="287"/>
      <c r="UQ51" s="287"/>
      <c r="UR51" s="287"/>
      <c r="US51" s="287"/>
      <c r="UT51" s="287"/>
      <c r="UU51" s="287"/>
      <c r="UV51" s="287"/>
      <c r="UW51" s="287"/>
      <c r="UX51" s="287"/>
      <c r="UY51" s="287"/>
      <c r="UZ51" s="287"/>
      <c r="VA51" s="287"/>
      <c r="VB51" s="287"/>
      <c r="VC51" s="287"/>
      <c r="VD51" s="287"/>
      <c r="VE51" s="287"/>
      <c r="VF51" s="287"/>
      <c r="VG51" s="287"/>
      <c r="VH51" s="287"/>
      <c r="VI51" s="287"/>
      <c r="VJ51" s="287"/>
      <c r="VK51" s="287"/>
      <c r="VL51" s="287"/>
      <c r="VM51" s="287"/>
      <c r="VN51" s="287"/>
      <c r="VO51" s="287"/>
      <c r="VP51" s="287"/>
      <c r="VQ51" s="287"/>
      <c r="VR51" s="287"/>
      <c r="VS51" s="287"/>
      <c r="VT51" s="287"/>
      <c r="VU51" s="287"/>
      <c r="VV51" s="287"/>
      <c r="VW51" s="287"/>
      <c r="VX51" s="287"/>
      <c r="VY51" s="287"/>
      <c r="VZ51" s="287"/>
      <c r="WA51" s="287"/>
      <c r="WB51" s="287"/>
      <c r="WC51" s="287"/>
      <c r="WD51" s="287"/>
      <c r="WE51" s="287"/>
      <c r="WF51" s="287"/>
      <c r="WG51" s="287"/>
      <c r="WH51" s="287"/>
      <c r="WI51" s="287"/>
      <c r="WJ51" s="287"/>
      <c r="WK51" s="287"/>
      <c r="WL51" s="287"/>
      <c r="WM51" s="287"/>
      <c r="WN51" s="287"/>
      <c r="WO51" s="287"/>
      <c r="WP51" s="287"/>
      <c r="WQ51" s="287"/>
      <c r="WR51" s="287"/>
      <c r="WS51" s="287"/>
      <c r="WT51" s="287"/>
      <c r="WU51" s="287"/>
      <c r="WV51" s="287"/>
      <c r="WW51" s="287"/>
      <c r="WX51" s="287"/>
      <c r="WY51" s="287"/>
      <c r="WZ51" s="287"/>
      <c r="XA51" s="287"/>
      <c r="XB51" s="287"/>
      <c r="XC51" s="287"/>
      <c r="XD51" s="287"/>
      <c r="XE51" s="287"/>
      <c r="XF51" s="287"/>
      <c r="XG51" s="287"/>
      <c r="XH51" s="287"/>
      <c r="XI51" s="287"/>
      <c r="XJ51" s="287"/>
      <c r="XK51" s="287"/>
      <c r="XL51" s="287"/>
      <c r="XM51" s="287"/>
      <c r="XN51" s="287"/>
      <c r="XO51" s="287"/>
      <c r="XP51" s="287"/>
      <c r="XQ51" s="287"/>
      <c r="XR51" s="287"/>
      <c r="XS51" s="287"/>
      <c r="XT51" s="287"/>
      <c r="XU51" s="287"/>
      <c r="XV51" s="287"/>
      <c r="XW51" s="287"/>
      <c r="XX51" s="287"/>
      <c r="XY51" s="287"/>
      <c r="XZ51" s="287"/>
      <c r="YA51" s="287"/>
      <c r="YB51" s="287"/>
      <c r="YC51" s="287"/>
      <c r="YD51" s="287"/>
      <c r="YE51" s="287"/>
      <c r="YF51" s="287"/>
      <c r="YG51" s="287"/>
      <c r="YH51" s="287"/>
      <c r="YI51" s="287"/>
      <c r="YJ51" s="287"/>
      <c r="YK51" s="287"/>
      <c r="YL51" s="287"/>
      <c r="YM51" s="287"/>
      <c r="YN51" s="287"/>
      <c r="YO51" s="287"/>
      <c r="YP51" s="287"/>
      <c r="YQ51" s="287"/>
      <c r="YR51" s="287"/>
      <c r="YS51" s="287"/>
      <c r="YT51" s="287"/>
      <c r="YU51" s="287"/>
      <c r="YV51" s="287"/>
      <c r="YW51" s="287"/>
      <c r="YX51" s="287"/>
      <c r="YY51" s="287"/>
      <c r="YZ51" s="287"/>
      <c r="ZA51" s="287"/>
      <c r="ZB51" s="287"/>
      <c r="ZC51" s="287"/>
      <c r="ZD51" s="287"/>
      <c r="ZE51" s="287"/>
      <c r="ZF51" s="287"/>
      <c r="ZG51" s="287"/>
      <c r="ZH51" s="287"/>
      <c r="ZI51" s="287"/>
      <c r="ZJ51" s="287"/>
      <c r="ZK51" s="287"/>
      <c r="ZL51" s="287"/>
      <c r="ZM51" s="287"/>
      <c r="ZN51" s="287"/>
      <c r="ZO51" s="287"/>
      <c r="ZP51" s="287"/>
      <c r="ZQ51" s="287"/>
      <c r="ZR51" s="287"/>
      <c r="ZS51" s="287"/>
      <c r="ZT51" s="287"/>
      <c r="ZU51" s="287"/>
      <c r="ZV51" s="287"/>
      <c r="ZW51" s="287"/>
      <c r="ZX51" s="287"/>
      <c r="ZY51" s="287"/>
      <c r="ZZ51" s="287"/>
      <c r="AAA51" s="287"/>
      <c r="AAB51" s="287"/>
      <c r="AAC51" s="287"/>
      <c r="AAD51" s="287"/>
      <c r="AAE51" s="287"/>
      <c r="AAF51" s="287"/>
      <c r="AAG51" s="287"/>
      <c r="AAH51" s="287"/>
      <c r="AAI51" s="287"/>
      <c r="AAJ51" s="287"/>
      <c r="AAK51" s="287"/>
      <c r="AAL51" s="287"/>
      <c r="AAM51" s="287"/>
      <c r="AAN51" s="287"/>
      <c r="AAO51" s="287"/>
      <c r="AAP51" s="287"/>
      <c r="AAQ51" s="287"/>
      <c r="AAR51" s="287"/>
      <c r="AAS51" s="287"/>
      <c r="AAT51" s="287"/>
      <c r="AAU51" s="287"/>
      <c r="AAV51" s="287"/>
      <c r="AAW51" s="287"/>
      <c r="AAX51" s="287"/>
      <c r="AAY51" s="287"/>
      <c r="AAZ51" s="287"/>
      <c r="ABA51" s="287"/>
      <c r="ABB51" s="287"/>
      <c r="ABC51" s="287"/>
      <c r="ABD51" s="287"/>
      <c r="ABE51" s="287"/>
      <c r="ABF51" s="287"/>
      <c r="ABG51" s="287"/>
      <c r="ABH51" s="287"/>
      <c r="ABI51" s="287"/>
      <c r="ABJ51" s="287"/>
      <c r="ABK51" s="287"/>
      <c r="ABL51" s="287"/>
      <c r="ABM51" s="287"/>
      <c r="ABN51" s="287"/>
      <c r="ABO51" s="287"/>
      <c r="ABP51" s="287"/>
      <c r="ABQ51" s="287"/>
      <c r="ABR51" s="287"/>
      <c r="ABS51" s="287"/>
      <c r="ABT51" s="287"/>
      <c r="ABU51" s="287"/>
      <c r="ABV51" s="287"/>
      <c r="ABW51" s="287"/>
      <c r="ABX51" s="287"/>
      <c r="ABY51" s="287"/>
      <c r="ABZ51" s="287"/>
      <c r="ACA51" s="287"/>
      <c r="ACB51" s="287"/>
      <c r="ACC51" s="287"/>
      <c r="ACD51" s="287"/>
      <c r="ACE51" s="287"/>
      <c r="ACF51" s="287"/>
      <c r="ACG51" s="287"/>
      <c r="ACH51" s="287"/>
      <c r="ACI51" s="287"/>
      <c r="ACJ51" s="287"/>
      <c r="ACK51" s="287"/>
      <c r="ACL51" s="287"/>
      <c r="ACM51" s="287"/>
      <c r="ACN51" s="287"/>
      <c r="ACO51" s="287"/>
      <c r="ACP51" s="287"/>
      <c r="ACQ51" s="287"/>
      <c r="ACR51" s="287"/>
      <c r="ACS51" s="287"/>
      <c r="ACT51" s="287"/>
      <c r="ACU51" s="287"/>
      <c r="ACV51" s="287"/>
      <c r="ACW51" s="287"/>
      <c r="ACX51" s="287"/>
      <c r="ACY51" s="287"/>
      <c r="ACZ51" s="287"/>
      <c r="ADA51" s="287"/>
      <c r="ADB51" s="287"/>
      <c r="ADC51" s="287"/>
      <c r="ADD51" s="287"/>
      <c r="ADE51" s="287"/>
      <c r="ADF51" s="287"/>
      <c r="ADG51" s="287"/>
      <c r="ADH51" s="287"/>
      <c r="ADI51" s="287"/>
      <c r="ADJ51" s="287"/>
      <c r="ADK51" s="287"/>
      <c r="ADL51" s="287"/>
      <c r="ADM51" s="287"/>
      <c r="ADN51" s="287"/>
      <c r="ADO51" s="287"/>
      <c r="ADP51" s="287"/>
      <c r="ADQ51" s="287"/>
      <c r="ADR51" s="287"/>
      <c r="ADS51" s="287"/>
      <c r="ADT51" s="287"/>
      <c r="ADU51" s="287"/>
      <c r="ADV51" s="287"/>
      <c r="ADW51" s="287"/>
      <c r="ADX51" s="287"/>
      <c r="ADY51" s="287"/>
      <c r="ADZ51" s="287"/>
      <c r="AEA51" s="287"/>
      <c r="AEB51" s="287"/>
      <c r="AEC51" s="287"/>
      <c r="AED51" s="287"/>
      <c r="AEE51" s="287"/>
      <c r="AEF51" s="287"/>
      <c r="AEG51" s="287"/>
      <c r="AEH51" s="287"/>
      <c r="AEI51" s="287"/>
      <c r="AEJ51" s="287"/>
      <c r="AEK51" s="287"/>
      <c r="AEL51" s="287"/>
      <c r="AEM51" s="287"/>
      <c r="AEN51" s="287"/>
      <c r="AEO51" s="287"/>
      <c r="AEP51" s="287"/>
      <c r="AEQ51" s="287"/>
      <c r="AER51" s="287"/>
      <c r="AES51" s="287"/>
      <c r="AET51" s="287"/>
      <c r="AEU51" s="287"/>
      <c r="AEV51" s="287"/>
      <c r="AEW51" s="287"/>
      <c r="AEX51" s="287"/>
      <c r="AEY51" s="287"/>
      <c r="AEZ51" s="287"/>
      <c r="AFA51" s="287"/>
      <c r="AFB51" s="287"/>
      <c r="AFC51" s="287"/>
      <c r="AFD51" s="287"/>
      <c r="AFE51" s="287"/>
      <c r="AFF51" s="287"/>
      <c r="AFG51" s="287"/>
      <c r="AFH51" s="287"/>
      <c r="AFI51" s="287"/>
      <c r="AFJ51" s="287"/>
      <c r="AFK51" s="287"/>
      <c r="AFL51" s="287"/>
      <c r="AFM51" s="287"/>
      <c r="AFN51" s="287"/>
      <c r="AFO51" s="287"/>
      <c r="AFP51" s="287"/>
      <c r="AFQ51" s="287"/>
      <c r="AFR51" s="287"/>
      <c r="AFS51" s="287"/>
      <c r="AFT51" s="287"/>
      <c r="AFU51" s="287"/>
      <c r="AFV51" s="287"/>
      <c r="AFW51" s="287"/>
      <c r="AFX51" s="287"/>
      <c r="AFY51" s="287"/>
      <c r="AFZ51" s="287"/>
      <c r="AGA51" s="287"/>
      <c r="AGB51" s="287"/>
      <c r="AGC51" s="287"/>
      <c r="AGD51" s="287"/>
      <c r="AGE51" s="287"/>
      <c r="AGF51" s="287"/>
      <c r="AGG51" s="287"/>
      <c r="AGH51" s="287"/>
      <c r="AGI51" s="287"/>
      <c r="AGJ51" s="287"/>
      <c r="AGK51" s="287"/>
      <c r="AGL51" s="287"/>
      <c r="AGM51" s="287"/>
      <c r="AGN51" s="287"/>
      <c r="AGO51" s="287"/>
      <c r="AGP51" s="287"/>
      <c r="AGQ51" s="287"/>
      <c r="AGR51" s="287"/>
      <c r="AGS51" s="287"/>
      <c r="AGT51" s="287"/>
      <c r="AGU51" s="287"/>
      <c r="AGV51" s="287"/>
      <c r="AGW51" s="287"/>
      <c r="AGX51" s="287"/>
      <c r="AGY51" s="287"/>
      <c r="AGZ51" s="287"/>
      <c r="AHA51" s="287"/>
      <c r="AHB51" s="287"/>
      <c r="AHC51" s="287"/>
      <c r="AHD51" s="287"/>
      <c r="AHE51" s="287"/>
      <c r="AHF51" s="287"/>
      <c r="AHG51" s="287"/>
      <c r="AHH51" s="287"/>
      <c r="AHI51" s="287"/>
      <c r="AHJ51" s="287"/>
      <c r="AHK51" s="287"/>
      <c r="AHL51" s="287"/>
      <c r="AHM51" s="287"/>
      <c r="AHN51" s="287"/>
      <c r="AHO51" s="287"/>
      <c r="AHP51" s="287"/>
      <c r="AHQ51" s="287"/>
      <c r="AHR51" s="287"/>
      <c r="AHS51" s="287"/>
      <c r="AHT51" s="287"/>
      <c r="AHU51" s="287"/>
      <c r="AHV51" s="287"/>
      <c r="AHW51" s="287"/>
      <c r="AHX51" s="287"/>
      <c r="AHY51" s="287"/>
      <c r="AHZ51" s="287"/>
      <c r="AIA51" s="287"/>
      <c r="AIB51" s="287"/>
      <c r="AIC51" s="287"/>
      <c r="AID51" s="287"/>
      <c r="AIE51" s="287"/>
      <c r="AIF51" s="287"/>
      <c r="AIG51" s="287"/>
      <c r="AIH51" s="287"/>
      <c r="AII51" s="287"/>
      <c r="AIJ51" s="287"/>
      <c r="AIK51" s="287"/>
      <c r="AIL51" s="287"/>
      <c r="AIM51" s="287"/>
      <c r="AIN51" s="287"/>
      <c r="AIO51" s="287"/>
      <c r="AIP51" s="287"/>
      <c r="AIQ51" s="287"/>
      <c r="AIR51" s="287"/>
      <c r="AIS51" s="287"/>
      <c r="AIT51" s="287"/>
      <c r="AIU51" s="287"/>
      <c r="AIV51" s="287"/>
      <c r="AIW51" s="287"/>
      <c r="AIX51" s="287"/>
      <c r="AIY51" s="287"/>
      <c r="AIZ51" s="287"/>
      <c r="AJA51" s="287"/>
      <c r="AJB51" s="287"/>
      <c r="AJC51" s="287"/>
      <c r="AJD51" s="287"/>
      <c r="AJE51" s="287"/>
      <c r="AJF51" s="287"/>
      <c r="AJG51" s="287"/>
      <c r="AJH51" s="287"/>
      <c r="AJI51" s="287"/>
      <c r="AJJ51" s="287"/>
      <c r="AJK51" s="287"/>
      <c r="AJL51" s="287"/>
      <c r="AJM51" s="287"/>
      <c r="AJN51" s="287"/>
      <c r="AJO51" s="287"/>
      <c r="AJP51" s="287"/>
      <c r="AJQ51" s="287"/>
      <c r="AJR51" s="287"/>
      <c r="AJS51" s="287"/>
      <c r="AJT51" s="287"/>
      <c r="AJU51" s="287"/>
      <c r="AJV51" s="287"/>
      <c r="AJW51" s="287"/>
      <c r="AJX51" s="287"/>
      <c r="AJY51" s="287"/>
      <c r="AJZ51" s="287"/>
      <c r="AKA51" s="287"/>
      <c r="AKB51" s="287"/>
      <c r="AKC51" s="287"/>
      <c r="AKD51" s="287"/>
      <c r="AKE51" s="287"/>
      <c r="AKF51" s="287"/>
      <c r="AKG51" s="287"/>
      <c r="AKH51" s="287"/>
      <c r="AKI51" s="287"/>
      <c r="AKJ51" s="287"/>
      <c r="AKK51" s="287"/>
      <c r="AKL51" s="287"/>
      <c r="AKM51" s="287"/>
      <c r="AKN51" s="287"/>
      <c r="AKO51" s="287"/>
      <c r="AKP51" s="287"/>
      <c r="AKQ51" s="287"/>
      <c r="AKR51" s="287"/>
      <c r="AKS51" s="287"/>
      <c r="AKT51" s="287"/>
      <c r="AKU51" s="287"/>
      <c r="AKV51" s="287"/>
      <c r="AKW51" s="287"/>
      <c r="AKX51" s="287"/>
      <c r="AKY51" s="287"/>
      <c r="AKZ51" s="287"/>
      <c r="ALA51" s="287"/>
      <c r="ALB51" s="287"/>
      <c r="ALC51" s="287"/>
      <c r="ALD51" s="287"/>
      <c r="ALE51" s="287"/>
      <c r="ALF51" s="287"/>
      <c r="ALG51" s="287"/>
      <c r="ALH51" s="287"/>
      <c r="ALI51" s="287"/>
      <c r="ALJ51" s="287"/>
      <c r="ALK51" s="287"/>
      <c r="ALL51" s="287"/>
      <c r="ALM51" s="287"/>
      <c r="ALN51" s="287"/>
      <c r="ALO51" s="287"/>
      <c r="ALP51" s="287"/>
      <c r="ALQ51" s="287"/>
      <c r="ALR51" s="287"/>
      <c r="ALS51" s="287"/>
      <c r="ALT51" s="287"/>
      <c r="ALU51" s="287"/>
      <c r="ALV51" s="287"/>
      <c r="ALW51" s="287"/>
      <c r="ALX51" s="287"/>
      <c r="ALY51" s="287"/>
      <c r="ALZ51" s="287"/>
      <c r="AMA51" s="287"/>
      <c r="AMB51" s="287"/>
      <c r="AMC51" s="287"/>
      <c r="AMD51" s="287"/>
      <c r="AME51" s="287"/>
      <c r="AMF51" s="287"/>
      <c r="AMG51" s="287"/>
      <c r="AMH51" s="287"/>
      <c r="AMI51" s="287"/>
      <c r="AMJ51" s="287"/>
      <c r="AMK51" s="287"/>
    </row>
    <row r="52" spans="1:1025">
      <c r="A52" s="759"/>
      <c r="B52" s="201" t="s">
        <v>2392</v>
      </c>
      <c r="C52" s="175" t="s">
        <v>2385</v>
      </c>
      <c r="D52" s="145" t="s">
        <v>2393</v>
      </c>
      <c r="E52" s="148" t="s">
        <v>960</v>
      </c>
      <c r="F52" s="376" t="s">
        <v>1662</v>
      </c>
      <c r="G52" s="175"/>
      <c r="H52" s="175" t="s">
        <v>2388</v>
      </c>
      <c r="I52" s="145" t="s">
        <v>2394</v>
      </c>
      <c r="J52" s="145"/>
      <c r="K52" s="145"/>
      <c r="L52" s="759"/>
      <c r="M52" s="287"/>
      <c r="N52" s="287"/>
      <c r="O52" s="287"/>
      <c r="P52" s="287"/>
      <c r="Q52" s="287"/>
      <c r="R52" s="287"/>
      <c r="S52" s="287"/>
      <c r="T52" s="287"/>
      <c r="U52" s="287"/>
      <c r="V52" s="287"/>
      <c r="W52" s="287"/>
      <c r="X52" s="287"/>
      <c r="Y52" s="287"/>
      <c r="Z52" s="287"/>
      <c r="AA52" s="287"/>
      <c r="AB52" s="287"/>
      <c r="AC52" s="287"/>
      <c r="AD52" s="287"/>
      <c r="AE52" s="287"/>
      <c r="AF52" s="287"/>
      <c r="AG52" s="287"/>
      <c r="AH52" s="287"/>
      <c r="AI52" s="287"/>
      <c r="AJ52" s="287"/>
      <c r="AK52" s="287"/>
      <c r="AL52" s="287"/>
      <c r="AM52" s="287"/>
      <c r="AN52" s="287"/>
      <c r="AO52" s="287"/>
      <c r="AP52" s="287"/>
      <c r="AQ52" s="287"/>
      <c r="AR52" s="287"/>
      <c r="AS52" s="287"/>
      <c r="AT52" s="287"/>
      <c r="AU52" s="287"/>
      <c r="AV52" s="287"/>
      <c r="AW52" s="287"/>
      <c r="AX52" s="287"/>
      <c r="AY52" s="287"/>
      <c r="AZ52" s="287"/>
      <c r="BA52" s="287"/>
      <c r="BB52" s="287"/>
      <c r="BC52" s="287"/>
      <c r="BD52" s="287"/>
      <c r="BE52" s="287"/>
      <c r="BF52" s="287"/>
      <c r="BG52" s="287"/>
      <c r="BH52" s="287"/>
      <c r="BI52" s="287"/>
      <c r="BJ52" s="287"/>
      <c r="BK52" s="287"/>
      <c r="BL52" s="287"/>
      <c r="BM52" s="287"/>
      <c r="BN52" s="287"/>
      <c r="BO52" s="287"/>
      <c r="BP52" s="287"/>
      <c r="BQ52" s="287"/>
      <c r="BR52" s="287"/>
      <c r="BS52" s="287"/>
      <c r="BT52" s="287"/>
      <c r="BU52" s="287"/>
      <c r="BV52" s="287"/>
      <c r="BW52" s="287"/>
      <c r="BX52" s="287"/>
      <c r="BY52" s="287"/>
      <c r="BZ52" s="287"/>
      <c r="CA52" s="287"/>
      <c r="CB52" s="287"/>
      <c r="CC52" s="287"/>
      <c r="CD52" s="287"/>
      <c r="CE52" s="287"/>
      <c r="CF52" s="287"/>
      <c r="CG52" s="287"/>
      <c r="CH52" s="287"/>
      <c r="CI52" s="287"/>
      <c r="CJ52" s="287"/>
      <c r="CK52" s="287"/>
      <c r="CL52" s="287"/>
      <c r="CM52" s="287"/>
      <c r="CN52" s="287"/>
      <c r="CO52" s="287"/>
      <c r="CP52" s="287"/>
      <c r="CQ52" s="287"/>
      <c r="CR52" s="287"/>
      <c r="CS52" s="287"/>
      <c r="CT52" s="287"/>
      <c r="CU52" s="287"/>
      <c r="CV52" s="287"/>
      <c r="CW52" s="287"/>
      <c r="CX52" s="287"/>
      <c r="CY52" s="287"/>
      <c r="CZ52" s="287"/>
      <c r="DA52" s="287"/>
      <c r="DB52" s="287"/>
      <c r="DC52" s="287"/>
      <c r="DD52" s="287"/>
      <c r="DE52" s="287"/>
      <c r="DF52" s="287"/>
      <c r="DG52" s="287"/>
      <c r="DH52" s="287"/>
      <c r="DI52" s="287"/>
      <c r="DJ52" s="287"/>
      <c r="DK52" s="287"/>
      <c r="DL52" s="287"/>
      <c r="DM52" s="287"/>
      <c r="DN52" s="287"/>
      <c r="DO52" s="287"/>
      <c r="DP52" s="287"/>
      <c r="DQ52" s="287"/>
      <c r="DR52" s="287"/>
      <c r="DS52" s="287"/>
      <c r="DT52" s="287"/>
      <c r="DU52" s="287"/>
      <c r="DV52" s="287"/>
      <c r="DW52" s="287"/>
      <c r="DX52" s="287"/>
      <c r="DY52" s="287"/>
      <c r="DZ52" s="287"/>
      <c r="EA52" s="287"/>
      <c r="EB52" s="287"/>
      <c r="EC52" s="287"/>
      <c r="ED52" s="287"/>
      <c r="EE52" s="287"/>
      <c r="EF52" s="287"/>
      <c r="EG52" s="287"/>
      <c r="EH52" s="287"/>
      <c r="EI52" s="287"/>
      <c r="EJ52" s="287"/>
      <c r="EK52" s="287"/>
      <c r="EL52" s="287"/>
      <c r="EM52" s="287"/>
      <c r="EN52" s="287"/>
      <c r="EO52" s="287"/>
      <c r="EP52" s="287"/>
      <c r="EQ52" s="287"/>
      <c r="ER52" s="287"/>
      <c r="ES52" s="287"/>
      <c r="ET52" s="287"/>
      <c r="EU52" s="287"/>
      <c r="EV52" s="287"/>
      <c r="EW52" s="287"/>
      <c r="EX52" s="287"/>
      <c r="EY52" s="287"/>
      <c r="EZ52" s="287"/>
      <c r="FA52" s="287"/>
      <c r="FB52" s="287"/>
      <c r="FC52" s="287"/>
      <c r="FD52" s="287"/>
      <c r="FE52" s="287"/>
      <c r="FF52" s="287"/>
      <c r="FG52" s="287"/>
      <c r="FH52" s="287"/>
      <c r="FI52" s="287"/>
      <c r="FJ52" s="287"/>
      <c r="FK52" s="287"/>
      <c r="FL52" s="287"/>
      <c r="FM52" s="287"/>
      <c r="FN52" s="287"/>
      <c r="FO52" s="287"/>
      <c r="FP52" s="287"/>
      <c r="FQ52" s="287"/>
      <c r="FR52" s="287"/>
      <c r="FS52" s="287"/>
      <c r="FT52" s="287"/>
      <c r="FU52" s="287"/>
      <c r="FV52" s="287"/>
      <c r="FW52" s="287"/>
      <c r="FX52" s="287"/>
      <c r="FY52" s="287"/>
      <c r="FZ52" s="287"/>
      <c r="GA52" s="287"/>
      <c r="GB52" s="287"/>
      <c r="GC52" s="287"/>
      <c r="GD52" s="287"/>
      <c r="GE52" s="287"/>
      <c r="GF52" s="287"/>
      <c r="GG52" s="287"/>
      <c r="GH52" s="287"/>
      <c r="GI52" s="287"/>
      <c r="GJ52" s="287"/>
      <c r="GK52" s="287"/>
      <c r="GL52" s="287"/>
      <c r="GM52" s="287"/>
      <c r="GN52" s="287"/>
      <c r="GO52" s="287"/>
      <c r="GP52" s="287"/>
      <c r="GQ52" s="287"/>
      <c r="GR52" s="287"/>
      <c r="GS52" s="287"/>
      <c r="GT52" s="287"/>
      <c r="GU52" s="287"/>
      <c r="GV52" s="287"/>
      <c r="GW52" s="287"/>
      <c r="GX52" s="287"/>
      <c r="GY52" s="287"/>
      <c r="GZ52" s="287"/>
      <c r="HA52" s="287"/>
      <c r="HB52" s="287"/>
      <c r="HC52" s="287"/>
      <c r="HD52" s="287"/>
      <c r="HE52" s="287"/>
      <c r="HF52" s="287"/>
      <c r="HG52" s="287"/>
      <c r="HH52" s="287"/>
      <c r="HI52" s="287"/>
      <c r="HJ52" s="287"/>
      <c r="HK52" s="287"/>
      <c r="HL52" s="287"/>
      <c r="HM52" s="287"/>
      <c r="HN52" s="287"/>
      <c r="HO52" s="287"/>
      <c r="HP52" s="287"/>
      <c r="HQ52" s="287"/>
      <c r="HR52" s="287"/>
      <c r="HS52" s="287"/>
      <c r="HT52" s="287"/>
      <c r="HU52" s="287"/>
      <c r="HV52" s="287"/>
      <c r="HW52" s="287"/>
      <c r="HX52" s="287"/>
      <c r="HY52" s="287"/>
      <c r="HZ52" s="287"/>
      <c r="IA52" s="287"/>
      <c r="IB52" s="287"/>
      <c r="IC52" s="287"/>
      <c r="ID52" s="287"/>
      <c r="IE52" s="287"/>
      <c r="IF52" s="287"/>
      <c r="IG52" s="287"/>
      <c r="IH52" s="287"/>
      <c r="II52" s="287"/>
      <c r="IJ52" s="287"/>
      <c r="IK52" s="287"/>
      <c r="IL52" s="287"/>
      <c r="IM52" s="287"/>
      <c r="IN52" s="287"/>
      <c r="IO52" s="287"/>
      <c r="IP52" s="287"/>
      <c r="IQ52" s="287"/>
      <c r="IR52" s="287"/>
      <c r="IS52" s="287"/>
      <c r="IT52" s="287"/>
      <c r="IU52" s="287"/>
      <c r="IV52" s="287"/>
      <c r="IW52" s="287"/>
      <c r="IX52" s="287"/>
      <c r="IY52" s="287"/>
      <c r="IZ52" s="287"/>
      <c r="JA52" s="287"/>
      <c r="JB52" s="287"/>
      <c r="JC52" s="287"/>
      <c r="JD52" s="287"/>
      <c r="JE52" s="287"/>
      <c r="JF52" s="287"/>
      <c r="JG52" s="287"/>
      <c r="JH52" s="287"/>
      <c r="JI52" s="287"/>
      <c r="JJ52" s="287"/>
      <c r="JK52" s="287"/>
      <c r="JL52" s="287"/>
      <c r="JM52" s="287"/>
      <c r="JN52" s="287"/>
      <c r="JO52" s="287"/>
      <c r="JP52" s="287"/>
      <c r="JQ52" s="287"/>
      <c r="JR52" s="287"/>
      <c r="JS52" s="287"/>
      <c r="JT52" s="287"/>
      <c r="JU52" s="287"/>
      <c r="JV52" s="287"/>
      <c r="JW52" s="287"/>
      <c r="JX52" s="287"/>
      <c r="JY52" s="287"/>
      <c r="JZ52" s="287"/>
      <c r="KA52" s="287"/>
      <c r="KB52" s="287"/>
      <c r="KC52" s="287"/>
      <c r="KD52" s="287"/>
      <c r="KE52" s="287"/>
      <c r="KF52" s="287"/>
      <c r="KG52" s="287"/>
      <c r="KH52" s="287"/>
      <c r="KI52" s="287"/>
      <c r="KJ52" s="287"/>
      <c r="KK52" s="287"/>
      <c r="KL52" s="287"/>
      <c r="KM52" s="287"/>
      <c r="KN52" s="287"/>
      <c r="KO52" s="287"/>
      <c r="KP52" s="287"/>
      <c r="KQ52" s="287"/>
      <c r="KR52" s="287"/>
      <c r="KS52" s="287"/>
      <c r="KT52" s="287"/>
      <c r="KU52" s="287"/>
      <c r="KV52" s="287"/>
      <c r="KW52" s="287"/>
      <c r="KX52" s="287"/>
      <c r="KY52" s="287"/>
      <c r="KZ52" s="287"/>
      <c r="LA52" s="287"/>
      <c r="LB52" s="287"/>
      <c r="LC52" s="287"/>
      <c r="LD52" s="287"/>
      <c r="LE52" s="287"/>
      <c r="LF52" s="287"/>
      <c r="LG52" s="287"/>
      <c r="LH52" s="287"/>
      <c r="LI52" s="287"/>
      <c r="LJ52" s="287"/>
      <c r="LK52" s="287"/>
      <c r="LL52" s="287"/>
      <c r="LM52" s="287"/>
      <c r="LN52" s="287"/>
      <c r="LO52" s="287"/>
      <c r="LP52" s="287"/>
      <c r="LQ52" s="287"/>
      <c r="LR52" s="287"/>
      <c r="LS52" s="287"/>
      <c r="LT52" s="287"/>
      <c r="LU52" s="287"/>
      <c r="LV52" s="287"/>
      <c r="LW52" s="287"/>
      <c r="LX52" s="287"/>
      <c r="LY52" s="287"/>
      <c r="LZ52" s="287"/>
      <c r="MA52" s="287"/>
      <c r="MB52" s="287"/>
      <c r="MC52" s="287"/>
      <c r="MD52" s="287"/>
      <c r="ME52" s="287"/>
      <c r="MF52" s="287"/>
      <c r="MG52" s="287"/>
      <c r="MH52" s="287"/>
      <c r="MI52" s="287"/>
      <c r="MJ52" s="287"/>
      <c r="MK52" s="287"/>
      <c r="ML52" s="287"/>
      <c r="MM52" s="287"/>
      <c r="MN52" s="287"/>
      <c r="MO52" s="287"/>
      <c r="MP52" s="287"/>
      <c r="MQ52" s="287"/>
      <c r="MR52" s="287"/>
      <c r="MS52" s="287"/>
      <c r="MT52" s="287"/>
      <c r="MU52" s="287"/>
      <c r="MV52" s="287"/>
      <c r="MW52" s="287"/>
      <c r="MX52" s="287"/>
      <c r="MY52" s="287"/>
      <c r="MZ52" s="287"/>
      <c r="NA52" s="287"/>
      <c r="NB52" s="287"/>
      <c r="NC52" s="287"/>
      <c r="ND52" s="287"/>
      <c r="NE52" s="287"/>
      <c r="NF52" s="287"/>
      <c r="NG52" s="287"/>
      <c r="NH52" s="287"/>
      <c r="NI52" s="287"/>
      <c r="NJ52" s="287"/>
      <c r="NK52" s="287"/>
      <c r="NL52" s="287"/>
      <c r="NM52" s="287"/>
      <c r="NN52" s="287"/>
      <c r="NO52" s="287"/>
      <c r="NP52" s="287"/>
      <c r="NQ52" s="287"/>
      <c r="NR52" s="287"/>
      <c r="NS52" s="287"/>
      <c r="NT52" s="287"/>
      <c r="NU52" s="287"/>
      <c r="NV52" s="287"/>
      <c r="NW52" s="287"/>
      <c r="NX52" s="287"/>
      <c r="NY52" s="287"/>
      <c r="NZ52" s="287"/>
      <c r="OA52" s="287"/>
      <c r="OB52" s="287"/>
      <c r="OC52" s="287"/>
      <c r="OD52" s="287"/>
      <c r="OE52" s="287"/>
      <c r="OF52" s="287"/>
      <c r="OG52" s="287"/>
      <c r="OH52" s="287"/>
      <c r="OI52" s="287"/>
      <c r="OJ52" s="287"/>
      <c r="OK52" s="287"/>
      <c r="OL52" s="287"/>
      <c r="OM52" s="287"/>
      <c r="ON52" s="287"/>
      <c r="OO52" s="287"/>
      <c r="OP52" s="287"/>
      <c r="OQ52" s="287"/>
      <c r="OR52" s="287"/>
      <c r="OS52" s="287"/>
      <c r="OT52" s="287"/>
      <c r="OU52" s="287"/>
      <c r="OV52" s="287"/>
      <c r="OW52" s="287"/>
      <c r="OX52" s="287"/>
      <c r="OY52" s="287"/>
      <c r="OZ52" s="287"/>
      <c r="PA52" s="287"/>
      <c r="PB52" s="287"/>
      <c r="PC52" s="287"/>
      <c r="PD52" s="287"/>
      <c r="PE52" s="287"/>
      <c r="PF52" s="287"/>
      <c r="PG52" s="287"/>
      <c r="PH52" s="287"/>
      <c r="PI52" s="287"/>
      <c r="PJ52" s="287"/>
      <c r="PK52" s="287"/>
      <c r="PL52" s="287"/>
      <c r="PM52" s="287"/>
      <c r="PN52" s="287"/>
      <c r="PO52" s="287"/>
      <c r="PP52" s="287"/>
      <c r="PQ52" s="287"/>
      <c r="PR52" s="287"/>
      <c r="PS52" s="287"/>
      <c r="PT52" s="287"/>
      <c r="PU52" s="287"/>
      <c r="PV52" s="287"/>
      <c r="PW52" s="287"/>
      <c r="PX52" s="287"/>
      <c r="PY52" s="287"/>
      <c r="PZ52" s="287"/>
      <c r="QA52" s="287"/>
      <c r="QB52" s="287"/>
      <c r="QC52" s="287"/>
      <c r="QD52" s="287"/>
      <c r="QE52" s="287"/>
      <c r="QF52" s="287"/>
      <c r="QG52" s="287"/>
      <c r="QH52" s="287"/>
      <c r="QI52" s="287"/>
      <c r="QJ52" s="287"/>
      <c r="QK52" s="287"/>
      <c r="QL52" s="287"/>
      <c r="QM52" s="287"/>
      <c r="QN52" s="287"/>
      <c r="QO52" s="287"/>
      <c r="QP52" s="287"/>
      <c r="QQ52" s="287"/>
      <c r="QR52" s="287"/>
      <c r="QS52" s="287"/>
      <c r="QT52" s="287"/>
      <c r="QU52" s="287"/>
      <c r="QV52" s="287"/>
      <c r="QW52" s="287"/>
      <c r="QX52" s="287"/>
      <c r="QY52" s="287"/>
      <c r="QZ52" s="287"/>
      <c r="RA52" s="287"/>
      <c r="RB52" s="287"/>
      <c r="RC52" s="287"/>
      <c r="RD52" s="287"/>
      <c r="RE52" s="287"/>
      <c r="RF52" s="287"/>
      <c r="RG52" s="287"/>
      <c r="RH52" s="287"/>
      <c r="RI52" s="287"/>
      <c r="RJ52" s="287"/>
      <c r="RK52" s="287"/>
      <c r="RL52" s="287"/>
      <c r="RM52" s="287"/>
      <c r="RN52" s="287"/>
      <c r="RO52" s="287"/>
      <c r="RP52" s="287"/>
      <c r="RQ52" s="287"/>
      <c r="RR52" s="287"/>
      <c r="RS52" s="287"/>
      <c r="RT52" s="287"/>
      <c r="RU52" s="287"/>
      <c r="RV52" s="287"/>
      <c r="RW52" s="287"/>
      <c r="RX52" s="287"/>
      <c r="RY52" s="287"/>
      <c r="RZ52" s="287"/>
      <c r="SA52" s="287"/>
      <c r="SB52" s="287"/>
      <c r="SC52" s="287"/>
      <c r="SD52" s="287"/>
      <c r="SE52" s="287"/>
      <c r="SF52" s="287"/>
      <c r="SG52" s="287"/>
      <c r="SH52" s="287"/>
      <c r="SI52" s="287"/>
      <c r="SJ52" s="287"/>
      <c r="SK52" s="287"/>
      <c r="SL52" s="287"/>
      <c r="SM52" s="287"/>
      <c r="SN52" s="287"/>
      <c r="SO52" s="287"/>
      <c r="SP52" s="287"/>
      <c r="SQ52" s="287"/>
      <c r="SR52" s="287"/>
      <c r="SS52" s="287"/>
      <c r="ST52" s="287"/>
      <c r="SU52" s="287"/>
      <c r="SV52" s="287"/>
      <c r="SW52" s="287"/>
      <c r="SX52" s="287"/>
      <c r="SY52" s="287"/>
      <c r="SZ52" s="287"/>
      <c r="TA52" s="287"/>
      <c r="TB52" s="287"/>
      <c r="TC52" s="287"/>
      <c r="TD52" s="287"/>
      <c r="TE52" s="287"/>
      <c r="TF52" s="287"/>
      <c r="TG52" s="287"/>
      <c r="TH52" s="287"/>
      <c r="TI52" s="287"/>
      <c r="TJ52" s="287"/>
      <c r="TK52" s="287"/>
      <c r="TL52" s="287"/>
      <c r="TM52" s="287"/>
      <c r="TN52" s="287"/>
      <c r="TO52" s="287"/>
      <c r="TP52" s="287"/>
      <c r="TQ52" s="287"/>
      <c r="TR52" s="287"/>
      <c r="TS52" s="287"/>
      <c r="TT52" s="287"/>
      <c r="TU52" s="287"/>
      <c r="TV52" s="287"/>
      <c r="TW52" s="287"/>
      <c r="TX52" s="287"/>
      <c r="TY52" s="287"/>
      <c r="TZ52" s="287"/>
      <c r="UA52" s="287"/>
      <c r="UB52" s="287"/>
      <c r="UC52" s="287"/>
      <c r="UD52" s="287"/>
      <c r="UE52" s="287"/>
      <c r="UF52" s="287"/>
      <c r="UG52" s="287"/>
      <c r="UH52" s="287"/>
      <c r="UI52" s="287"/>
      <c r="UJ52" s="287"/>
      <c r="UK52" s="287"/>
      <c r="UL52" s="287"/>
      <c r="UM52" s="287"/>
      <c r="UN52" s="287"/>
      <c r="UO52" s="287"/>
      <c r="UP52" s="287"/>
      <c r="UQ52" s="287"/>
      <c r="UR52" s="287"/>
      <c r="US52" s="287"/>
      <c r="UT52" s="287"/>
      <c r="UU52" s="287"/>
      <c r="UV52" s="287"/>
      <c r="UW52" s="287"/>
      <c r="UX52" s="287"/>
      <c r="UY52" s="287"/>
      <c r="UZ52" s="287"/>
      <c r="VA52" s="287"/>
      <c r="VB52" s="287"/>
      <c r="VC52" s="287"/>
      <c r="VD52" s="287"/>
      <c r="VE52" s="287"/>
      <c r="VF52" s="287"/>
      <c r="VG52" s="287"/>
      <c r="VH52" s="287"/>
      <c r="VI52" s="287"/>
      <c r="VJ52" s="287"/>
      <c r="VK52" s="287"/>
      <c r="VL52" s="287"/>
      <c r="VM52" s="287"/>
      <c r="VN52" s="287"/>
      <c r="VO52" s="287"/>
      <c r="VP52" s="287"/>
      <c r="VQ52" s="287"/>
      <c r="VR52" s="287"/>
      <c r="VS52" s="287"/>
      <c r="VT52" s="287"/>
      <c r="VU52" s="287"/>
      <c r="VV52" s="287"/>
      <c r="VW52" s="287"/>
      <c r="VX52" s="287"/>
      <c r="VY52" s="287"/>
      <c r="VZ52" s="287"/>
      <c r="WA52" s="287"/>
      <c r="WB52" s="287"/>
      <c r="WC52" s="287"/>
      <c r="WD52" s="287"/>
      <c r="WE52" s="287"/>
      <c r="WF52" s="287"/>
      <c r="WG52" s="287"/>
      <c r="WH52" s="287"/>
      <c r="WI52" s="287"/>
      <c r="WJ52" s="287"/>
      <c r="WK52" s="287"/>
      <c r="WL52" s="287"/>
      <c r="WM52" s="287"/>
      <c r="WN52" s="287"/>
      <c r="WO52" s="287"/>
      <c r="WP52" s="287"/>
      <c r="WQ52" s="287"/>
      <c r="WR52" s="287"/>
      <c r="WS52" s="287"/>
      <c r="WT52" s="287"/>
      <c r="WU52" s="287"/>
      <c r="WV52" s="287"/>
      <c r="WW52" s="287"/>
      <c r="WX52" s="287"/>
      <c r="WY52" s="287"/>
      <c r="WZ52" s="287"/>
      <c r="XA52" s="287"/>
      <c r="XB52" s="287"/>
      <c r="XC52" s="287"/>
      <c r="XD52" s="287"/>
      <c r="XE52" s="287"/>
      <c r="XF52" s="287"/>
      <c r="XG52" s="287"/>
      <c r="XH52" s="287"/>
      <c r="XI52" s="287"/>
      <c r="XJ52" s="287"/>
      <c r="XK52" s="287"/>
      <c r="XL52" s="287"/>
      <c r="XM52" s="287"/>
      <c r="XN52" s="287"/>
      <c r="XO52" s="287"/>
      <c r="XP52" s="287"/>
      <c r="XQ52" s="287"/>
      <c r="XR52" s="287"/>
      <c r="XS52" s="287"/>
      <c r="XT52" s="287"/>
      <c r="XU52" s="287"/>
      <c r="XV52" s="287"/>
      <c r="XW52" s="287"/>
      <c r="XX52" s="287"/>
      <c r="XY52" s="287"/>
      <c r="XZ52" s="287"/>
      <c r="YA52" s="287"/>
      <c r="YB52" s="287"/>
      <c r="YC52" s="287"/>
      <c r="YD52" s="287"/>
      <c r="YE52" s="287"/>
      <c r="YF52" s="287"/>
      <c r="YG52" s="287"/>
      <c r="YH52" s="287"/>
      <c r="YI52" s="287"/>
      <c r="YJ52" s="287"/>
      <c r="YK52" s="287"/>
      <c r="YL52" s="287"/>
      <c r="YM52" s="287"/>
      <c r="YN52" s="287"/>
      <c r="YO52" s="287"/>
      <c r="YP52" s="287"/>
      <c r="YQ52" s="287"/>
      <c r="YR52" s="287"/>
      <c r="YS52" s="287"/>
      <c r="YT52" s="287"/>
      <c r="YU52" s="287"/>
      <c r="YV52" s="287"/>
      <c r="YW52" s="287"/>
      <c r="YX52" s="287"/>
      <c r="YY52" s="287"/>
      <c r="YZ52" s="287"/>
      <c r="ZA52" s="287"/>
      <c r="ZB52" s="287"/>
      <c r="ZC52" s="287"/>
      <c r="ZD52" s="287"/>
      <c r="ZE52" s="287"/>
      <c r="ZF52" s="287"/>
      <c r="ZG52" s="287"/>
      <c r="ZH52" s="287"/>
      <c r="ZI52" s="287"/>
      <c r="ZJ52" s="287"/>
      <c r="ZK52" s="287"/>
      <c r="ZL52" s="287"/>
      <c r="ZM52" s="287"/>
      <c r="ZN52" s="287"/>
      <c r="ZO52" s="287"/>
      <c r="ZP52" s="287"/>
      <c r="ZQ52" s="287"/>
      <c r="ZR52" s="287"/>
      <c r="ZS52" s="287"/>
      <c r="ZT52" s="287"/>
      <c r="ZU52" s="287"/>
      <c r="ZV52" s="287"/>
      <c r="ZW52" s="287"/>
      <c r="ZX52" s="287"/>
      <c r="ZY52" s="287"/>
      <c r="ZZ52" s="287"/>
      <c r="AAA52" s="287"/>
      <c r="AAB52" s="287"/>
      <c r="AAC52" s="287"/>
      <c r="AAD52" s="287"/>
      <c r="AAE52" s="287"/>
      <c r="AAF52" s="287"/>
      <c r="AAG52" s="287"/>
      <c r="AAH52" s="287"/>
      <c r="AAI52" s="287"/>
      <c r="AAJ52" s="287"/>
      <c r="AAK52" s="287"/>
      <c r="AAL52" s="287"/>
      <c r="AAM52" s="287"/>
      <c r="AAN52" s="287"/>
      <c r="AAO52" s="287"/>
      <c r="AAP52" s="287"/>
      <c r="AAQ52" s="287"/>
      <c r="AAR52" s="287"/>
      <c r="AAS52" s="287"/>
      <c r="AAT52" s="287"/>
      <c r="AAU52" s="287"/>
      <c r="AAV52" s="287"/>
      <c r="AAW52" s="287"/>
      <c r="AAX52" s="287"/>
      <c r="AAY52" s="287"/>
      <c r="AAZ52" s="287"/>
      <c r="ABA52" s="287"/>
      <c r="ABB52" s="287"/>
      <c r="ABC52" s="287"/>
      <c r="ABD52" s="287"/>
      <c r="ABE52" s="287"/>
      <c r="ABF52" s="287"/>
      <c r="ABG52" s="287"/>
      <c r="ABH52" s="287"/>
      <c r="ABI52" s="287"/>
      <c r="ABJ52" s="287"/>
      <c r="ABK52" s="287"/>
      <c r="ABL52" s="287"/>
      <c r="ABM52" s="287"/>
      <c r="ABN52" s="287"/>
      <c r="ABO52" s="287"/>
      <c r="ABP52" s="287"/>
      <c r="ABQ52" s="287"/>
      <c r="ABR52" s="287"/>
      <c r="ABS52" s="287"/>
      <c r="ABT52" s="287"/>
      <c r="ABU52" s="287"/>
      <c r="ABV52" s="287"/>
      <c r="ABW52" s="287"/>
      <c r="ABX52" s="287"/>
      <c r="ABY52" s="287"/>
      <c r="ABZ52" s="287"/>
      <c r="ACA52" s="287"/>
      <c r="ACB52" s="287"/>
      <c r="ACC52" s="287"/>
      <c r="ACD52" s="287"/>
      <c r="ACE52" s="287"/>
      <c r="ACF52" s="287"/>
      <c r="ACG52" s="287"/>
      <c r="ACH52" s="287"/>
      <c r="ACI52" s="287"/>
      <c r="ACJ52" s="287"/>
      <c r="ACK52" s="287"/>
      <c r="ACL52" s="287"/>
      <c r="ACM52" s="287"/>
      <c r="ACN52" s="287"/>
      <c r="ACO52" s="287"/>
      <c r="ACP52" s="287"/>
      <c r="ACQ52" s="287"/>
      <c r="ACR52" s="287"/>
      <c r="ACS52" s="287"/>
      <c r="ACT52" s="287"/>
      <c r="ACU52" s="287"/>
      <c r="ACV52" s="287"/>
      <c r="ACW52" s="287"/>
      <c r="ACX52" s="287"/>
      <c r="ACY52" s="287"/>
      <c r="ACZ52" s="287"/>
      <c r="ADA52" s="287"/>
      <c r="ADB52" s="287"/>
      <c r="ADC52" s="287"/>
      <c r="ADD52" s="287"/>
      <c r="ADE52" s="287"/>
      <c r="ADF52" s="287"/>
      <c r="ADG52" s="287"/>
      <c r="ADH52" s="287"/>
      <c r="ADI52" s="287"/>
      <c r="ADJ52" s="287"/>
      <c r="ADK52" s="287"/>
      <c r="ADL52" s="287"/>
      <c r="ADM52" s="287"/>
      <c r="ADN52" s="287"/>
      <c r="ADO52" s="287"/>
      <c r="ADP52" s="287"/>
      <c r="ADQ52" s="287"/>
      <c r="ADR52" s="287"/>
      <c r="ADS52" s="287"/>
      <c r="ADT52" s="287"/>
      <c r="ADU52" s="287"/>
      <c r="ADV52" s="287"/>
      <c r="ADW52" s="287"/>
      <c r="ADX52" s="287"/>
      <c r="ADY52" s="287"/>
      <c r="ADZ52" s="287"/>
      <c r="AEA52" s="287"/>
      <c r="AEB52" s="287"/>
      <c r="AEC52" s="287"/>
      <c r="AED52" s="287"/>
      <c r="AEE52" s="287"/>
      <c r="AEF52" s="287"/>
      <c r="AEG52" s="287"/>
      <c r="AEH52" s="287"/>
      <c r="AEI52" s="287"/>
      <c r="AEJ52" s="287"/>
      <c r="AEK52" s="287"/>
      <c r="AEL52" s="287"/>
      <c r="AEM52" s="287"/>
      <c r="AEN52" s="287"/>
      <c r="AEO52" s="287"/>
      <c r="AEP52" s="287"/>
      <c r="AEQ52" s="287"/>
      <c r="AER52" s="287"/>
      <c r="AES52" s="287"/>
      <c r="AET52" s="287"/>
      <c r="AEU52" s="287"/>
      <c r="AEV52" s="287"/>
      <c r="AEW52" s="287"/>
      <c r="AEX52" s="287"/>
      <c r="AEY52" s="287"/>
      <c r="AEZ52" s="287"/>
      <c r="AFA52" s="287"/>
      <c r="AFB52" s="287"/>
      <c r="AFC52" s="287"/>
      <c r="AFD52" s="287"/>
      <c r="AFE52" s="287"/>
      <c r="AFF52" s="287"/>
      <c r="AFG52" s="287"/>
      <c r="AFH52" s="287"/>
      <c r="AFI52" s="287"/>
      <c r="AFJ52" s="287"/>
      <c r="AFK52" s="287"/>
      <c r="AFL52" s="287"/>
      <c r="AFM52" s="287"/>
      <c r="AFN52" s="287"/>
      <c r="AFO52" s="287"/>
      <c r="AFP52" s="287"/>
      <c r="AFQ52" s="287"/>
      <c r="AFR52" s="287"/>
      <c r="AFS52" s="287"/>
      <c r="AFT52" s="287"/>
      <c r="AFU52" s="287"/>
      <c r="AFV52" s="287"/>
      <c r="AFW52" s="287"/>
      <c r="AFX52" s="287"/>
      <c r="AFY52" s="287"/>
      <c r="AFZ52" s="287"/>
      <c r="AGA52" s="287"/>
      <c r="AGB52" s="287"/>
      <c r="AGC52" s="287"/>
      <c r="AGD52" s="287"/>
      <c r="AGE52" s="287"/>
      <c r="AGF52" s="287"/>
      <c r="AGG52" s="287"/>
      <c r="AGH52" s="287"/>
      <c r="AGI52" s="287"/>
      <c r="AGJ52" s="287"/>
      <c r="AGK52" s="287"/>
      <c r="AGL52" s="287"/>
      <c r="AGM52" s="287"/>
      <c r="AGN52" s="287"/>
      <c r="AGO52" s="287"/>
      <c r="AGP52" s="287"/>
      <c r="AGQ52" s="287"/>
      <c r="AGR52" s="287"/>
      <c r="AGS52" s="287"/>
      <c r="AGT52" s="287"/>
      <c r="AGU52" s="287"/>
      <c r="AGV52" s="287"/>
      <c r="AGW52" s="287"/>
      <c r="AGX52" s="287"/>
      <c r="AGY52" s="287"/>
      <c r="AGZ52" s="287"/>
      <c r="AHA52" s="287"/>
      <c r="AHB52" s="287"/>
      <c r="AHC52" s="287"/>
      <c r="AHD52" s="287"/>
      <c r="AHE52" s="287"/>
      <c r="AHF52" s="287"/>
      <c r="AHG52" s="287"/>
      <c r="AHH52" s="287"/>
      <c r="AHI52" s="287"/>
      <c r="AHJ52" s="287"/>
      <c r="AHK52" s="287"/>
      <c r="AHL52" s="287"/>
      <c r="AHM52" s="287"/>
      <c r="AHN52" s="287"/>
      <c r="AHO52" s="287"/>
      <c r="AHP52" s="287"/>
      <c r="AHQ52" s="287"/>
      <c r="AHR52" s="287"/>
      <c r="AHS52" s="287"/>
      <c r="AHT52" s="287"/>
      <c r="AHU52" s="287"/>
      <c r="AHV52" s="287"/>
      <c r="AHW52" s="287"/>
      <c r="AHX52" s="287"/>
      <c r="AHY52" s="287"/>
      <c r="AHZ52" s="287"/>
      <c r="AIA52" s="287"/>
      <c r="AIB52" s="287"/>
      <c r="AIC52" s="287"/>
      <c r="AID52" s="287"/>
      <c r="AIE52" s="287"/>
      <c r="AIF52" s="287"/>
      <c r="AIG52" s="287"/>
      <c r="AIH52" s="287"/>
      <c r="AII52" s="287"/>
      <c r="AIJ52" s="287"/>
      <c r="AIK52" s="287"/>
      <c r="AIL52" s="287"/>
      <c r="AIM52" s="287"/>
      <c r="AIN52" s="287"/>
      <c r="AIO52" s="287"/>
      <c r="AIP52" s="287"/>
      <c r="AIQ52" s="287"/>
      <c r="AIR52" s="287"/>
      <c r="AIS52" s="287"/>
      <c r="AIT52" s="287"/>
      <c r="AIU52" s="287"/>
      <c r="AIV52" s="287"/>
      <c r="AIW52" s="287"/>
      <c r="AIX52" s="287"/>
      <c r="AIY52" s="287"/>
      <c r="AIZ52" s="287"/>
      <c r="AJA52" s="287"/>
      <c r="AJB52" s="287"/>
      <c r="AJC52" s="287"/>
      <c r="AJD52" s="287"/>
      <c r="AJE52" s="287"/>
      <c r="AJF52" s="287"/>
      <c r="AJG52" s="287"/>
      <c r="AJH52" s="287"/>
      <c r="AJI52" s="287"/>
      <c r="AJJ52" s="287"/>
      <c r="AJK52" s="287"/>
      <c r="AJL52" s="287"/>
      <c r="AJM52" s="287"/>
      <c r="AJN52" s="287"/>
      <c r="AJO52" s="287"/>
      <c r="AJP52" s="287"/>
      <c r="AJQ52" s="287"/>
      <c r="AJR52" s="287"/>
      <c r="AJS52" s="287"/>
      <c r="AJT52" s="287"/>
      <c r="AJU52" s="287"/>
      <c r="AJV52" s="287"/>
      <c r="AJW52" s="287"/>
      <c r="AJX52" s="287"/>
      <c r="AJY52" s="287"/>
      <c r="AJZ52" s="287"/>
      <c r="AKA52" s="287"/>
      <c r="AKB52" s="287"/>
      <c r="AKC52" s="287"/>
      <c r="AKD52" s="287"/>
      <c r="AKE52" s="287"/>
      <c r="AKF52" s="287"/>
      <c r="AKG52" s="287"/>
      <c r="AKH52" s="287"/>
      <c r="AKI52" s="287"/>
      <c r="AKJ52" s="287"/>
      <c r="AKK52" s="287"/>
      <c r="AKL52" s="287"/>
      <c r="AKM52" s="287"/>
      <c r="AKN52" s="287"/>
      <c r="AKO52" s="287"/>
      <c r="AKP52" s="287"/>
      <c r="AKQ52" s="287"/>
      <c r="AKR52" s="287"/>
      <c r="AKS52" s="287"/>
      <c r="AKT52" s="287"/>
      <c r="AKU52" s="287"/>
      <c r="AKV52" s="287"/>
      <c r="AKW52" s="287"/>
      <c r="AKX52" s="287"/>
      <c r="AKY52" s="287"/>
      <c r="AKZ52" s="287"/>
      <c r="ALA52" s="287"/>
      <c r="ALB52" s="287"/>
      <c r="ALC52" s="287"/>
      <c r="ALD52" s="287"/>
      <c r="ALE52" s="287"/>
      <c r="ALF52" s="287"/>
      <c r="ALG52" s="287"/>
      <c r="ALH52" s="287"/>
      <c r="ALI52" s="287"/>
      <c r="ALJ52" s="287"/>
      <c r="ALK52" s="287"/>
      <c r="ALL52" s="287"/>
      <c r="ALM52" s="287"/>
      <c r="ALN52" s="287"/>
      <c r="ALO52" s="287"/>
      <c r="ALP52" s="287"/>
      <c r="ALQ52" s="287"/>
      <c r="ALR52" s="287"/>
      <c r="ALS52" s="287"/>
      <c r="ALT52" s="287"/>
      <c r="ALU52" s="287"/>
      <c r="ALV52" s="287"/>
      <c r="ALW52" s="287"/>
      <c r="ALX52" s="287"/>
      <c r="ALY52" s="287"/>
      <c r="ALZ52" s="287"/>
      <c r="AMA52" s="287"/>
      <c r="AMB52" s="287"/>
      <c r="AMC52" s="287"/>
      <c r="AMD52" s="287"/>
      <c r="AME52" s="287"/>
      <c r="AMF52" s="287"/>
      <c r="AMG52" s="287"/>
      <c r="AMH52" s="287"/>
      <c r="AMI52" s="287"/>
      <c r="AMJ52" s="287"/>
      <c r="AMK52" s="287"/>
    </row>
    <row r="53" spans="1:1025">
      <c r="A53" s="759"/>
      <c r="B53" s="201" t="s">
        <v>2395</v>
      </c>
      <c r="C53" s="175" t="s">
        <v>2385</v>
      </c>
      <c r="D53" s="145" t="s">
        <v>2396</v>
      </c>
      <c r="E53" s="148" t="s">
        <v>960</v>
      </c>
      <c r="F53" s="376" t="s">
        <v>1662</v>
      </c>
      <c r="G53" s="175"/>
      <c r="H53" s="175" t="s">
        <v>2388</v>
      </c>
      <c r="I53" s="145" t="s">
        <v>2397</v>
      </c>
      <c r="J53" s="145"/>
      <c r="K53" s="145"/>
      <c r="L53" s="759"/>
      <c r="M53" s="287"/>
      <c r="N53" s="287"/>
      <c r="O53" s="287"/>
      <c r="P53" s="287"/>
      <c r="Q53" s="287"/>
      <c r="R53" s="287"/>
      <c r="S53" s="287"/>
      <c r="T53" s="287"/>
      <c r="U53" s="287"/>
      <c r="V53" s="287"/>
      <c r="W53" s="287"/>
      <c r="X53" s="287"/>
      <c r="Y53" s="287"/>
      <c r="Z53" s="287"/>
      <c r="AA53" s="287"/>
      <c r="AB53" s="287"/>
      <c r="AC53" s="287"/>
      <c r="AD53" s="287"/>
      <c r="AE53" s="287"/>
      <c r="AF53" s="287"/>
      <c r="AG53" s="287"/>
      <c r="AH53" s="287"/>
      <c r="AI53" s="287"/>
      <c r="AJ53" s="287"/>
      <c r="AK53" s="287"/>
      <c r="AL53" s="287"/>
      <c r="AM53" s="287"/>
      <c r="AN53" s="287"/>
      <c r="AO53" s="287"/>
      <c r="AP53" s="287"/>
      <c r="AQ53" s="287"/>
      <c r="AR53" s="287"/>
      <c r="AS53" s="287"/>
      <c r="AT53" s="287"/>
      <c r="AU53" s="287"/>
      <c r="AV53" s="287"/>
      <c r="AW53" s="287"/>
      <c r="AX53" s="287"/>
      <c r="AY53" s="287"/>
      <c r="AZ53" s="287"/>
      <c r="BA53" s="287"/>
      <c r="BB53" s="287"/>
      <c r="BC53" s="287"/>
      <c r="BD53" s="287"/>
      <c r="BE53" s="287"/>
      <c r="BF53" s="287"/>
      <c r="BG53" s="287"/>
      <c r="BH53" s="287"/>
      <c r="BI53" s="287"/>
      <c r="BJ53" s="287"/>
      <c r="BK53" s="287"/>
      <c r="BL53" s="287"/>
      <c r="BM53" s="287"/>
      <c r="BN53" s="287"/>
      <c r="BO53" s="287"/>
      <c r="BP53" s="287"/>
      <c r="BQ53" s="287"/>
      <c r="BR53" s="287"/>
      <c r="BS53" s="287"/>
      <c r="BT53" s="287"/>
      <c r="BU53" s="287"/>
      <c r="BV53" s="287"/>
      <c r="BW53" s="287"/>
      <c r="BX53" s="287"/>
      <c r="BY53" s="287"/>
      <c r="BZ53" s="287"/>
      <c r="CA53" s="287"/>
      <c r="CB53" s="287"/>
      <c r="CC53" s="287"/>
      <c r="CD53" s="287"/>
      <c r="CE53" s="287"/>
      <c r="CF53" s="287"/>
      <c r="CG53" s="287"/>
      <c r="CH53" s="287"/>
      <c r="CI53" s="287"/>
      <c r="CJ53" s="287"/>
      <c r="CK53" s="287"/>
      <c r="CL53" s="287"/>
      <c r="CM53" s="287"/>
      <c r="CN53" s="287"/>
      <c r="CO53" s="287"/>
      <c r="CP53" s="287"/>
      <c r="CQ53" s="287"/>
      <c r="CR53" s="287"/>
      <c r="CS53" s="287"/>
      <c r="CT53" s="287"/>
      <c r="CU53" s="287"/>
      <c r="CV53" s="287"/>
      <c r="CW53" s="287"/>
      <c r="CX53" s="287"/>
      <c r="CY53" s="287"/>
      <c r="CZ53" s="287"/>
      <c r="DA53" s="287"/>
      <c r="DB53" s="287"/>
      <c r="DC53" s="287"/>
      <c r="DD53" s="287"/>
      <c r="DE53" s="287"/>
      <c r="DF53" s="287"/>
      <c r="DG53" s="287"/>
      <c r="DH53" s="287"/>
      <c r="DI53" s="287"/>
      <c r="DJ53" s="287"/>
      <c r="DK53" s="287"/>
      <c r="DL53" s="287"/>
      <c r="DM53" s="287"/>
      <c r="DN53" s="287"/>
      <c r="DO53" s="287"/>
      <c r="DP53" s="287"/>
      <c r="DQ53" s="287"/>
      <c r="DR53" s="287"/>
      <c r="DS53" s="287"/>
      <c r="DT53" s="287"/>
      <c r="DU53" s="287"/>
      <c r="DV53" s="287"/>
      <c r="DW53" s="287"/>
      <c r="DX53" s="287"/>
      <c r="DY53" s="287"/>
      <c r="DZ53" s="287"/>
      <c r="EA53" s="287"/>
      <c r="EB53" s="287"/>
      <c r="EC53" s="287"/>
      <c r="ED53" s="287"/>
      <c r="EE53" s="287"/>
      <c r="EF53" s="287"/>
      <c r="EG53" s="287"/>
      <c r="EH53" s="287"/>
      <c r="EI53" s="287"/>
      <c r="EJ53" s="287"/>
      <c r="EK53" s="287"/>
      <c r="EL53" s="287"/>
      <c r="EM53" s="287"/>
      <c r="EN53" s="287"/>
      <c r="EO53" s="287"/>
      <c r="EP53" s="287"/>
      <c r="EQ53" s="287"/>
      <c r="ER53" s="287"/>
      <c r="ES53" s="287"/>
      <c r="ET53" s="287"/>
      <c r="EU53" s="287"/>
      <c r="EV53" s="287"/>
      <c r="EW53" s="287"/>
      <c r="EX53" s="287"/>
      <c r="EY53" s="287"/>
      <c r="EZ53" s="287"/>
      <c r="FA53" s="287"/>
      <c r="FB53" s="287"/>
      <c r="FC53" s="287"/>
      <c r="FD53" s="287"/>
      <c r="FE53" s="287"/>
      <c r="FF53" s="287"/>
      <c r="FG53" s="287"/>
      <c r="FH53" s="287"/>
      <c r="FI53" s="287"/>
      <c r="FJ53" s="287"/>
      <c r="FK53" s="287"/>
      <c r="FL53" s="287"/>
      <c r="FM53" s="287"/>
      <c r="FN53" s="287"/>
      <c r="FO53" s="287"/>
      <c r="FP53" s="287"/>
      <c r="FQ53" s="287"/>
      <c r="FR53" s="287"/>
      <c r="FS53" s="287"/>
      <c r="FT53" s="287"/>
      <c r="FU53" s="287"/>
      <c r="FV53" s="287"/>
      <c r="FW53" s="287"/>
      <c r="FX53" s="287"/>
      <c r="FY53" s="287"/>
      <c r="FZ53" s="287"/>
      <c r="GA53" s="287"/>
      <c r="GB53" s="287"/>
      <c r="GC53" s="287"/>
      <c r="GD53" s="287"/>
      <c r="GE53" s="287"/>
      <c r="GF53" s="287"/>
      <c r="GG53" s="287"/>
      <c r="GH53" s="287"/>
      <c r="GI53" s="287"/>
      <c r="GJ53" s="287"/>
      <c r="GK53" s="287"/>
      <c r="GL53" s="287"/>
      <c r="GM53" s="287"/>
      <c r="GN53" s="287"/>
      <c r="GO53" s="287"/>
      <c r="GP53" s="287"/>
      <c r="GQ53" s="287"/>
      <c r="GR53" s="287"/>
      <c r="GS53" s="287"/>
      <c r="GT53" s="287"/>
      <c r="GU53" s="287"/>
      <c r="GV53" s="287"/>
      <c r="GW53" s="287"/>
      <c r="GX53" s="287"/>
      <c r="GY53" s="287"/>
      <c r="GZ53" s="287"/>
      <c r="HA53" s="287"/>
      <c r="HB53" s="287"/>
      <c r="HC53" s="287"/>
      <c r="HD53" s="287"/>
      <c r="HE53" s="287"/>
      <c r="HF53" s="287"/>
      <c r="HG53" s="287"/>
      <c r="HH53" s="287"/>
      <c r="HI53" s="287"/>
      <c r="HJ53" s="287"/>
      <c r="HK53" s="287"/>
      <c r="HL53" s="287"/>
      <c r="HM53" s="287"/>
      <c r="HN53" s="287"/>
      <c r="HO53" s="287"/>
      <c r="HP53" s="287"/>
      <c r="HQ53" s="287"/>
      <c r="HR53" s="287"/>
      <c r="HS53" s="287"/>
      <c r="HT53" s="287"/>
      <c r="HU53" s="287"/>
      <c r="HV53" s="287"/>
      <c r="HW53" s="287"/>
      <c r="HX53" s="287"/>
      <c r="HY53" s="287"/>
      <c r="HZ53" s="287"/>
      <c r="IA53" s="287"/>
      <c r="IB53" s="287"/>
      <c r="IC53" s="287"/>
      <c r="ID53" s="287"/>
      <c r="IE53" s="287"/>
      <c r="IF53" s="287"/>
      <c r="IG53" s="287"/>
      <c r="IH53" s="287"/>
      <c r="II53" s="287"/>
      <c r="IJ53" s="287"/>
      <c r="IK53" s="287"/>
      <c r="IL53" s="287"/>
      <c r="IM53" s="287"/>
      <c r="IN53" s="287"/>
      <c r="IO53" s="287"/>
      <c r="IP53" s="287"/>
      <c r="IQ53" s="287"/>
      <c r="IR53" s="287"/>
      <c r="IS53" s="287"/>
      <c r="IT53" s="287"/>
      <c r="IU53" s="287"/>
      <c r="IV53" s="287"/>
      <c r="IW53" s="287"/>
      <c r="IX53" s="287"/>
      <c r="IY53" s="287"/>
      <c r="IZ53" s="287"/>
      <c r="JA53" s="287"/>
      <c r="JB53" s="287"/>
      <c r="JC53" s="287"/>
      <c r="JD53" s="287"/>
      <c r="JE53" s="287"/>
      <c r="JF53" s="287"/>
      <c r="JG53" s="287"/>
      <c r="JH53" s="287"/>
      <c r="JI53" s="287"/>
      <c r="JJ53" s="287"/>
      <c r="JK53" s="287"/>
      <c r="JL53" s="287"/>
      <c r="JM53" s="287"/>
      <c r="JN53" s="287"/>
      <c r="JO53" s="287"/>
      <c r="JP53" s="287"/>
      <c r="JQ53" s="287"/>
      <c r="JR53" s="287"/>
      <c r="JS53" s="287"/>
      <c r="JT53" s="287"/>
      <c r="JU53" s="287"/>
      <c r="JV53" s="287"/>
      <c r="JW53" s="287"/>
      <c r="JX53" s="287"/>
      <c r="JY53" s="287"/>
      <c r="JZ53" s="287"/>
      <c r="KA53" s="287"/>
      <c r="KB53" s="287"/>
      <c r="KC53" s="287"/>
      <c r="KD53" s="287"/>
      <c r="KE53" s="287"/>
      <c r="KF53" s="287"/>
      <c r="KG53" s="287"/>
      <c r="KH53" s="287"/>
      <c r="KI53" s="287"/>
      <c r="KJ53" s="287"/>
      <c r="KK53" s="287"/>
      <c r="KL53" s="287"/>
      <c r="KM53" s="287"/>
      <c r="KN53" s="287"/>
      <c r="KO53" s="287"/>
      <c r="KP53" s="287"/>
      <c r="KQ53" s="287"/>
      <c r="KR53" s="287"/>
      <c r="KS53" s="287"/>
      <c r="KT53" s="287"/>
      <c r="KU53" s="287"/>
      <c r="KV53" s="287"/>
      <c r="KW53" s="287"/>
      <c r="KX53" s="287"/>
      <c r="KY53" s="287"/>
      <c r="KZ53" s="287"/>
      <c r="LA53" s="287"/>
      <c r="LB53" s="287"/>
      <c r="LC53" s="287"/>
      <c r="LD53" s="287"/>
      <c r="LE53" s="287"/>
      <c r="LF53" s="287"/>
      <c r="LG53" s="287"/>
      <c r="LH53" s="287"/>
      <c r="LI53" s="287"/>
      <c r="LJ53" s="287"/>
      <c r="LK53" s="287"/>
      <c r="LL53" s="287"/>
      <c r="LM53" s="287"/>
      <c r="LN53" s="287"/>
      <c r="LO53" s="287"/>
      <c r="LP53" s="287"/>
      <c r="LQ53" s="287"/>
      <c r="LR53" s="287"/>
      <c r="LS53" s="287"/>
      <c r="LT53" s="287"/>
      <c r="LU53" s="287"/>
      <c r="LV53" s="287"/>
      <c r="LW53" s="287"/>
      <c r="LX53" s="287"/>
      <c r="LY53" s="287"/>
      <c r="LZ53" s="287"/>
      <c r="MA53" s="287"/>
      <c r="MB53" s="287"/>
      <c r="MC53" s="287"/>
      <c r="MD53" s="287"/>
      <c r="ME53" s="287"/>
      <c r="MF53" s="287"/>
      <c r="MG53" s="287"/>
      <c r="MH53" s="287"/>
      <c r="MI53" s="287"/>
      <c r="MJ53" s="287"/>
      <c r="MK53" s="287"/>
      <c r="ML53" s="287"/>
      <c r="MM53" s="287"/>
      <c r="MN53" s="287"/>
      <c r="MO53" s="287"/>
      <c r="MP53" s="287"/>
      <c r="MQ53" s="287"/>
      <c r="MR53" s="287"/>
      <c r="MS53" s="287"/>
      <c r="MT53" s="287"/>
      <c r="MU53" s="287"/>
      <c r="MV53" s="287"/>
      <c r="MW53" s="287"/>
      <c r="MX53" s="287"/>
      <c r="MY53" s="287"/>
      <c r="MZ53" s="287"/>
      <c r="NA53" s="287"/>
      <c r="NB53" s="287"/>
      <c r="NC53" s="287"/>
      <c r="ND53" s="287"/>
      <c r="NE53" s="287"/>
      <c r="NF53" s="287"/>
      <c r="NG53" s="287"/>
      <c r="NH53" s="287"/>
      <c r="NI53" s="287"/>
      <c r="NJ53" s="287"/>
      <c r="NK53" s="287"/>
      <c r="NL53" s="287"/>
      <c r="NM53" s="287"/>
      <c r="NN53" s="287"/>
      <c r="NO53" s="287"/>
      <c r="NP53" s="287"/>
      <c r="NQ53" s="287"/>
      <c r="NR53" s="287"/>
      <c r="NS53" s="287"/>
      <c r="NT53" s="287"/>
      <c r="NU53" s="287"/>
      <c r="NV53" s="287"/>
      <c r="NW53" s="287"/>
      <c r="NX53" s="287"/>
      <c r="NY53" s="287"/>
      <c r="NZ53" s="287"/>
      <c r="OA53" s="287"/>
      <c r="OB53" s="287"/>
      <c r="OC53" s="287"/>
      <c r="OD53" s="287"/>
      <c r="OE53" s="287"/>
      <c r="OF53" s="287"/>
      <c r="OG53" s="287"/>
      <c r="OH53" s="287"/>
      <c r="OI53" s="287"/>
      <c r="OJ53" s="287"/>
      <c r="OK53" s="287"/>
      <c r="OL53" s="287"/>
      <c r="OM53" s="287"/>
      <c r="ON53" s="287"/>
      <c r="OO53" s="287"/>
      <c r="OP53" s="287"/>
      <c r="OQ53" s="287"/>
      <c r="OR53" s="287"/>
      <c r="OS53" s="287"/>
      <c r="OT53" s="287"/>
      <c r="OU53" s="287"/>
      <c r="OV53" s="287"/>
      <c r="OW53" s="287"/>
      <c r="OX53" s="287"/>
      <c r="OY53" s="287"/>
      <c r="OZ53" s="287"/>
      <c r="PA53" s="287"/>
      <c r="PB53" s="287"/>
      <c r="PC53" s="287"/>
      <c r="PD53" s="287"/>
      <c r="PE53" s="287"/>
      <c r="PF53" s="287"/>
      <c r="PG53" s="287"/>
      <c r="PH53" s="287"/>
      <c r="PI53" s="287"/>
      <c r="PJ53" s="287"/>
      <c r="PK53" s="287"/>
      <c r="PL53" s="287"/>
      <c r="PM53" s="287"/>
      <c r="PN53" s="287"/>
      <c r="PO53" s="287"/>
      <c r="PP53" s="287"/>
      <c r="PQ53" s="287"/>
      <c r="PR53" s="287"/>
      <c r="PS53" s="287"/>
      <c r="PT53" s="287"/>
      <c r="PU53" s="287"/>
      <c r="PV53" s="287"/>
      <c r="PW53" s="287"/>
      <c r="PX53" s="287"/>
      <c r="PY53" s="287"/>
      <c r="PZ53" s="287"/>
      <c r="QA53" s="287"/>
      <c r="QB53" s="287"/>
      <c r="QC53" s="287"/>
      <c r="QD53" s="287"/>
      <c r="QE53" s="287"/>
      <c r="QF53" s="287"/>
      <c r="QG53" s="287"/>
      <c r="QH53" s="287"/>
      <c r="QI53" s="287"/>
      <c r="QJ53" s="287"/>
      <c r="QK53" s="287"/>
      <c r="QL53" s="287"/>
      <c r="QM53" s="287"/>
      <c r="QN53" s="287"/>
      <c r="QO53" s="287"/>
      <c r="QP53" s="287"/>
      <c r="QQ53" s="287"/>
      <c r="QR53" s="287"/>
      <c r="QS53" s="287"/>
      <c r="QT53" s="287"/>
      <c r="QU53" s="287"/>
      <c r="QV53" s="287"/>
      <c r="QW53" s="287"/>
      <c r="QX53" s="287"/>
      <c r="QY53" s="287"/>
      <c r="QZ53" s="287"/>
      <c r="RA53" s="287"/>
      <c r="RB53" s="287"/>
      <c r="RC53" s="287"/>
      <c r="RD53" s="287"/>
      <c r="RE53" s="287"/>
      <c r="RF53" s="287"/>
      <c r="RG53" s="287"/>
      <c r="RH53" s="287"/>
      <c r="RI53" s="287"/>
      <c r="RJ53" s="287"/>
      <c r="RK53" s="287"/>
      <c r="RL53" s="287"/>
      <c r="RM53" s="287"/>
      <c r="RN53" s="287"/>
      <c r="RO53" s="287"/>
      <c r="RP53" s="287"/>
      <c r="RQ53" s="287"/>
      <c r="RR53" s="287"/>
      <c r="RS53" s="287"/>
      <c r="RT53" s="287"/>
      <c r="RU53" s="287"/>
      <c r="RV53" s="287"/>
      <c r="RW53" s="287"/>
      <c r="RX53" s="287"/>
      <c r="RY53" s="287"/>
      <c r="RZ53" s="287"/>
      <c r="SA53" s="287"/>
      <c r="SB53" s="287"/>
      <c r="SC53" s="287"/>
      <c r="SD53" s="287"/>
      <c r="SE53" s="287"/>
      <c r="SF53" s="287"/>
      <c r="SG53" s="287"/>
      <c r="SH53" s="287"/>
      <c r="SI53" s="287"/>
      <c r="SJ53" s="287"/>
      <c r="SK53" s="287"/>
      <c r="SL53" s="287"/>
      <c r="SM53" s="287"/>
      <c r="SN53" s="287"/>
      <c r="SO53" s="287"/>
      <c r="SP53" s="287"/>
      <c r="SQ53" s="287"/>
      <c r="SR53" s="287"/>
      <c r="SS53" s="287"/>
      <c r="ST53" s="287"/>
      <c r="SU53" s="287"/>
      <c r="SV53" s="287"/>
      <c r="SW53" s="287"/>
      <c r="SX53" s="287"/>
      <c r="SY53" s="287"/>
      <c r="SZ53" s="287"/>
      <c r="TA53" s="287"/>
      <c r="TB53" s="287"/>
      <c r="TC53" s="287"/>
      <c r="TD53" s="287"/>
      <c r="TE53" s="287"/>
      <c r="TF53" s="287"/>
      <c r="TG53" s="287"/>
      <c r="TH53" s="287"/>
      <c r="TI53" s="287"/>
      <c r="TJ53" s="287"/>
      <c r="TK53" s="287"/>
      <c r="TL53" s="287"/>
      <c r="TM53" s="287"/>
      <c r="TN53" s="287"/>
      <c r="TO53" s="287"/>
      <c r="TP53" s="287"/>
      <c r="TQ53" s="287"/>
      <c r="TR53" s="287"/>
      <c r="TS53" s="287"/>
      <c r="TT53" s="287"/>
      <c r="TU53" s="287"/>
      <c r="TV53" s="287"/>
      <c r="TW53" s="287"/>
      <c r="TX53" s="287"/>
      <c r="TY53" s="287"/>
      <c r="TZ53" s="287"/>
      <c r="UA53" s="287"/>
      <c r="UB53" s="287"/>
      <c r="UC53" s="287"/>
      <c r="UD53" s="287"/>
      <c r="UE53" s="287"/>
      <c r="UF53" s="287"/>
      <c r="UG53" s="287"/>
      <c r="UH53" s="287"/>
      <c r="UI53" s="287"/>
      <c r="UJ53" s="287"/>
      <c r="UK53" s="287"/>
      <c r="UL53" s="287"/>
      <c r="UM53" s="287"/>
      <c r="UN53" s="287"/>
      <c r="UO53" s="287"/>
      <c r="UP53" s="287"/>
      <c r="UQ53" s="287"/>
      <c r="UR53" s="287"/>
      <c r="US53" s="287"/>
      <c r="UT53" s="287"/>
      <c r="UU53" s="287"/>
      <c r="UV53" s="287"/>
      <c r="UW53" s="287"/>
      <c r="UX53" s="287"/>
      <c r="UY53" s="287"/>
      <c r="UZ53" s="287"/>
      <c r="VA53" s="287"/>
      <c r="VB53" s="287"/>
      <c r="VC53" s="287"/>
      <c r="VD53" s="287"/>
      <c r="VE53" s="287"/>
      <c r="VF53" s="287"/>
      <c r="VG53" s="287"/>
      <c r="VH53" s="287"/>
      <c r="VI53" s="287"/>
      <c r="VJ53" s="287"/>
      <c r="VK53" s="287"/>
      <c r="VL53" s="287"/>
      <c r="VM53" s="287"/>
      <c r="VN53" s="287"/>
      <c r="VO53" s="287"/>
      <c r="VP53" s="287"/>
      <c r="VQ53" s="287"/>
      <c r="VR53" s="287"/>
      <c r="VS53" s="287"/>
      <c r="VT53" s="287"/>
      <c r="VU53" s="287"/>
      <c r="VV53" s="287"/>
      <c r="VW53" s="287"/>
      <c r="VX53" s="287"/>
      <c r="VY53" s="287"/>
      <c r="VZ53" s="287"/>
      <c r="WA53" s="287"/>
      <c r="WB53" s="287"/>
      <c r="WC53" s="287"/>
      <c r="WD53" s="287"/>
      <c r="WE53" s="287"/>
      <c r="WF53" s="287"/>
      <c r="WG53" s="287"/>
      <c r="WH53" s="287"/>
      <c r="WI53" s="287"/>
      <c r="WJ53" s="287"/>
      <c r="WK53" s="287"/>
      <c r="WL53" s="287"/>
      <c r="WM53" s="287"/>
      <c r="WN53" s="287"/>
      <c r="WO53" s="287"/>
      <c r="WP53" s="287"/>
      <c r="WQ53" s="287"/>
      <c r="WR53" s="287"/>
      <c r="WS53" s="287"/>
      <c r="WT53" s="287"/>
      <c r="WU53" s="287"/>
      <c r="WV53" s="287"/>
      <c r="WW53" s="287"/>
      <c r="WX53" s="287"/>
      <c r="WY53" s="287"/>
      <c r="WZ53" s="287"/>
      <c r="XA53" s="287"/>
      <c r="XB53" s="287"/>
      <c r="XC53" s="287"/>
      <c r="XD53" s="287"/>
      <c r="XE53" s="287"/>
      <c r="XF53" s="287"/>
      <c r="XG53" s="287"/>
      <c r="XH53" s="287"/>
      <c r="XI53" s="287"/>
      <c r="XJ53" s="287"/>
      <c r="XK53" s="287"/>
      <c r="XL53" s="287"/>
      <c r="XM53" s="287"/>
      <c r="XN53" s="287"/>
      <c r="XO53" s="287"/>
      <c r="XP53" s="287"/>
      <c r="XQ53" s="287"/>
      <c r="XR53" s="287"/>
      <c r="XS53" s="287"/>
      <c r="XT53" s="287"/>
      <c r="XU53" s="287"/>
      <c r="XV53" s="287"/>
      <c r="XW53" s="287"/>
      <c r="XX53" s="287"/>
      <c r="XY53" s="287"/>
      <c r="XZ53" s="287"/>
      <c r="YA53" s="287"/>
      <c r="YB53" s="287"/>
      <c r="YC53" s="287"/>
      <c r="YD53" s="287"/>
      <c r="YE53" s="287"/>
      <c r="YF53" s="287"/>
      <c r="YG53" s="287"/>
      <c r="YH53" s="287"/>
      <c r="YI53" s="287"/>
      <c r="YJ53" s="287"/>
      <c r="YK53" s="287"/>
      <c r="YL53" s="287"/>
      <c r="YM53" s="287"/>
      <c r="YN53" s="287"/>
      <c r="YO53" s="287"/>
      <c r="YP53" s="287"/>
      <c r="YQ53" s="287"/>
      <c r="YR53" s="287"/>
      <c r="YS53" s="287"/>
      <c r="YT53" s="287"/>
      <c r="YU53" s="287"/>
      <c r="YV53" s="287"/>
      <c r="YW53" s="287"/>
      <c r="YX53" s="287"/>
      <c r="YY53" s="287"/>
      <c r="YZ53" s="287"/>
      <c r="ZA53" s="287"/>
      <c r="ZB53" s="287"/>
      <c r="ZC53" s="287"/>
      <c r="ZD53" s="287"/>
      <c r="ZE53" s="287"/>
      <c r="ZF53" s="287"/>
      <c r="ZG53" s="287"/>
      <c r="ZH53" s="287"/>
      <c r="ZI53" s="287"/>
      <c r="ZJ53" s="287"/>
      <c r="ZK53" s="287"/>
      <c r="ZL53" s="287"/>
      <c r="ZM53" s="287"/>
      <c r="ZN53" s="287"/>
      <c r="ZO53" s="287"/>
      <c r="ZP53" s="287"/>
      <c r="ZQ53" s="287"/>
      <c r="ZR53" s="287"/>
      <c r="ZS53" s="287"/>
      <c r="ZT53" s="287"/>
      <c r="ZU53" s="287"/>
      <c r="ZV53" s="287"/>
      <c r="ZW53" s="287"/>
      <c r="ZX53" s="287"/>
      <c r="ZY53" s="287"/>
      <c r="ZZ53" s="287"/>
      <c r="AAA53" s="287"/>
      <c r="AAB53" s="287"/>
      <c r="AAC53" s="287"/>
      <c r="AAD53" s="287"/>
      <c r="AAE53" s="287"/>
      <c r="AAF53" s="287"/>
      <c r="AAG53" s="287"/>
      <c r="AAH53" s="287"/>
      <c r="AAI53" s="287"/>
      <c r="AAJ53" s="287"/>
      <c r="AAK53" s="287"/>
      <c r="AAL53" s="287"/>
      <c r="AAM53" s="287"/>
      <c r="AAN53" s="287"/>
      <c r="AAO53" s="287"/>
      <c r="AAP53" s="287"/>
      <c r="AAQ53" s="287"/>
      <c r="AAR53" s="287"/>
      <c r="AAS53" s="287"/>
      <c r="AAT53" s="287"/>
      <c r="AAU53" s="287"/>
      <c r="AAV53" s="287"/>
      <c r="AAW53" s="287"/>
      <c r="AAX53" s="287"/>
      <c r="AAY53" s="287"/>
      <c r="AAZ53" s="287"/>
      <c r="ABA53" s="287"/>
      <c r="ABB53" s="287"/>
      <c r="ABC53" s="287"/>
      <c r="ABD53" s="287"/>
      <c r="ABE53" s="287"/>
      <c r="ABF53" s="287"/>
      <c r="ABG53" s="287"/>
      <c r="ABH53" s="287"/>
      <c r="ABI53" s="287"/>
      <c r="ABJ53" s="287"/>
      <c r="ABK53" s="287"/>
      <c r="ABL53" s="287"/>
      <c r="ABM53" s="287"/>
      <c r="ABN53" s="287"/>
      <c r="ABO53" s="287"/>
      <c r="ABP53" s="287"/>
      <c r="ABQ53" s="287"/>
      <c r="ABR53" s="287"/>
      <c r="ABS53" s="287"/>
      <c r="ABT53" s="287"/>
      <c r="ABU53" s="287"/>
      <c r="ABV53" s="287"/>
      <c r="ABW53" s="287"/>
      <c r="ABX53" s="287"/>
      <c r="ABY53" s="287"/>
      <c r="ABZ53" s="287"/>
      <c r="ACA53" s="287"/>
      <c r="ACB53" s="287"/>
      <c r="ACC53" s="287"/>
      <c r="ACD53" s="287"/>
      <c r="ACE53" s="287"/>
      <c r="ACF53" s="287"/>
      <c r="ACG53" s="287"/>
      <c r="ACH53" s="287"/>
      <c r="ACI53" s="287"/>
      <c r="ACJ53" s="287"/>
      <c r="ACK53" s="287"/>
      <c r="ACL53" s="287"/>
      <c r="ACM53" s="287"/>
      <c r="ACN53" s="287"/>
      <c r="ACO53" s="287"/>
      <c r="ACP53" s="287"/>
      <c r="ACQ53" s="287"/>
      <c r="ACR53" s="287"/>
      <c r="ACS53" s="287"/>
      <c r="ACT53" s="287"/>
      <c r="ACU53" s="287"/>
      <c r="ACV53" s="287"/>
      <c r="ACW53" s="287"/>
      <c r="ACX53" s="287"/>
      <c r="ACY53" s="287"/>
      <c r="ACZ53" s="287"/>
      <c r="ADA53" s="287"/>
      <c r="ADB53" s="287"/>
      <c r="ADC53" s="287"/>
      <c r="ADD53" s="287"/>
      <c r="ADE53" s="287"/>
      <c r="ADF53" s="287"/>
      <c r="ADG53" s="287"/>
      <c r="ADH53" s="287"/>
      <c r="ADI53" s="287"/>
      <c r="ADJ53" s="287"/>
      <c r="ADK53" s="287"/>
      <c r="ADL53" s="287"/>
      <c r="ADM53" s="287"/>
      <c r="ADN53" s="287"/>
      <c r="ADO53" s="287"/>
      <c r="ADP53" s="287"/>
      <c r="ADQ53" s="287"/>
      <c r="ADR53" s="287"/>
      <c r="ADS53" s="287"/>
      <c r="ADT53" s="287"/>
      <c r="ADU53" s="287"/>
      <c r="ADV53" s="287"/>
      <c r="ADW53" s="287"/>
      <c r="ADX53" s="287"/>
      <c r="ADY53" s="287"/>
      <c r="ADZ53" s="287"/>
      <c r="AEA53" s="287"/>
      <c r="AEB53" s="287"/>
      <c r="AEC53" s="287"/>
      <c r="AED53" s="287"/>
      <c r="AEE53" s="287"/>
      <c r="AEF53" s="287"/>
      <c r="AEG53" s="287"/>
      <c r="AEH53" s="287"/>
      <c r="AEI53" s="287"/>
      <c r="AEJ53" s="287"/>
      <c r="AEK53" s="287"/>
      <c r="AEL53" s="287"/>
      <c r="AEM53" s="287"/>
      <c r="AEN53" s="287"/>
      <c r="AEO53" s="287"/>
      <c r="AEP53" s="287"/>
      <c r="AEQ53" s="287"/>
      <c r="AER53" s="287"/>
      <c r="AES53" s="287"/>
      <c r="AET53" s="287"/>
      <c r="AEU53" s="287"/>
      <c r="AEV53" s="287"/>
      <c r="AEW53" s="287"/>
      <c r="AEX53" s="287"/>
      <c r="AEY53" s="287"/>
      <c r="AEZ53" s="287"/>
      <c r="AFA53" s="287"/>
      <c r="AFB53" s="287"/>
      <c r="AFC53" s="287"/>
      <c r="AFD53" s="287"/>
      <c r="AFE53" s="287"/>
      <c r="AFF53" s="287"/>
      <c r="AFG53" s="287"/>
      <c r="AFH53" s="287"/>
      <c r="AFI53" s="287"/>
      <c r="AFJ53" s="287"/>
      <c r="AFK53" s="287"/>
      <c r="AFL53" s="287"/>
      <c r="AFM53" s="287"/>
      <c r="AFN53" s="287"/>
      <c r="AFO53" s="287"/>
      <c r="AFP53" s="287"/>
      <c r="AFQ53" s="287"/>
      <c r="AFR53" s="287"/>
      <c r="AFS53" s="287"/>
      <c r="AFT53" s="287"/>
      <c r="AFU53" s="287"/>
      <c r="AFV53" s="287"/>
      <c r="AFW53" s="287"/>
      <c r="AFX53" s="287"/>
      <c r="AFY53" s="287"/>
      <c r="AFZ53" s="287"/>
      <c r="AGA53" s="287"/>
      <c r="AGB53" s="287"/>
      <c r="AGC53" s="287"/>
      <c r="AGD53" s="287"/>
      <c r="AGE53" s="287"/>
      <c r="AGF53" s="287"/>
      <c r="AGG53" s="287"/>
      <c r="AGH53" s="287"/>
      <c r="AGI53" s="287"/>
      <c r="AGJ53" s="287"/>
      <c r="AGK53" s="287"/>
      <c r="AGL53" s="287"/>
      <c r="AGM53" s="287"/>
      <c r="AGN53" s="287"/>
      <c r="AGO53" s="287"/>
      <c r="AGP53" s="287"/>
      <c r="AGQ53" s="287"/>
      <c r="AGR53" s="287"/>
      <c r="AGS53" s="287"/>
      <c r="AGT53" s="287"/>
      <c r="AGU53" s="287"/>
      <c r="AGV53" s="287"/>
      <c r="AGW53" s="287"/>
      <c r="AGX53" s="287"/>
      <c r="AGY53" s="287"/>
      <c r="AGZ53" s="287"/>
      <c r="AHA53" s="287"/>
      <c r="AHB53" s="287"/>
      <c r="AHC53" s="287"/>
      <c r="AHD53" s="287"/>
      <c r="AHE53" s="287"/>
      <c r="AHF53" s="287"/>
      <c r="AHG53" s="287"/>
      <c r="AHH53" s="287"/>
      <c r="AHI53" s="287"/>
      <c r="AHJ53" s="287"/>
      <c r="AHK53" s="287"/>
      <c r="AHL53" s="287"/>
      <c r="AHM53" s="287"/>
      <c r="AHN53" s="287"/>
      <c r="AHO53" s="287"/>
      <c r="AHP53" s="287"/>
      <c r="AHQ53" s="287"/>
      <c r="AHR53" s="287"/>
      <c r="AHS53" s="287"/>
      <c r="AHT53" s="287"/>
      <c r="AHU53" s="287"/>
      <c r="AHV53" s="287"/>
      <c r="AHW53" s="287"/>
      <c r="AHX53" s="287"/>
      <c r="AHY53" s="287"/>
      <c r="AHZ53" s="287"/>
      <c r="AIA53" s="287"/>
      <c r="AIB53" s="287"/>
      <c r="AIC53" s="287"/>
      <c r="AID53" s="287"/>
      <c r="AIE53" s="287"/>
      <c r="AIF53" s="287"/>
      <c r="AIG53" s="287"/>
      <c r="AIH53" s="287"/>
      <c r="AII53" s="287"/>
      <c r="AIJ53" s="287"/>
      <c r="AIK53" s="287"/>
      <c r="AIL53" s="287"/>
      <c r="AIM53" s="287"/>
      <c r="AIN53" s="287"/>
      <c r="AIO53" s="287"/>
      <c r="AIP53" s="287"/>
      <c r="AIQ53" s="287"/>
      <c r="AIR53" s="287"/>
      <c r="AIS53" s="287"/>
      <c r="AIT53" s="287"/>
      <c r="AIU53" s="287"/>
      <c r="AIV53" s="287"/>
      <c r="AIW53" s="287"/>
      <c r="AIX53" s="287"/>
      <c r="AIY53" s="287"/>
      <c r="AIZ53" s="287"/>
      <c r="AJA53" s="287"/>
      <c r="AJB53" s="287"/>
      <c r="AJC53" s="287"/>
      <c r="AJD53" s="287"/>
      <c r="AJE53" s="287"/>
      <c r="AJF53" s="287"/>
      <c r="AJG53" s="287"/>
      <c r="AJH53" s="287"/>
      <c r="AJI53" s="287"/>
      <c r="AJJ53" s="287"/>
      <c r="AJK53" s="287"/>
      <c r="AJL53" s="287"/>
      <c r="AJM53" s="287"/>
      <c r="AJN53" s="287"/>
      <c r="AJO53" s="287"/>
      <c r="AJP53" s="287"/>
      <c r="AJQ53" s="287"/>
      <c r="AJR53" s="287"/>
      <c r="AJS53" s="287"/>
      <c r="AJT53" s="287"/>
      <c r="AJU53" s="287"/>
      <c r="AJV53" s="287"/>
      <c r="AJW53" s="287"/>
      <c r="AJX53" s="287"/>
      <c r="AJY53" s="287"/>
      <c r="AJZ53" s="287"/>
      <c r="AKA53" s="287"/>
      <c r="AKB53" s="287"/>
      <c r="AKC53" s="287"/>
      <c r="AKD53" s="287"/>
      <c r="AKE53" s="287"/>
      <c r="AKF53" s="287"/>
      <c r="AKG53" s="287"/>
      <c r="AKH53" s="287"/>
      <c r="AKI53" s="287"/>
      <c r="AKJ53" s="287"/>
      <c r="AKK53" s="287"/>
      <c r="AKL53" s="287"/>
      <c r="AKM53" s="287"/>
      <c r="AKN53" s="287"/>
      <c r="AKO53" s="287"/>
      <c r="AKP53" s="287"/>
      <c r="AKQ53" s="287"/>
      <c r="AKR53" s="287"/>
      <c r="AKS53" s="287"/>
      <c r="AKT53" s="287"/>
      <c r="AKU53" s="287"/>
      <c r="AKV53" s="287"/>
      <c r="AKW53" s="287"/>
      <c r="AKX53" s="287"/>
      <c r="AKY53" s="287"/>
      <c r="AKZ53" s="287"/>
      <c r="ALA53" s="287"/>
      <c r="ALB53" s="287"/>
      <c r="ALC53" s="287"/>
      <c r="ALD53" s="287"/>
      <c r="ALE53" s="287"/>
      <c r="ALF53" s="287"/>
      <c r="ALG53" s="287"/>
      <c r="ALH53" s="287"/>
      <c r="ALI53" s="287"/>
      <c r="ALJ53" s="287"/>
      <c r="ALK53" s="287"/>
      <c r="ALL53" s="287"/>
      <c r="ALM53" s="287"/>
      <c r="ALN53" s="287"/>
      <c r="ALO53" s="287"/>
      <c r="ALP53" s="287"/>
      <c r="ALQ53" s="287"/>
      <c r="ALR53" s="287"/>
      <c r="ALS53" s="287"/>
      <c r="ALT53" s="287"/>
      <c r="ALU53" s="287"/>
      <c r="ALV53" s="287"/>
      <c r="ALW53" s="287"/>
      <c r="ALX53" s="287"/>
      <c r="ALY53" s="287"/>
      <c r="ALZ53" s="287"/>
      <c r="AMA53" s="287"/>
      <c r="AMB53" s="287"/>
      <c r="AMC53" s="287"/>
      <c r="AMD53" s="287"/>
      <c r="AME53" s="287"/>
      <c r="AMF53" s="287"/>
      <c r="AMG53" s="287"/>
      <c r="AMH53" s="287"/>
      <c r="AMI53" s="287"/>
      <c r="AMJ53" s="287"/>
      <c r="AMK53" s="287"/>
    </row>
    <row r="54" spans="1:1025">
      <c r="A54" s="759"/>
      <c r="B54" s="199" t="s">
        <v>2398</v>
      </c>
      <c r="C54" s="175" t="s">
        <v>2385</v>
      </c>
      <c r="D54" s="145" t="s">
        <v>2399</v>
      </c>
      <c r="E54" s="148" t="s">
        <v>960</v>
      </c>
      <c r="F54" s="376" t="s">
        <v>1662</v>
      </c>
      <c r="G54" s="175" t="s">
        <v>2387</v>
      </c>
      <c r="H54" s="175" t="s">
        <v>2388</v>
      </c>
      <c r="I54" s="145" t="s">
        <v>2400</v>
      </c>
      <c r="J54" s="145" t="s">
        <v>2401</v>
      </c>
      <c r="K54" s="145" t="s">
        <v>1348</v>
      </c>
      <c r="L54" s="759"/>
      <c r="M54" s="287"/>
      <c r="N54" s="287"/>
      <c r="O54" s="287"/>
      <c r="P54" s="287"/>
      <c r="Q54" s="287"/>
      <c r="R54" s="287"/>
      <c r="S54" s="287"/>
      <c r="T54" s="287"/>
      <c r="U54" s="287"/>
      <c r="V54" s="287"/>
      <c r="W54" s="287"/>
      <c r="X54" s="287"/>
      <c r="Y54" s="287"/>
      <c r="Z54" s="287"/>
      <c r="AA54" s="287"/>
      <c r="AB54" s="287"/>
      <c r="AC54" s="287"/>
      <c r="AD54" s="287"/>
      <c r="AE54" s="287"/>
      <c r="AF54" s="287"/>
      <c r="AG54" s="287"/>
      <c r="AH54" s="287"/>
      <c r="AI54" s="287"/>
      <c r="AJ54" s="287"/>
      <c r="AK54" s="287"/>
      <c r="AL54" s="287"/>
      <c r="AM54" s="287"/>
      <c r="AN54" s="287"/>
      <c r="AO54" s="287"/>
      <c r="AP54" s="287"/>
      <c r="AQ54" s="287"/>
      <c r="AR54" s="287"/>
      <c r="AS54" s="287"/>
      <c r="AT54" s="287"/>
      <c r="AU54" s="287"/>
      <c r="AV54" s="287"/>
      <c r="AW54" s="287"/>
      <c r="AX54" s="287"/>
      <c r="AY54" s="287"/>
      <c r="AZ54" s="287"/>
      <c r="BA54" s="287"/>
      <c r="BB54" s="287"/>
      <c r="BC54" s="287"/>
      <c r="BD54" s="287"/>
      <c r="BE54" s="287"/>
      <c r="BF54" s="287"/>
      <c r="BG54" s="287"/>
      <c r="BH54" s="287"/>
      <c r="BI54" s="287"/>
      <c r="BJ54" s="287"/>
      <c r="BK54" s="287"/>
      <c r="BL54" s="287"/>
      <c r="BM54" s="287"/>
      <c r="BN54" s="287"/>
      <c r="BO54" s="287"/>
      <c r="BP54" s="287"/>
      <c r="BQ54" s="287"/>
      <c r="BR54" s="287"/>
      <c r="BS54" s="287"/>
      <c r="BT54" s="287"/>
      <c r="BU54" s="287"/>
      <c r="BV54" s="287"/>
      <c r="BW54" s="287"/>
      <c r="BX54" s="287"/>
      <c r="BY54" s="287"/>
      <c r="BZ54" s="287"/>
      <c r="CA54" s="287"/>
      <c r="CB54" s="287"/>
      <c r="CC54" s="287"/>
      <c r="CD54" s="287"/>
      <c r="CE54" s="287"/>
      <c r="CF54" s="287"/>
      <c r="CG54" s="287"/>
      <c r="CH54" s="287"/>
      <c r="CI54" s="287"/>
      <c r="CJ54" s="287"/>
      <c r="CK54" s="287"/>
      <c r="CL54" s="287"/>
      <c r="CM54" s="287"/>
      <c r="CN54" s="287"/>
      <c r="CO54" s="287"/>
      <c r="CP54" s="287"/>
      <c r="CQ54" s="287"/>
      <c r="CR54" s="287"/>
      <c r="CS54" s="287"/>
      <c r="CT54" s="287"/>
      <c r="CU54" s="287"/>
      <c r="CV54" s="287"/>
      <c r="CW54" s="287"/>
      <c r="CX54" s="287"/>
      <c r="CY54" s="287"/>
      <c r="CZ54" s="287"/>
      <c r="DA54" s="287"/>
      <c r="DB54" s="287"/>
      <c r="DC54" s="287"/>
      <c r="DD54" s="287"/>
      <c r="DE54" s="287"/>
      <c r="DF54" s="287"/>
      <c r="DG54" s="287"/>
      <c r="DH54" s="287"/>
      <c r="DI54" s="287"/>
      <c r="DJ54" s="287"/>
      <c r="DK54" s="287"/>
      <c r="DL54" s="287"/>
      <c r="DM54" s="287"/>
      <c r="DN54" s="287"/>
      <c r="DO54" s="287"/>
      <c r="DP54" s="287"/>
      <c r="DQ54" s="287"/>
      <c r="DR54" s="287"/>
      <c r="DS54" s="287"/>
      <c r="DT54" s="287"/>
      <c r="DU54" s="287"/>
      <c r="DV54" s="287"/>
      <c r="DW54" s="287"/>
      <c r="DX54" s="287"/>
      <c r="DY54" s="287"/>
      <c r="DZ54" s="287"/>
      <c r="EA54" s="287"/>
      <c r="EB54" s="287"/>
      <c r="EC54" s="287"/>
      <c r="ED54" s="287"/>
      <c r="EE54" s="287"/>
      <c r="EF54" s="287"/>
      <c r="EG54" s="287"/>
      <c r="EH54" s="287"/>
      <c r="EI54" s="287"/>
      <c r="EJ54" s="287"/>
      <c r="EK54" s="287"/>
      <c r="EL54" s="287"/>
      <c r="EM54" s="287"/>
      <c r="EN54" s="287"/>
      <c r="EO54" s="287"/>
      <c r="EP54" s="287"/>
      <c r="EQ54" s="287"/>
      <c r="ER54" s="287"/>
      <c r="ES54" s="287"/>
      <c r="ET54" s="287"/>
      <c r="EU54" s="287"/>
      <c r="EV54" s="287"/>
      <c r="EW54" s="287"/>
      <c r="EX54" s="287"/>
      <c r="EY54" s="287"/>
      <c r="EZ54" s="287"/>
      <c r="FA54" s="287"/>
      <c r="FB54" s="287"/>
      <c r="FC54" s="287"/>
      <c r="FD54" s="287"/>
      <c r="FE54" s="287"/>
      <c r="FF54" s="287"/>
      <c r="FG54" s="287"/>
      <c r="FH54" s="287"/>
      <c r="FI54" s="287"/>
      <c r="FJ54" s="287"/>
      <c r="FK54" s="287"/>
      <c r="FL54" s="287"/>
      <c r="FM54" s="287"/>
      <c r="FN54" s="287"/>
      <c r="FO54" s="287"/>
      <c r="FP54" s="287"/>
      <c r="FQ54" s="287"/>
      <c r="FR54" s="287"/>
      <c r="FS54" s="287"/>
      <c r="FT54" s="287"/>
      <c r="FU54" s="287"/>
      <c r="FV54" s="287"/>
      <c r="FW54" s="287"/>
      <c r="FX54" s="287"/>
      <c r="FY54" s="287"/>
      <c r="FZ54" s="287"/>
      <c r="GA54" s="287"/>
      <c r="GB54" s="287"/>
      <c r="GC54" s="287"/>
      <c r="GD54" s="287"/>
      <c r="GE54" s="287"/>
      <c r="GF54" s="287"/>
      <c r="GG54" s="287"/>
      <c r="GH54" s="287"/>
      <c r="GI54" s="287"/>
      <c r="GJ54" s="287"/>
      <c r="GK54" s="287"/>
      <c r="GL54" s="287"/>
      <c r="GM54" s="287"/>
      <c r="GN54" s="287"/>
      <c r="GO54" s="287"/>
      <c r="GP54" s="287"/>
      <c r="GQ54" s="287"/>
      <c r="GR54" s="287"/>
      <c r="GS54" s="287"/>
      <c r="GT54" s="287"/>
      <c r="GU54" s="287"/>
      <c r="GV54" s="287"/>
      <c r="GW54" s="287"/>
      <c r="GX54" s="287"/>
      <c r="GY54" s="287"/>
      <c r="GZ54" s="287"/>
      <c r="HA54" s="287"/>
      <c r="HB54" s="287"/>
      <c r="HC54" s="287"/>
      <c r="HD54" s="287"/>
      <c r="HE54" s="287"/>
      <c r="HF54" s="287"/>
      <c r="HG54" s="287"/>
      <c r="HH54" s="287"/>
      <c r="HI54" s="287"/>
      <c r="HJ54" s="287"/>
      <c r="HK54" s="287"/>
      <c r="HL54" s="287"/>
      <c r="HM54" s="287"/>
      <c r="HN54" s="287"/>
      <c r="HO54" s="287"/>
      <c r="HP54" s="287"/>
      <c r="HQ54" s="287"/>
      <c r="HR54" s="287"/>
      <c r="HS54" s="287"/>
      <c r="HT54" s="287"/>
      <c r="HU54" s="287"/>
      <c r="HV54" s="287"/>
      <c r="HW54" s="287"/>
      <c r="HX54" s="287"/>
      <c r="HY54" s="287"/>
      <c r="HZ54" s="287"/>
      <c r="IA54" s="287"/>
      <c r="IB54" s="287"/>
      <c r="IC54" s="287"/>
      <c r="ID54" s="287"/>
      <c r="IE54" s="287"/>
      <c r="IF54" s="287"/>
      <c r="IG54" s="287"/>
      <c r="IH54" s="287"/>
      <c r="II54" s="287"/>
      <c r="IJ54" s="287"/>
      <c r="IK54" s="287"/>
      <c r="IL54" s="287"/>
      <c r="IM54" s="287"/>
      <c r="IN54" s="287"/>
      <c r="IO54" s="287"/>
      <c r="IP54" s="287"/>
      <c r="IQ54" s="287"/>
      <c r="IR54" s="287"/>
      <c r="IS54" s="287"/>
      <c r="IT54" s="287"/>
      <c r="IU54" s="287"/>
      <c r="IV54" s="287"/>
      <c r="IW54" s="287"/>
      <c r="IX54" s="287"/>
      <c r="IY54" s="287"/>
      <c r="IZ54" s="287"/>
      <c r="JA54" s="287"/>
      <c r="JB54" s="287"/>
      <c r="JC54" s="287"/>
      <c r="JD54" s="287"/>
      <c r="JE54" s="287"/>
      <c r="JF54" s="287"/>
      <c r="JG54" s="287"/>
      <c r="JH54" s="287"/>
      <c r="JI54" s="287"/>
      <c r="JJ54" s="287"/>
      <c r="JK54" s="287"/>
      <c r="JL54" s="287"/>
      <c r="JM54" s="287"/>
      <c r="JN54" s="287"/>
      <c r="JO54" s="287"/>
      <c r="JP54" s="287"/>
      <c r="JQ54" s="287"/>
      <c r="JR54" s="287"/>
      <c r="JS54" s="287"/>
      <c r="JT54" s="287"/>
      <c r="JU54" s="287"/>
      <c r="JV54" s="287"/>
      <c r="JW54" s="287"/>
      <c r="JX54" s="287"/>
      <c r="JY54" s="287"/>
      <c r="JZ54" s="287"/>
      <c r="KA54" s="287"/>
      <c r="KB54" s="287"/>
      <c r="KC54" s="287"/>
      <c r="KD54" s="287"/>
      <c r="KE54" s="287"/>
      <c r="KF54" s="287"/>
      <c r="KG54" s="287"/>
      <c r="KH54" s="287"/>
      <c r="KI54" s="287"/>
      <c r="KJ54" s="287"/>
      <c r="KK54" s="287"/>
      <c r="KL54" s="287"/>
      <c r="KM54" s="287"/>
      <c r="KN54" s="287"/>
      <c r="KO54" s="287"/>
      <c r="KP54" s="287"/>
      <c r="KQ54" s="287"/>
      <c r="KR54" s="287"/>
      <c r="KS54" s="287"/>
      <c r="KT54" s="287"/>
      <c r="KU54" s="287"/>
      <c r="KV54" s="287"/>
      <c r="KW54" s="287"/>
      <c r="KX54" s="287"/>
      <c r="KY54" s="287"/>
      <c r="KZ54" s="287"/>
      <c r="LA54" s="287"/>
      <c r="LB54" s="287"/>
      <c r="LC54" s="287"/>
      <c r="LD54" s="287"/>
      <c r="LE54" s="287"/>
      <c r="LF54" s="287"/>
      <c r="LG54" s="287"/>
      <c r="LH54" s="287"/>
      <c r="LI54" s="287"/>
      <c r="LJ54" s="287"/>
      <c r="LK54" s="287"/>
      <c r="LL54" s="287"/>
      <c r="LM54" s="287"/>
      <c r="LN54" s="287"/>
      <c r="LO54" s="287"/>
      <c r="LP54" s="287"/>
      <c r="LQ54" s="287"/>
      <c r="LR54" s="287"/>
      <c r="LS54" s="287"/>
      <c r="LT54" s="287"/>
      <c r="LU54" s="287"/>
      <c r="LV54" s="287"/>
      <c r="LW54" s="287"/>
      <c r="LX54" s="287"/>
      <c r="LY54" s="287"/>
      <c r="LZ54" s="287"/>
      <c r="MA54" s="287"/>
      <c r="MB54" s="287"/>
      <c r="MC54" s="287"/>
      <c r="MD54" s="287"/>
      <c r="ME54" s="287"/>
      <c r="MF54" s="287"/>
      <c r="MG54" s="287"/>
      <c r="MH54" s="287"/>
      <c r="MI54" s="287"/>
      <c r="MJ54" s="287"/>
      <c r="MK54" s="287"/>
      <c r="ML54" s="287"/>
      <c r="MM54" s="287"/>
      <c r="MN54" s="287"/>
      <c r="MO54" s="287"/>
      <c r="MP54" s="287"/>
      <c r="MQ54" s="287"/>
      <c r="MR54" s="287"/>
      <c r="MS54" s="287"/>
      <c r="MT54" s="287"/>
      <c r="MU54" s="287"/>
      <c r="MV54" s="287"/>
      <c r="MW54" s="287"/>
      <c r="MX54" s="287"/>
      <c r="MY54" s="287"/>
      <c r="MZ54" s="287"/>
      <c r="NA54" s="287"/>
      <c r="NB54" s="287"/>
      <c r="NC54" s="287"/>
      <c r="ND54" s="287"/>
      <c r="NE54" s="287"/>
      <c r="NF54" s="287"/>
      <c r="NG54" s="287"/>
      <c r="NH54" s="287"/>
      <c r="NI54" s="287"/>
      <c r="NJ54" s="287"/>
      <c r="NK54" s="287"/>
      <c r="NL54" s="287"/>
      <c r="NM54" s="287"/>
      <c r="NN54" s="287"/>
      <c r="NO54" s="287"/>
      <c r="NP54" s="287"/>
      <c r="NQ54" s="287"/>
      <c r="NR54" s="287"/>
      <c r="NS54" s="287"/>
      <c r="NT54" s="287"/>
      <c r="NU54" s="287"/>
      <c r="NV54" s="287"/>
      <c r="NW54" s="287"/>
      <c r="NX54" s="287"/>
      <c r="NY54" s="287"/>
      <c r="NZ54" s="287"/>
      <c r="OA54" s="287"/>
      <c r="OB54" s="287"/>
      <c r="OC54" s="287"/>
      <c r="OD54" s="287"/>
      <c r="OE54" s="287"/>
      <c r="OF54" s="287"/>
      <c r="OG54" s="287"/>
      <c r="OH54" s="287"/>
      <c r="OI54" s="287"/>
      <c r="OJ54" s="287"/>
      <c r="OK54" s="287"/>
      <c r="OL54" s="287"/>
      <c r="OM54" s="287"/>
      <c r="ON54" s="287"/>
      <c r="OO54" s="287"/>
      <c r="OP54" s="287"/>
      <c r="OQ54" s="287"/>
      <c r="OR54" s="287"/>
      <c r="OS54" s="287"/>
      <c r="OT54" s="287"/>
      <c r="OU54" s="287"/>
      <c r="OV54" s="287"/>
      <c r="OW54" s="287"/>
      <c r="OX54" s="287"/>
      <c r="OY54" s="287"/>
      <c r="OZ54" s="287"/>
      <c r="PA54" s="287"/>
      <c r="PB54" s="287"/>
      <c r="PC54" s="287"/>
      <c r="PD54" s="287"/>
      <c r="PE54" s="287"/>
      <c r="PF54" s="287"/>
      <c r="PG54" s="287"/>
      <c r="PH54" s="287"/>
      <c r="PI54" s="287"/>
      <c r="PJ54" s="287"/>
      <c r="PK54" s="287"/>
      <c r="PL54" s="287"/>
      <c r="PM54" s="287"/>
      <c r="PN54" s="287"/>
      <c r="PO54" s="287"/>
      <c r="PP54" s="287"/>
      <c r="PQ54" s="287"/>
      <c r="PR54" s="287"/>
      <c r="PS54" s="287"/>
      <c r="PT54" s="287"/>
      <c r="PU54" s="287"/>
      <c r="PV54" s="287"/>
      <c r="PW54" s="287"/>
      <c r="PX54" s="287"/>
      <c r="PY54" s="287"/>
      <c r="PZ54" s="287"/>
      <c r="QA54" s="287"/>
      <c r="QB54" s="287"/>
      <c r="QC54" s="287"/>
      <c r="QD54" s="287"/>
      <c r="QE54" s="287"/>
      <c r="QF54" s="287"/>
      <c r="QG54" s="287"/>
      <c r="QH54" s="287"/>
      <c r="QI54" s="287"/>
      <c r="QJ54" s="287"/>
      <c r="QK54" s="287"/>
      <c r="QL54" s="287"/>
      <c r="QM54" s="287"/>
      <c r="QN54" s="287"/>
      <c r="QO54" s="287"/>
      <c r="QP54" s="287"/>
      <c r="QQ54" s="287"/>
      <c r="QR54" s="287"/>
      <c r="QS54" s="287"/>
      <c r="QT54" s="287"/>
      <c r="QU54" s="287"/>
      <c r="QV54" s="287"/>
      <c r="QW54" s="287"/>
      <c r="QX54" s="287"/>
      <c r="QY54" s="287"/>
      <c r="QZ54" s="287"/>
      <c r="RA54" s="287"/>
      <c r="RB54" s="287"/>
      <c r="RC54" s="287"/>
      <c r="RD54" s="287"/>
      <c r="RE54" s="287"/>
      <c r="RF54" s="287"/>
      <c r="RG54" s="287"/>
      <c r="RH54" s="287"/>
      <c r="RI54" s="287"/>
      <c r="RJ54" s="287"/>
      <c r="RK54" s="287"/>
      <c r="RL54" s="287"/>
      <c r="RM54" s="287"/>
      <c r="RN54" s="287"/>
      <c r="RO54" s="287"/>
      <c r="RP54" s="287"/>
      <c r="RQ54" s="287"/>
      <c r="RR54" s="287"/>
      <c r="RS54" s="287"/>
      <c r="RT54" s="287"/>
      <c r="RU54" s="287"/>
      <c r="RV54" s="287"/>
      <c r="RW54" s="287"/>
      <c r="RX54" s="287"/>
      <c r="RY54" s="287"/>
      <c r="RZ54" s="287"/>
      <c r="SA54" s="287"/>
      <c r="SB54" s="287"/>
      <c r="SC54" s="287"/>
      <c r="SD54" s="287"/>
      <c r="SE54" s="287"/>
      <c r="SF54" s="287"/>
      <c r="SG54" s="287"/>
      <c r="SH54" s="287"/>
      <c r="SI54" s="287"/>
      <c r="SJ54" s="287"/>
      <c r="SK54" s="287"/>
      <c r="SL54" s="287"/>
      <c r="SM54" s="287"/>
      <c r="SN54" s="287"/>
      <c r="SO54" s="287"/>
      <c r="SP54" s="287"/>
      <c r="SQ54" s="287"/>
      <c r="SR54" s="287"/>
      <c r="SS54" s="287"/>
      <c r="ST54" s="287"/>
      <c r="SU54" s="287"/>
      <c r="SV54" s="287"/>
      <c r="SW54" s="287"/>
      <c r="SX54" s="287"/>
      <c r="SY54" s="287"/>
      <c r="SZ54" s="287"/>
      <c r="TA54" s="287"/>
      <c r="TB54" s="287"/>
      <c r="TC54" s="287"/>
      <c r="TD54" s="287"/>
      <c r="TE54" s="287"/>
      <c r="TF54" s="287"/>
      <c r="TG54" s="287"/>
      <c r="TH54" s="287"/>
      <c r="TI54" s="287"/>
      <c r="TJ54" s="287"/>
      <c r="TK54" s="287"/>
      <c r="TL54" s="287"/>
      <c r="TM54" s="287"/>
      <c r="TN54" s="287"/>
      <c r="TO54" s="287"/>
      <c r="TP54" s="287"/>
      <c r="TQ54" s="287"/>
      <c r="TR54" s="287"/>
      <c r="TS54" s="287"/>
      <c r="TT54" s="287"/>
      <c r="TU54" s="287"/>
      <c r="TV54" s="287"/>
      <c r="TW54" s="287"/>
      <c r="TX54" s="287"/>
      <c r="TY54" s="287"/>
      <c r="TZ54" s="287"/>
      <c r="UA54" s="287"/>
      <c r="UB54" s="287"/>
      <c r="UC54" s="287"/>
      <c r="UD54" s="287"/>
      <c r="UE54" s="287"/>
      <c r="UF54" s="287"/>
      <c r="UG54" s="287"/>
      <c r="UH54" s="287"/>
      <c r="UI54" s="287"/>
      <c r="UJ54" s="287"/>
      <c r="UK54" s="287"/>
      <c r="UL54" s="287"/>
      <c r="UM54" s="287"/>
      <c r="UN54" s="287"/>
      <c r="UO54" s="287"/>
      <c r="UP54" s="287"/>
      <c r="UQ54" s="287"/>
      <c r="UR54" s="287"/>
      <c r="US54" s="287"/>
      <c r="UT54" s="287"/>
      <c r="UU54" s="287"/>
      <c r="UV54" s="287"/>
      <c r="UW54" s="287"/>
      <c r="UX54" s="287"/>
      <c r="UY54" s="287"/>
      <c r="UZ54" s="287"/>
      <c r="VA54" s="287"/>
      <c r="VB54" s="287"/>
      <c r="VC54" s="287"/>
      <c r="VD54" s="287"/>
      <c r="VE54" s="287"/>
      <c r="VF54" s="287"/>
      <c r="VG54" s="287"/>
      <c r="VH54" s="287"/>
      <c r="VI54" s="287"/>
      <c r="VJ54" s="287"/>
      <c r="VK54" s="287"/>
      <c r="VL54" s="287"/>
      <c r="VM54" s="287"/>
      <c r="VN54" s="287"/>
      <c r="VO54" s="287"/>
      <c r="VP54" s="287"/>
      <c r="VQ54" s="287"/>
      <c r="VR54" s="287"/>
      <c r="VS54" s="287"/>
      <c r="VT54" s="287"/>
      <c r="VU54" s="287"/>
      <c r="VV54" s="287"/>
      <c r="VW54" s="287"/>
      <c r="VX54" s="287"/>
      <c r="VY54" s="287"/>
      <c r="VZ54" s="287"/>
      <c r="WA54" s="287"/>
      <c r="WB54" s="287"/>
      <c r="WC54" s="287"/>
      <c r="WD54" s="287"/>
      <c r="WE54" s="287"/>
      <c r="WF54" s="287"/>
      <c r="WG54" s="287"/>
      <c r="WH54" s="287"/>
      <c r="WI54" s="287"/>
      <c r="WJ54" s="287"/>
      <c r="WK54" s="287"/>
      <c r="WL54" s="287"/>
      <c r="WM54" s="287"/>
      <c r="WN54" s="287"/>
      <c r="WO54" s="287"/>
      <c r="WP54" s="287"/>
      <c r="WQ54" s="287"/>
      <c r="WR54" s="287"/>
      <c r="WS54" s="287"/>
      <c r="WT54" s="287"/>
      <c r="WU54" s="287"/>
      <c r="WV54" s="287"/>
      <c r="WW54" s="287"/>
      <c r="WX54" s="287"/>
      <c r="WY54" s="287"/>
      <c r="WZ54" s="287"/>
      <c r="XA54" s="287"/>
      <c r="XB54" s="287"/>
      <c r="XC54" s="287"/>
      <c r="XD54" s="287"/>
      <c r="XE54" s="287"/>
      <c r="XF54" s="287"/>
      <c r="XG54" s="287"/>
      <c r="XH54" s="287"/>
      <c r="XI54" s="287"/>
      <c r="XJ54" s="287"/>
      <c r="XK54" s="287"/>
      <c r="XL54" s="287"/>
      <c r="XM54" s="287"/>
      <c r="XN54" s="287"/>
      <c r="XO54" s="287"/>
      <c r="XP54" s="287"/>
      <c r="XQ54" s="287"/>
      <c r="XR54" s="287"/>
      <c r="XS54" s="287"/>
      <c r="XT54" s="287"/>
      <c r="XU54" s="287"/>
      <c r="XV54" s="287"/>
      <c r="XW54" s="287"/>
      <c r="XX54" s="287"/>
      <c r="XY54" s="287"/>
      <c r="XZ54" s="287"/>
      <c r="YA54" s="287"/>
      <c r="YB54" s="287"/>
      <c r="YC54" s="287"/>
      <c r="YD54" s="287"/>
      <c r="YE54" s="287"/>
      <c r="YF54" s="287"/>
      <c r="YG54" s="287"/>
      <c r="YH54" s="287"/>
      <c r="YI54" s="287"/>
      <c r="YJ54" s="287"/>
      <c r="YK54" s="287"/>
      <c r="YL54" s="287"/>
      <c r="YM54" s="287"/>
      <c r="YN54" s="287"/>
      <c r="YO54" s="287"/>
      <c r="YP54" s="287"/>
      <c r="YQ54" s="287"/>
      <c r="YR54" s="287"/>
      <c r="YS54" s="287"/>
      <c r="YT54" s="287"/>
      <c r="YU54" s="287"/>
      <c r="YV54" s="287"/>
      <c r="YW54" s="287"/>
      <c r="YX54" s="287"/>
      <c r="YY54" s="287"/>
      <c r="YZ54" s="287"/>
      <c r="ZA54" s="287"/>
      <c r="ZB54" s="287"/>
      <c r="ZC54" s="287"/>
      <c r="ZD54" s="287"/>
      <c r="ZE54" s="287"/>
      <c r="ZF54" s="287"/>
      <c r="ZG54" s="287"/>
      <c r="ZH54" s="287"/>
      <c r="ZI54" s="287"/>
      <c r="ZJ54" s="287"/>
      <c r="ZK54" s="287"/>
      <c r="ZL54" s="287"/>
      <c r="ZM54" s="287"/>
      <c r="ZN54" s="287"/>
      <c r="ZO54" s="287"/>
      <c r="ZP54" s="287"/>
      <c r="ZQ54" s="287"/>
      <c r="ZR54" s="287"/>
      <c r="ZS54" s="287"/>
      <c r="ZT54" s="287"/>
      <c r="ZU54" s="287"/>
      <c r="ZV54" s="287"/>
      <c r="ZW54" s="287"/>
      <c r="ZX54" s="287"/>
      <c r="ZY54" s="287"/>
      <c r="ZZ54" s="287"/>
      <c r="AAA54" s="287"/>
      <c r="AAB54" s="287"/>
      <c r="AAC54" s="287"/>
      <c r="AAD54" s="287"/>
      <c r="AAE54" s="287"/>
      <c r="AAF54" s="287"/>
      <c r="AAG54" s="287"/>
      <c r="AAH54" s="287"/>
      <c r="AAI54" s="287"/>
      <c r="AAJ54" s="287"/>
      <c r="AAK54" s="287"/>
      <c r="AAL54" s="287"/>
      <c r="AAM54" s="287"/>
      <c r="AAN54" s="287"/>
      <c r="AAO54" s="287"/>
      <c r="AAP54" s="287"/>
      <c r="AAQ54" s="287"/>
      <c r="AAR54" s="287"/>
      <c r="AAS54" s="287"/>
      <c r="AAT54" s="287"/>
      <c r="AAU54" s="287"/>
      <c r="AAV54" s="287"/>
      <c r="AAW54" s="287"/>
      <c r="AAX54" s="287"/>
      <c r="AAY54" s="287"/>
      <c r="AAZ54" s="287"/>
      <c r="ABA54" s="287"/>
      <c r="ABB54" s="287"/>
      <c r="ABC54" s="287"/>
      <c r="ABD54" s="287"/>
      <c r="ABE54" s="287"/>
      <c r="ABF54" s="287"/>
      <c r="ABG54" s="287"/>
      <c r="ABH54" s="287"/>
      <c r="ABI54" s="287"/>
      <c r="ABJ54" s="287"/>
      <c r="ABK54" s="287"/>
      <c r="ABL54" s="287"/>
      <c r="ABM54" s="287"/>
      <c r="ABN54" s="287"/>
      <c r="ABO54" s="287"/>
      <c r="ABP54" s="287"/>
      <c r="ABQ54" s="287"/>
      <c r="ABR54" s="287"/>
      <c r="ABS54" s="287"/>
      <c r="ABT54" s="287"/>
      <c r="ABU54" s="287"/>
      <c r="ABV54" s="287"/>
      <c r="ABW54" s="287"/>
      <c r="ABX54" s="287"/>
      <c r="ABY54" s="287"/>
      <c r="ABZ54" s="287"/>
      <c r="ACA54" s="287"/>
      <c r="ACB54" s="287"/>
      <c r="ACC54" s="287"/>
      <c r="ACD54" s="287"/>
      <c r="ACE54" s="287"/>
      <c r="ACF54" s="287"/>
      <c r="ACG54" s="287"/>
      <c r="ACH54" s="287"/>
      <c r="ACI54" s="287"/>
      <c r="ACJ54" s="287"/>
      <c r="ACK54" s="287"/>
      <c r="ACL54" s="287"/>
      <c r="ACM54" s="287"/>
      <c r="ACN54" s="287"/>
      <c r="ACO54" s="287"/>
      <c r="ACP54" s="287"/>
      <c r="ACQ54" s="287"/>
      <c r="ACR54" s="287"/>
      <c r="ACS54" s="287"/>
      <c r="ACT54" s="287"/>
      <c r="ACU54" s="287"/>
      <c r="ACV54" s="287"/>
      <c r="ACW54" s="287"/>
      <c r="ACX54" s="287"/>
      <c r="ACY54" s="287"/>
      <c r="ACZ54" s="287"/>
      <c r="ADA54" s="287"/>
      <c r="ADB54" s="287"/>
      <c r="ADC54" s="287"/>
      <c r="ADD54" s="287"/>
      <c r="ADE54" s="287"/>
      <c r="ADF54" s="287"/>
      <c r="ADG54" s="287"/>
      <c r="ADH54" s="287"/>
      <c r="ADI54" s="287"/>
      <c r="ADJ54" s="287"/>
      <c r="ADK54" s="287"/>
      <c r="ADL54" s="287"/>
      <c r="ADM54" s="287"/>
      <c r="ADN54" s="287"/>
      <c r="ADO54" s="287"/>
      <c r="ADP54" s="287"/>
      <c r="ADQ54" s="287"/>
      <c r="ADR54" s="287"/>
      <c r="ADS54" s="287"/>
      <c r="ADT54" s="287"/>
      <c r="ADU54" s="287"/>
      <c r="ADV54" s="287"/>
      <c r="ADW54" s="287"/>
      <c r="ADX54" s="287"/>
      <c r="ADY54" s="287"/>
      <c r="ADZ54" s="287"/>
      <c r="AEA54" s="287"/>
      <c r="AEB54" s="287"/>
      <c r="AEC54" s="287"/>
      <c r="AED54" s="287"/>
      <c r="AEE54" s="287"/>
      <c r="AEF54" s="287"/>
      <c r="AEG54" s="287"/>
      <c r="AEH54" s="287"/>
      <c r="AEI54" s="287"/>
      <c r="AEJ54" s="287"/>
      <c r="AEK54" s="287"/>
      <c r="AEL54" s="287"/>
      <c r="AEM54" s="287"/>
      <c r="AEN54" s="287"/>
      <c r="AEO54" s="287"/>
      <c r="AEP54" s="287"/>
      <c r="AEQ54" s="287"/>
      <c r="AER54" s="287"/>
      <c r="AES54" s="287"/>
      <c r="AET54" s="287"/>
      <c r="AEU54" s="287"/>
      <c r="AEV54" s="287"/>
      <c r="AEW54" s="287"/>
      <c r="AEX54" s="287"/>
      <c r="AEY54" s="287"/>
      <c r="AEZ54" s="287"/>
      <c r="AFA54" s="287"/>
      <c r="AFB54" s="287"/>
      <c r="AFC54" s="287"/>
      <c r="AFD54" s="287"/>
      <c r="AFE54" s="287"/>
      <c r="AFF54" s="287"/>
      <c r="AFG54" s="287"/>
      <c r="AFH54" s="287"/>
      <c r="AFI54" s="287"/>
      <c r="AFJ54" s="287"/>
      <c r="AFK54" s="287"/>
      <c r="AFL54" s="287"/>
      <c r="AFM54" s="287"/>
      <c r="AFN54" s="287"/>
      <c r="AFO54" s="287"/>
      <c r="AFP54" s="287"/>
      <c r="AFQ54" s="287"/>
      <c r="AFR54" s="287"/>
      <c r="AFS54" s="287"/>
      <c r="AFT54" s="287"/>
      <c r="AFU54" s="287"/>
      <c r="AFV54" s="287"/>
      <c r="AFW54" s="287"/>
      <c r="AFX54" s="287"/>
      <c r="AFY54" s="287"/>
      <c r="AFZ54" s="287"/>
      <c r="AGA54" s="287"/>
      <c r="AGB54" s="287"/>
      <c r="AGC54" s="287"/>
      <c r="AGD54" s="287"/>
      <c r="AGE54" s="287"/>
      <c r="AGF54" s="287"/>
      <c r="AGG54" s="287"/>
      <c r="AGH54" s="287"/>
      <c r="AGI54" s="287"/>
      <c r="AGJ54" s="287"/>
      <c r="AGK54" s="287"/>
      <c r="AGL54" s="287"/>
      <c r="AGM54" s="287"/>
      <c r="AGN54" s="287"/>
      <c r="AGO54" s="287"/>
      <c r="AGP54" s="287"/>
      <c r="AGQ54" s="287"/>
      <c r="AGR54" s="287"/>
      <c r="AGS54" s="287"/>
      <c r="AGT54" s="287"/>
      <c r="AGU54" s="287"/>
      <c r="AGV54" s="287"/>
      <c r="AGW54" s="287"/>
      <c r="AGX54" s="287"/>
      <c r="AGY54" s="287"/>
      <c r="AGZ54" s="287"/>
      <c r="AHA54" s="287"/>
      <c r="AHB54" s="287"/>
      <c r="AHC54" s="287"/>
      <c r="AHD54" s="287"/>
      <c r="AHE54" s="287"/>
      <c r="AHF54" s="287"/>
      <c r="AHG54" s="287"/>
      <c r="AHH54" s="287"/>
      <c r="AHI54" s="287"/>
      <c r="AHJ54" s="287"/>
      <c r="AHK54" s="287"/>
      <c r="AHL54" s="287"/>
      <c r="AHM54" s="287"/>
      <c r="AHN54" s="287"/>
      <c r="AHO54" s="287"/>
      <c r="AHP54" s="287"/>
      <c r="AHQ54" s="287"/>
      <c r="AHR54" s="287"/>
      <c r="AHS54" s="287"/>
      <c r="AHT54" s="287"/>
      <c r="AHU54" s="287"/>
      <c r="AHV54" s="287"/>
      <c r="AHW54" s="287"/>
      <c r="AHX54" s="287"/>
      <c r="AHY54" s="287"/>
      <c r="AHZ54" s="287"/>
      <c r="AIA54" s="287"/>
      <c r="AIB54" s="287"/>
      <c r="AIC54" s="287"/>
      <c r="AID54" s="287"/>
      <c r="AIE54" s="287"/>
      <c r="AIF54" s="287"/>
      <c r="AIG54" s="287"/>
      <c r="AIH54" s="287"/>
      <c r="AII54" s="287"/>
      <c r="AIJ54" s="287"/>
      <c r="AIK54" s="287"/>
      <c r="AIL54" s="287"/>
      <c r="AIM54" s="287"/>
      <c r="AIN54" s="287"/>
      <c r="AIO54" s="287"/>
      <c r="AIP54" s="287"/>
      <c r="AIQ54" s="287"/>
      <c r="AIR54" s="287"/>
      <c r="AIS54" s="287"/>
      <c r="AIT54" s="287"/>
      <c r="AIU54" s="287"/>
      <c r="AIV54" s="287"/>
      <c r="AIW54" s="287"/>
      <c r="AIX54" s="287"/>
      <c r="AIY54" s="287"/>
      <c r="AIZ54" s="287"/>
      <c r="AJA54" s="287"/>
      <c r="AJB54" s="287"/>
      <c r="AJC54" s="287"/>
      <c r="AJD54" s="287"/>
      <c r="AJE54" s="287"/>
      <c r="AJF54" s="287"/>
      <c r="AJG54" s="287"/>
      <c r="AJH54" s="287"/>
      <c r="AJI54" s="287"/>
      <c r="AJJ54" s="287"/>
      <c r="AJK54" s="287"/>
      <c r="AJL54" s="287"/>
      <c r="AJM54" s="287"/>
      <c r="AJN54" s="287"/>
      <c r="AJO54" s="287"/>
      <c r="AJP54" s="287"/>
      <c r="AJQ54" s="287"/>
      <c r="AJR54" s="287"/>
      <c r="AJS54" s="287"/>
      <c r="AJT54" s="287"/>
      <c r="AJU54" s="287"/>
      <c r="AJV54" s="287"/>
      <c r="AJW54" s="287"/>
      <c r="AJX54" s="287"/>
      <c r="AJY54" s="287"/>
      <c r="AJZ54" s="287"/>
      <c r="AKA54" s="287"/>
      <c r="AKB54" s="287"/>
      <c r="AKC54" s="287"/>
      <c r="AKD54" s="287"/>
      <c r="AKE54" s="287"/>
      <c r="AKF54" s="287"/>
      <c r="AKG54" s="287"/>
      <c r="AKH54" s="287"/>
      <c r="AKI54" s="287"/>
      <c r="AKJ54" s="287"/>
      <c r="AKK54" s="287"/>
      <c r="AKL54" s="287"/>
      <c r="AKM54" s="287"/>
      <c r="AKN54" s="287"/>
      <c r="AKO54" s="287"/>
      <c r="AKP54" s="287"/>
      <c r="AKQ54" s="287"/>
      <c r="AKR54" s="287"/>
      <c r="AKS54" s="287"/>
      <c r="AKT54" s="287"/>
      <c r="AKU54" s="287"/>
      <c r="AKV54" s="287"/>
      <c r="AKW54" s="287"/>
      <c r="AKX54" s="287"/>
      <c r="AKY54" s="287"/>
      <c r="AKZ54" s="287"/>
      <c r="ALA54" s="287"/>
      <c r="ALB54" s="287"/>
      <c r="ALC54" s="287"/>
      <c r="ALD54" s="287"/>
      <c r="ALE54" s="287"/>
      <c r="ALF54" s="287"/>
      <c r="ALG54" s="287"/>
      <c r="ALH54" s="287"/>
      <c r="ALI54" s="287"/>
      <c r="ALJ54" s="287"/>
      <c r="ALK54" s="287"/>
      <c r="ALL54" s="287"/>
      <c r="ALM54" s="287"/>
      <c r="ALN54" s="287"/>
      <c r="ALO54" s="287"/>
      <c r="ALP54" s="287"/>
      <c r="ALQ54" s="287"/>
      <c r="ALR54" s="287"/>
      <c r="ALS54" s="287"/>
      <c r="ALT54" s="287"/>
      <c r="ALU54" s="287"/>
      <c r="ALV54" s="287"/>
      <c r="ALW54" s="287"/>
      <c r="ALX54" s="287"/>
      <c r="ALY54" s="287"/>
      <c r="ALZ54" s="287"/>
      <c r="AMA54" s="287"/>
      <c r="AMB54" s="287"/>
      <c r="AMC54" s="287"/>
      <c r="AMD54" s="287"/>
      <c r="AME54" s="287"/>
      <c r="AMF54" s="287"/>
      <c r="AMG54" s="287"/>
      <c r="AMH54" s="287"/>
      <c r="AMI54" s="287"/>
      <c r="AMJ54" s="287"/>
      <c r="AMK54" s="287"/>
    </row>
  </sheetData>
  <mergeCells count="38">
    <mergeCell ref="A2:L2"/>
    <mergeCell ref="A3:A50"/>
    <mergeCell ref="A51:A54"/>
    <mergeCell ref="B3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41"/>
    <mergeCell ref="B42:B47"/>
    <mergeCell ref="B49:B50"/>
    <mergeCell ref="C3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L51:L54"/>
    <mergeCell ref="C34:C35"/>
    <mergeCell ref="C36:C37"/>
    <mergeCell ref="C38:C41"/>
    <mergeCell ref="C42:C47"/>
    <mergeCell ref="C49:C50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workbookViewId="0">
      <pane ySplit="1" topLeftCell="A2" activePane="bottomLeft" state="frozen"/>
      <selection pane="bottomLeft" activeCell="A2" sqref="A2:M2"/>
    </sheetView>
  </sheetViews>
  <sheetFormatPr defaultColWidth="9" defaultRowHeight="12.75"/>
  <cols>
    <col min="1" max="2" width="9" style="65"/>
    <col min="3" max="3" width="9" style="100"/>
    <col min="4" max="4" width="40.42578125" style="65" customWidth="1"/>
    <col min="5" max="5" width="9" style="688"/>
    <col min="6" max="7" width="9" style="65"/>
    <col min="8" max="8" width="9" style="100"/>
    <col min="9" max="9" width="36.140625" style="65" customWidth="1"/>
    <col min="10" max="10" width="44.5703125" style="65" customWidth="1"/>
    <col min="11" max="1025" width="9" style="65"/>
  </cols>
  <sheetData>
    <row r="1" spans="1:13" s="191" customFormat="1">
      <c r="A1" s="162" t="s">
        <v>5</v>
      </c>
      <c r="B1" s="194" t="s">
        <v>6</v>
      </c>
      <c r="C1" s="466" t="s">
        <v>959</v>
      </c>
      <c r="D1" s="163" t="s">
        <v>7</v>
      </c>
      <c r="E1" s="162" t="s">
        <v>960</v>
      </c>
      <c r="F1" s="162" t="s">
        <v>8</v>
      </c>
      <c r="G1" s="162" t="s">
        <v>961</v>
      </c>
      <c r="H1" s="162" t="s">
        <v>9</v>
      </c>
      <c r="I1" s="162" t="s">
        <v>10</v>
      </c>
      <c r="J1" s="162" t="s">
        <v>1341</v>
      </c>
      <c r="K1" s="194" t="s">
        <v>1671</v>
      </c>
      <c r="L1" s="162" t="s">
        <v>1342</v>
      </c>
      <c r="M1" s="163" t="s">
        <v>1343</v>
      </c>
    </row>
    <row r="2" spans="1:13">
      <c r="A2" s="800" t="s">
        <v>5943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00"/>
    </row>
    <row r="3" spans="1:13">
      <c r="A3" s="759" t="s">
        <v>14</v>
      </c>
      <c r="B3" s="785" t="s">
        <v>43</v>
      </c>
      <c r="C3" s="797">
        <v>32</v>
      </c>
      <c r="D3" s="696" t="s">
        <v>2050</v>
      </c>
      <c r="E3" s="689" t="s">
        <v>960</v>
      </c>
      <c r="F3" s="696" t="s">
        <v>1057</v>
      </c>
      <c r="G3" s="700" t="s">
        <v>1058</v>
      </c>
      <c r="H3" s="700" t="s">
        <v>2402</v>
      </c>
      <c r="I3" s="696" t="s">
        <v>2403</v>
      </c>
      <c r="J3" s="696" t="s">
        <v>2404</v>
      </c>
      <c r="K3" s="696">
        <v>2</v>
      </c>
      <c r="L3" s="696" t="s">
        <v>1348</v>
      </c>
      <c r="M3" s="696"/>
    </row>
    <row r="4" spans="1:13">
      <c r="A4" s="759"/>
      <c r="B4" s="785"/>
      <c r="C4" s="797"/>
      <c r="D4" s="696" t="s">
        <v>2405</v>
      </c>
      <c r="E4" s="689" t="s">
        <v>960</v>
      </c>
      <c r="F4" s="696" t="s">
        <v>2406</v>
      </c>
      <c r="G4" s="700" t="s">
        <v>1935</v>
      </c>
      <c r="H4" s="700" t="s">
        <v>2407</v>
      </c>
      <c r="I4" s="696" t="s">
        <v>2408</v>
      </c>
      <c r="J4" s="696" t="s">
        <v>2409</v>
      </c>
      <c r="K4" s="696">
        <v>8</v>
      </c>
      <c r="L4" s="696" t="s">
        <v>1348</v>
      </c>
      <c r="M4" s="696"/>
    </row>
    <row r="5" spans="1:13">
      <c r="A5" s="759"/>
      <c r="B5" s="785"/>
      <c r="C5" s="797"/>
      <c r="D5" s="696" t="s">
        <v>2410</v>
      </c>
      <c r="E5" s="689" t="s">
        <v>960</v>
      </c>
      <c r="F5" s="696" t="s">
        <v>2406</v>
      </c>
      <c r="G5" s="700" t="s">
        <v>1935</v>
      </c>
      <c r="H5" s="700" t="s">
        <v>2411</v>
      </c>
      <c r="I5" s="696" t="s">
        <v>2412</v>
      </c>
      <c r="J5" s="696" t="s">
        <v>2413</v>
      </c>
      <c r="K5" s="696">
        <v>8</v>
      </c>
      <c r="L5" s="696" t="s">
        <v>1348</v>
      </c>
      <c r="M5" s="696"/>
    </row>
    <row r="6" spans="1:13">
      <c r="A6" s="759"/>
      <c r="B6" s="785" t="s">
        <v>124</v>
      </c>
      <c r="C6" s="797">
        <v>32</v>
      </c>
      <c r="D6" s="696" t="s">
        <v>2414</v>
      </c>
      <c r="E6" s="689" t="s">
        <v>960</v>
      </c>
      <c r="F6" s="696" t="s">
        <v>2406</v>
      </c>
      <c r="G6" s="700" t="s">
        <v>1935</v>
      </c>
      <c r="H6" s="700" t="s">
        <v>2415</v>
      </c>
      <c r="I6" s="696" t="s">
        <v>2416</v>
      </c>
      <c r="J6" s="696" t="s">
        <v>2417</v>
      </c>
      <c r="K6" s="696">
        <v>8</v>
      </c>
      <c r="L6" s="696" t="s">
        <v>1348</v>
      </c>
      <c r="M6" s="696"/>
    </row>
    <row r="7" spans="1:13">
      <c r="A7" s="759"/>
      <c r="B7" s="785"/>
      <c r="C7" s="797"/>
      <c r="D7" s="696" t="s">
        <v>2418</v>
      </c>
      <c r="E7" s="689" t="s">
        <v>960</v>
      </c>
      <c r="F7" s="696" t="s">
        <v>2406</v>
      </c>
      <c r="G7" s="700" t="s">
        <v>1935</v>
      </c>
      <c r="H7" s="700" t="s">
        <v>2419</v>
      </c>
      <c r="I7" s="696" t="s">
        <v>2420</v>
      </c>
      <c r="J7" s="696" t="s">
        <v>2421</v>
      </c>
      <c r="K7" s="696">
        <v>8</v>
      </c>
      <c r="L7" s="696" t="s">
        <v>1348</v>
      </c>
      <c r="M7" s="696"/>
    </row>
    <row r="8" spans="1:13">
      <c r="A8" s="759"/>
      <c r="B8" s="785"/>
      <c r="C8" s="797"/>
      <c r="D8" s="696" t="s">
        <v>2422</v>
      </c>
      <c r="E8" s="689" t="s">
        <v>960</v>
      </c>
      <c r="F8" s="696" t="s">
        <v>2423</v>
      </c>
      <c r="G8" s="700" t="s">
        <v>1182</v>
      </c>
      <c r="H8" s="700" t="s">
        <v>2424</v>
      </c>
      <c r="I8" s="696" t="s">
        <v>2425</v>
      </c>
      <c r="J8" s="696" t="s">
        <v>2426</v>
      </c>
      <c r="K8" s="696">
        <v>4</v>
      </c>
      <c r="L8" s="696" t="s">
        <v>1348</v>
      </c>
      <c r="M8" s="696"/>
    </row>
    <row r="9" spans="1:13">
      <c r="A9" s="759"/>
      <c r="B9" s="785"/>
      <c r="C9" s="797"/>
      <c r="D9" s="696" t="s">
        <v>2427</v>
      </c>
      <c r="E9" s="689" t="s">
        <v>960</v>
      </c>
      <c r="F9" s="696" t="s">
        <v>2423</v>
      </c>
      <c r="G9" s="700" t="s">
        <v>1182</v>
      </c>
      <c r="H9" s="700" t="s">
        <v>2428</v>
      </c>
      <c r="I9" s="696" t="s">
        <v>2425</v>
      </c>
      <c r="J9" s="696" t="s">
        <v>2429</v>
      </c>
      <c r="K9" s="696">
        <v>4</v>
      </c>
      <c r="L9" s="696" t="s">
        <v>1348</v>
      </c>
      <c r="M9" s="696"/>
    </row>
    <row r="10" spans="1:13">
      <c r="A10" s="759"/>
      <c r="B10" s="785"/>
      <c r="C10" s="797"/>
      <c r="D10" s="696" t="s">
        <v>2430</v>
      </c>
      <c r="E10" s="689" t="s">
        <v>960</v>
      </c>
      <c r="F10" s="696" t="s">
        <v>2423</v>
      </c>
      <c r="G10" s="700" t="s">
        <v>1182</v>
      </c>
      <c r="H10" s="700" t="s">
        <v>2431</v>
      </c>
      <c r="I10" s="696" t="s">
        <v>2425</v>
      </c>
      <c r="J10" s="696" t="s">
        <v>2432</v>
      </c>
      <c r="K10" s="696">
        <v>4</v>
      </c>
      <c r="L10" s="696" t="s">
        <v>1348</v>
      </c>
      <c r="M10" s="696"/>
    </row>
    <row r="11" spans="1:13">
      <c r="A11" s="759"/>
      <c r="B11" s="785"/>
      <c r="C11" s="797"/>
      <c r="D11" s="696" t="s">
        <v>2433</v>
      </c>
      <c r="E11" s="689" t="s">
        <v>960</v>
      </c>
      <c r="F11" s="696" t="s">
        <v>2423</v>
      </c>
      <c r="G11" s="700" t="s">
        <v>1182</v>
      </c>
      <c r="H11" s="700" t="s">
        <v>2434</v>
      </c>
      <c r="I11" s="696" t="s">
        <v>2425</v>
      </c>
      <c r="J11" s="696" t="s">
        <v>2435</v>
      </c>
      <c r="K11" s="696">
        <v>4</v>
      </c>
      <c r="L11" s="696" t="s">
        <v>1348</v>
      </c>
      <c r="M11" s="696"/>
    </row>
    <row r="12" spans="1:13">
      <c r="A12" s="759"/>
      <c r="B12" s="785" t="s">
        <v>17</v>
      </c>
      <c r="C12" s="797">
        <v>31</v>
      </c>
      <c r="D12" s="696" t="s">
        <v>2436</v>
      </c>
      <c r="E12" s="689" t="s">
        <v>960</v>
      </c>
      <c r="F12" s="696" t="s">
        <v>2437</v>
      </c>
      <c r="G12" s="700" t="s">
        <v>1596</v>
      </c>
      <c r="H12" s="700" t="s">
        <v>2438</v>
      </c>
      <c r="I12" s="696" t="s">
        <v>2439</v>
      </c>
      <c r="J12" s="696" t="s">
        <v>2440</v>
      </c>
      <c r="K12" s="696">
        <v>15</v>
      </c>
      <c r="L12" s="696" t="s">
        <v>1348</v>
      </c>
      <c r="M12" s="696"/>
    </row>
    <row r="13" spans="1:13">
      <c r="A13" s="759"/>
      <c r="B13" s="785"/>
      <c r="C13" s="797"/>
      <c r="D13" s="696" t="s">
        <v>2441</v>
      </c>
      <c r="E13" s="689" t="s">
        <v>960</v>
      </c>
      <c r="F13" s="696" t="s">
        <v>2437</v>
      </c>
      <c r="G13" s="700" t="s">
        <v>1596</v>
      </c>
      <c r="H13" s="700" t="s">
        <v>2442</v>
      </c>
      <c r="I13" s="696" t="s">
        <v>2443</v>
      </c>
      <c r="J13" s="696" t="s">
        <v>2444</v>
      </c>
      <c r="K13" s="696">
        <v>15</v>
      </c>
      <c r="L13" s="696" t="s">
        <v>1348</v>
      </c>
      <c r="M13" s="696"/>
    </row>
    <row r="14" spans="1:13">
      <c r="A14" s="759"/>
      <c r="B14" s="785" t="s">
        <v>223</v>
      </c>
      <c r="C14" s="797">
        <v>31</v>
      </c>
      <c r="D14" s="696" t="s">
        <v>2445</v>
      </c>
      <c r="E14" s="689" t="s">
        <v>960</v>
      </c>
      <c r="F14" s="696" t="s">
        <v>2437</v>
      </c>
      <c r="G14" s="700" t="s">
        <v>1596</v>
      </c>
      <c r="H14" s="700" t="s">
        <v>2438</v>
      </c>
      <c r="I14" s="696" t="s">
        <v>2446</v>
      </c>
      <c r="J14" s="696" t="s">
        <v>2447</v>
      </c>
      <c r="K14" s="696">
        <v>15</v>
      </c>
      <c r="L14" s="696" t="s">
        <v>1348</v>
      </c>
      <c r="M14" s="696"/>
    </row>
    <row r="15" spans="1:13">
      <c r="A15" s="759"/>
      <c r="B15" s="785"/>
      <c r="C15" s="797"/>
      <c r="D15" s="696" t="s">
        <v>2448</v>
      </c>
      <c r="E15" s="689" t="s">
        <v>960</v>
      </c>
      <c r="F15" s="696" t="s">
        <v>2437</v>
      </c>
      <c r="G15" s="700" t="s">
        <v>1596</v>
      </c>
      <c r="H15" s="700" t="s">
        <v>2442</v>
      </c>
      <c r="I15" s="696" t="s">
        <v>2449</v>
      </c>
      <c r="J15" s="696" t="s">
        <v>2450</v>
      </c>
      <c r="K15" s="696">
        <v>15</v>
      </c>
      <c r="L15" s="696" t="s">
        <v>1348</v>
      </c>
      <c r="M15" s="696"/>
    </row>
    <row r="16" spans="1:13">
      <c r="A16" s="759"/>
      <c r="B16" s="785" t="s">
        <v>149</v>
      </c>
      <c r="C16" s="797">
        <v>21</v>
      </c>
      <c r="D16" s="696" t="s">
        <v>2451</v>
      </c>
      <c r="E16" s="689" t="s">
        <v>960</v>
      </c>
      <c r="F16" s="696" t="s">
        <v>1043</v>
      </c>
      <c r="G16" s="700" t="s">
        <v>968</v>
      </c>
      <c r="H16" s="700" t="s">
        <v>2452</v>
      </c>
      <c r="I16" s="696" t="s">
        <v>2453</v>
      </c>
      <c r="J16" s="696" t="s">
        <v>2454</v>
      </c>
      <c r="K16" s="696">
        <v>1</v>
      </c>
      <c r="L16" s="696" t="s">
        <v>1348</v>
      </c>
      <c r="M16" s="696"/>
    </row>
    <row r="17" spans="1:1025">
      <c r="A17" s="759"/>
      <c r="B17" s="785"/>
      <c r="C17" s="797"/>
      <c r="D17" s="696" t="s">
        <v>2455</v>
      </c>
      <c r="E17" s="689" t="s">
        <v>960</v>
      </c>
      <c r="F17" s="696" t="s">
        <v>1043</v>
      </c>
      <c r="G17" s="700" t="s">
        <v>1058</v>
      </c>
      <c r="H17" s="700" t="s">
        <v>2456</v>
      </c>
      <c r="I17" s="696"/>
      <c r="J17" s="696" t="s">
        <v>2457</v>
      </c>
      <c r="K17" s="696">
        <v>2</v>
      </c>
      <c r="L17" s="696" t="s">
        <v>1348</v>
      </c>
      <c r="M17" s="696"/>
    </row>
    <row r="18" spans="1:1025">
      <c r="A18" s="759"/>
      <c r="B18" s="785"/>
      <c r="C18" s="797"/>
      <c r="D18" s="696" t="s">
        <v>2458</v>
      </c>
      <c r="E18" s="689" t="s">
        <v>960</v>
      </c>
      <c r="F18" s="696" t="s">
        <v>1752</v>
      </c>
      <c r="G18" s="700" t="s">
        <v>1753</v>
      </c>
      <c r="H18" s="700" t="s">
        <v>2459</v>
      </c>
      <c r="I18" s="696" t="s">
        <v>2460</v>
      </c>
      <c r="J18" s="696" t="s">
        <v>2461</v>
      </c>
      <c r="K18" s="696">
        <v>5</v>
      </c>
      <c r="L18" s="696" t="s">
        <v>1348</v>
      </c>
      <c r="M18" s="696"/>
    </row>
    <row r="19" spans="1:1025">
      <c r="A19" s="759"/>
      <c r="B19" s="785" t="s">
        <v>196</v>
      </c>
      <c r="C19" s="797">
        <v>21</v>
      </c>
      <c r="D19" s="696" t="s">
        <v>2462</v>
      </c>
      <c r="E19" s="689" t="s">
        <v>960</v>
      </c>
      <c r="F19" s="696" t="s">
        <v>1050</v>
      </c>
      <c r="G19" s="700" t="s">
        <v>1051</v>
      </c>
      <c r="H19" s="700" t="s">
        <v>2463</v>
      </c>
      <c r="I19" s="696" t="s">
        <v>2464</v>
      </c>
      <c r="J19" s="696" t="s">
        <v>2465</v>
      </c>
      <c r="K19" s="696">
        <v>13</v>
      </c>
      <c r="L19" s="696" t="s">
        <v>1348</v>
      </c>
      <c r="M19" s="696"/>
    </row>
    <row r="20" spans="1:1025">
      <c r="A20" s="759"/>
      <c r="B20" s="785"/>
      <c r="C20" s="797"/>
      <c r="D20" s="696" t="s">
        <v>2466</v>
      </c>
      <c r="E20" s="689" t="s">
        <v>960</v>
      </c>
      <c r="F20" s="696" t="s">
        <v>1752</v>
      </c>
      <c r="G20" s="700" t="s">
        <v>1753</v>
      </c>
      <c r="H20" s="700" t="s">
        <v>2459</v>
      </c>
      <c r="I20" s="696" t="s">
        <v>2467</v>
      </c>
      <c r="J20" s="696" t="s">
        <v>2468</v>
      </c>
      <c r="K20" s="696">
        <v>5</v>
      </c>
      <c r="L20" s="696" t="s">
        <v>1348</v>
      </c>
      <c r="M20" s="696"/>
    </row>
    <row r="21" spans="1:1025">
      <c r="A21" s="759"/>
      <c r="B21" s="785" t="s">
        <v>254</v>
      </c>
      <c r="C21" s="797">
        <v>29</v>
      </c>
      <c r="D21" s="696" t="s">
        <v>2469</v>
      </c>
      <c r="E21" s="689" t="s">
        <v>960</v>
      </c>
      <c r="F21" s="696" t="s">
        <v>1050</v>
      </c>
      <c r="G21" s="700" t="s">
        <v>1051</v>
      </c>
      <c r="H21" s="700" t="s">
        <v>2470</v>
      </c>
      <c r="I21" s="696" t="s">
        <v>2471</v>
      </c>
      <c r="J21" s="696" t="s">
        <v>2472</v>
      </c>
      <c r="K21" s="696">
        <v>13</v>
      </c>
      <c r="L21" s="696" t="s">
        <v>1348</v>
      </c>
      <c r="M21" s="696"/>
    </row>
    <row r="22" spans="1:1025">
      <c r="A22" s="759"/>
      <c r="B22" s="785"/>
      <c r="C22" s="797"/>
      <c r="D22" s="696" t="s">
        <v>2473</v>
      </c>
      <c r="E22" s="689" t="s">
        <v>960</v>
      </c>
      <c r="F22" s="696" t="s">
        <v>2474</v>
      </c>
      <c r="G22" s="700" t="s">
        <v>1051</v>
      </c>
      <c r="H22" s="700" t="s">
        <v>2475</v>
      </c>
      <c r="I22" s="696" t="s">
        <v>2476</v>
      </c>
      <c r="J22" s="696" t="s">
        <v>2477</v>
      </c>
      <c r="K22" s="696">
        <v>13</v>
      </c>
      <c r="L22" s="696" t="s">
        <v>1348</v>
      </c>
      <c r="M22" s="696"/>
    </row>
    <row r="23" spans="1:1025">
      <c r="A23" s="759"/>
      <c r="B23" s="785" t="s">
        <v>192</v>
      </c>
      <c r="C23" s="797">
        <v>31</v>
      </c>
      <c r="D23" s="696" t="s">
        <v>2478</v>
      </c>
      <c r="E23" s="689" t="s">
        <v>960</v>
      </c>
      <c r="F23" s="696" t="s">
        <v>2479</v>
      </c>
      <c r="G23" s="700" t="s">
        <v>1051</v>
      </c>
      <c r="H23" s="700" t="s">
        <v>2470</v>
      </c>
      <c r="I23" s="696" t="s">
        <v>2480</v>
      </c>
      <c r="J23" s="696" t="s">
        <v>2481</v>
      </c>
      <c r="K23" s="696">
        <v>13</v>
      </c>
      <c r="L23" s="696" t="s">
        <v>1348</v>
      </c>
      <c r="M23" s="696"/>
    </row>
    <row r="24" spans="1:1025">
      <c r="A24" s="759"/>
      <c r="B24" s="785"/>
      <c r="C24" s="797"/>
      <c r="D24" s="696" t="s">
        <v>2482</v>
      </c>
      <c r="E24" s="689" t="s">
        <v>960</v>
      </c>
      <c r="F24" s="696" t="s">
        <v>1595</v>
      </c>
      <c r="G24" s="700" t="s">
        <v>1596</v>
      </c>
      <c r="H24" s="700" t="s">
        <v>2442</v>
      </c>
      <c r="I24" s="696"/>
      <c r="J24" s="696" t="s">
        <v>2483</v>
      </c>
      <c r="K24" s="696">
        <v>15</v>
      </c>
      <c r="L24" s="696" t="s">
        <v>1348</v>
      </c>
      <c r="M24" s="696"/>
    </row>
    <row r="25" spans="1:1025">
      <c r="A25" s="759"/>
      <c r="B25" s="785" t="s">
        <v>174</v>
      </c>
      <c r="C25" s="797">
        <v>31</v>
      </c>
      <c r="D25" s="696" t="s">
        <v>2484</v>
      </c>
      <c r="E25" s="689" t="s">
        <v>960</v>
      </c>
      <c r="F25" s="696" t="s">
        <v>1595</v>
      </c>
      <c r="G25" s="700" t="s">
        <v>1596</v>
      </c>
      <c r="H25" s="700" t="s">
        <v>2438</v>
      </c>
      <c r="I25" s="696"/>
      <c r="J25" s="696" t="s">
        <v>2485</v>
      </c>
      <c r="K25" s="696">
        <v>15</v>
      </c>
      <c r="L25" s="696" t="s">
        <v>1348</v>
      </c>
      <c r="M25" s="696"/>
    </row>
    <row r="26" spans="1:1025">
      <c r="A26" s="759"/>
      <c r="B26" s="785"/>
      <c r="C26" s="797"/>
      <c r="D26" s="696" t="s">
        <v>2486</v>
      </c>
      <c r="E26" s="689" t="s">
        <v>960</v>
      </c>
      <c r="F26" s="696" t="s">
        <v>1595</v>
      </c>
      <c r="G26" s="700" t="s">
        <v>1596</v>
      </c>
      <c r="H26" s="700" t="s">
        <v>2442</v>
      </c>
      <c r="I26" s="696"/>
      <c r="J26" s="696" t="s">
        <v>2487</v>
      </c>
      <c r="K26" s="696">
        <v>15</v>
      </c>
      <c r="L26" s="696" t="s">
        <v>1348</v>
      </c>
      <c r="M26" s="696"/>
    </row>
    <row r="27" spans="1:1025" s="254" customFormat="1">
      <c r="A27" s="734"/>
      <c r="B27" s="802" t="s">
        <v>312</v>
      </c>
      <c r="C27" s="798">
        <v>12</v>
      </c>
      <c r="D27" s="138" t="s">
        <v>2488</v>
      </c>
      <c r="E27" s="689" t="s">
        <v>960</v>
      </c>
      <c r="F27" s="138" t="s">
        <v>2187</v>
      </c>
      <c r="G27" s="139" t="s">
        <v>1935</v>
      </c>
      <c r="H27" s="139" t="s">
        <v>36</v>
      </c>
      <c r="I27" s="138"/>
      <c r="J27" s="138" t="s">
        <v>2489</v>
      </c>
      <c r="K27" s="138"/>
      <c r="L27" s="138"/>
      <c r="M27" s="138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1"/>
      <c r="AA27" s="281"/>
      <c r="AB27" s="281"/>
      <c r="AC27" s="281"/>
      <c r="AD27" s="281"/>
      <c r="AE27" s="281"/>
      <c r="AF27" s="281"/>
      <c r="AG27" s="281"/>
      <c r="AH27" s="281"/>
      <c r="AI27" s="281"/>
      <c r="AJ27" s="281"/>
      <c r="AK27" s="281"/>
      <c r="AL27" s="281"/>
      <c r="AM27" s="281"/>
      <c r="AN27" s="281"/>
      <c r="AO27" s="281"/>
      <c r="AP27" s="281"/>
      <c r="AQ27" s="281"/>
      <c r="AR27" s="281"/>
      <c r="AS27" s="281"/>
      <c r="AT27" s="281"/>
      <c r="AU27" s="281"/>
      <c r="AV27" s="281"/>
      <c r="AW27" s="281"/>
      <c r="AX27" s="281"/>
      <c r="AY27" s="281"/>
      <c r="AZ27" s="281"/>
      <c r="BA27" s="281"/>
      <c r="BB27" s="281"/>
      <c r="BC27" s="281"/>
      <c r="BD27" s="281"/>
      <c r="BE27" s="281"/>
      <c r="BF27" s="281"/>
      <c r="BG27" s="281"/>
      <c r="BH27" s="281"/>
      <c r="BI27" s="281"/>
      <c r="BJ27" s="281"/>
      <c r="BK27" s="281"/>
      <c r="BL27" s="281"/>
      <c r="BM27" s="281"/>
      <c r="BN27" s="281"/>
      <c r="BO27" s="281"/>
      <c r="BP27" s="281"/>
      <c r="BQ27" s="281"/>
      <c r="BR27" s="281"/>
      <c r="BS27" s="281"/>
      <c r="BT27" s="281"/>
      <c r="BU27" s="281"/>
      <c r="BV27" s="281"/>
      <c r="BW27" s="281"/>
      <c r="BX27" s="281"/>
      <c r="BY27" s="281"/>
      <c r="BZ27" s="281"/>
      <c r="CA27" s="281"/>
      <c r="CB27" s="281"/>
      <c r="CC27" s="281"/>
      <c r="CD27" s="281"/>
      <c r="CE27" s="281"/>
      <c r="CF27" s="281"/>
      <c r="CG27" s="281"/>
      <c r="CH27" s="281"/>
      <c r="CI27" s="281"/>
      <c r="CJ27" s="281"/>
      <c r="CK27" s="281"/>
      <c r="CL27" s="281"/>
      <c r="CM27" s="281"/>
      <c r="CN27" s="281"/>
      <c r="CO27" s="281"/>
      <c r="CP27" s="281"/>
      <c r="CQ27" s="281"/>
      <c r="CR27" s="281"/>
      <c r="CS27" s="281"/>
      <c r="CT27" s="281"/>
      <c r="CU27" s="281"/>
      <c r="CV27" s="281"/>
      <c r="CW27" s="281"/>
      <c r="CX27" s="281"/>
      <c r="CY27" s="281"/>
      <c r="CZ27" s="281"/>
      <c r="DA27" s="281"/>
      <c r="DB27" s="281"/>
      <c r="DC27" s="281"/>
      <c r="DD27" s="281"/>
      <c r="DE27" s="281"/>
      <c r="DF27" s="281"/>
      <c r="DG27" s="281"/>
      <c r="DH27" s="281"/>
      <c r="DI27" s="281"/>
      <c r="DJ27" s="281"/>
      <c r="DK27" s="281"/>
      <c r="DL27" s="281"/>
      <c r="DM27" s="281"/>
      <c r="DN27" s="281"/>
      <c r="DO27" s="281"/>
      <c r="DP27" s="281"/>
      <c r="DQ27" s="281"/>
      <c r="DR27" s="281"/>
      <c r="DS27" s="281"/>
      <c r="DT27" s="281"/>
      <c r="DU27" s="281"/>
      <c r="DV27" s="281"/>
      <c r="DW27" s="281"/>
      <c r="DX27" s="281"/>
      <c r="DY27" s="281"/>
      <c r="DZ27" s="281"/>
      <c r="EA27" s="281"/>
      <c r="EB27" s="281"/>
      <c r="EC27" s="281"/>
      <c r="ED27" s="281"/>
      <c r="EE27" s="281"/>
      <c r="EF27" s="281"/>
      <c r="EG27" s="281"/>
      <c r="EH27" s="281"/>
      <c r="EI27" s="281"/>
      <c r="EJ27" s="281"/>
      <c r="EK27" s="281"/>
      <c r="EL27" s="281"/>
      <c r="EM27" s="281"/>
      <c r="EN27" s="281"/>
      <c r="EO27" s="281"/>
      <c r="EP27" s="281"/>
      <c r="EQ27" s="281"/>
      <c r="ER27" s="281"/>
      <c r="ES27" s="281"/>
      <c r="ET27" s="281"/>
      <c r="EU27" s="281"/>
      <c r="EV27" s="281"/>
      <c r="EW27" s="281"/>
      <c r="EX27" s="281"/>
      <c r="EY27" s="281"/>
      <c r="EZ27" s="281"/>
      <c r="FA27" s="281"/>
      <c r="FB27" s="281"/>
      <c r="FC27" s="281"/>
      <c r="FD27" s="281"/>
      <c r="FE27" s="281"/>
      <c r="FF27" s="281"/>
      <c r="FG27" s="281"/>
      <c r="FH27" s="281"/>
      <c r="FI27" s="281"/>
      <c r="FJ27" s="281"/>
      <c r="FK27" s="281"/>
      <c r="FL27" s="281"/>
      <c r="FM27" s="281"/>
      <c r="FN27" s="281"/>
      <c r="FO27" s="281"/>
      <c r="FP27" s="281"/>
      <c r="FQ27" s="281"/>
      <c r="FR27" s="281"/>
      <c r="FS27" s="281"/>
      <c r="FT27" s="281"/>
      <c r="FU27" s="281"/>
      <c r="FV27" s="281"/>
      <c r="FW27" s="281"/>
      <c r="FX27" s="281"/>
      <c r="FY27" s="281"/>
      <c r="FZ27" s="281"/>
      <c r="GA27" s="281"/>
      <c r="GB27" s="281"/>
      <c r="GC27" s="281"/>
      <c r="GD27" s="281"/>
      <c r="GE27" s="281"/>
      <c r="GF27" s="281"/>
      <c r="GG27" s="281"/>
      <c r="GH27" s="281"/>
      <c r="GI27" s="281"/>
      <c r="GJ27" s="281"/>
      <c r="GK27" s="281"/>
      <c r="GL27" s="281"/>
      <c r="GM27" s="281"/>
      <c r="GN27" s="281"/>
      <c r="GO27" s="281"/>
      <c r="GP27" s="281"/>
      <c r="GQ27" s="281"/>
      <c r="GR27" s="281"/>
      <c r="GS27" s="281"/>
      <c r="GT27" s="281"/>
      <c r="GU27" s="281"/>
      <c r="GV27" s="281"/>
      <c r="GW27" s="281"/>
      <c r="GX27" s="281"/>
      <c r="GY27" s="281"/>
      <c r="GZ27" s="281"/>
      <c r="HA27" s="281"/>
      <c r="HB27" s="281"/>
      <c r="HC27" s="281"/>
      <c r="HD27" s="281"/>
      <c r="HE27" s="281"/>
      <c r="HF27" s="281"/>
      <c r="HG27" s="281"/>
      <c r="HH27" s="281"/>
      <c r="HI27" s="281"/>
      <c r="HJ27" s="281"/>
      <c r="HK27" s="281"/>
      <c r="HL27" s="281"/>
      <c r="HM27" s="281"/>
      <c r="HN27" s="281"/>
      <c r="HO27" s="281"/>
      <c r="HP27" s="281"/>
      <c r="HQ27" s="281"/>
      <c r="HR27" s="281"/>
      <c r="HS27" s="281"/>
      <c r="HT27" s="281"/>
      <c r="HU27" s="281"/>
      <c r="HV27" s="281"/>
      <c r="HW27" s="281"/>
      <c r="HX27" s="281"/>
      <c r="HY27" s="281"/>
      <c r="HZ27" s="281"/>
      <c r="IA27" s="281"/>
      <c r="IB27" s="281"/>
      <c r="IC27" s="281"/>
      <c r="ID27" s="281"/>
      <c r="IE27" s="281"/>
      <c r="IF27" s="281"/>
      <c r="IG27" s="281"/>
      <c r="IH27" s="281"/>
      <c r="II27" s="281"/>
      <c r="IJ27" s="281"/>
      <c r="IK27" s="281"/>
      <c r="IL27" s="281"/>
      <c r="IM27" s="281"/>
      <c r="IN27" s="281"/>
      <c r="IO27" s="281"/>
      <c r="IP27" s="281"/>
      <c r="IQ27" s="281"/>
      <c r="IR27" s="281"/>
      <c r="IS27" s="281"/>
      <c r="IT27" s="281"/>
      <c r="IU27" s="281"/>
      <c r="IV27" s="281"/>
      <c r="IW27" s="281"/>
      <c r="IX27" s="281"/>
      <c r="IY27" s="281"/>
      <c r="IZ27" s="281"/>
      <c r="JA27" s="281"/>
      <c r="JB27" s="281"/>
      <c r="JC27" s="281"/>
      <c r="JD27" s="281"/>
      <c r="JE27" s="281"/>
      <c r="JF27" s="281"/>
      <c r="JG27" s="281"/>
      <c r="JH27" s="281"/>
      <c r="JI27" s="281"/>
      <c r="JJ27" s="281"/>
      <c r="JK27" s="281"/>
      <c r="JL27" s="281"/>
      <c r="JM27" s="281"/>
      <c r="JN27" s="281"/>
      <c r="JO27" s="281"/>
      <c r="JP27" s="281"/>
      <c r="JQ27" s="281"/>
      <c r="JR27" s="281"/>
      <c r="JS27" s="281"/>
      <c r="JT27" s="281"/>
      <c r="JU27" s="281"/>
      <c r="JV27" s="281"/>
      <c r="JW27" s="281"/>
      <c r="JX27" s="281"/>
      <c r="JY27" s="281"/>
      <c r="JZ27" s="281"/>
      <c r="KA27" s="281"/>
      <c r="KB27" s="281"/>
      <c r="KC27" s="281"/>
      <c r="KD27" s="281"/>
      <c r="KE27" s="281"/>
      <c r="KF27" s="281"/>
      <c r="KG27" s="281"/>
      <c r="KH27" s="281"/>
      <c r="KI27" s="281"/>
      <c r="KJ27" s="281"/>
      <c r="KK27" s="281"/>
      <c r="KL27" s="281"/>
      <c r="KM27" s="281"/>
      <c r="KN27" s="281"/>
      <c r="KO27" s="281"/>
      <c r="KP27" s="281"/>
      <c r="KQ27" s="281"/>
      <c r="KR27" s="281"/>
      <c r="KS27" s="281"/>
      <c r="KT27" s="281"/>
      <c r="KU27" s="281"/>
      <c r="KV27" s="281"/>
      <c r="KW27" s="281"/>
      <c r="KX27" s="281"/>
      <c r="KY27" s="281"/>
      <c r="KZ27" s="281"/>
      <c r="LA27" s="281"/>
      <c r="LB27" s="281"/>
      <c r="LC27" s="281"/>
      <c r="LD27" s="281"/>
      <c r="LE27" s="281"/>
      <c r="LF27" s="281"/>
      <c r="LG27" s="281"/>
      <c r="LH27" s="281"/>
      <c r="LI27" s="281"/>
      <c r="LJ27" s="281"/>
      <c r="LK27" s="281"/>
      <c r="LL27" s="281"/>
      <c r="LM27" s="281"/>
      <c r="LN27" s="281"/>
      <c r="LO27" s="281"/>
      <c r="LP27" s="281"/>
      <c r="LQ27" s="281"/>
      <c r="LR27" s="281"/>
      <c r="LS27" s="281"/>
      <c r="LT27" s="281"/>
      <c r="LU27" s="281"/>
      <c r="LV27" s="281"/>
      <c r="LW27" s="281"/>
      <c r="LX27" s="281"/>
      <c r="LY27" s="281"/>
      <c r="LZ27" s="281"/>
      <c r="MA27" s="281"/>
      <c r="MB27" s="281"/>
      <c r="MC27" s="281"/>
      <c r="MD27" s="281"/>
      <c r="ME27" s="281"/>
      <c r="MF27" s="281"/>
      <c r="MG27" s="281"/>
      <c r="MH27" s="281"/>
      <c r="MI27" s="281"/>
      <c r="MJ27" s="281"/>
      <c r="MK27" s="281"/>
      <c r="ML27" s="281"/>
      <c r="MM27" s="281"/>
      <c r="MN27" s="281"/>
      <c r="MO27" s="281"/>
      <c r="MP27" s="281"/>
      <c r="MQ27" s="281"/>
      <c r="MR27" s="281"/>
      <c r="MS27" s="281"/>
      <c r="MT27" s="281"/>
      <c r="MU27" s="281"/>
      <c r="MV27" s="281"/>
      <c r="MW27" s="281"/>
      <c r="MX27" s="281"/>
      <c r="MY27" s="281"/>
      <c r="MZ27" s="281"/>
      <c r="NA27" s="281"/>
      <c r="NB27" s="281"/>
      <c r="NC27" s="281"/>
      <c r="ND27" s="281"/>
      <c r="NE27" s="281"/>
      <c r="NF27" s="281"/>
      <c r="NG27" s="281"/>
      <c r="NH27" s="281"/>
      <c r="NI27" s="281"/>
      <c r="NJ27" s="281"/>
      <c r="NK27" s="281"/>
      <c r="NL27" s="281"/>
      <c r="NM27" s="281"/>
      <c r="NN27" s="281"/>
      <c r="NO27" s="281"/>
      <c r="NP27" s="281"/>
      <c r="NQ27" s="281"/>
      <c r="NR27" s="281"/>
      <c r="NS27" s="281"/>
      <c r="NT27" s="281"/>
      <c r="NU27" s="281"/>
      <c r="NV27" s="281"/>
      <c r="NW27" s="281"/>
      <c r="NX27" s="281"/>
      <c r="NY27" s="281"/>
      <c r="NZ27" s="281"/>
      <c r="OA27" s="281"/>
      <c r="OB27" s="281"/>
      <c r="OC27" s="281"/>
      <c r="OD27" s="281"/>
      <c r="OE27" s="281"/>
      <c r="OF27" s="281"/>
      <c r="OG27" s="281"/>
      <c r="OH27" s="281"/>
      <c r="OI27" s="281"/>
      <c r="OJ27" s="281"/>
      <c r="OK27" s="281"/>
      <c r="OL27" s="281"/>
      <c r="OM27" s="281"/>
      <c r="ON27" s="281"/>
      <c r="OO27" s="281"/>
      <c r="OP27" s="281"/>
      <c r="OQ27" s="281"/>
      <c r="OR27" s="281"/>
      <c r="OS27" s="281"/>
      <c r="OT27" s="281"/>
      <c r="OU27" s="281"/>
      <c r="OV27" s="281"/>
      <c r="OW27" s="281"/>
      <c r="OX27" s="281"/>
      <c r="OY27" s="281"/>
      <c r="OZ27" s="281"/>
      <c r="PA27" s="281"/>
      <c r="PB27" s="281"/>
      <c r="PC27" s="281"/>
      <c r="PD27" s="281"/>
      <c r="PE27" s="281"/>
      <c r="PF27" s="281"/>
      <c r="PG27" s="281"/>
      <c r="PH27" s="281"/>
      <c r="PI27" s="281"/>
      <c r="PJ27" s="281"/>
      <c r="PK27" s="281"/>
      <c r="PL27" s="281"/>
      <c r="PM27" s="281"/>
      <c r="PN27" s="281"/>
      <c r="PO27" s="281"/>
      <c r="PP27" s="281"/>
      <c r="PQ27" s="281"/>
      <c r="PR27" s="281"/>
      <c r="PS27" s="281"/>
      <c r="PT27" s="281"/>
      <c r="PU27" s="281"/>
      <c r="PV27" s="281"/>
      <c r="PW27" s="281"/>
      <c r="PX27" s="281"/>
      <c r="PY27" s="281"/>
      <c r="PZ27" s="281"/>
      <c r="QA27" s="281"/>
      <c r="QB27" s="281"/>
      <c r="QC27" s="281"/>
      <c r="QD27" s="281"/>
      <c r="QE27" s="281"/>
      <c r="QF27" s="281"/>
      <c r="QG27" s="281"/>
      <c r="QH27" s="281"/>
      <c r="QI27" s="281"/>
      <c r="QJ27" s="281"/>
      <c r="QK27" s="281"/>
      <c r="QL27" s="281"/>
      <c r="QM27" s="281"/>
      <c r="QN27" s="281"/>
      <c r="QO27" s="281"/>
      <c r="QP27" s="281"/>
      <c r="QQ27" s="281"/>
      <c r="QR27" s="281"/>
      <c r="QS27" s="281"/>
      <c r="QT27" s="281"/>
      <c r="QU27" s="281"/>
      <c r="QV27" s="281"/>
      <c r="QW27" s="281"/>
      <c r="QX27" s="281"/>
      <c r="QY27" s="281"/>
      <c r="QZ27" s="281"/>
      <c r="RA27" s="281"/>
      <c r="RB27" s="281"/>
      <c r="RC27" s="281"/>
      <c r="RD27" s="281"/>
      <c r="RE27" s="281"/>
      <c r="RF27" s="281"/>
      <c r="RG27" s="281"/>
      <c r="RH27" s="281"/>
      <c r="RI27" s="281"/>
      <c r="RJ27" s="281"/>
      <c r="RK27" s="281"/>
      <c r="RL27" s="281"/>
      <c r="RM27" s="281"/>
      <c r="RN27" s="281"/>
      <c r="RO27" s="281"/>
      <c r="RP27" s="281"/>
      <c r="RQ27" s="281"/>
      <c r="RR27" s="281"/>
      <c r="RS27" s="281"/>
      <c r="RT27" s="281"/>
      <c r="RU27" s="281"/>
      <c r="RV27" s="281"/>
      <c r="RW27" s="281"/>
      <c r="RX27" s="281"/>
      <c r="RY27" s="281"/>
      <c r="RZ27" s="281"/>
      <c r="SA27" s="281"/>
      <c r="SB27" s="281"/>
      <c r="SC27" s="281"/>
      <c r="SD27" s="281"/>
      <c r="SE27" s="281"/>
      <c r="SF27" s="281"/>
      <c r="SG27" s="281"/>
      <c r="SH27" s="281"/>
      <c r="SI27" s="281"/>
      <c r="SJ27" s="281"/>
      <c r="SK27" s="281"/>
      <c r="SL27" s="281"/>
      <c r="SM27" s="281"/>
      <c r="SN27" s="281"/>
      <c r="SO27" s="281"/>
      <c r="SP27" s="281"/>
      <c r="SQ27" s="281"/>
      <c r="SR27" s="281"/>
      <c r="SS27" s="281"/>
      <c r="ST27" s="281"/>
      <c r="SU27" s="281"/>
      <c r="SV27" s="281"/>
      <c r="SW27" s="281"/>
      <c r="SX27" s="281"/>
      <c r="SY27" s="281"/>
      <c r="SZ27" s="281"/>
      <c r="TA27" s="281"/>
      <c r="TB27" s="281"/>
      <c r="TC27" s="281"/>
      <c r="TD27" s="281"/>
      <c r="TE27" s="281"/>
      <c r="TF27" s="281"/>
      <c r="TG27" s="281"/>
      <c r="TH27" s="281"/>
      <c r="TI27" s="281"/>
      <c r="TJ27" s="281"/>
      <c r="TK27" s="281"/>
      <c r="TL27" s="281"/>
      <c r="TM27" s="281"/>
      <c r="TN27" s="281"/>
      <c r="TO27" s="281"/>
      <c r="TP27" s="281"/>
      <c r="TQ27" s="281"/>
      <c r="TR27" s="281"/>
      <c r="TS27" s="281"/>
      <c r="TT27" s="281"/>
      <c r="TU27" s="281"/>
      <c r="TV27" s="281"/>
      <c r="TW27" s="281"/>
      <c r="TX27" s="281"/>
      <c r="TY27" s="281"/>
      <c r="TZ27" s="281"/>
      <c r="UA27" s="281"/>
      <c r="UB27" s="281"/>
      <c r="UC27" s="281"/>
      <c r="UD27" s="281"/>
      <c r="UE27" s="281"/>
      <c r="UF27" s="281"/>
      <c r="UG27" s="281"/>
      <c r="UH27" s="281"/>
      <c r="UI27" s="281"/>
      <c r="UJ27" s="281"/>
      <c r="UK27" s="281"/>
      <c r="UL27" s="281"/>
      <c r="UM27" s="281"/>
      <c r="UN27" s="281"/>
      <c r="UO27" s="281"/>
      <c r="UP27" s="281"/>
      <c r="UQ27" s="281"/>
      <c r="UR27" s="281"/>
      <c r="US27" s="281"/>
      <c r="UT27" s="281"/>
      <c r="UU27" s="281"/>
      <c r="UV27" s="281"/>
      <c r="UW27" s="281"/>
      <c r="UX27" s="281"/>
      <c r="UY27" s="281"/>
      <c r="UZ27" s="281"/>
      <c r="VA27" s="281"/>
      <c r="VB27" s="281"/>
      <c r="VC27" s="281"/>
      <c r="VD27" s="281"/>
      <c r="VE27" s="281"/>
      <c r="VF27" s="281"/>
      <c r="VG27" s="281"/>
      <c r="VH27" s="281"/>
      <c r="VI27" s="281"/>
      <c r="VJ27" s="281"/>
      <c r="VK27" s="281"/>
      <c r="VL27" s="281"/>
      <c r="VM27" s="281"/>
      <c r="VN27" s="281"/>
      <c r="VO27" s="281"/>
      <c r="VP27" s="281"/>
      <c r="VQ27" s="281"/>
      <c r="VR27" s="281"/>
      <c r="VS27" s="281"/>
      <c r="VT27" s="281"/>
      <c r="VU27" s="281"/>
      <c r="VV27" s="281"/>
      <c r="VW27" s="281"/>
      <c r="VX27" s="281"/>
      <c r="VY27" s="281"/>
      <c r="VZ27" s="281"/>
      <c r="WA27" s="281"/>
      <c r="WB27" s="281"/>
      <c r="WC27" s="281"/>
      <c r="WD27" s="281"/>
      <c r="WE27" s="281"/>
      <c r="WF27" s="281"/>
      <c r="WG27" s="281"/>
      <c r="WH27" s="281"/>
      <c r="WI27" s="281"/>
      <c r="WJ27" s="281"/>
      <c r="WK27" s="281"/>
      <c r="WL27" s="281"/>
      <c r="WM27" s="281"/>
      <c r="WN27" s="281"/>
      <c r="WO27" s="281"/>
      <c r="WP27" s="281"/>
      <c r="WQ27" s="281"/>
      <c r="WR27" s="281"/>
      <c r="WS27" s="281"/>
      <c r="WT27" s="281"/>
      <c r="WU27" s="281"/>
      <c r="WV27" s="281"/>
      <c r="WW27" s="281"/>
      <c r="WX27" s="281"/>
      <c r="WY27" s="281"/>
      <c r="WZ27" s="281"/>
      <c r="XA27" s="281"/>
      <c r="XB27" s="281"/>
      <c r="XC27" s="281"/>
      <c r="XD27" s="281"/>
      <c r="XE27" s="281"/>
      <c r="XF27" s="281"/>
      <c r="XG27" s="281"/>
      <c r="XH27" s="281"/>
      <c r="XI27" s="281"/>
      <c r="XJ27" s="281"/>
      <c r="XK27" s="281"/>
      <c r="XL27" s="281"/>
      <c r="XM27" s="281"/>
      <c r="XN27" s="281"/>
      <c r="XO27" s="281"/>
      <c r="XP27" s="281"/>
      <c r="XQ27" s="281"/>
      <c r="XR27" s="281"/>
      <c r="XS27" s="281"/>
      <c r="XT27" s="281"/>
      <c r="XU27" s="281"/>
      <c r="XV27" s="281"/>
      <c r="XW27" s="281"/>
      <c r="XX27" s="281"/>
      <c r="XY27" s="281"/>
      <c r="XZ27" s="281"/>
      <c r="YA27" s="281"/>
      <c r="YB27" s="281"/>
      <c r="YC27" s="281"/>
      <c r="YD27" s="281"/>
      <c r="YE27" s="281"/>
      <c r="YF27" s="281"/>
      <c r="YG27" s="281"/>
      <c r="YH27" s="281"/>
      <c r="YI27" s="281"/>
      <c r="YJ27" s="281"/>
      <c r="YK27" s="281"/>
      <c r="YL27" s="281"/>
      <c r="YM27" s="281"/>
      <c r="YN27" s="281"/>
      <c r="YO27" s="281"/>
      <c r="YP27" s="281"/>
      <c r="YQ27" s="281"/>
      <c r="YR27" s="281"/>
      <c r="YS27" s="281"/>
      <c r="YT27" s="281"/>
      <c r="YU27" s="281"/>
      <c r="YV27" s="281"/>
      <c r="YW27" s="281"/>
      <c r="YX27" s="281"/>
      <c r="YY27" s="281"/>
      <c r="YZ27" s="281"/>
      <c r="ZA27" s="281"/>
      <c r="ZB27" s="281"/>
      <c r="ZC27" s="281"/>
      <c r="ZD27" s="281"/>
      <c r="ZE27" s="281"/>
      <c r="ZF27" s="281"/>
      <c r="ZG27" s="281"/>
      <c r="ZH27" s="281"/>
      <c r="ZI27" s="281"/>
      <c r="ZJ27" s="281"/>
      <c r="ZK27" s="281"/>
      <c r="ZL27" s="281"/>
      <c r="ZM27" s="281"/>
      <c r="ZN27" s="281"/>
      <c r="ZO27" s="281"/>
      <c r="ZP27" s="281"/>
      <c r="ZQ27" s="281"/>
      <c r="ZR27" s="281"/>
      <c r="ZS27" s="281"/>
      <c r="ZT27" s="281"/>
      <c r="ZU27" s="281"/>
      <c r="ZV27" s="281"/>
      <c r="ZW27" s="281"/>
      <c r="ZX27" s="281"/>
      <c r="ZY27" s="281"/>
      <c r="ZZ27" s="281"/>
      <c r="AAA27" s="281"/>
      <c r="AAB27" s="281"/>
      <c r="AAC27" s="281"/>
      <c r="AAD27" s="281"/>
      <c r="AAE27" s="281"/>
      <c r="AAF27" s="281"/>
      <c r="AAG27" s="281"/>
      <c r="AAH27" s="281"/>
      <c r="AAI27" s="281"/>
      <c r="AAJ27" s="281"/>
      <c r="AAK27" s="281"/>
      <c r="AAL27" s="281"/>
      <c r="AAM27" s="281"/>
      <c r="AAN27" s="281"/>
      <c r="AAO27" s="281"/>
      <c r="AAP27" s="281"/>
      <c r="AAQ27" s="281"/>
      <c r="AAR27" s="281"/>
      <c r="AAS27" s="281"/>
      <c r="AAT27" s="281"/>
      <c r="AAU27" s="281"/>
      <c r="AAV27" s="281"/>
      <c r="AAW27" s="281"/>
      <c r="AAX27" s="281"/>
      <c r="AAY27" s="281"/>
      <c r="AAZ27" s="281"/>
      <c r="ABA27" s="281"/>
      <c r="ABB27" s="281"/>
      <c r="ABC27" s="281"/>
      <c r="ABD27" s="281"/>
      <c r="ABE27" s="281"/>
      <c r="ABF27" s="281"/>
      <c r="ABG27" s="281"/>
      <c r="ABH27" s="281"/>
      <c r="ABI27" s="281"/>
      <c r="ABJ27" s="281"/>
      <c r="ABK27" s="281"/>
      <c r="ABL27" s="281"/>
      <c r="ABM27" s="281"/>
      <c r="ABN27" s="281"/>
      <c r="ABO27" s="281"/>
      <c r="ABP27" s="281"/>
      <c r="ABQ27" s="281"/>
      <c r="ABR27" s="281"/>
      <c r="ABS27" s="281"/>
      <c r="ABT27" s="281"/>
      <c r="ABU27" s="281"/>
      <c r="ABV27" s="281"/>
      <c r="ABW27" s="281"/>
      <c r="ABX27" s="281"/>
      <c r="ABY27" s="281"/>
      <c r="ABZ27" s="281"/>
      <c r="ACA27" s="281"/>
      <c r="ACB27" s="281"/>
      <c r="ACC27" s="281"/>
      <c r="ACD27" s="281"/>
      <c r="ACE27" s="281"/>
      <c r="ACF27" s="281"/>
      <c r="ACG27" s="281"/>
      <c r="ACH27" s="281"/>
      <c r="ACI27" s="281"/>
      <c r="ACJ27" s="281"/>
      <c r="ACK27" s="281"/>
      <c r="ACL27" s="281"/>
      <c r="ACM27" s="281"/>
      <c r="ACN27" s="281"/>
      <c r="ACO27" s="281"/>
      <c r="ACP27" s="281"/>
      <c r="ACQ27" s="281"/>
      <c r="ACR27" s="281"/>
      <c r="ACS27" s="281"/>
      <c r="ACT27" s="281"/>
      <c r="ACU27" s="281"/>
      <c r="ACV27" s="281"/>
      <c r="ACW27" s="281"/>
      <c r="ACX27" s="281"/>
      <c r="ACY27" s="281"/>
      <c r="ACZ27" s="281"/>
      <c r="ADA27" s="281"/>
      <c r="ADB27" s="281"/>
      <c r="ADC27" s="281"/>
      <c r="ADD27" s="281"/>
      <c r="ADE27" s="281"/>
      <c r="ADF27" s="281"/>
      <c r="ADG27" s="281"/>
      <c r="ADH27" s="281"/>
      <c r="ADI27" s="281"/>
      <c r="ADJ27" s="281"/>
      <c r="ADK27" s="281"/>
      <c r="ADL27" s="281"/>
      <c r="ADM27" s="281"/>
      <c r="ADN27" s="281"/>
      <c r="ADO27" s="281"/>
      <c r="ADP27" s="281"/>
      <c r="ADQ27" s="281"/>
      <c r="ADR27" s="281"/>
      <c r="ADS27" s="281"/>
      <c r="ADT27" s="281"/>
      <c r="ADU27" s="281"/>
      <c r="ADV27" s="281"/>
      <c r="ADW27" s="281"/>
      <c r="ADX27" s="281"/>
      <c r="ADY27" s="281"/>
      <c r="ADZ27" s="281"/>
      <c r="AEA27" s="281"/>
      <c r="AEB27" s="281"/>
      <c r="AEC27" s="281"/>
      <c r="AED27" s="281"/>
      <c r="AEE27" s="281"/>
      <c r="AEF27" s="281"/>
      <c r="AEG27" s="281"/>
      <c r="AEH27" s="281"/>
      <c r="AEI27" s="281"/>
      <c r="AEJ27" s="281"/>
      <c r="AEK27" s="281"/>
      <c r="AEL27" s="281"/>
      <c r="AEM27" s="281"/>
      <c r="AEN27" s="281"/>
      <c r="AEO27" s="281"/>
      <c r="AEP27" s="281"/>
      <c r="AEQ27" s="281"/>
      <c r="AER27" s="281"/>
      <c r="AES27" s="281"/>
      <c r="AET27" s="281"/>
      <c r="AEU27" s="281"/>
      <c r="AEV27" s="281"/>
      <c r="AEW27" s="281"/>
      <c r="AEX27" s="281"/>
      <c r="AEY27" s="281"/>
      <c r="AEZ27" s="281"/>
      <c r="AFA27" s="281"/>
      <c r="AFB27" s="281"/>
      <c r="AFC27" s="281"/>
      <c r="AFD27" s="281"/>
      <c r="AFE27" s="281"/>
      <c r="AFF27" s="281"/>
      <c r="AFG27" s="281"/>
      <c r="AFH27" s="281"/>
      <c r="AFI27" s="281"/>
      <c r="AFJ27" s="281"/>
      <c r="AFK27" s="281"/>
      <c r="AFL27" s="281"/>
      <c r="AFM27" s="281"/>
      <c r="AFN27" s="281"/>
      <c r="AFO27" s="281"/>
      <c r="AFP27" s="281"/>
      <c r="AFQ27" s="281"/>
      <c r="AFR27" s="281"/>
      <c r="AFS27" s="281"/>
      <c r="AFT27" s="281"/>
      <c r="AFU27" s="281"/>
      <c r="AFV27" s="281"/>
      <c r="AFW27" s="281"/>
      <c r="AFX27" s="281"/>
      <c r="AFY27" s="281"/>
      <c r="AFZ27" s="281"/>
      <c r="AGA27" s="281"/>
      <c r="AGB27" s="281"/>
      <c r="AGC27" s="281"/>
      <c r="AGD27" s="281"/>
      <c r="AGE27" s="281"/>
      <c r="AGF27" s="281"/>
      <c r="AGG27" s="281"/>
      <c r="AGH27" s="281"/>
      <c r="AGI27" s="281"/>
      <c r="AGJ27" s="281"/>
      <c r="AGK27" s="281"/>
      <c r="AGL27" s="281"/>
      <c r="AGM27" s="281"/>
      <c r="AGN27" s="281"/>
      <c r="AGO27" s="281"/>
      <c r="AGP27" s="281"/>
      <c r="AGQ27" s="281"/>
      <c r="AGR27" s="281"/>
      <c r="AGS27" s="281"/>
      <c r="AGT27" s="281"/>
      <c r="AGU27" s="281"/>
      <c r="AGV27" s="281"/>
      <c r="AGW27" s="281"/>
      <c r="AGX27" s="281"/>
      <c r="AGY27" s="281"/>
      <c r="AGZ27" s="281"/>
      <c r="AHA27" s="281"/>
      <c r="AHB27" s="281"/>
      <c r="AHC27" s="281"/>
      <c r="AHD27" s="281"/>
      <c r="AHE27" s="281"/>
      <c r="AHF27" s="281"/>
      <c r="AHG27" s="281"/>
      <c r="AHH27" s="281"/>
      <c r="AHI27" s="281"/>
      <c r="AHJ27" s="281"/>
      <c r="AHK27" s="281"/>
      <c r="AHL27" s="281"/>
      <c r="AHM27" s="281"/>
      <c r="AHN27" s="281"/>
      <c r="AHO27" s="281"/>
      <c r="AHP27" s="281"/>
      <c r="AHQ27" s="281"/>
      <c r="AHR27" s="281"/>
      <c r="AHS27" s="281"/>
      <c r="AHT27" s="281"/>
      <c r="AHU27" s="281"/>
      <c r="AHV27" s="281"/>
      <c r="AHW27" s="281"/>
      <c r="AHX27" s="281"/>
      <c r="AHY27" s="281"/>
      <c r="AHZ27" s="281"/>
      <c r="AIA27" s="281"/>
      <c r="AIB27" s="281"/>
      <c r="AIC27" s="281"/>
      <c r="AID27" s="281"/>
      <c r="AIE27" s="281"/>
      <c r="AIF27" s="281"/>
      <c r="AIG27" s="281"/>
      <c r="AIH27" s="281"/>
      <c r="AII27" s="281"/>
      <c r="AIJ27" s="281"/>
      <c r="AIK27" s="281"/>
      <c r="AIL27" s="281"/>
      <c r="AIM27" s="281"/>
      <c r="AIN27" s="281"/>
      <c r="AIO27" s="281"/>
      <c r="AIP27" s="281"/>
      <c r="AIQ27" s="281"/>
      <c r="AIR27" s="281"/>
      <c r="AIS27" s="281"/>
      <c r="AIT27" s="281"/>
      <c r="AIU27" s="281"/>
      <c r="AIV27" s="281"/>
      <c r="AIW27" s="281"/>
      <c r="AIX27" s="281"/>
      <c r="AIY27" s="281"/>
      <c r="AIZ27" s="281"/>
      <c r="AJA27" s="281"/>
      <c r="AJB27" s="281"/>
      <c r="AJC27" s="281"/>
      <c r="AJD27" s="281"/>
      <c r="AJE27" s="281"/>
      <c r="AJF27" s="281"/>
      <c r="AJG27" s="281"/>
      <c r="AJH27" s="281"/>
      <c r="AJI27" s="281"/>
      <c r="AJJ27" s="281"/>
      <c r="AJK27" s="281"/>
      <c r="AJL27" s="281"/>
      <c r="AJM27" s="281"/>
      <c r="AJN27" s="281"/>
      <c r="AJO27" s="281"/>
      <c r="AJP27" s="281"/>
      <c r="AJQ27" s="281"/>
      <c r="AJR27" s="281"/>
      <c r="AJS27" s="281"/>
      <c r="AJT27" s="281"/>
      <c r="AJU27" s="281"/>
      <c r="AJV27" s="281"/>
      <c r="AJW27" s="281"/>
      <c r="AJX27" s="281"/>
      <c r="AJY27" s="281"/>
      <c r="AJZ27" s="281"/>
      <c r="AKA27" s="281"/>
      <c r="AKB27" s="281"/>
      <c r="AKC27" s="281"/>
      <c r="AKD27" s="281"/>
      <c r="AKE27" s="281"/>
      <c r="AKF27" s="281"/>
      <c r="AKG27" s="281"/>
      <c r="AKH27" s="281"/>
      <c r="AKI27" s="281"/>
      <c r="AKJ27" s="281"/>
      <c r="AKK27" s="281"/>
      <c r="AKL27" s="281"/>
      <c r="AKM27" s="281"/>
      <c r="AKN27" s="281"/>
      <c r="AKO27" s="281"/>
      <c r="AKP27" s="281"/>
      <c r="AKQ27" s="281"/>
      <c r="AKR27" s="281"/>
      <c r="AKS27" s="281"/>
      <c r="AKT27" s="281"/>
      <c r="AKU27" s="281"/>
      <c r="AKV27" s="281"/>
      <c r="AKW27" s="281"/>
      <c r="AKX27" s="281"/>
      <c r="AKY27" s="281"/>
      <c r="AKZ27" s="281"/>
      <c r="ALA27" s="281"/>
      <c r="ALB27" s="281"/>
      <c r="ALC27" s="281"/>
      <c r="ALD27" s="281"/>
      <c r="ALE27" s="281"/>
      <c r="ALF27" s="281"/>
      <c r="ALG27" s="281"/>
      <c r="ALH27" s="281"/>
      <c r="ALI27" s="281"/>
      <c r="ALJ27" s="281"/>
      <c r="ALK27" s="281"/>
      <c r="ALL27" s="281"/>
      <c r="ALM27" s="281"/>
      <c r="ALN27" s="281"/>
      <c r="ALO27" s="281"/>
      <c r="ALP27" s="281"/>
      <c r="ALQ27" s="281"/>
      <c r="ALR27" s="281"/>
      <c r="ALS27" s="281"/>
      <c r="ALT27" s="281"/>
      <c r="ALU27" s="281"/>
      <c r="ALV27" s="281"/>
      <c r="ALW27" s="281"/>
      <c r="ALX27" s="281"/>
      <c r="ALY27" s="281"/>
      <c r="ALZ27" s="281"/>
      <c r="AMA27" s="281"/>
      <c r="AMB27" s="281"/>
      <c r="AMC27" s="281"/>
      <c r="AMD27" s="281"/>
      <c r="AME27" s="281"/>
      <c r="AMF27" s="281"/>
      <c r="AMG27" s="281"/>
      <c r="AMH27" s="281"/>
      <c r="AMI27" s="281"/>
      <c r="AMJ27" s="281"/>
      <c r="AMK27" s="281"/>
    </row>
    <row r="28" spans="1:1025" s="254" customFormat="1">
      <c r="A28" s="734"/>
      <c r="B28" s="803"/>
      <c r="C28" s="799"/>
      <c r="D28" s="138" t="s">
        <v>2490</v>
      </c>
      <c r="E28" s="689" t="s">
        <v>960</v>
      </c>
      <c r="F28" s="138" t="s">
        <v>1237</v>
      </c>
      <c r="G28" s="139" t="s">
        <v>1182</v>
      </c>
      <c r="H28" s="139" t="s">
        <v>2491</v>
      </c>
      <c r="I28" s="138"/>
      <c r="J28" s="138" t="s">
        <v>2492</v>
      </c>
      <c r="K28" s="138"/>
      <c r="L28" s="138"/>
      <c r="M28" s="138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  <c r="AN28" s="281"/>
      <c r="AO28" s="281"/>
      <c r="AP28" s="281"/>
      <c r="AQ28" s="281"/>
      <c r="AR28" s="281"/>
      <c r="AS28" s="281"/>
      <c r="AT28" s="281"/>
      <c r="AU28" s="281"/>
      <c r="AV28" s="281"/>
      <c r="AW28" s="281"/>
      <c r="AX28" s="281"/>
      <c r="AY28" s="281"/>
      <c r="AZ28" s="281"/>
      <c r="BA28" s="281"/>
      <c r="BB28" s="281"/>
      <c r="BC28" s="281"/>
      <c r="BD28" s="281"/>
      <c r="BE28" s="281"/>
      <c r="BF28" s="281"/>
      <c r="BG28" s="281"/>
      <c r="BH28" s="281"/>
      <c r="BI28" s="281"/>
      <c r="BJ28" s="281"/>
      <c r="BK28" s="281"/>
      <c r="BL28" s="281"/>
      <c r="BM28" s="281"/>
      <c r="BN28" s="281"/>
      <c r="BO28" s="281"/>
      <c r="BP28" s="281"/>
      <c r="BQ28" s="281"/>
      <c r="BR28" s="281"/>
      <c r="BS28" s="281"/>
      <c r="BT28" s="281"/>
      <c r="BU28" s="281"/>
      <c r="BV28" s="281"/>
      <c r="BW28" s="281"/>
      <c r="BX28" s="281"/>
      <c r="BY28" s="281"/>
      <c r="BZ28" s="281"/>
      <c r="CA28" s="281"/>
      <c r="CB28" s="281"/>
      <c r="CC28" s="281"/>
      <c r="CD28" s="281"/>
      <c r="CE28" s="281"/>
      <c r="CF28" s="281"/>
      <c r="CG28" s="281"/>
      <c r="CH28" s="281"/>
      <c r="CI28" s="281"/>
      <c r="CJ28" s="281"/>
      <c r="CK28" s="281"/>
      <c r="CL28" s="281"/>
      <c r="CM28" s="281"/>
      <c r="CN28" s="281"/>
      <c r="CO28" s="281"/>
      <c r="CP28" s="281"/>
      <c r="CQ28" s="281"/>
      <c r="CR28" s="281"/>
      <c r="CS28" s="281"/>
      <c r="CT28" s="281"/>
      <c r="CU28" s="281"/>
      <c r="CV28" s="281"/>
      <c r="CW28" s="281"/>
      <c r="CX28" s="281"/>
      <c r="CY28" s="281"/>
      <c r="CZ28" s="281"/>
      <c r="DA28" s="281"/>
      <c r="DB28" s="281"/>
      <c r="DC28" s="281"/>
      <c r="DD28" s="281"/>
      <c r="DE28" s="281"/>
      <c r="DF28" s="281"/>
      <c r="DG28" s="281"/>
      <c r="DH28" s="281"/>
      <c r="DI28" s="281"/>
      <c r="DJ28" s="281"/>
      <c r="DK28" s="281"/>
      <c r="DL28" s="281"/>
      <c r="DM28" s="281"/>
      <c r="DN28" s="281"/>
      <c r="DO28" s="281"/>
      <c r="DP28" s="281"/>
      <c r="DQ28" s="281"/>
      <c r="DR28" s="281"/>
      <c r="DS28" s="281"/>
      <c r="DT28" s="281"/>
      <c r="DU28" s="281"/>
      <c r="DV28" s="281"/>
      <c r="DW28" s="281"/>
      <c r="DX28" s="281"/>
      <c r="DY28" s="281"/>
      <c r="DZ28" s="281"/>
      <c r="EA28" s="281"/>
      <c r="EB28" s="281"/>
      <c r="EC28" s="281"/>
      <c r="ED28" s="281"/>
      <c r="EE28" s="281"/>
      <c r="EF28" s="281"/>
      <c r="EG28" s="281"/>
      <c r="EH28" s="281"/>
      <c r="EI28" s="281"/>
      <c r="EJ28" s="281"/>
      <c r="EK28" s="281"/>
      <c r="EL28" s="281"/>
      <c r="EM28" s="281"/>
      <c r="EN28" s="281"/>
      <c r="EO28" s="281"/>
      <c r="EP28" s="281"/>
      <c r="EQ28" s="281"/>
      <c r="ER28" s="281"/>
      <c r="ES28" s="281"/>
      <c r="ET28" s="281"/>
      <c r="EU28" s="281"/>
      <c r="EV28" s="281"/>
      <c r="EW28" s="281"/>
      <c r="EX28" s="281"/>
      <c r="EY28" s="281"/>
      <c r="EZ28" s="281"/>
      <c r="FA28" s="281"/>
      <c r="FB28" s="281"/>
      <c r="FC28" s="281"/>
      <c r="FD28" s="281"/>
      <c r="FE28" s="281"/>
      <c r="FF28" s="281"/>
      <c r="FG28" s="281"/>
      <c r="FH28" s="281"/>
      <c r="FI28" s="281"/>
      <c r="FJ28" s="281"/>
      <c r="FK28" s="281"/>
      <c r="FL28" s="281"/>
      <c r="FM28" s="281"/>
      <c r="FN28" s="281"/>
      <c r="FO28" s="281"/>
      <c r="FP28" s="281"/>
      <c r="FQ28" s="281"/>
      <c r="FR28" s="281"/>
      <c r="FS28" s="281"/>
      <c r="FT28" s="281"/>
      <c r="FU28" s="281"/>
      <c r="FV28" s="281"/>
      <c r="FW28" s="281"/>
      <c r="FX28" s="281"/>
      <c r="FY28" s="281"/>
      <c r="FZ28" s="281"/>
      <c r="GA28" s="281"/>
      <c r="GB28" s="281"/>
      <c r="GC28" s="281"/>
      <c r="GD28" s="281"/>
      <c r="GE28" s="281"/>
      <c r="GF28" s="281"/>
      <c r="GG28" s="281"/>
      <c r="GH28" s="281"/>
      <c r="GI28" s="281"/>
      <c r="GJ28" s="281"/>
      <c r="GK28" s="281"/>
      <c r="GL28" s="281"/>
      <c r="GM28" s="281"/>
      <c r="GN28" s="281"/>
      <c r="GO28" s="281"/>
      <c r="GP28" s="281"/>
      <c r="GQ28" s="281"/>
      <c r="GR28" s="281"/>
      <c r="GS28" s="281"/>
      <c r="GT28" s="281"/>
      <c r="GU28" s="281"/>
      <c r="GV28" s="281"/>
      <c r="GW28" s="281"/>
      <c r="GX28" s="281"/>
      <c r="GY28" s="281"/>
      <c r="GZ28" s="281"/>
      <c r="HA28" s="281"/>
      <c r="HB28" s="281"/>
      <c r="HC28" s="281"/>
      <c r="HD28" s="281"/>
      <c r="HE28" s="281"/>
      <c r="HF28" s="281"/>
      <c r="HG28" s="281"/>
      <c r="HH28" s="281"/>
      <c r="HI28" s="281"/>
      <c r="HJ28" s="281"/>
      <c r="HK28" s="281"/>
      <c r="HL28" s="281"/>
      <c r="HM28" s="281"/>
      <c r="HN28" s="281"/>
      <c r="HO28" s="281"/>
      <c r="HP28" s="281"/>
      <c r="HQ28" s="281"/>
      <c r="HR28" s="281"/>
      <c r="HS28" s="281"/>
      <c r="HT28" s="281"/>
      <c r="HU28" s="281"/>
      <c r="HV28" s="281"/>
      <c r="HW28" s="281"/>
      <c r="HX28" s="281"/>
      <c r="HY28" s="281"/>
      <c r="HZ28" s="281"/>
      <c r="IA28" s="281"/>
      <c r="IB28" s="281"/>
      <c r="IC28" s="281"/>
      <c r="ID28" s="281"/>
      <c r="IE28" s="281"/>
      <c r="IF28" s="281"/>
      <c r="IG28" s="281"/>
      <c r="IH28" s="281"/>
      <c r="II28" s="281"/>
      <c r="IJ28" s="281"/>
      <c r="IK28" s="281"/>
      <c r="IL28" s="281"/>
      <c r="IM28" s="281"/>
      <c r="IN28" s="281"/>
      <c r="IO28" s="281"/>
      <c r="IP28" s="281"/>
      <c r="IQ28" s="281"/>
      <c r="IR28" s="281"/>
      <c r="IS28" s="281"/>
      <c r="IT28" s="281"/>
      <c r="IU28" s="281"/>
      <c r="IV28" s="281"/>
      <c r="IW28" s="281"/>
      <c r="IX28" s="281"/>
      <c r="IY28" s="281"/>
      <c r="IZ28" s="281"/>
      <c r="JA28" s="281"/>
      <c r="JB28" s="281"/>
      <c r="JC28" s="281"/>
      <c r="JD28" s="281"/>
      <c r="JE28" s="281"/>
      <c r="JF28" s="281"/>
      <c r="JG28" s="281"/>
      <c r="JH28" s="281"/>
      <c r="JI28" s="281"/>
      <c r="JJ28" s="281"/>
      <c r="JK28" s="281"/>
      <c r="JL28" s="281"/>
      <c r="JM28" s="281"/>
      <c r="JN28" s="281"/>
      <c r="JO28" s="281"/>
      <c r="JP28" s="281"/>
      <c r="JQ28" s="281"/>
      <c r="JR28" s="281"/>
      <c r="JS28" s="281"/>
      <c r="JT28" s="281"/>
      <c r="JU28" s="281"/>
      <c r="JV28" s="281"/>
      <c r="JW28" s="281"/>
      <c r="JX28" s="281"/>
      <c r="JY28" s="281"/>
      <c r="JZ28" s="281"/>
      <c r="KA28" s="281"/>
      <c r="KB28" s="281"/>
      <c r="KC28" s="281"/>
      <c r="KD28" s="281"/>
      <c r="KE28" s="281"/>
      <c r="KF28" s="281"/>
      <c r="KG28" s="281"/>
      <c r="KH28" s="281"/>
      <c r="KI28" s="281"/>
      <c r="KJ28" s="281"/>
      <c r="KK28" s="281"/>
      <c r="KL28" s="281"/>
      <c r="KM28" s="281"/>
      <c r="KN28" s="281"/>
      <c r="KO28" s="281"/>
      <c r="KP28" s="281"/>
      <c r="KQ28" s="281"/>
      <c r="KR28" s="281"/>
      <c r="KS28" s="281"/>
      <c r="KT28" s="281"/>
      <c r="KU28" s="281"/>
      <c r="KV28" s="281"/>
      <c r="KW28" s="281"/>
      <c r="KX28" s="281"/>
      <c r="KY28" s="281"/>
      <c r="KZ28" s="281"/>
      <c r="LA28" s="281"/>
      <c r="LB28" s="281"/>
      <c r="LC28" s="281"/>
      <c r="LD28" s="281"/>
      <c r="LE28" s="281"/>
      <c r="LF28" s="281"/>
      <c r="LG28" s="281"/>
      <c r="LH28" s="281"/>
      <c r="LI28" s="281"/>
      <c r="LJ28" s="281"/>
      <c r="LK28" s="281"/>
      <c r="LL28" s="281"/>
      <c r="LM28" s="281"/>
      <c r="LN28" s="281"/>
      <c r="LO28" s="281"/>
      <c r="LP28" s="281"/>
      <c r="LQ28" s="281"/>
      <c r="LR28" s="281"/>
      <c r="LS28" s="281"/>
      <c r="LT28" s="281"/>
      <c r="LU28" s="281"/>
      <c r="LV28" s="281"/>
      <c r="LW28" s="281"/>
      <c r="LX28" s="281"/>
      <c r="LY28" s="281"/>
      <c r="LZ28" s="281"/>
      <c r="MA28" s="281"/>
      <c r="MB28" s="281"/>
      <c r="MC28" s="281"/>
      <c r="MD28" s="281"/>
      <c r="ME28" s="281"/>
      <c r="MF28" s="281"/>
      <c r="MG28" s="281"/>
      <c r="MH28" s="281"/>
      <c r="MI28" s="281"/>
      <c r="MJ28" s="281"/>
      <c r="MK28" s="281"/>
      <c r="ML28" s="281"/>
      <c r="MM28" s="281"/>
      <c r="MN28" s="281"/>
      <c r="MO28" s="281"/>
      <c r="MP28" s="281"/>
      <c r="MQ28" s="281"/>
      <c r="MR28" s="281"/>
      <c r="MS28" s="281"/>
      <c r="MT28" s="281"/>
      <c r="MU28" s="281"/>
      <c r="MV28" s="281"/>
      <c r="MW28" s="281"/>
      <c r="MX28" s="281"/>
      <c r="MY28" s="281"/>
      <c r="MZ28" s="281"/>
      <c r="NA28" s="281"/>
      <c r="NB28" s="281"/>
      <c r="NC28" s="281"/>
      <c r="ND28" s="281"/>
      <c r="NE28" s="281"/>
      <c r="NF28" s="281"/>
      <c r="NG28" s="281"/>
      <c r="NH28" s="281"/>
      <c r="NI28" s="281"/>
      <c r="NJ28" s="281"/>
      <c r="NK28" s="281"/>
      <c r="NL28" s="281"/>
      <c r="NM28" s="281"/>
      <c r="NN28" s="281"/>
      <c r="NO28" s="281"/>
      <c r="NP28" s="281"/>
      <c r="NQ28" s="281"/>
      <c r="NR28" s="281"/>
      <c r="NS28" s="281"/>
      <c r="NT28" s="281"/>
      <c r="NU28" s="281"/>
      <c r="NV28" s="281"/>
      <c r="NW28" s="281"/>
      <c r="NX28" s="281"/>
      <c r="NY28" s="281"/>
      <c r="NZ28" s="281"/>
      <c r="OA28" s="281"/>
      <c r="OB28" s="281"/>
      <c r="OC28" s="281"/>
      <c r="OD28" s="281"/>
      <c r="OE28" s="281"/>
      <c r="OF28" s="281"/>
      <c r="OG28" s="281"/>
      <c r="OH28" s="281"/>
      <c r="OI28" s="281"/>
      <c r="OJ28" s="281"/>
      <c r="OK28" s="281"/>
      <c r="OL28" s="281"/>
      <c r="OM28" s="281"/>
      <c r="ON28" s="281"/>
      <c r="OO28" s="281"/>
      <c r="OP28" s="281"/>
      <c r="OQ28" s="281"/>
      <c r="OR28" s="281"/>
      <c r="OS28" s="281"/>
      <c r="OT28" s="281"/>
      <c r="OU28" s="281"/>
      <c r="OV28" s="281"/>
      <c r="OW28" s="281"/>
      <c r="OX28" s="281"/>
      <c r="OY28" s="281"/>
      <c r="OZ28" s="281"/>
      <c r="PA28" s="281"/>
      <c r="PB28" s="281"/>
      <c r="PC28" s="281"/>
      <c r="PD28" s="281"/>
      <c r="PE28" s="281"/>
      <c r="PF28" s="281"/>
      <c r="PG28" s="281"/>
      <c r="PH28" s="281"/>
      <c r="PI28" s="281"/>
      <c r="PJ28" s="281"/>
      <c r="PK28" s="281"/>
      <c r="PL28" s="281"/>
      <c r="PM28" s="281"/>
      <c r="PN28" s="281"/>
      <c r="PO28" s="281"/>
      <c r="PP28" s="281"/>
      <c r="PQ28" s="281"/>
      <c r="PR28" s="281"/>
      <c r="PS28" s="281"/>
      <c r="PT28" s="281"/>
      <c r="PU28" s="281"/>
      <c r="PV28" s="281"/>
      <c r="PW28" s="281"/>
      <c r="PX28" s="281"/>
      <c r="PY28" s="281"/>
      <c r="PZ28" s="281"/>
      <c r="QA28" s="281"/>
      <c r="QB28" s="281"/>
      <c r="QC28" s="281"/>
      <c r="QD28" s="281"/>
      <c r="QE28" s="281"/>
      <c r="QF28" s="281"/>
      <c r="QG28" s="281"/>
      <c r="QH28" s="281"/>
      <c r="QI28" s="281"/>
      <c r="QJ28" s="281"/>
      <c r="QK28" s="281"/>
      <c r="QL28" s="281"/>
      <c r="QM28" s="281"/>
      <c r="QN28" s="281"/>
      <c r="QO28" s="281"/>
      <c r="QP28" s="281"/>
      <c r="QQ28" s="281"/>
      <c r="QR28" s="281"/>
      <c r="QS28" s="281"/>
      <c r="QT28" s="281"/>
      <c r="QU28" s="281"/>
      <c r="QV28" s="281"/>
      <c r="QW28" s="281"/>
      <c r="QX28" s="281"/>
      <c r="QY28" s="281"/>
      <c r="QZ28" s="281"/>
      <c r="RA28" s="281"/>
      <c r="RB28" s="281"/>
      <c r="RC28" s="281"/>
      <c r="RD28" s="281"/>
      <c r="RE28" s="281"/>
      <c r="RF28" s="281"/>
      <c r="RG28" s="281"/>
      <c r="RH28" s="281"/>
      <c r="RI28" s="281"/>
      <c r="RJ28" s="281"/>
      <c r="RK28" s="281"/>
      <c r="RL28" s="281"/>
      <c r="RM28" s="281"/>
      <c r="RN28" s="281"/>
      <c r="RO28" s="281"/>
      <c r="RP28" s="281"/>
      <c r="RQ28" s="281"/>
      <c r="RR28" s="281"/>
      <c r="RS28" s="281"/>
      <c r="RT28" s="281"/>
      <c r="RU28" s="281"/>
      <c r="RV28" s="281"/>
      <c r="RW28" s="281"/>
      <c r="RX28" s="281"/>
      <c r="RY28" s="281"/>
      <c r="RZ28" s="281"/>
      <c r="SA28" s="281"/>
      <c r="SB28" s="281"/>
      <c r="SC28" s="281"/>
      <c r="SD28" s="281"/>
      <c r="SE28" s="281"/>
      <c r="SF28" s="281"/>
      <c r="SG28" s="281"/>
      <c r="SH28" s="281"/>
      <c r="SI28" s="281"/>
      <c r="SJ28" s="281"/>
      <c r="SK28" s="281"/>
      <c r="SL28" s="281"/>
      <c r="SM28" s="281"/>
      <c r="SN28" s="281"/>
      <c r="SO28" s="281"/>
      <c r="SP28" s="281"/>
      <c r="SQ28" s="281"/>
      <c r="SR28" s="281"/>
      <c r="SS28" s="281"/>
      <c r="ST28" s="281"/>
      <c r="SU28" s="281"/>
      <c r="SV28" s="281"/>
      <c r="SW28" s="281"/>
      <c r="SX28" s="281"/>
      <c r="SY28" s="281"/>
      <c r="SZ28" s="281"/>
      <c r="TA28" s="281"/>
      <c r="TB28" s="281"/>
      <c r="TC28" s="281"/>
      <c r="TD28" s="281"/>
      <c r="TE28" s="281"/>
      <c r="TF28" s="281"/>
      <c r="TG28" s="281"/>
      <c r="TH28" s="281"/>
      <c r="TI28" s="281"/>
      <c r="TJ28" s="281"/>
      <c r="TK28" s="281"/>
      <c r="TL28" s="281"/>
      <c r="TM28" s="281"/>
      <c r="TN28" s="281"/>
      <c r="TO28" s="281"/>
      <c r="TP28" s="281"/>
      <c r="TQ28" s="281"/>
      <c r="TR28" s="281"/>
      <c r="TS28" s="281"/>
      <c r="TT28" s="281"/>
      <c r="TU28" s="281"/>
      <c r="TV28" s="281"/>
      <c r="TW28" s="281"/>
      <c r="TX28" s="281"/>
      <c r="TY28" s="281"/>
      <c r="TZ28" s="281"/>
      <c r="UA28" s="281"/>
      <c r="UB28" s="281"/>
      <c r="UC28" s="281"/>
      <c r="UD28" s="281"/>
      <c r="UE28" s="281"/>
      <c r="UF28" s="281"/>
      <c r="UG28" s="281"/>
      <c r="UH28" s="281"/>
      <c r="UI28" s="281"/>
      <c r="UJ28" s="281"/>
      <c r="UK28" s="281"/>
      <c r="UL28" s="281"/>
      <c r="UM28" s="281"/>
      <c r="UN28" s="281"/>
      <c r="UO28" s="281"/>
      <c r="UP28" s="281"/>
      <c r="UQ28" s="281"/>
      <c r="UR28" s="281"/>
      <c r="US28" s="281"/>
      <c r="UT28" s="281"/>
      <c r="UU28" s="281"/>
      <c r="UV28" s="281"/>
      <c r="UW28" s="281"/>
      <c r="UX28" s="281"/>
      <c r="UY28" s="281"/>
      <c r="UZ28" s="281"/>
      <c r="VA28" s="281"/>
      <c r="VB28" s="281"/>
      <c r="VC28" s="281"/>
      <c r="VD28" s="281"/>
      <c r="VE28" s="281"/>
      <c r="VF28" s="281"/>
      <c r="VG28" s="281"/>
      <c r="VH28" s="281"/>
      <c r="VI28" s="281"/>
      <c r="VJ28" s="281"/>
      <c r="VK28" s="281"/>
      <c r="VL28" s="281"/>
      <c r="VM28" s="281"/>
      <c r="VN28" s="281"/>
      <c r="VO28" s="281"/>
      <c r="VP28" s="281"/>
      <c r="VQ28" s="281"/>
      <c r="VR28" s="281"/>
      <c r="VS28" s="281"/>
      <c r="VT28" s="281"/>
      <c r="VU28" s="281"/>
      <c r="VV28" s="281"/>
      <c r="VW28" s="281"/>
      <c r="VX28" s="281"/>
      <c r="VY28" s="281"/>
      <c r="VZ28" s="281"/>
      <c r="WA28" s="281"/>
      <c r="WB28" s="281"/>
      <c r="WC28" s="281"/>
      <c r="WD28" s="281"/>
      <c r="WE28" s="281"/>
      <c r="WF28" s="281"/>
      <c r="WG28" s="281"/>
      <c r="WH28" s="281"/>
      <c r="WI28" s="281"/>
      <c r="WJ28" s="281"/>
      <c r="WK28" s="281"/>
      <c r="WL28" s="281"/>
      <c r="WM28" s="281"/>
      <c r="WN28" s="281"/>
      <c r="WO28" s="281"/>
      <c r="WP28" s="281"/>
      <c r="WQ28" s="281"/>
      <c r="WR28" s="281"/>
      <c r="WS28" s="281"/>
      <c r="WT28" s="281"/>
      <c r="WU28" s="281"/>
      <c r="WV28" s="281"/>
      <c r="WW28" s="281"/>
      <c r="WX28" s="281"/>
      <c r="WY28" s="281"/>
      <c r="WZ28" s="281"/>
      <c r="XA28" s="281"/>
      <c r="XB28" s="281"/>
      <c r="XC28" s="281"/>
      <c r="XD28" s="281"/>
      <c r="XE28" s="281"/>
      <c r="XF28" s="281"/>
      <c r="XG28" s="281"/>
      <c r="XH28" s="281"/>
      <c r="XI28" s="281"/>
      <c r="XJ28" s="281"/>
      <c r="XK28" s="281"/>
      <c r="XL28" s="281"/>
      <c r="XM28" s="281"/>
      <c r="XN28" s="281"/>
      <c r="XO28" s="281"/>
      <c r="XP28" s="281"/>
      <c r="XQ28" s="281"/>
      <c r="XR28" s="281"/>
      <c r="XS28" s="281"/>
      <c r="XT28" s="281"/>
      <c r="XU28" s="281"/>
      <c r="XV28" s="281"/>
      <c r="XW28" s="281"/>
      <c r="XX28" s="281"/>
      <c r="XY28" s="281"/>
      <c r="XZ28" s="281"/>
      <c r="YA28" s="281"/>
      <c r="YB28" s="281"/>
      <c r="YC28" s="281"/>
      <c r="YD28" s="281"/>
      <c r="YE28" s="281"/>
      <c r="YF28" s="281"/>
      <c r="YG28" s="281"/>
      <c r="YH28" s="281"/>
      <c r="YI28" s="281"/>
      <c r="YJ28" s="281"/>
      <c r="YK28" s="281"/>
      <c r="YL28" s="281"/>
      <c r="YM28" s="281"/>
      <c r="YN28" s="281"/>
      <c r="YO28" s="281"/>
      <c r="YP28" s="281"/>
      <c r="YQ28" s="281"/>
      <c r="YR28" s="281"/>
      <c r="YS28" s="281"/>
      <c r="YT28" s="281"/>
      <c r="YU28" s="281"/>
      <c r="YV28" s="281"/>
      <c r="YW28" s="281"/>
      <c r="YX28" s="281"/>
      <c r="YY28" s="281"/>
      <c r="YZ28" s="281"/>
      <c r="ZA28" s="281"/>
      <c r="ZB28" s="281"/>
      <c r="ZC28" s="281"/>
      <c r="ZD28" s="281"/>
      <c r="ZE28" s="281"/>
      <c r="ZF28" s="281"/>
      <c r="ZG28" s="281"/>
      <c r="ZH28" s="281"/>
      <c r="ZI28" s="281"/>
      <c r="ZJ28" s="281"/>
      <c r="ZK28" s="281"/>
      <c r="ZL28" s="281"/>
      <c r="ZM28" s="281"/>
      <c r="ZN28" s="281"/>
      <c r="ZO28" s="281"/>
      <c r="ZP28" s="281"/>
      <c r="ZQ28" s="281"/>
      <c r="ZR28" s="281"/>
      <c r="ZS28" s="281"/>
      <c r="ZT28" s="281"/>
      <c r="ZU28" s="281"/>
      <c r="ZV28" s="281"/>
      <c r="ZW28" s="281"/>
      <c r="ZX28" s="281"/>
      <c r="ZY28" s="281"/>
      <c r="ZZ28" s="281"/>
      <c r="AAA28" s="281"/>
      <c r="AAB28" s="281"/>
      <c r="AAC28" s="281"/>
      <c r="AAD28" s="281"/>
      <c r="AAE28" s="281"/>
      <c r="AAF28" s="281"/>
      <c r="AAG28" s="281"/>
      <c r="AAH28" s="281"/>
      <c r="AAI28" s="281"/>
      <c r="AAJ28" s="281"/>
      <c r="AAK28" s="281"/>
      <c r="AAL28" s="281"/>
      <c r="AAM28" s="281"/>
      <c r="AAN28" s="281"/>
      <c r="AAO28" s="281"/>
      <c r="AAP28" s="281"/>
      <c r="AAQ28" s="281"/>
      <c r="AAR28" s="281"/>
      <c r="AAS28" s="281"/>
      <c r="AAT28" s="281"/>
      <c r="AAU28" s="281"/>
      <c r="AAV28" s="281"/>
      <c r="AAW28" s="281"/>
      <c r="AAX28" s="281"/>
      <c r="AAY28" s="281"/>
      <c r="AAZ28" s="281"/>
      <c r="ABA28" s="281"/>
      <c r="ABB28" s="281"/>
      <c r="ABC28" s="281"/>
      <c r="ABD28" s="281"/>
      <c r="ABE28" s="281"/>
      <c r="ABF28" s="281"/>
      <c r="ABG28" s="281"/>
      <c r="ABH28" s="281"/>
      <c r="ABI28" s="281"/>
      <c r="ABJ28" s="281"/>
      <c r="ABK28" s="281"/>
      <c r="ABL28" s="281"/>
      <c r="ABM28" s="281"/>
      <c r="ABN28" s="281"/>
      <c r="ABO28" s="281"/>
      <c r="ABP28" s="281"/>
      <c r="ABQ28" s="281"/>
      <c r="ABR28" s="281"/>
      <c r="ABS28" s="281"/>
      <c r="ABT28" s="281"/>
      <c r="ABU28" s="281"/>
      <c r="ABV28" s="281"/>
      <c r="ABW28" s="281"/>
      <c r="ABX28" s="281"/>
      <c r="ABY28" s="281"/>
      <c r="ABZ28" s="281"/>
      <c r="ACA28" s="281"/>
      <c r="ACB28" s="281"/>
      <c r="ACC28" s="281"/>
      <c r="ACD28" s="281"/>
      <c r="ACE28" s="281"/>
      <c r="ACF28" s="281"/>
      <c r="ACG28" s="281"/>
      <c r="ACH28" s="281"/>
      <c r="ACI28" s="281"/>
      <c r="ACJ28" s="281"/>
      <c r="ACK28" s="281"/>
      <c r="ACL28" s="281"/>
      <c r="ACM28" s="281"/>
      <c r="ACN28" s="281"/>
      <c r="ACO28" s="281"/>
      <c r="ACP28" s="281"/>
      <c r="ACQ28" s="281"/>
      <c r="ACR28" s="281"/>
      <c r="ACS28" s="281"/>
      <c r="ACT28" s="281"/>
      <c r="ACU28" s="281"/>
      <c r="ACV28" s="281"/>
      <c r="ACW28" s="281"/>
      <c r="ACX28" s="281"/>
      <c r="ACY28" s="281"/>
      <c r="ACZ28" s="281"/>
      <c r="ADA28" s="281"/>
      <c r="ADB28" s="281"/>
      <c r="ADC28" s="281"/>
      <c r="ADD28" s="281"/>
      <c r="ADE28" s="281"/>
      <c r="ADF28" s="281"/>
      <c r="ADG28" s="281"/>
      <c r="ADH28" s="281"/>
      <c r="ADI28" s="281"/>
      <c r="ADJ28" s="281"/>
      <c r="ADK28" s="281"/>
      <c r="ADL28" s="281"/>
      <c r="ADM28" s="281"/>
      <c r="ADN28" s="281"/>
      <c r="ADO28" s="281"/>
      <c r="ADP28" s="281"/>
      <c r="ADQ28" s="281"/>
      <c r="ADR28" s="281"/>
      <c r="ADS28" s="281"/>
      <c r="ADT28" s="281"/>
      <c r="ADU28" s="281"/>
      <c r="ADV28" s="281"/>
      <c r="ADW28" s="281"/>
      <c r="ADX28" s="281"/>
      <c r="ADY28" s="281"/>
      <c r="ADZ28" s="281"/>
      <c r="AEA28" s="281"/>
      <c r="AEB28" s="281"/>
      <c r="AEC28" s="281"/>
      <c r="AED28" s="281"/>
      <c r="AEE28" s="281"/>
      <c r="AEF28" s="281"/>
      <c r="AEG28" s="281"/>
      <c r="AEH28" s="281"/>
      <c r="AEI28" s="281"/>
      <c r="AEJ28" s="281"/>
      <c r="AEK28" s="281"/>
      <c r="AEL28" s="281"/>
      <c r="AEM28" s="281"/>
      <c r="AEN28" s="281"/>
      <c r="AEO28" s="281"/>
      <c r="AEP28" s="281"/>
      <c r="AEQ28" s="281"/>
      <c r="AER28" s="281"/>
      <c r="AES28" s="281"/>
      <c r="AET28" s="281"/>
      <c r="AEU28" s="281"/>
      <c r="AEV28" s="281"/>
      <c r="AEW28" s="281"/>
      <c r="AEX28" s="281"/>
      <c r="AEY28" s="281"/>
      <c r="AEZ28" s="281"/>
      <c r="AFA28" s="281"/>
      <c r="AFB28" s="281"/>
      <c r="AFC28" s="281"/>
      <c r="AFD28" s="281"/>
      <c r="AFE28" s="281"/>
      <c r="AFF28" s="281"/>
      <c r="AFG28" s="281"/>
      <c r="AFH28" s="281"/>
      <c r="AFI28" s="281"/>
      <c r="AFJ28" s="281"/>
      <c r="AFK28" s="281"/>
      <c r="AFL28" s="281"/>
      <c r="AFM28" s="281"/>
      <c r="AFN28" s="281"/>
      <c r="AFO28" s="281"/>
      <c r="AFP28" s="281"/>
      <c r="AFQ28" s="281"/>
      <c r="AFR28" s="281"/>
      <c r="AFS28" s="281"/>
      <c r="AFT28" s="281"/>
      <c r="AFU28" s="281"/>
      <c r="AFV28" s="281"/>
      <c r="AFW28" s="281"/>
      <c r="AFX28" s="281"/>
      <c r="AFY28" s="281"/>
      <c r="AFZ28" s="281"/>
      <c r="AGA28" s="281"/>
      <c r="AGB28" s="281"/>
      <c r="AGC28" s="281"/>
      <c r="AGD28" s="281"/>
      <c r="AGE28" s="281"/>
      <c r="AGF28" s="281"/>
      <c r="AGG28" s="281"/>
      <c r="AGH28" s="281"/>
      <c r="AGI28" s="281"/>
      <c r="AGJ28" s="281"/>
      <c r="AGK28" s="281"/>
      <c r="AGL28" s="281"/>
      <c r="AGM28" s="281"/>
      <c r="AGN28" s="281"/>
      <c r="AGO28" s="281"/>
      <c r="AGP28" s="281"/>
      <c r="AGQ28" s="281"/>
      <c r="AGR28" s="281"/>
      <c r="AGS28" s="281"/>
      <c r="AGT28" s="281"/>
      <c r="AGU28" s="281"/>
      <c r="AGV28" s="281"/>
      <c r="AGW28" s="281"/>
      <c r="AGX28" s="281"/>
      <c r="AGY28" s="281"/>
      <c r="AGZ28" s="281"/>
      <c r="AHA28" s="281"/>
      <c r="AHB28" s="281"/>
      <c r="AHC28" s="281"/>
      <c r="AHD28" s="281"/>
      <c r="AHE28" s="281"/>
      <c r="AHF28" s="281"/>
      <c r="AHG28" s="281"/>
      <c r="AHH28" s="281"/>
      <c r="AHI28" s="281"/>
      <c r="AHJ28" s="281"/>
      <c r="AHK28" s="281"/>
      <c r="AHL28" s="281"/>
      <c r="AHM28" s="281"/>
      <c r="AHN28" s="281"/>
      <c r="AHO28" s="281"/>
      <c r="AHP28" s="281"/>
      <c r="AHQ28" s="281"/>
      <c r="AHR28" s="281"/>
      <c r="AHS28" s="281"/>
      <c r="AHT28" s="281"/>
      <c r="AHU28" s="281"/>
      <c r="AHV28" s="281"/>
      <c r="AHW28" s="281"/>
      <c r="AHX28" s="281"/>
      <c r="AHY28" s="281"/>
      <c r="AHZ28" s="281"/>
      <c r="AIA28" s="281"/>
      <c r="AIB28" s="281"/>
      <c r="AIC28" s="281"/>
      <c r="AID28" s="281"/>
      <c r="AIE28" s="281"/>
      <c r="AIF28" s="281"/>
      <c r="AIG28" s="281"/>
      <c r="AIH28" s="281"/>
      <c r="AII28" s="281"/>
      <c r="AIJ28" s="281"/>
      <c r="AIK28" s="281"/>
      <c r="AIL28" s="281"/>
      <c r="AIM28" s="281"/>
      <c r="AIN28" s="281"/>
      <c r="AIO28" s="281"/>
      <c r="AIP28" s="281"/>
      <c r="AIQ28" s="281"/>
      <c r="AIR28" s="281"/>
      <c r="AIS28" s="281"/>
      <c r="AIT28" s="281"/>
      <c r="AIU28" s="281"/>
      <c r="AIV28" s="281"/>
      <c r="AIW28" s="281"/>
      <c r="AIX28" s="281"/>
      <c r="AIY28" s="281"/>
      <c r="AIZ28" s="281"/>
      <c r="AJA28" s="281"/>
      <c r="AJB28" s="281"/>
      <c r="AJC28" s="281"/>
      <c r="AJD28" s="281"/>
      <c r="AJE28" s="281"/>
      <c r="AJF28" s="281"/>
      <c r="AJG28" s="281"/>
      <c r="AJH28" s="281"/>
      <c r="AJI28" s="281"/>
      <c r="AJJ28" s="281"/>
      <c r="AJK28" s="281"/>
      <c r="AJL28" s="281"/>
      <c r="AJM28" s="281"/>
      <c r="AJN28" s="281"/>
      <c r="AJO28" s="281"/>
      <c r="AJP28" s="281"/>
      <c r="AJQ28" s="281"/>
      <c r="AJR28" s="281"/>
      <c r="AJS28" s="281"/>
      <c r="AJT28" s="281"/>
      <c r="AJU28" s="281"/>
      <c r="AJV28" s="281"/>
      <c r="AJW28" s="281"/>
      <c r="AJX28" s="281"/>
      <c r="AJY28" s="281"/>
      <c r="AJZ28" s="281"/>
      <c r="AKA28" s="281"/>
      <c r="AKB28" s="281"/>
      <c r="AKC28" s="281"/>
      <c r="AKD28" s="281"/>
      <c r="AKE28" s="281"/>
      <c r="AKF28" s="281"/>
      <c r="AKG28" s="281"/>
      <c r="AKH28" s="281"/>
      <c r="AKI28" s="281"/>
      <c r="AKJ28" s="281"/>
      <c r="AKK28" s="281"/>
      <c r="AKL28" s="281"/>
      <c r="AKM28" s="281"/>
      <c r="AKN28" s="281"/>
      <c r="AKO28" s="281"/>
      <c r="AKP28" s="281"/>
      <c r="AKQ28" s="281"/>
      <c r="AKR28" s="281"/>
      <c r="AKS28" s="281"/>
      <c r="AKT28" s="281"/>
      <c r="AKU28" s="281"/>
      <c r="AKV28" s="281"/>
      <c r="AKW28" s="281"/>
      <c r="AKX28" s="281"/>
      <c r="AKY28" s="281"/>
      <c r="AKZ28" s="281"/>
      <c r="ALA28" s="281"/>
      <c r="ALB28" s="281"/>
      <c r="ALC28" s="281"/>
      <c r="ALD28" s="281"/>
      <c r="ALE28" s="281"/>
      <c r="ALF28" s="281"/>
      <c r="ALG28" s="281"/>
      <c r="ALH28" s="281"/>
      <c r="ALI28" s="281"/>
      <c r="ALJ28" s="281"/>
      <c r="ALK28" s="281"/>
      <c r="ALL28" s="281"/>
      <c r="ALM28" s="281"/>
      <c r="ALN28" s="281"/>
      <c r="ALO28" s="281"/>
      <c r="ALP28" s="281"/>
      <c r="ALQ28" s="281"/>
      <c r="ALR28" s="281"/>
      <c r="ALS28" s="281"/>
      <c r="ALT28" s="281"/>
      <c r="ALU28" s="281"/>
      <c r="ALV28" s="281"/>
      <c r="ALW28" s="281"/>
      <c r="ALX28" s="281"/>
      <c r="ALY28" s="281"/>
      <c r="ALZ28" s="281"/>
      <c r="AMA28" s="281"/>
      <c r="AMB28" s="281"/>
      <c r="AMC28" s="281"/>
      <c r="AMD28" s="281"/>
      <c r="AME28" s="281"/>
      <c r="AMF28" s="281"/>
      <c r="AMG28" s="281"/>
      <c r="AMH28" s="281"/>
      <c r="AMI28" s="281"/>
      <c r="AMJ28" s="281"/>
      <c r="AMK28" s="281"/>
    </row>
    <row r="29" spans="1:1025">
      <c r="A29" s="759"/>
      <c r="B29" s="696" t="s">
        <v>2493</v>
      </c>
      <c r="C29" s="700">
        <v>9</v>
      </c>
      <c r="D29" s="696" t="s">
        <v>2494</v>
      </c>
      <c r="E29" s="689" t="s">
        <v>1568</v>
      </c>
      <c r="F29" s="696"/>
      <c r="G29" s="700" t="s">
        <v>1030</v>
      </c>
      <c r="H29" s="700" t="s">
        <v>2495</v>
      </c>
      <c r="I29" s="696"/>
      <c r="J29" s="696" t="s">
        <v>2496</v>
      </c>
      <c r="K29" s="696"/>
      <c r="L29" s="696" t="s">
        <v>1442</v>
      </c>
      <c r="M29" s="696" t="s">
        <v>2497</v>
      </c>
    </row>
    <row r="30" spans="1:1025">
      <c r="A30" s="759"/>
      <c r="B30" s="189" t="s">
        <v>2498</v>
      </c>
      <c r="C30" s="394">
        <v>0</v>
      </c>
      <c r="D30" s="189" t="s">
        <v>971</v>
      </c>
      <c r="E30" s="340"/>
      <c r="F30" s="189"/>
      <c r="G30" s="394"/>
      <c r="H30" s="394"/>
      <c r="I30" s="189"/>
      <c r="J30" s="189"/>
      <c r="K30" s="189"/>
      <c r="L30" s="189"/>
      <c r="M30" s="189"/>
    </row>
    <row r="31" spans="1:1025" ht="12.75" customHeight="1">
      <c r="A31" s="801" t="s">
        <v>2499</v>
      </c>
      <c r="B31" s="696" t="s">
        <v>2500</v>
      </c>
      <c r="C31" s="696"/>
      <c r="D31" s="695" t="s">
        <v>2501</v>
      </c>
      <c r="E31" s="689" t="s">
        <v>960</v>
      </c>
      <c r="F31" s="376"/>
      <c r="G31" s="703" t="s">
        <v>1602</v>
      </c>
      <c r="H31" s="700" t="s">
        <v>2502</v>
      </c>
      <c r="I31" s="696"/>
      <c r="J31" s="696" t="s">
        <v>2503</v>
      </c>
      <c r="K31" s="696" t="s">
        <v>2504</v>
      </c>
      <c r="L31" s="696" t="s">
        <v>1442</v>
      </c>
      <c r="M31" s="696" t="s">
        <v>2505</v>
      </c>
    </row>
    <row r="32" spans="1:1025">
      <c r="A32" s="801"/>
      <c r="B32" s="696" t="s">
        <v>2506</v>
      </c>
      <c r="C32" s="696"/>
      <c r="D32" s="695" t="s">
        <v>2501</v>
      </c>
      <c r="E32" s="689" t="s">
        <v>960</v>
      </c>
      <c r="F32" s="376"/>
      <c r="G32" s="703" t="s">
        <v>1602</v>
      </c>
      <c r="H32" s="700" t="s">
        <v>2502</v>
      </c>
      <c r="I32" s="696"/>
      <c r="J32" s="696" t="s">
        <v>2507</v>
      </c>
      <c r="K32" s="696" t="s">
        <v>2504</v>
      </c>
      <c r="L32" s="696" t="s">
        <v>1442</v>
      </c>
      <c r="M32" s="696" t="s">
        <v>1348</v>
      </c>
    </row>
    <row r="33" spans="1:1025">
      <c r="A33" s="801"/>
      <c r="B33" s="696" t="s">
        <v>2508</v>
      </c>
      <c r="C33" s="700"/>
      <c r="D33" s="695" t="s">
        <v>2501</v>
      </c>
      <c r="E33" s="689" t="s">
        <v>960</v>
      </c>
      <c r="F33" s="696"/>
      <c r="G33" s="703" t="s">
        <v>1602</v>
      </c>
      <c r="H33" s="700" t="s">
        <v>2502</v>
      </c>
      <c r="I33" s="696"/>
      <c r="J33" s="696" t="s">
        <v>2509</v>
      </c>
      <c r="K33" s="696" t="s">
        <v>2504</v>
      </c>
      <c r="L33" s="696" t="s">
        <v>1442</v>
      </c>
      <c r="M33" s="696" t="s">
        <v>1348</v>
      </c>
    </row>
    <row r="34" spans="1:1025">
      <c r="A34" s="801"/>
      <c r="B34" s="696" t="s">
        <v>2510</v>
      </c>
      <c r="C34" s="700"/>
      <c r="D34" s="695" t="s">
        <v>2501</v>
      </c>
      <c r="E34" s="689" t="s">
        <v>960</v>
      </c>
      <c r="F34" s="696"/>
      <c r="G34" s="703" t="s">
        <v>1602</v>
      </c>
      <c r="H34" s="700" t="s">
        <v>2502</v>
      </c>
      <c r="I34" s="696"/>
      <c r="J34" s="696" t="s">
        <v>2511</v>
      </c>
      <c r="K34" s="696" t="s">
        <v>2504</v>
      </c>
      <c r="L34" s="696" t="s">
        <v>1442</v>
      </c>
      <c r="M34" s="696" t="s">
        <v>1348</v>
      </c>
    </row>
    <row r="35" spans="1:1025" s="255" customFormat="1">
      <c r="A35" s="275"/>
      <c r="B35" s="276" t="s">
        <v>2512</v>
      </c>
      <c r="C35" s="328"/>
      <c r="D35" s="276" t="s">
        <v>1711</v>
      </c>
      <c r="E35" s="328"/>
      <c r="F35" s="328"/>
      <c r="G35" s="469"/>
      <c r="H35" s="469"/>
      <c r="I35" s="328"/>
      <c r="J35" s="328"/>
      <c r="K35" s="328"/>
      <c r="L35" s="328"/>
      <c r="M35" s="328"/>
      <c r="N35" s="328"/>
      <c r="O35" s="328"/>
      <c r="P35" s="328"/>
      <c r="Q35" s="328"/>
      <c r="R35" s="328"/>
      <c r="S35" s="328"/>
      <c r="T35" s="328"/>
      <c r="U35" s="328"/>
      <c r="V35" s="328"/>
      <c r="W35" s="328"/>
      <c r="X35" s="328"/>
      <c r="Y35" s="328"/>
      <c r="Z35" s="328"/>
      <c r="AA35" s="328"/>
      <c r="AB35" s="328"/>
      <c r="AC35" s="328"/>
      <c r="AD35" s="328"/>
      <c r="AE35" s="328"/>
      <c r="AF35" s="328"/>
      <c r="AG35" s="328"/>
      <c r="AH35" s="328"/>
      <c r="AI35" s="328"/>
      <c r="AJ35" s="328"/>
      <c r="AK35" s="328"/>
      <c r="AL35" s="328"/>
      <c r="AM35" s="328"/>
      <c r="AN35" s="328"/>
      <c r="AO35" s="328"/>
      <c r="AP35" s="328"/>
      <c r="AQ35" s="328"/>
      <c r="AR35" s="328"/>
      <c r="AS35" s="328"/>
      <c r="AT35" s="328"/>
      <c r="AU35" s="328"/>
      <c r="AV35" s="328"/>
      <c r="AW35" s="328"/>
      <c r="AX35" s="328"/>
      <c r="AY35" s="328"/>
      <c r="AZ35" s="328"/>
      <c r="BA35" s="328"/>
      <c r="BB35" s="328"/>
      <c r="BC35" s="328"/>
      <c r="BD35" s="328"/>
      <c r="BE35" s="328"/>
      <c r="BF35" s="328"/>
      <c r="BG35" s="328"/>
      <c r="BH35" s="328"/>
      <c r="BI35" s="328"/>
      <c r="BJ35" s="328"/>
      <c r="BK35" s="328"/>
      <c r="BL35" s="328"/>
      <c r="BM35" s="328"/>
      <c r="BN35" s="328"/>
      <c r="BO35" s="328"/>
      <c r="BP35" s="328"/>
      <c r="BQ35" s="328"/>
      <c r="BR35" s="328"/>
      <c r="BS35" s="328"/>
      <c r="BT35" s="328"/>
      <c r="BU35" s="328"/>
      <c r="BV35" s="328"/>
      <c r="BW35" s="328"/>
      <c r="BX35" s="328"/>
      <c r="BY35" s="328"/>
      <c r="BZ35" s="328"/>
      <c r="CA35" s="328"/>
      <c r="CB35" s="328"/>
      <c r="CC35" s="328"/>
      <c r="CD35" s="328"/>
      <c r="CE35" s="328"/>
      <c r="CF35" s="328"/>
      <c r="CG35" s="328"/>
      <c r="CH35" s="328"/>
      <c r="CI35" s="328"/>
      <c r="CJ35" s="328"/>
      <c r="CK35" s="328"/>
      <c r="CL35" s="328"/>
      <c r="CM35" s="328"/>
      <c r="CN35" s="328"/>
      <c r="CO35" s="328"/>
      <c r="CP35" s="328"/>
      <c r="CQ35" s="328"/>
      <c r="CR35" s="328"/>
      <c r="CS35" s="328"/>
      <c r="CT35" s="328"/>
      <c r="CU35" s="328"/>
      <c r="CV35" s="328"/>
      <c r="CW35" s="328"/>
      <c r="CX35" s="328"/>
      <c r="CY35" s="328"/>
      <c r="CZ35" s="328"/>
      <c r="DA35" s="328"/>
      <c r="DB35" s="328"/>
      <c r="DC35" s="328"/>
      <c r="DD35" s="328"/>
      <c r="DE35" s="328"/>
      <c r="DF35" s="328"/>
      <c r="DG35" s="328"/>
      <c r="DH35" s="328"/>
      <c r="DI35" s="328"/>
      <c r="DJ35" s="328"/>
      <c r="DK35" s="328"/>
      <c r="DL35" s="328"/>
      <c r="DM35" s="328"/>
      <c r="DN35" s="328"/>
      <c r="DO35" s="328"/>
      <c r="DP35" s="328"/>
      <c r="DQ35" s="328"/>
      <c r="DR35" s="328"/>
      <c r="DS35" s="328"/>
      <c r="DT35" s="328"/>
      <c r="DU35" s="328"/>
      <c r="DV35" s="328"/>
      <c r="DW35" s="328"/>
      <c r="DX35" s="328"/>
      <c r="DY35" s="328"/>
      <c r="DZ35" s="328"/>
      <c r="EA35" s="328"/>
      <c r="EB35" s="328"/>
      <c r="EC35" s="328"/>
      <c r="ED35" s="328"/>
      <c r="EE35" s="328"/>
      <c r="EF35" s="328"/>
      <c r="EG35" s="328"/>
      <c r="EH35" s="328"/>
      <c r="EI35" s="328"/>
      <c r="EJ35" s="328"/>
      <c r="EK35" s="328"/>
      <c r="EL35" s="328"/>
      <c r="EM35" s="328"/>
      <c r="EN35" s="328"/>
      <c r="EO35" s="328"/>
      <c r="EP35" s="328"/>
      <c r="EQ35" s="328"/>
      <c r="ER35" s="328"/>
      <c r="ES35" s="328"/>
      <c r="ET35" s="328"/>
      <c r="EU35" s="328"/>
      <c r="EV35" s="328"/>
      <c r="EW35" s="328"/>
      <c r="EX35" s="328"/>
      <c r="EY35" s="328"/>
      <c r="EZ35" s="328"/>
      <c r="FA35" s="328"/>
      <c r="FB35" s="328"/>
      <c r="FC35" s="328"/>
      <c r="FD35" s="328"/>
      <c r="FE35" s="328"/>
      <c r="FF35" s="328"/>
      <c r="FG35" s="328"/>
      <c r="FH35" s="328"/>
      <c r="FI35" s="328"/>
      <c r="FJ35" s="328"/>
      <c r="FK35" s="328"/>
      <c r="FL35" s="328"/>
      <c r="FM35" s="328"/>
      <c r="FN35" s="328"/>
      <c r="FO35" s="328"/>
      <c r="FP35" s="328"/>
      <c r="FQ35" s="328"/>
      <c r="FR35" s="328"/>
      <c r="FS35" s="328"/>
      <c r="FT35" s="328"/>
      <c r="FU35" s="328"/>
      <c r="FV35" s="328"/>
      <c r="FW35" s="328"/>
      <c r="FX35" s="328"/>
      <c r="FY35" s="328"/>
      <c r="FZ35" s="328"/>
      <c r="GA35" s="328"/>
      <c r="GB35" s="328"/>
      <c r="GC35" s="328"/>
      <c r="GD35" s="328"/>
      <c r="GE35" s="328"/>
      <c r="GF35" s="328"/>
      <c r="GG35" s="328"/>
      <c r="GH35" s="328"/>
      <c r="GI35" s="328"/>
      <c r="GJ35" s="328"/>
      <c r="GK35" s="328"/>
      <c r="GL35" s="328"/>
      <c r="GM35" s="328"/>
      <c r="GN35" s="328"/>
      <c r="GO35" s="328"/>
      <c r="GP35" s="328"/>
      <c r="GQ35" s="328"/>
      <c r="GR35" s="328"/>
      <c r="GS35" s="328"/>
      <c r="GT35" s="328"/>
      <c r="GU35" s="328"/>
      <c r="GV35" s="328"/>
      <c r="GW35" s="328"/>
      <c r="GX35" s="328"/>
      <c r="GY35" s="328"/>
      <c r="GZ35" s="328"/>
      <c r="HA35" s="328"/>
      <c r="HB35" s="328"/>
      <c r="HC35" s="328"/>
      <c r="HD35" s="328"/>
      <c r="HE35" s="328"/>
      <c r="HF35" s="328"/>
      <c r="HG35" s="328"/>
      <c r="HH35" s="328"/>
      <c r="HI35" s="328"/>
      <c r="HJ35" s="328"/>
      <c r="HK35" s="328"/>
      <c r="HL35" s="328"/>
      <c r="HM35" s="328"/>
      <c r="HN35" s="328"/>
      <c r="HO35" s="328"/>
      <c r="HP35" s="328"/>
      <c r="HQ35" s="328"/>
      <c r="HR35" s="328"/>
      <c r="HS35" s="328"/>
      <c r="HT35" s="328"/>
      <c r="HU35" s="328"/>
      <c r="HV35" s="328"/>
      <c r="HW35" s="328"/>
      <c r="HX35" s="328"/>
      <c r="HY35" s="328"/>
      <c r="HZ35" s="328"/>
      <c r="IA35" s="328"/>
      <c r="IB35" s="328"/>
      <c r="IC35" s="328"/>
      <c r="ID35" s="328"/>
      <c r="IE35" s="328"/>
      <c r="IF35" s="328"/>
      <c r="IG35" s="328"/>
      <c r="IH35" s="328"/>
      <c r="II35" s="328"/>
      <c r="IJ35" s="328"/>
      <c r="IK35" s="328"/>
      <c r="IL35" s="328"/>
      <c r="IM35" s="328"/>
      <c r="IN35" s="328"/>
      <c r="IO35" s="328"/>
      <c r="IP35" s="328"/>
      <c r="IQ35" s="328"/>
      <c r="IR35" s="328"/>
      <c r="IS35" s="328"/>
      <c r="IT35" s="328"/>
      <c r="IU35" s="328"/>
      <c r="IV35" s="328"/>
      <c r="IW35" s="328"/>
      <c r="IX35" s="328"/>
      <c r="IY35" s="328"/>
      <c r="IZ35" s="328"/>
      <c r="JA35" s="328"/>
      <c r="JB35" s="328"/>
      <c r="JC35" s="328"/>
      <c r="JD35" s="328"/>
      <c r="JE35" s="328"/>
      <c r="JF35" s="328"/>
      <c r="JG35" s="328"/>
      <c r="JH35" s="328"/>
      <c r="JI35" s="328"/>
      <c r="JJ35" s="328"/>
      <c r="JK35" s="328"/>
      <c r="JL35" s="328"/>
      <c r="JM35" s="328"/>
      <c r="JN35" s="328"/>
      <c r="JO35" s="328"/>
      <c r="JP35" s="328"/>
      <c r="JQ35" s="328"/>
      <c r="JR35" s="328"/>
      <c r="JS35" s="328"/>
      <c r="JT35" s="328"/>
      <c r="JU35" s="328"/>
      <c r="JV35" s="328"/>
      <c r="JW35" s="328"/>
      <c r="JX35" s="328"/>
      <c r="JY35" s="328"/>
      <c r="JZ35" s="328"/>
      <c r="KA35" s="328"/>
      <c r="KB35" s="328"/>
      <c r="KC35" s="328"/>
      <c r="KD35" s="328"/>
      <c r="KE35" s="328"/>
      <c r="KF35" s="328"/>
      <c r="KG35" s="328"/>
      <c r="KH35" s="328"/>
      <c r="KI35" s="328"/>
      <c r="KJ35" s="328"/>
      <c r="KK35" s="328"/>
      <c r="KL35" s="328"/>
      <c r="KM35" s="328"/>
      <c r="KN35" s="328"/>
      <c r="KO35" s="328"/>
      <c r="KP35" s="328"/>
      <c r="KQ35" s="328"/>
      <c r="KR35" s="328"/>
      <c r="KS35" s="328"/>
      <c r="KT35" s="328"/>
      <c r="KU35" s="328"/>
      <c r="KV35" s="328"/>
      <c r="KW35" s="328"/>
      <c r="KX35" s="328"/>
      <c r="KY35" s="328"/>
      <c r="KZ35" s="328"/>
      <c r="LA35" s="328"/>
      <c r="LB35" s="328"/>
      <c r="LC35" s="328"/>
      <c r="LD35" s="328"/>
      <c r="LE35" s="328"/>
      <c r="LF35" s="328"/>
      <c r="LG35" s="328"/>
      <c r="LH35" s="328"/>
      <c r="LI35" s="328"/>
      <c r="LJ35" s="328"/>
      <c r="LK35" s="328"/>
      <c r="LL35" s="328"/>
      <c r="LM35" s="328"/>
      <c r="LN35" s="328"/>
      <c r="LO35" s="328"/>
      <c r="LP35" s="328"/>
      <c r="LQ35" s="328"/>
      <c r="LR35" s="328"/>
      <c r="LS35" s="328"/>
      <c r="LT35" s="328"/>
      <c r="LU35" s="328"/>
      <c r="LV35" s="328"/>
      <c r="LW35" s="328"/>
      <c r="LX35" s="328"/>
      <c r="LY35" s="328"/>
      <c r="LZ35" s="328"/>
      <c r="MA35" s="328"/>
      <c r="MB35" s="328"/>
      <c r="MC35" s="328"/>
      <c r="MD35" s="328"/>
      <c r="ME35" s="328"/>
      <c r="MF35" s="328"/>
      <c r="MG35" s="328"/>
      <c r="MH35" s="328"/>
      <c r="MI35" s="328"/>
      <c r="MJ35" s="328"/>
      <c r="MK35" s="328"/>
      <c r="ML35" s="328"/>
      <c r="MM35" s="328"/>
      <c r="MN35" s="328"/>
      <c r="MO35" s="328"/>
      <c r="MP35" s="328"/>
      <c r="MQ35" s="328"/>
      <c r="MR35" s="328"/>
      <c r="MS35" s="328"/>
      <c r="MT35" s="328"/>
      <c r="MU35" s="328"/>
      <c r="MV35" s="328"/>
      <c r="MW35" s="328"/>
      <c r="MX35" s="328"/>
      <c r="MY35" s="328"/>
      <c r="MZ35" s="328"/>
      <c r="NA35" s="328"/>
      <c r="NB35" s="328"/>
      <c r="NC35" s="328"/>
      <c r="ND35" s="328"/>
      <c r="NE35" s="328"/>
      <c r="NF35" s="328"/>
      <c r="NG35" s="328"/>
      <c r="NH35" s="328"/>
      <c r="NI35" s="328"/>
      <c r="NJ35" s="328"/>
      <c r="NK35" s="328"/>
      <c r="NL35" s="328"/>
      <c r="NM35" s="328"/>
      <c r="NN35" s="328"/>
      <c r="NO35" s="328"/>
      <c r="NP35" s="328"/>
      <c r="NQ35" s="328"/>
      <c r="NR35" s="328"/>
      <c r="NS35" s="328"/>
      <c r="NT35" s="328"/>
      <c r="NU35" s="328"/>
      <c r="NV35" s="328"/>
      <c r="NW35" s="328"/>
      <c r="NX35" s="328"/>
      <c r="NY35" s="328"/>
      <c r="NZ35" s="328"/>
      <c r="OA35" s="328"/>
      <c r="OB35" s="328"/>
      <c r="OC35" s="328"/>
      <c r="OD35" s="328"/>
      <c r="OE35" s="328"/>
      <c r="OF35" s="328"/>
      <c r="OG35" s="328"/>
      <c r="OH35" s="328"/>
      <c r="OI35" s="328"/>
      <c r="OJ35" s="328"/>
      <c r="OK35" s="328"/>
      <c r="OL35" s="328"/>
      <c r="OM35" s="328"/>
      <c r="ON35" s="328"/>
      <c r="OO35" s="328"/>
      <c r="OP35" s="328"/>
      <c r="OQ35" s="328"/>
      <c r="OR35" s="328"/>
      <c r="OS35" s="328"/>
      <c r="OT35" s="328"/>
      <c r="OU35" s="328"/>
      <c r="OV35" s="328"/>
      <c r="OW35" s="328"/>
      <c r="OX35" s="328"/>
      <c r="OY35" s="328"/>
      <c r="OZ35" s="328"/>
      <c r="PA35" s="328"/>
      <c r="PB35" s="328"/>
      <c r="PC35" s="328"/>
      <c r="PD35" s="328"/>
      <c r="PE35" s="328"/>
      <c r="PF35" s="328"/>
      <c r="PG35" s="328"/>
      <c r="PH35" s="328"/>
      <c r="PI35" s="328"/>
      <c r="PJ35" s="328"/>
      <c r="PK35" s="328"/>
      <c r="PL35" s="328"/>
      <c r="PM35" s="328"/>
      <c r="PN35" s="328"/>
      <c r="PO35" s="328"/>
      <c r="PP35" s="328"/>
      <c r="PQ35" s="328"/>
      <c r="PR35" s="328"/>
      <c r="PS35" s="328"/>
      <c r="PT35" s="328"/>
      <c r="PU35" s="328"/>
      <c r="PV35" s="328"/>
      <c r="PW35" s="328"/>
      <c r="PX35" s="328"/>
      <c r="PY35" s="328"/>
      <c r="PZ35" s="328"/>
      <c r="QA35" s="328"/>
      <c r="QB35" s="328"/>
      <c r="QC35" s="328"/>
      <c r="QD35" s="328"/>
      <c r="QE35" s="328"/>
      <c r="QF35" s="328"/>
      <c r="QG35" s="328"/>
      <c r="QH35" s="328"/>
      <c r="QI35" s="328"/>
      <c r="QJ35" s="328"/>
      <c r="QK35" s="328"/>
      <c r="QL35" s="328"/>
      <c r="QM35" s="328"/>
      <c r="QN35" s="328"/>
      <c r="QO35" s="328"/>
      <c r="QP35" s="328"/>
      <c r="QQ35" s="328"/>
      <c r="QR35" s="328"/>
      <c r="QS35" s="328"/>
      <c r="QT35" s="328"/>
      <c r="QU35" s="328"/>
      <c r="QV35" s="328"/>
      <c r="QW35" s="328"/>
      <c r="QX35" s="328"/>
      <c r="QY35" s="328"/>
      <c r="QZ35" s="328"/>
      <c r="RA35" s="328"/>
      <c r="RB35" s="328"/>
      <c r="RC35" s="328"/>
      <c r="RD35" s="328"/>
      <c r="RE35" s="328"/>
      <c r="RF35" s="328"/>
      <c r="RG35" s="328"/>
      <c r="RH35" s="328"/>
      <c r="RI35" s="328"/>
      <c r="RJ35" s="328"/>
      <c r="RK35" s="328"/>
      <c r="RL35" s="328"/>
      <c r="RM35" s="328"/>
      <c r="RN35" s="328"/>
      <c r="RO35" s="328"/>
      <c r="RP35" s="328"/>
      <c r="RQ35" s="328"/>
      <c r="RR35" s="328"/>
      <c r="RS35" s="328"/>
      <c r="RT35" s="328"/>
      <c r="RU35" s="328"/>
      <c r="RV35" s="328"/>
      <c r="RW35" s="328"/>
      <c r="RX35" s="328"/>
      <c r="RY35" s="328"/>
      <c r="RZ35" s="328"/>
      <c r="SA35" s="328"/>
      <c r="SB35" s="328"/>
      <c r="SC35" s="328"/>
      <c r="SD35" s="328"/>
      <c r="SE35" s="328"/>
      <c r="SF35" s="328"/>
      <c r="SG35" s="328"/>
      <c r="SH35" s="328"/>
      <c r="SI35" s="328"/>
      <c r="SJ35" s="328"/>
      <c r="SK35" s="328"/>
      <c r="SL35" s="328"/>
      <c r="SM35" s="328"/>
      <c r="SN35" s="328"/>
      <c r="SO35" s="328"/>
      <c r="SP35" s="328"/>
      <c r="SQ35" s="328"/>
      <c r="SR35" s="328"/>
      <c r="SS35" s="328"/>
      <c r="ST35" s="328"/>
      <c r="SU35" s="328"/>
      <c r="SV35" s="328"/>
      <c r="SW35" s="328"/>
      <c r="SX35" s="328"/>
      <c r="SY35" s="328"/>
      <c r="SZ35" s="328"/>
      <c r="TA35" s="328"/>
      <c r="TB35" s="328"/>
      <c r="TC35" s="328"/>
      <c r="TD35" s="328"/>
      <c r="TE35" s="328"/>
      <c r="TF35" s="328"/>
      <c r="TG35" s="328"/>
      <c r="TH35" s="328"/>
      <c r="TI35" s="328"/>
      <c r="TJ35" s="328"/>
      <c r="TK35" s="328"/>
      <c r="TL35" s="328"/>
      <c r="TM35" s="328"/>
      <c r="TN35" s="328"/>
      <c r="TO35" s="328"/>
      <c r="TP35" s="328"/>
      <c r="TQ35" s="328"/>
      <c r="TR35" s="328"/>
      <c r="TS35" s="328"/>
      <c r="TT35" s="328"/>
      <c r="TU35" s="328"/>
      <c r="TV35" s="328"/>
      <c r="TW35" s="328"/>
      <c r="TX35" s="328"/>
      <c r="TY35" s="328"/>
      <c r="TZ35" s="328"/>
      <c r="UA35" s="328"/>
      <c r="UB35" s="328"/>
      <c r="UC35" s="328"/>
      <c r="UD35" s="328"/>
      <c r="UE35" s="328"/>
      <c r="UF35" s="328"/>
      <c r="UG35" s="328"/>
      <c r="UH35" s="328"/>
      <c r="UI35" s="328"/>
      <c r="UJ35" s="328"/>
      <c r="UK35" s="328"/>
      <c r="UL35" s="328"/>
      <c r="UM35" s="328"/>
      <c r="UN35" s="328"/>
      <c r="UO35" s="328"/>
      <c r="UP35" s="328"/>
      <c r="UQ35" s="328"/>
      <c r="UR35" s="328"/>
      <c r="US35" s="328"/>
      <c r="UT35" s="328"/>
      <c r="UU35" s="328"/>
      <c r="UV35" s="328"/>
      <c r="UW35" s="328"/>
      <c r="UX35" s="328"/>
      <c r="UY35" s="328"/>
      <c r="UZ35" s="328"/>
      <c r="VA35" s="328"/>
      <c r="VB35" s="328"/>
      <c r="VC35" s="328"/>
      <c r="VD35" s="328"/>
      <c r="VE35" s="328"/>
      <c r="VF35" s="328"/>
      <c r="VG35" s="328"/>
      <c r="VH35" s="328"/>
      <c r="VI35" s="328"/>
      <c r="VJ35" s="328"/>
      <c r="VK35" s="328"/>
      <c r="VL35" s="328"/>
      <c r="VM35" s="328"/>
      <c r="VN35" s="328"/>
      <c r="VO35" s="328"/>
      <c r="VP35" s="328"/>
      <c r="VQ35" s="328"/>
      <c r="VR35" s="328"/>
      <c r="VS35" s="328"/>
      <c r="VT35" s="328"/>
      <c r="VU35" s="328"/>
      <c r="VV35" s="328"/>
      <c r="VW35" s="328"/>
      <c r="VX35" s="328"/>
      <c r="VY35" s="328"/>
      <c r="VZ35" s="328"/>
      <c r="WA35" s="328"/>
      <c r="WB35" s="328"/>
      <c r="WC35" s="328"/>
      <c r="WD35" s="328"/>
      <c r="WE35" s="328"/>
      <c r="WF35" s="328"/>
      <c r="WG35" s="328"/>
      <c r="WH35" s="328"/>
      <c r="WI35" s="328"/>
      <c r="WJ35" s="328"/>
      <c r="WK35" s="328"/>
      <c r="WL35" s="328"/>
      <c r="WM35" s="328"/>
      <c r="WN35" s="328"/>
      <c r="WO35" s="328"/>
      <c r="WP35" s="328"/>
      <c r="WQ35" s="328"/>
      <c r="WR35" s="328"/>
      <c r="WS35" s="328"/>
      <c r="WT35" s="328"/>
      <c r="WU35" s="328"/>
      <c r="WV35" s="328"/>
      <c r="WW35" s="328"/>
      <c r="WX35" s="328"/>
      <c r="WY35" s="328"/>
      <c r="WZ35" s="328"/>
      <c r="XA35" s="328"/>
      <c r="XB35" s="328"/>
      <c r="XC35" s="328"/>
      <c r="XD35" s="328"/>
      <c r="XE35" s="328"/>
      <c r="XF35" s="328"/>
      <c r="XG35" s="328"/>
      <c r="XH35" s="328"/>
      <c r="XI35" s="328"/>
      <c r="XJ35" s="328"/>
      <c r="XK35" s="328"/>
      <c r="XL35" s="328"/>
      <c r="XM35" s="328"/>
      <c r="XN35" s="328"/>
      <c r="XO35" s="328"/>
      <c r="XP35" s="328"/>
      <c r="XQ35" s="328"/>
      <c r="XR35" s="328"/>
      <c r="XS35" s="328"/>
      <c r="XT35" s="328"/>
      <c r="XU35" s="328"/>
      <c r="XV35" s="328"/>
      <c r="XW35" s="328"/>
      <c r="XX35" s="328"/>
      <c r="XY35" s="328"/>
      <c r="XZ35" s="328"/>
      <c r="YA35" s="328"/>
      <c r="YB35" s="328"/>
      <c r="YC35" s="328"/>
      <c r="YD35" s="328"/>
      <c r="YE35" s="328"/>
      <c r="YF35" s="328"/>
      <c r="YG35" s="328"/>
      <c r="YH35" s="328"/>
      <c r="YI35" s="328"/>
      <c r="YJ35" s="328"/>
      <c r="YK35" s="328"/>
      <c r="YL35" s="328"/>
      <c r="YM35" s="328"/>
      <c r="YN35" s="328"/>
      <c r="YO35" s="328"/>
      <c r="YP35" s="328"/>
      <c r="YQ35" s="328"/>
      <c r="YR35" s="328"/>
      <c r="YS35" s="328"/>
      <c r="YT35" s="328"/>
      <c r="YU35" s="328"/>
      <c r="YV35" s="328"/>
      <c r="YW35" s="328"/>
      <c r="YX35" s="328"/>
      <c r="YY35" s="328"/>
      <c r="YZ35" s="328"/>
      <c r="ZA35" s="328"/>
      <c r="ZB35" s="328"/>
      <c r="ZC35" s="328"/>
      <c r="ZD35" s="328"/>
      <c r="ZE35" s="328"/>
      <c r="ZF35" s="328"/>
      <c r="ZG35" s="328"/>
      <c r="ZH35" s="328"/>
      <c r="ZI35" s="328"/>
      <c r="ZJ35" s="328"/>
      <c r="ZK35" s="328"/>
      <c r="ZL35" s="328"/>
      <c r="ZM35" s="328"/>
      <c r="ZN35" s="328"/>
      <c r="ZO35" s="328"/>
      <c r="ZP35" s="328"/>
      <c r="ZQ35" s="328"/>
      <c r="ZR35" s="328"/>
      <c r="ZS35" s="328"/>
      <c r="ZT35" s="328"/>
      <c r="ZU35" s="328"/>
      <c r="ZV35" s="328"/>
      <c r="ZW35" s="328"/>
      <c r="ZX35" s="328"/>
      <c r="ZY35" s="328"/>
      <c r="ZZ35" s="328"/>
      <c r="AAA35" s="328"/>
      <c r="AAB35" s="328"/>
      <c r="AAC35" s="328"/>
      <c r="AAD35" s="328"/>
      <c r="AAE35" s="328"/>
      <c r="AAF35" s="328"/>
      <c r="AAG35" s="328"/>
      <c r="AAH35" s="328"/>
      <c r="AAI35" s="328"/>
      <c r="AAJ35" s="328"/>
      <c r="AAK35" s="328"/>
      <c r="AAL35" s="328"/>
      <c r="AAM35" s="328"/>
      <c r="AAN35" s="328"/>
      <c r="AAO35" s="328"/>
      <c r="AAP35" s="328"/>
      <c r="AAQ35" s="328"/>
      <c r="AAR35" s="328"/>
      <c r="AAS35" s="328"/>
      <c r="AAT35" s="328"/>
      <c r="AAU35" s="328"/>
      <c r="AAV35" s="328"/>
      <c r="AAW35" s="328"/>
      <c r="AAX35" s="328"/>
      <c r="AAY35" s="328"/>
      <c r="AAZ35" s="328"/>
      <c r="ABA35" s="328"/>
      <c r="ABB35" s="328"/>
      <c r="ABC35" s="328"/>
      <c r="ABD35" s="328"/>
      <c r="ABE35" s="328"/>
      <c r="ABF35" s="328"/>
      <c r="ABG35" s="328"/>
      <c r="ABH35" s="328"/>
      <c r="ABI35" s="328"/>
      <c r="ABJ35" s="328"/>
      <c r="ABK35" s="328"/>
      <c r="ABL35" s="328"/>
      <c r="ABM35" s="328"/>
      <c r="ABN35" s="328"/>
      <c r="ABO35" s="328"/>
      <c r="ABP35" s="328"/>
      <c r="ABQ35" s="328"/>
      <c r="ABR35" s="328"/>
      <c r="ABS35" s="328"/>
      <c r="ABT35" s="328"/>
      <c r="ABU35" s="328"/>
      <c r="ABV35" s="328"/>
      <c r="ABW35" s="328"/>
      <c r="ABX35" s="328"/>
      <c r="ABY35" s="328"/>
      <c r="ABZ35" s="328"/>
      <c r="ACA35" s="328"/>
      <c r="ACB35" s="328"/>
      <c r="ACC35" s="328"/>
      <c r="ACD35" s="328"/>
      <c r="ACE35" s="328"/>
      <c r="ACF35" s="328"/>
      <c r="ACG35" s="328"/>
      <c r="ACH35" s="328"/>
      <c r="ACI35" s="328"/>
      <c r="ACJ35" s="328"/>
      <c r="ACK35" s="328"/>
      <c r="ACL35" s="328"/>
      <c r="ACM35" s="328"/>
      <c r="ACN35" s="328"/>
      <c r="ACO35" s="328"/>
      <c r="ACP35" s="328"/>
      <c r="ACQ35" s="328"/>
      <c r="ACR35" s="328"/>
      <c r="ACS35" s="328"/>
      <c r="ACT35" s="328"/>
      <c r="ACU35" s="328"/>
      <c r="ACV35" s="328"/>
      <c r="ACW35" s="328"/>
      <c r="ACX35" s="328"/>
      <c r="ACY35" s="328"/>
      <c r="ACZ35" s="328"/>
      <c r="ADA35" s="328"/>
      <c r="ADB35" s="328"/>
      <c r="ADC35" s="328"/>
      <c r="ADD35" s="328"/>
      <c r="ADE35" s="328"/>
      <c r="ADF35" s="328"/>
      <c r="ADG35" s="328"/>
      <c r="ADH35" s="328"/>
      <c r="ADI35" s="328"/>
      <c r="ADJ35" s="328"/>
      <c r="ADK35" s="328"/>
      <c r="ADL35" s="328"/>
      <c r="ADM35" s="328"/>
      <c r="ADN35" s="328"/>
      <c r="ADO35" s="328"/>
      <c r="ADP35" s="328"/>
      <c r="ADQ35" s="328"/>
      <c r="ADR35" s="328"/>
      <c r="ADS35" s="328"/>
      <c r="ADT35" s="328"/>
      <c r="ADU35" s="328"/>
      <c r="ADV35" s="328"/>
      <c r="ADW35" s="328"/>
      <c r="ADX35" s="328"/>
      <c r="ADY35" s="328"/>
      <c r="ADZ35" s="328"/>
      <c r="AEA35" s="328"/>
      <c r="AEB35" s="328"/>
      <c r="AEC35" s="328"/>
      <c r="AED35" s="328"/>
      <c r="AEE35" s="328"/>
      <c r="AEF35" s="328"/>
      <c r="AEG35" s="328"/>
      <c r="AEH35" s="328"/>
      <c r="AEI35" s="328"/>
      <c r="AEJ35" s="328"/>
      <c r="AEK35" s="328"/>
      <c r="AEL35" s="328"/>
      <c r="AEM35" s="328"/>
      <c r="AEN35" s="328"/>
      <c r="AEO35" s="328"/>
      <c r="AEP35" s="328"/>
      <c r="AEQ35" s="328"/>
      <c r="AER35" s="328"/>
      <c r="AES35" s="328"/>
      <c r="AET35" s="328"/>
      <c r="AEU35" s="328"/>
      <c r="AEV35" s="328"/>
      <c r="AEW35" s="328"/>
      <c r="AEX35" s="328"/>
      <c r="AEY35" s="328"/>
      <c r="AEZ35" s="328"/>
      <c r="AFA35" s="328"/>
      <c r="AFB35" s="328"/>
      <c r="AFC35" s="328"/>
      <c r="AFD35" s="328"/>
      <c r="AFE35" s="328"/>
      <c r="AFF35" s="328"/>
      <c r="AFG35" s="328"/>
      <c r="AFH35" s="328"/>
      <c r="AFI35" s="328"/>
      <c r="AFJ35" s="328"/>
      <c r="AFK35" s="328"/>
      <c r="AFL35" s="328"/>
      <c r="AFM35" s="328"/>
      <c r="AFN35" s="328"/>
      <c r="AFO35" s="328"/>
      <c r="AFP35" s="328"/>
      <c r="AFQ35" s="328"/>
      <c r="AFR35" s="328"/>
      <c r="AFS35" s="328"/>
      <c r="AFT35" s="328"/>
      <c r="AFU35" s="328"/>
      <c r="AFV35" s="328"/>
      <c r="AFW35" s="328"/>
      <c r="AFX35" s="328"/>
      <c r="AFY35" s="328"/>
      <c r="AFZ35" s="328"/>
      <c r="AGA35" s="328"/>
      <c r="AGB35" s="328"/>
      <c r="AGC35" s="328"/>
      <c r="AGD35" s="328"/>
      <c r="AGE35" s="328"/>
      <c r="AGF35" s="328"/>
      <c r="AGG35" s="328"/>
      <c r="AGH35" s="328"/>
      <c r="AGI35" s="328"/>
      <c r="AGJ35" s="328"/>
      <c r="AGK35" s="328"/>
      <c r="AGL35" s="328"/>
      <c r="AGM35" s="328"/>
      <c r="AGN35" s="328"/>
      <c r="AGO35" s="328"/>
      <c r="AGP35" s="328"/>
      <c r="AGQ35" s="328"/>
      <c r="AGR35" s="328"/>
      <c r="AGS35" s="328"/>
      <c r="AGT35" s="328"/>
      <c r="AGU35" s="328"/>
      <c r="AGV35" s="328"/>
      <c r="AGW35" s="328"/>
      <c r="AGX35" s="328"/>
      <c r="AGY35" s="328"/>
      <c r="AGZ35" s="328"/>
      <c r="AHA35" s="328"/>
      <c r="AHB35" s="328"/>
      <c r="AHC35" s="328"/>
      <c r="AHD35" s="328"/>
      <c r="AHE35" s="328"/>
      <c r="AHF35" s="328"/>
      <c r="AHG35" s="328"/>
      <c r="AHH35" s="328"/>
      <c r="AHI35" s="328"/>
      <c r="AHJ35" s="328"/>
      <c r="AHK35" s="328"/>
      <c r="AHL35" s="328"/>
      <c r="AHM35" s="328"/>
      <c r="AHN35" s="328"/>
      <c r="AHO35" s="328"/>
      <c r="AHP35" s="328"/>
      <c r="AHQ35" s="328"/>
      <c r="AHR35" s="328"/>
      <c r="AHS35" s="328"/>
      <c r="AHT35" s="328"/>
      <c r="AHU35" s="328"/>
      <c r="AHV35" s="328"/>
      <c r="AHW35" s="328"/>
      <c r="AHX35" s="328"/>
      <c r="AHY35" s="328"/>
      <c r="AHZ35" s="328"/>
      <c r="AIA35" s="328"/>
      <c r="AIB35" s="328"/>
      <c r="AIC35" s="328"/>
      <c r="AID35" s="328"/>
      <c r="AIE35" s="328"/>
      <c r="AIF35" s="328"/>
      <c r="AIG35" s="328"/>
      <c r="AIH35" s="328"/>
      <c r="AII35" s="328"/>
      <c r="AIJ35" s="328"/>
      <c r="AIK35" s="328"/>
      <c r="AIL35" s="328"/>
      <c r="AIM35" s="328"/>
      <c r="AIN35" s="328"/>
      <c r="AIO35" s="328"/>
      <c r="AIP35" s="328"/>
      <c r="AIQ35" s="328"/>
      <c r="AIR35" s="328"/>
      <c r="AIS35" s="328"/>
      <c r="AIT35" s="328"/>
      <c r="AIU35" s="328"/>
      <c r="AIV35" s="328"/>
      <c r="AIW35" s="328"/>
      <c r="AIX35" s="328"/>
      <c r="AIY35" s="328"/>
      <c r="AIZ35" s="328"/>
      <c r="AJA35" s="328"/>
      <c r="AJB35" s="328"/>
      <c r="AJC35" s="328"/>
      <c r="AJD35" s="328"/>
      <c r="AJE35" s="328"/>
      <c r="AJF35" s="328"/>
      <c r="AJG35" s="328"/>
      <c r="AJH35" s="328"/>
      <c r="AJI35" s="328"/>
      <c r="AJJ35" s="328"/>
      <c r="AJK35" s="328"/>
      <c r="AJL35" s="328"/>
      <c r="AJM35" s="328"/>
      <c r="AJN35" s="328"/>
      <c r="AJO35" s="328"/>
      <c r="AJP35" s="328"/>
      <c r="AJQ35" s="328"/>
      <c r="AJR35" s="328"/>
      <c r="AJS35" s="328"/>
      <c r="AJT35" s="328"/>
      <c r="AJU35" s="328"/>
      <c r="AJV35" s="328"/>
      <c r="AJW35" s="328"/>
      <c r="AJX35" s="328"/>
      <c r="AJY35" s="328"/>
      <c r="AJZ35" s="328"/>
      <c r="AKA35" s="328"/>
      <c r="AKB35" s="328"/>
      <c r="AKC35" s="328"/>
      <c r="AKD35" s="328"/>
      <c r="AKE35" s="328"/>
      <c r="AKF35" s="328"/>
      <c r="AKG35" s="328"/>
      <c r="AKH35" s="328"/>
      <c r="AKI35" s="328"/>
      <c r="AKJ35" s="328"/>
      <c r="AKK35" s="328"/>
      <c r="AKL35" s="328"/>
      <c r="AKM35" s="328"/>
      <c r="AKN35" s="328"/>
      <c r="AKO35" s="328"/>
      <c r="AKP35" s="328"/>
      <c r="AKQ35" s="328"/>
      <c r="AKR35" s="328"/>
      <c r="AKS35" s="328"/>
      <c r="AKT35" s="328"/>
      <c r="AKU35" s="328"/>
      <c r="AKV35" s="328"/>
      <c r="AKW35" s="328"/>
      <c r="AKX35" s="328"/>
      <c r="AKY35" s="328"/>
      <c r="AKZ35" s="328"/>
      <c r="ALA35" s="328"/>
      <c r="ALB35" s="328"/>
      <c r="ALC35" s="328"/>
      <c r="ALD35" s="328"/>
      <c r="ALE35" s="328"/>
      <c r="ALF35" s="328"/>
      <c r="ALG35" s="328"/>
      <c r="ALH35" s="328"/>
      <c r="ALI35" s="328"/>
      <c r="ALJ35" s="328"/>
      <c r="ALK35" s="328"/>
      <c r="ALL35" s="328"/>
      <c r="ALM35" s="328"/>
      <c r="ALN35" s="328"/>
      <c r="ALO35" s="328"/>
      <c r="ALP35" s="328"/>
      <c r="ALQ35" s="328"/>
      <c r="ALR35" s="328"/>
      <c r="ALS35" s="328"/>
      <c r="ALT35" s="328"/>
      <c r="ALU35" s="328"/>
      <c r="ALV35" s="328"/>
      <c r="ALW35" s="328"/>
      <c r="ALX35" s="328"/>
      <c r="ALY35" s="328"/>
      <c r="ALZ35" s="328"/>
      <c r="AMA35" s="328"/>
      <c r="AMB35" s="328"/>
      <c r="AMC35" s="328"/>
      <c r="AMD35" s="328"/>
      <c r="AME35" s="328"/>
      <c r="AMF35" s="328"/>
      <c r="AMG35" s="328"/>
      <c r="AMH35" s="328"/>
      <c r="AMI35" s="328"/>
      <c r="AMJ35" s="328"/>
      <c r="AMK35" s="328"/>
    </row>
  </sheetData>
  <mergeCells count="23">
    <mergeCell ref="A31:A34"/>
    <mergeCell ref="B23:B24"/>
    <mergeCell ref="C23:C24"/>
    <mergeCell ref="B25:B26"/>
    <mergeCell ref="C25:C26"/>
    <mergeCell ref="B27:B28"/>
    <mergeCell ref="C27:C28"/>
    <mergeCell ref="B16:B18"/>
    <mergeCell ref="C16:C18"/>
    <mergeCell ref="B19:B20"/>
    <mergeCell ref="C19:C20"/>
    <mergeCell ref="B21:B22"/>
    <mergeCell ref="C21:C22"/>
    <mergeCell ref="A2:M2"/>
    <mergeCell ref="A3:A30"/>
    <mergeCell ref="B3:B5"/>
    <mergeCell ref="C3:C5"/>
    <mergeCell ref="B6:B11"/>
    <mergeCell ref="C6:C11"/>
    <mergeCell ref="B12:B13"/>
    <mergeCell ref="C12:C13"/>
    <mergeCell ref="B14:B15"/>
    <mergeCell ref="C14:C15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workbookViewId="0">
      <pane ySplit="1" topLeftCell="A2" activePane="bottomLeft" state="frozen"/>
      <selection pane="bottomLeft" activeCell="A2" sqref="A2:M2"/>
    </sheetView>
  </sheetViews>
  <sheetFormatPr defaultColWidth="9" defaultRowHeight="12.75"/>
  <cols>
    <col min="1" max="1" width="12" style="65"/>
    <col min="2" max="2" width="18.140625" style="65"/>
    <col min="3" max="3" width="6.85546875" style="100"/>
    <col min="4" max="4" width="43.5703125" style="65"/>
    <col min="5" max="5" width="5.42578125" style="101"/>
    <col min="6" max="6" width="14.42578125" style="65"/>
    <col min="7" max="7" width="11" style="65"/>
    <col min="8" max="8" width="12.42578125" style="100"/>
    <col min="9" max="9" width="38" style="65"/>
    <col min="10" max="10" width="75.5703125" style="65"/>
    <col min="11" max="11" width="8.42578125" style="65"/>
    <col min="12" max="12" width="6.5703125" style="65"/>
    <col min="13" max="13" width="19" style="65"/>
    <col min="14" max="1025" width="8.5703125" style="65"/>
  </cols>
  <sheetData>
    <row r="1" spans="1:13" s="191" customFormat="1">
      <c r="A1" s="162" t="s">
        <v>5</v>
      </c>
      <c r="B1" s="194" t="s">
        <v>6</v>
      </c>
      <c r="C1" s="466" t="s">
        <v>959</v>
      </c>
      <c r="D1" s="163" t="s">
        <v>7</v>
      </c>
      <c r="E1" s="162" t="s">
        <v>960</v>
      </c>
      <c r="F1" s="162" t="s">
        <v>8</v>
      </c>
      <c r="G1" s="162" t="s">
        <v>961</v>
      </c>
      <c r="H1" s="162" t="s">
        <v>9</v>
      </c>
      <c r="I1" s="162" t="s">
        <v>10</v>
      </c>
      <c r="J1" s="162" t="s">
        <v>1341</v>
      </c>
      <c r="K1" s="194" t="s">
        <v>1671</v>
      </c>
      <c r="L1" s="162" t="s">
        <v>1342</v>
      </c>
      <c r="M1" s="163" t="s">
        <v>1343</v>
      </c>
    </row>
    <row r="2" spans="1:13">
      <c r="A2" s="800" t="s">
        <v>5944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00"/>
    </row>
    <row r="3" spans="1:13">
      <c r="A3" s="759" t="s">
        <v>14</v>
      </c>
      <c r="B3" s="785" t="s">
        <v>43</v>
      </c>
      <c r="C3" s="797">
        <v>32</v>
      </c>
      <c r="D3" s="145" t="s">
        <v>2050</v>
      </c>
      <c r="E3" s="148" t="s">
        <v>960</v>
      </c>
      <c r="F3" s="145" t="s">
        <v>1057</v>
      </c>
      <c r="G3" s="175" t="s">
        <v>1058</v>
      </c>
      <c r="H3" s="175" t="s">
        <v>2402</v>
      </c>
      <c r="I3" s="145" t="s">
        <v>2403</v>
      </c>
      <c r="J3" s="145" t="s">
        <v>2404</v>
      </c>
      <c r="K3" s="145">
        <v>2</v>
      </c>
      <c r="L3" s="145" t="s">
        <v>1348</v>
      </c>
      <c r="M3" s="145"/>
    </row>
    <row r="4" spans="1:13">
      <c r="A4" s="759"/>
      <c r="B4" s="785"/>
      <c r="C4" s="797"/>
      <c r="D4" s="145" t="s">
        <v>2405</v>
      </c>
      <c r="E4" s="148" t="s">
        <v>960</v>
      </c>
      <c r="F4" s="145" t="s">
        <v>2406</v>
      </c>
      <c r="G4" s="175" t="s">
        <v>1935</v>
      </c>
      <c r="H4" s="175" t="s">
        <v>2407</v>
      </c>
      <c r="I4" s="145" t="s">
        <v>2408</v>
      </c>
      <c r="J4" s="145" t="s">
        <v>2409</v>
      </c>
      <c r="K4" s="145">
        <v>8</v>
      </c>
      <c r="L4" s="145" t="s">
        <v>1348</v>
      </c>
      <c r="M4" s="145"/>
    </row>
    <row r="5" spans="1:13">
      <c r="A5" s="759"/>
      <c r="B5" s="785"/>
      <c r="C5" s="797"/>
      <c r="D5" s="145" t="s">
        <v>2410</v>
      </c>
      <c r="E5" s="148" t="s">
        <v>960</v>
      </c>
      <c r="F5" s="145" t="s">
        <v>2406</v>
      </c>
      <c r="G5" s="175" t="s">
        <v>1935</v>
      </c>
      <c r="H5" s="175" t="s">
        <v>2411</v>
      </c>
      <c r="I5" s="145" t="s">
        <v>2412</v>
      </c>
      <c r="J5" s="145" t="s">
        <v>2413</v>
      </c>
      <c r="K5" s="145">
        <v>8</v>
      </c>
      <c r="L5" s="145" t="s">
        <v>1348</v>
      </c>
      <c r="M5" s="145"/>
    </row>
    <row r="6" spans="1:13">
      <c r="A6" s="759"/>
      <c r="B6" s="785" t="s">
        <v>124</v>
      </c>
      <c r="C6" s="797">
        <v>32</v>
      </c>
      <c r="D6" s="145" t="s">
        <v>2414</v>
      </c>
      <c r="E6" s="148" t="s">
        <v>960</v>
      </c>
      <c r="F6" s="145" t="s">
        <v>2406</v>
      </c>
      <c r="G6" s="175" t="s">
        <v>1935</v>
      </c>
      <c r="H6" s="175" t="s">
        <v>2415</v>
      </c>
      <c r="I6" s="145" t="s">
        <v>2416</v>
      </c>
      <c r="J6" s="145" t="s">
        <v>2417</v>
      </c>
      <c r="K6" s="145">
        <v>8</v>
      </c>
      <c r="L6" s="145" t="s">
        <v>1348</v>
      </c>
      <c r="M6" s="145"/>
    </row>
    <row r="7" spans="1:13">
      <c r="A7" s="759"/>
      <c r="B7" s="785"/>
      <c r="C7" s="797"/>
      <c r="D7" s="145" t="s">
        <v>2418</v>
      </c>
      <c r="E7" s="148" t="s">
        <v>960</v>
      </c>
      <c r="F7" s="145" t="s">
        <v>2406</v>
      </c>
      <c r="G7" s="175" t="s">
        <v>1935</v>
      </c>
      <c r="H7" s="175" t="s">
        <v>2419</v>
      </c>
      <c r="I7" s="145" t="s">
        <v>2420</v>
      </c>
      <c r="J7" s="145" t="s">
        <v>2421</v>
      </c>
      <c r="K7" s="145">
        <v>8</v>
      </c>
      <c r="L7" s="145" t="s">
        <v>1348</v>
      </c>
      <c r="M7" s="145"/>
    </row>
    <row r="8" spans="1:13">
      <c r="A8" s="759"/>
      <c r="B8" s="785"/>
      <c r="C8" s="797"/>
      <c r="D8" s="145" t="s">
        <v>2422</v>
      </c>
      <c r="E8" s="148" t="s">
        <v>960</v>
      </c>
      <c r="F8" s="145" t="s">
        <v>2423</v>
      </c>
      <c r="G8" s="175" t="s">
        <v>1182</v>
      </c>
      <c r="H8" s="175" t="s">
        <v>2424</v>
      </c>
      <c r="I8" s="145" t="s">
        <v>2425</v>
      </c>
      <c r="J8" s="145" t="s">
        <v>2426</v>
      </c>
      <c r="K8" s="145">
        <v>4</v>
      </c>
      <c r="L8" s="145" t="s">
        <v>1348</v>
      </c>
      <c r="M8" s="145"/>
    </row>
    <row r="9" spans="1:13">
      <c r="A9" s="759"/>
      <c r="B9" s="785"/>
      <c r="C9" s="797"/>
      <c r="D9" s="145" t="s">
        <v>2427</v>
      </c>
      <c r="E9" s="148" t="s">
        <v>960</v>
      </c>
      <c r="F9" s="145" t="s">
        <v>2423</v>
      </c>
      <c r="G9" s="175" t="s">
        <v>1182</v>
      </c>
      <c r="H9" s="175" t="s">
        <v>2428</v>
      </c>
      <c r="I9" s="145" t="s">
        <v>2425</v>
      </c>
      <c r="J9" s="145" t="s">
        <v>2429</v>
      </c>
      <c r="K9" s="145">
        <v>4</v>
      </c>
      <c r="L9" s="145" t="s">
        <v>1348</v>
      </c>
      <c r="M9" s="145"/>
    </row>
    <row r="10" spans="1:13">
      <c r="A10" s="759"/>
      <c r="B10" s="785"/>
      <c r="C10" s="797"/>
      <c r="D10" s="145" t="s">
        <v>2430</v>
      </c>
      <c r="E10" s="148" t="s">
        <v>960</v>
      </c>
      <c r="F10" s="145" t="s">
        <v>2423</v>
      </c>
      <c r="G10" s="175" t="s">
        <v>1182</v>
      </c>
      <c r="H10" s="175" t="s">
        <v>2431</v>
      </c>
      <c r="I10" s="145" t="s">
        <v>2425</v>
      </c>
      <c r="J10" s="145" t="s">
        <v>2432</v>
      </c>
      <c r="K10" s="145">
        <v>4</v>
      </c>
      <c r="L10" s="145" t="s">
        <v>1348</v>
      </c>
      <c r="M10" s="145"/>
    </row>
    <row r="11" spans="1:13">
      <c r="A11" s="759"/>
      <c r="B11" s="785"/>
      <c r="C11" s="797"/>
      <c r="D11" s="145" t="s">
        <v>2433</v>
      </c>
      <c r="E11" s="148" t="s">
        <v>960</v>
      </c>
      <c r="F11" s="145" t="s">
        <v>2423</v>
      </c>
      <c r="G11" s="175" t="s">
        <v>1182</v>
      </c>
      <c r="H11" s="175" t="s">
        <v>2434</v>
      </c>
      <c r="I11" s="145" t="s">
        <v>2425</v>
      </c>
      <c r="J11" s="145" t="s">
        <v>2435</v>
      </c>
      <c r="K11" s="145">
        <v>4</v>
      </c>
      <c r="L11" s="145" t="s">
        <v>1348</v>
      </c>
      <c r="M11" s="145"/>
    </row>
    <row r="12" spans="1:13">
      <c r="A12" s="759"/>
      <c r="B12" s="785" t="s">
        <v>17</v>
      </c>
      <c r="C12" s="797">
        <v>31</v>
      </c>
      <c r="D12" s="145" t="s">
        <v>2436</v>
      </c>
      <c r="E12" s="148" t="s">
        <v>960</v>
      </c>
      <c r="F12" s="145" t="s">
        <v>2437</v>
      </c>
      <c r="G12" s="175" t="s">
        <v>1596</v>
      </c>
      <c r="H12" s="175" t="s">
        <v>2438</v>
      </c>
      <c r="I12" s="145" t="s">
        <v>2439</v>
      </c>
      <c r="J12" s="145" t="s">
        <v>2440</v>
      </c>
      <c r="K12" s="145">
        <v>15</v>
      </c>
      <c r="L12" s="145" t="s">
        <v>1348</v>
      </c>
      <c r="M12" s="145"/>
    </row>
    <row r="13" spans="1:13">
      <c r="A13" s="759"/>
      <c r="B13" s="785"/>
      <c r="C13" s="797"/>
      <c r="D13" s="145" t="s">
        <v>2441</v>
      </c>
      <c r="E13" s="148" t="s">
        <v>960</v>
      </c>
      <c r="F13" s="145" t="s">
        <v>2437</v>
      </c>
      <c r="G13" s="175" t="s">
        <v>1596</v>
      </c>
      <c r="H13" s="175" t="s">
        <v>2442</v>
      </c>
      <c r="I13" s="145" t="s">
        <v>2443</v>
      </c>
      <c r="J13" s="145" t="s">
        <v>2444</v>
      </c>
      <c r="K13" s="145">
        <v>15</v>
      </c>
      <c r="L13" s="145" t="s">
        <v>1348</v>
      </c>
      <c r="M13" s="145"/>
    </row>
    <row r="14" spans="1:13">
      <c r="A14" s="759"/>
      <c r="B14" s="785" t="s">
        <v>223</v>
      </c>
      <c r="C14" s="797">
        <v>31</v>
      </c>
      <c r="D14" s="145" t="s">
        <v>2445</v>
      </c>
      <c r="E14" s="148" t="s">
        <v>960</v>
      </c>
      <c r="F14" s="145" t="s">
        <v>2437</v>
      </c>
      <c r="G14" s="175" t="s">
        <v>1596</v>
      </c>
      <c r="H14" s="175" t="s">
        <v>2438</v>
      </c>
      <c r="I14" s="145" t="s">
        <v>2446</v>
      </c>
      <c r="J14" s="145" t="s">
        <v>2447</v>
      </c>
      <c r="K14" s="145">
        <v>15</v>
      </c>
      <c r="L14" s="145" t="s">
        <v>1348</v>
      </c>
      <c r="M14" s="145"/>
    </row>
    <row r="15" spans="1:13">
      <c r="A15" s="759"/>
      <c r="B15" s="785"/>
      <c r="C15" s="797"/>
      <c r="D15" s="145" t="s">
        <v>2448</v>
      </c>
      <c r="E15" s="148" t="s">
        <v>960</v>
      </c>
      <c r="F15" s="145" t="s">
        <v>2437</v>
      </c>
      <c r="G15" s="175" t="s">
        <v>1596</v>
      </c>
      <c r="H15" s="175" t="s">
        <v>2442</v>
      </c>
      <c r="I15" s="145" t="s">
        <v>2449</v>
      </c>
      <c r="J15" s="145" t="s">
        <v>2450</v>
      </c>
      <c r="K15" s="145">
        <v>15</v>
      </c>
      <c r="L15" s="145" t="s">
        <v>1348</v>
      </c>
      <c r="M15" s="145"/>
    </row>
    <row r="16" spans="1:13">
      <c r="A16" s="759"/>
      <c r="B16" s="785" t="s">
        <v>149</v>
      </c>
      <c r="C16" s="797">
        <v>21</v>
      </c>
      <c r="D16" s="145" t="s">
        <v>2451</v>
      </c>
      <c r="E16" s="148" t="s">
        <v>960</v>
      </c>
      <c r="F16" s="145" t="s">
        <v>1043</v>
      </c>
      <c r="G16" s="175" t="s">
        <v>968</v>
      </c>
      <c r="H16" s="175" t="s">
        <v>2452</v>
      </c>
      <c r="I16" s="145" t="s">
        <v>2453</v>
      </c>
      <c r="J16" s="145" t="s">
        <v>2454</v>
      </c>
      <c r="K16" s="145">
        <v>1</v>
      </c>
      <c r="L16" s="145" t="s">
        <v>1348</v>
      </c>
      <c r="M16" s="145"/>
    </row>
    <row r="17" spans="1:1025">
      <c r="A17" s="759"/>
      <c r="B17" s="785"/>
      <c r="C17" s="797"/>
      <c r="D17" s="145" t="s">
        <v>2455</v>
      </c>
      <c r="E17" s="148" t="s">
        <v>960</v>
      </c>
      <c r="F17" s="145" t="s">
        <v>1043</v>
      </c>
      <c r="G17" s="175" t="s">
        <v>1058</v>
      </c>
      <c r="H17" s="175" t="s">
        <v>2456</v>
      </c>
      <c r="I17" s="145"/>
      <c r="J17" s="145" t="s">
        <v>2457</v>
      </c>
      <c r="K17" s="145">
        <v>2</v>
      </c>
      <c r="L17" s="145" t="s">
        <v>1348</v>
      </c>
      <c r="M17" s="145"/>
    </row>
    <row r="18" spans="1:1025">
      <c r="A18" s="759"/>
      <c r="B18" s="785"/>
      <c r="C18" s="797"/>
      <c r="D18" s="145" t="s">
        <v>2458</v>
      </c>
      <c r="E18" s="148" t="s">
        <v>960</v>
      </c>
      <c r="F18" s="145" t="s">
        <v>1752</v>
      </c>
      <c r="G18" s="175" t="s">
        <v>1753</v>
      </c>
      <c r="H18" s="175" t="s">
        <v>2459</v>
      </c>
      <c r="I18" s="145" t="s">
        <v>2460</v>
      </c>
      <c r="J18" s="145" t="s">
        <v>2461</v>
      </c>
      <c r="K18" s="145">
        <v>5</v>
      </c>
      <c r="L18" s="145" t="s">
        <v>1348</v>
      </c>
      <c r="M18" s="145"/>
    </row>
    <row r="19" spans="1:1025">
      <c r="A19" s="759"/>
      <c r="B19" s="785" t="s">
        <v>196</v>
      </c>
      <c r="C19" s="797">
        <v>21</v>
      </c>
      <c r="D19" s="145" t="s">
        <v>2462</v>
      </c>
      <c r="E19" s="148" t="s">
        <v>960</v>
      </c>
      <c r="F19" s="145" t="s">
        <v>1050</v>
      </c>
      <c r="G19" s="175" t="s">
        <v>1051</v>
      </c>
      <c r="H19" s="175" t="s">
        <v>2463</v>
      </c>
      <c r="I19" s="145" t="s">
        <v>2464</v>
      </c>
      <c r="J19" s="145" t="s">
        <v>2465</v>
      </c>
      <c r="K19" s="145">
        <v>13</v>
      </c>
      <c r="L19" s="145" t="s">
        <v>1348</v>
      </c>
      <c r="M19" s="145"/>
    </row>
    <row r="20" spans="1:1025">
      <c r="A20" s="759"/>
      <c r="B20" s="785"/>
      <c r="C20" s="797"/>
      <c r="D20" s="145" t="s">
        <v>2466</v>
      </c>
      <c r="E20" s="148" t="s">
        <v>960</v>
      </c>
      <c r="F20" s="145" t="s">
        <v>1752</v>
      </c>
      <c r="G20" s="175" t="s">
        <v>1753</v>
      </c>
      <c r="H20" s="175" t="s">
        <v>2459</v>
      </c>
      <c r="I20" s="145" t="s">
        <v>2467</v>
      </c>
      <c r="J20" s="145" t="s">
        <v>2468</v>
      </c>
      <c r="K20" s="145">
        <v>5</v>
      </c>
      <c r="L20" s="145" t="s">
        <v>1348</v>
      </c>
      <c r="M20" s="145"/>
    </row>
    <row r="21" spans="1:1025">
      <c r="A21" s="759"/>
      <c r="B21" s="785" t="s">
        <v>254</v>
      </c>
      <c r="C21" s="797">
        <v>29</v>
      </c>
      <c r="D21" s="145" t="s">
        <v>2469</v>
      </c>
      <c r="E21" s="148" t="s">
        <v>960</v>
      </c>
      <c r="F21" s="145" t="s">
        <v>1050</v>
      </c>
      <c r="G21" s="175" t="s">
        <v>1051</v>
      </c>
      <c r="H21" s="175" t="s">
        <v>2470</v>
      </c>
      <c r="I21" s="145" t="s">
        <v>2471</v>
      </c>
      <c r="J21" s="145" t="s">
        <v>2472</v>
      </c>
      <c r="K21" s="145">
        <v>13</v>
      </c>
      <c r="L21" s="145" t="s">
        <v>1348</v>
      </c>
      <c r="M21" s="145"/>
    </row>
    <row r="22" spans="1:1025">
      <c r="A22" s="759"/>
      <c r="B22" s="785"/>
      <c r="C22" s="797"/>
      <c r="D22" s="145" t="s">
        <v>2473</v>
      </c>
      <c r="E22" s="148" t="s">
        <v>960</v>
      </c>
      <c r="F22" s="145" t="s">
        <v>2474</v>
      </c>
      <c r="G22" s="175" t="s">
        <v>1051</v>
      </c>
      <c r="H22" s="175" t="s">
        <v>2475</v>
      </c>
      <c r="I22" s="145" t="s">
        <v>2476</v>
      </c>
      <c r="J22" s="145" t="s">
        <v>2477</v>
      </c>
      <c r="K22" s="145">
        <v>13</v>
      </c>
      <c r="L22" s="145" t="s">
        <v>1348</v>
      </c>
      <c r="M22" s="145"/>
    </row>
    <row r="23" spans="1:1025">
      <c r="A23" s="759"/>
      <c r="B23" s="785" t="s">
        <v>192</v>
      </c>
      <c r="C23" s="797">
        <v>31</v>
      </c>
      <c r="D23" s="145" t="s">
        <v>2478</v>
      </c>
      <c r="E23" s="148" t="s">
        <v>960</v>
      </c>
      <c r="F23" s="145" t="s">
        <v>2479</v>
      </c>
      <c r="G23" s="175" t="s">
        <v>1051</v>
      </c>
      <c r="H23" s="175" t="s">
        <v>2470</v>
      </c>
      <c r="I23" s="145" t="s">
        <v>2480</v>
      </c>
      <c r="J23" s="145" t="s">
        <v>2481</v>
      </c>
      <c r="K23" s="145">
        <v>13</v>
      </c>
      <c r="L23" s="145" t="s">
        <v>1348</v>
      </c>
      <c r="M23" s="145"/>
    </row>
    <row r="24" spans="1:1025">
      <c r="A24" s="759"/>
      <c r="B24" s="785"/>
      <c r="C24" s="797"/>
      <c r="D24" s="145" t="s">
        <v>2482</v>
      </c>
      <c r="E24" s="148" t="s">
        <v>960</v>
      </c>
      <c r="F24" s="145" t="s">
        <v>1595</v>
      </c>
      <c r="G24" s="175" t="s">
        <v>1596</v>
      </c>
      <c r="H24" s="175" t="s">
        <v>2442</v>
      </c>
      <c r="I24" s="145"/>
      <c r="J24" s="145" t="s">
        <v>2483</v>
      </c>
      <c r="K24" s="145">
        <v>15</v>
      </c>
      <c r="L24" s="145" t="s">
        <v>1348</v>
      </c>
      <c r="M24" s="145"/>
    </row>
    <row r="25" spans="1:1025">
      <c r="A25" s="759"/>
      <c r="B25" s="785" t="s">
        <v>174</v>
      </c>
      <c r="C25" s="797">
        <v>31</v>
      </c>
      <c r="D25" s="145" t="s">
        <v>2484</v>
      </c>
      <c r="E25" s="148" t="s">
        <v>960</v>
      </c>
      <c r="F25" s="145" t="s">
        <v>1595</v>
      </c>
      <c r="G25" s="175" t="s">
        <v>1596</v>
      </c>
      <c r="H25" s="175" t="s">
        <v>2438</v>
      </c>
      <c r="I25" s="145"/>
      <c r="J25" s="145" t="s">
        <v>2485</v>
      </c>
      <c r="K25" s="145">
        <v>15</v>
      </c>
      <c r="L25" s="145" t="s">
        <v>1348</v>
      </c>
      <c r="M25" s="145"/>
    </row>
    <row r="26" spans="1:1025">
      <c r="A26" s="759"/>
      <c r="B26" s="785"/>
      <c r="C26" s="797"/>
      <c r="D26" s="145" t="s">
        <v>2486</v>
      </c>
      <c r="E26" s="148" t="s">
        <v>960</v>
      </c>
      <c r="F26" s="145" t="s">
        <v>1595</v>
      </c>
      <c r="G26" s="175" t="s">
        <v>1596</v>
      </c>
      <c r="H26" s="175" t="s">
        <v>2442</v>
      </c>
      <c r="I26" s="145"/>
      <c r="J26" s="145" t="s">
        <v>2487</v>
      </c>
      <c r="K26" s="145">
        <v>15</v>
      </c>
      <c r="L26" s="145" t="s">
        <v>1348</v>
      </c>
      <c r="M26" s="145"/>
    </row>
    <row r="27" spans="1:1025" s="254" customFormat="1">
      <c r="A27" s="734"/>
      <c r="B27" s="802" t="s">
        <v>312</v>
      </c>
      <c r="C27" s="798">
        <v>12</v>
      </c>
      <c r="D27" s="138" t="s">
        <v>2488</v>
      </c>
      <c r="E27" s="148" t="s">
        <v>960</v>
      </c>
      <c r="F27" s="138" t="s">
        <v>2187</v>
      </c>
      <c r="G27" s="139" t="s">
        <v>1935</v>
      </c>
      <c r="H27" s="139" t="s">
        <v>36</v>
      </c>
      <c r="I27" s="138"/>
      <c r="J27" s="138" t="s">
        <v>2489</v>
      </c>
      <c r="K27" s="138"/>
      <c r="L27" s="138"/>
      <c r="M27" s="138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1"/>
      <c r="AA27" s="281"/>
      <c r="AB27" s="281"/>
      <c r="AC27" s="281"/>
      <c r="AD27" s="281"/>
      <c r="AE27" s="281"/>
      <c r="AF27" s="281"/>
      <c r="AG27" s="281"/>
      <c r="AH27" s="281"/>
      <c r="AI27" s="281"/>
      <c r="AJ27" s="281"/>
      <c r="AK27" s="281"/>
      <c r="AL27" s="281"/>
      <c r="AM27" s="281"/>
      <c r="AN27" s="281"/>
      <c r="AO27" s="281"/>
      <c r="AP27" s="281"/>
      <c r="AQ27" s="281"/>
      <c r="AR27" s="281"/>
      <c r="AS27" s="281"/>
      <c r="AT27" s="281"/>
      <c r="AU27" s="281"/>
      <c r="AV27" s="281"/>
      <c r="AW27" s="281"/>
      <c r="AX27" s="281"/>
      <c r="AY27" s="281"/>
      <c r="AZ27" s="281"/>
      <c r="BA27" s="281"/>
      <c r="BB27" s="281"/>
      <c r="BC27" s="281"/>
      <c r="BD27" s="281"/>
      <c r="BE27" s="281"/>
      <c r="BF27" s="281"/>
      <c r="BG27" s="281"/>
      <c r="BH27" s="281"/>
      <c r="BI27" s="281"/>
      <c r="BJ27" s="281"/>
      <c r="BK27" s="281"/>
      <c r="BL27" s="281"/>
      <c r="BM27" s="281"/>
      <c r="BN27" s="281"/>
      <c r="BO27" s="281"/>
      <c r="BP27" s="281"/>
      <c r="BQ27" s="281"/>
      <c r="BR27" s="281"/>
      <c r="BS27" s="281"/>
      <c r="BT27" s="281"/>
      <c r="BU27" s="281"/>
      <c r="BV27" s="281"/>
      <c r="BW27" s="281"/>
      <c r="BX27" s="281"/>
      <c r="BY27" s="281"/>
      <c r="BZ27" s="281"/>
      <c r="CA27" s="281"/>
      <c r="CB27" s="281"/>
      <c r="CC27" s="281"/>
      <c r="CD27" s="281"/>
      <c r="CE27" s="281"/>
      <c r="CF27" s="281"/>
      <c r="CG27" s="281"/>
      <c r="CH27" s="281"/>
      <c r="CI27" s="281"/>
      <c r="CJ27" s="281"/>
      <c r="CK27" s="281"/>
      <c r="CL27" s="281"/>
      <c r="CM27" s="281"/>
      <c r="CN27" s="281"/>
      <c r="CO27" s="281"/>
      <c r="CP27" s="281"/>
      <c r="CQ27" s="281"/>
      <c r="CR27" s="281"/>
      <c r="CS27" s="281"/>
      <c r="CT27" s="281"/>
      <c r="CU27" s="281"/>
      <c r="CV27" s="281"/>
      <c r="CW27" s="281"/>
      <c r="CX27" s="281"/>
      <c r="CY27" s="281"/>
      <c r="CZ27" s="281"/>
      <c r="DA27" s="281"/>
      <c r="DB27" s="281"/>
      <c r="DC27" s="281"/>
      <c r="DD27" s="281"/>
      <c r="DE27" s="281"/>
      <c r="DF27" s="281"/>
      <c r="DG27" s="281"/>
      <c r="DH27" s="281"/>
      <c r="DI27" s="281"/>
      <c r="DJ27" s="281"/>
      <c r="DK27" s="281"/>
      <c r="DL27" s="281"/>
      <c r="DM27" s="281"/>
      <c r="DN27" s="281"/>
      <c r="DO27" s="281"/>
      <c r="DP27" s="281"/>
      <c r="DQ27" s="281"/>
      <c r="DR27" s="281"/>
      <c r="DS27" s="281"/>
      <c r="DT27" s="281"/>
      <c r="DU27" s="281"/>
      <c r="DV27" s="281"/>
      <c r="DW27" s="281"/>
      <c r="DX27" s="281"/>
      <c r="DY27" s="281"/>
      <c r="DZ27" s="281"/>
      <c r="EA27" s="281"/>
      <c r="EB27" s="281"/>
      <c r="EC27" s="281"/>
      <c r="ED27" s="281"/>
      <c r="EE27" s="281"/>
      <c r="EF27" s="281"/>
      <c r="EG27" s="281"/>
      <c r="EH27" s="281"/>
      <c r="EI27" s="281"/>
      <c r="EJ27" s="281"/>
      <c r="EK27" s="281"/>
      <c r="EL27" s="281"/>
      <c r="EM27" s="281"/>
      <c r="EN27" s="281"/>
      <c r="EO27" s="281"/>
      <c r="EP27" s="281"/>
      <c r="EQ27" s="281"/>
      <c r="ER27" s="281"/>
      <c r="ES27" s="281"/>
      <c r="ET27" s="281"/>
      <c r="EU27" s="281"/>
      <c r="EV27" s="281"/>
      <c r="EW27" s="281"/>
      <c r="EX27" s="281"/>
      <c r="EY27" s="281"/>
      <c r="EZ27" s="281"/>
      <c r="FA27" s="281"/>
      <c r="FB27" s="281"/>
      <c r="FC27" s="281"/>
      <c r="FD27" s="281"/>
      <c r="FE27" s="281"/>
      <c r="FF27" s="281"/>
      <c r="FG27" s="281"/>
      <c r="FH27" s="281"/>
      <c r="FI27" s="281"/>
      <c r="FJ27" s="281"/>
      <c r="FK27" s="281"/>
      <c r="FL27" s="281"/>
      <c r="FM27" s="281"/>
      <c r="FN27" s="281"/>
      <c r="FO27" s="281"/>
      <c r="FP27" s="281"/>
      <c r="FQ27" s="281"/>
      <c r="FR27" s="281"/>
      <c r="FS27" s="281"/>
      <c r="FT27" s="281"/>
      <c r="FU27" s="281"/>
      <c r="FV27" s="281"/>
      <c r="FW27" s="281"/>
      <c r="FX27" s="281"/>
      <c r="FY27" s="281"/>
      <c r="FZ27" s="281"/>
      <c r="GA27" s="281"/>
      <c r="GB27" s="281"/>
      <c r="GC27" s="281"/>
      <c r="GD27" s="281"/>
      <c r="GE27" s="281"/>
      <c r="GF27" s="281"/>
      <c r="GG27" s="281"/>
      <c r="GH27" s="281"/>
      <c r="GI27" s="281"/>
      <c r="GJ27" s="281"/>
      <c r="GK27" s="281"/>
      <c r="GL27" s="281"/>
      <c r="GM27" s="281"/>
      <c r="GN27" s="281"/>
      <c r="GO27" s="281"/>
      <c r="GP27" s="281"/>
      <c r="GQ27" s="281"/>
      <c r="GR27" s="281"/>
      <c r="GS27" s="281"/>
      <c r="GT27" s="281"/>
      <c r="GU27" s="281"/>
      <c r="GV27" s="281"/>
      <c r="GW27" s="281"/>
      <c r="GX27" s="281"/>
      <c r="GY27" s="281"/>
      <c r="GZ27" s="281"/>
      <c r="HA27" s="281"/>
      <c r="HB27" s="281"/>
      <c r="HC27" s="281"/>
      <c r="HD27" s="281"/>
      <c r="HE27" s="281"/>
      <c r="HF27" s="281"/>
      <c r="HG27" s="281"/>
      <c r="HH27" s="281"/>
      <c r="HI27" s="281"/>
      <c r="HJ27" s="281"/>
      <c r="HK27" s="281"/>
      <c r="HL27" s="281"/>
      <c r="HM27" s="281"/>
      <c r="HN27" s="281"/>
      <c r="HO27" s="281"/>
      <c r="HP27" s="281"/>
      <c r="HQ27" s="281"/>
      <c r="HR27" s="281"/>
      <c r="HS27" s="281"/>
      <c r="HT27" s="281"/>
      <c r="HU27" s="281"/>
      <c r="HV27" s="281"/>
      <c r="HW27" s="281"/>
      <c r="HX27" s="281"/>
      <c r="HY27" s="281"/>
      <c r="HZ27" s="281"/>
      <c r="IA27" s="281"/>
      <c r="IB27" s="281"/>
      <c r="IC27" s="281"/>
      <c r="ID27" s="281"/>
      <c r="IE27" s="281"/>
      <c r="IF27" s="281"/>
      <c r="IG27" s="281"/>
      <c r="IH27" s="281"/>
      <c r="II27" s="281"/>
      <c r="IJ27" s="281"/>
      <c r="IK27" s="281"/>
      <c r="IL27" s="281"/>
      <c r="IM27" s="281"/>
      <c r="IN27" s="281"/>
      <c r="IO27" s="281"/>
      <c r="IP27" s="281"/>
      <c r="IQ27" s="281"/>
      <c r="IR27" s="281"/>
      <c r="IS27" s="281"/>
      <c r="IT27" s="281"/>
      <c r="IU27" s="281"/>
      <c r="IV27" s="281"/>
      <c r="IW27" s="281"/>
      <c r="IX27" s="281"/>
      <c r="IY27" s="281"/>
      <c r="IZ27" s="281"/>
      <c r="JA27" s="281"/>
      <c r="JB27" s="281"/>
      <c r="JC27" s="281"/>
      <c r="JD27" s="281"/>
      <c r="JE27" s="281"/>
      <c r="JF27" s="281"/>
      <c r="JG27" s="281"/>
      <c r="JH27" s="281"/>
      <c r="JI27" s="281"/>
      <c r="JJ27" s="281"/>
      <c r="JK27" s="281"/>
      <c r="JL27" s="281"/>
      <c r="JM27" s="281"/>
      <c r="JN27" s="281"/>
      <c r="JO27" s="281"/>
      <c r="JP27" s="281"/>
      <c r="JQ27" s="281"/>
      <c r="JR27" s="281"/>
      <c r="JS27" s="281"/>
      <c r="JT27" s="281"/>
      <c r="JU27" s="281"/>
      <c r="JV27" s="281"/>
      <c r="JW27" s="281"/>
      <c r="JX27" s="281"/>
      <c r="JY27" s="281"/>
      <c r="JZ27" s="281"/>
      <c r="KA27" s="281"/>
      <c r="KB27" s="281"/>
      <c r="KC27" s="281"/>
      <c r="KD27" s="281"/>
      <c r="KE27" s="281"/>
      <c r="KF27" s="281"/>
      <c r="KG27" s="281"/>
      <c r="KH27" s="281"/>
      <c r="KI27" s="281"/>
      <c r="KJ27" s="281"/>
      <c r="KK27" s="281"/>
      <c r="KL27" s="281"/>
      <c r="KM27" s="281"/>
      <c r="KN27" s="281"/>
      <c r="KO27" s="281"/>
      <c r="KP27" s="281"/>
      <c r="KQ27" s="281"/>
      <c r="KR27" s="281"/>
      <c r="KS27" s="281"/>
      <c r="KT27" s="281"/>
      <c r="KU27" s="281"/>
      <c r="KV27" s="281"/>
      <c r="KW27" s="281"/>
      <c r="KX27" s="281"/>
      <c r="KY27" s="281"/>
      <c r="KZ27" s="281"/>
      <c r="LA27" s="281"/>
      <c r="LB27" s="281"/>
      <c r="LC27" s="281"/>
      <c r="LD27" s="281"/>
      <c r="LE27" s="281"/>
      <c r="LF27" s="281"/>
      <c r="LG27" s="281"/>
      <c r="LH27" s="281"/>
      <c r="LI27" s="281"/>
      <c r="LJ27" s="281"/>
      <c r="LK27" s="281"/>
      <c r="LL27" s="281"/>
      <c r="LM27" s="281"/>
      <c r="LN27" s="281"/>
      <c r="LO27" s="281"/>
      <c r="LP27" s="281"/>
      <c r="LQ27" s="281"/>
      <c r="LR27" s="281"/>
      <c r="LS27" s="281"/>
      <c r="LT27" s="281"/>
      <c r="LU27" s="281"/>
      <c r="LV27" s="281"/>
      <c r="LW27" s="281"/>
      <c r="LX27" s="281"/>
      <c r="LY27" s="281"/>
      <c r="LZ27" s="281"/>
      <c r="MA27" s="281"/>
      <c r="MB27" s="281"/>
      <c r="MC27" s="281"/>
      <c r="MD27" s="281"/>
      <c r="ME27" s="281"/>
      <c r="MF27" s="281"/>
      <c r="MG27" s="281"/>
      <c r="MH27" s="281"/>
      <c r="MI27" s="281"/>
      <c r="MJ27" s="281"/>
      <c r="MK27" s="281"/>
      <c r="ML27" s="281"/>
      <c r="MM27" s="281"/>
      <c r="MN27" s="281"/>
      <c r="MO27" s="281"/>
      <c r="MP27" s="281"/>
      <c r="MQ27" s="281"/>
      <c r="MR27" s="281"/>
      <c r="MS27" s="281"/>
      <c r="MT27" s="281"/>
      <c r="MU27" s="281"/>
      <c r="MV27" s="281"/>
      <c r="MW27" s="281"/>
      <c r="MX27" s="281"/>
      <c r="MY27" s="281"/>
      <c r="MZ27" s="281"/>
      <c r="NA27" s="281"/>
      <c r="NB27" s="281"/>
      <c r="NC27" s="281"/>
      <c r="ND27" s="281"/>
      <c r="NE27" s="281"/>
      <c r="NF27" s="281"/>
      <c r="NG27" s="281"/>
      <c r="NH27" s="281"/>
      <c r="NI27" s="281"/>
      <c r="NJ27" s="281"/>
      <c r="NK27" s="281"/>
      <c r="NL27" s="281"/>
      <c r="NM27" s="281"/>
      <c r="NN27" s="281"/>
      <c r="NO27" s="281"/>
      <c r="NP27" s="281"/>
      <c r="NQ27" s="281"/>
      <c r="NR27" s="281"/>
      <c r="NS27" s="281"/>
      <c r="NT27" s="281"/>
      <c r="NU27" s="281"/>
      <c r="NV27" s="281"/>
      <c r="NW27" s="281"/>
      <c r="NX27" s="281"/>
      <c r="NY27" s="281"/>
      <c r="NZ27" s="281"/>
      <c r="OA27" s="281"/>
      <c r="OB27" s="281"/>
      <c r="OC27" s="281"/>
      <c r="OD27" s="281"/>
      <c r="OE27" s="281"/>
      <c r="OF27" s="281"/>
      <c r="OG27" s="281"/>
      <c r="OH27" s="281"/>
      <c r="OI27" s="281"/>
      <c r="OJ27" s="281"/>
      <c r="OK27" s="281"/>
      <c r="OL27" s="281"/>
      <c r="OM27" s="281"/>
      <c r="ON27" s="281"/>
      <c r="OO27" s="281"/>
      <c r="OP27" s="281"/>
      <c r="OQ27" s="281"/>
      <c r="OR27" s="281"/>
      <c r="OS27" s="281"/>
      <c r="OT27" s="281"/>
      <c r="OU27" s="281"/>
      <c r="OV27" s="281"/>
      <c r="OW27" s="281"/>
      <c r="OX27" s="281"/>
      <c r="OY27" s="281"/>
      <c r="OZ27" s="281"/>
      <c r="PA27" s="281"/>
      <c r="PB27" s="281"/>
      <c r="PC27" s="281"/>
      <c r="PD27" s="281"/>
      <c r="PE27" s="281"/>
      <c r="PF27" s="281"/>
      <c r="PG27" s="281"/>
      <c r="PH27" s="281"/>
      <c r="PI27" s="281"/>
      <c r="PJ27" s="281"/>
      <c r="PK27" s="281"/>
      <c r="PL27" s="281"/>
      <c r="PM27" s="281"/>
      <c r="PN27" s="281"/>
      <c r="PO27" s="281"/>
      <c r="PP27" s="281"/>
      <c r="PQ27" s="281"/>
      <c r="PR27" s="281"/>
      <c r="PS27" s="281"/>
      <c r="PT27" s="281"/>
      <c r="PU27" s="281"/>
      <c r="PV27" s="281"/>
      <c r="PW27" s="281"/>
      <c r="PX27" s="281"/>
      <c r="PY27" s="281"/>
      <c r="PZ27" s="281"/>
      <c r="QA27" s="281"/>
      <c r="QB27" s="281"/>
      <c r="QC27" s="281"/>
      <c r="QD27" s="281"/>
      <c r="QE27" s="281"/>
      <c r="QF27" s="281"/>
      <c r="QG27" s="281"/>
      <c r="QH27" s="281"/>
      <c r="QI27" s="281"/>
      <c r="QJ27" s="281"/>
      <c r="QK27" s="281"/>
      <c r="QL27" s="281"/>
      <c r="QM27" s="281"/>
      <c r="QN27" s="281"/>
      <c r="QO27" s="281"/>
      <c r="QP27" s="281"/>
      <c r="QQ27" s="281"/>
      <c r="QR27" s="281"/>
      <c r="QS27" s="281"/>
      <c r="QT27" s="281"/>
      <c r="QU27" s="281"/>
      <c r="QV27" s="281"/>
      <c r="QW27" s="281"/>
      <c r="QX27" s="281"/>
      <c r="QY27" s="281"/>
      <c r="QZ27" s="281"/>
      <c r="RA27" s="281"/>
      <c r="RB27" s="281"/>
      <c r="RC27" s="281"/>
      <c r="RD27" s="281"/>
      <c r="RE27" s="281"/>
      <c r="RF27" s="281"/>
      <c r="RG27" s="281"/>
      <c r="RH27" s="281"/>
      <c r="RI27" s="281"/>
      <c r="RJ27" s="281"/>
      <c r="RK27" s="281"/>
      <c r="RL27" s="281"/>
      <c r="RM27" s="281"/>
      <c r="RN27" s="281"/>
      <c r="RO27" s="281"/>
      <c r="RP27" s="281"/>
      <c r="RQ27" s="281"/>
      <c r="RR27" s="281"/>
      <c r="RS27" s="281"/>
      <c r="RT27" s="281"/>
      <c r="RU27" s="281"/>
      <c r="RV27" s="281"/>
      <c r="RW27" s="281"/>
      <c r="RX27" s="281"/>
      <c r="RY27" s="281"/>
      <c r="RZ27" s="281"/>
      <c r="SA27" s="281"/>
      <c r="SB27" s="281"/>
      <c r="SC27" s="281"/>
      <c r="SD27" s="281"/>
      <c r="SE27" s="281"/>
      <c r="SF27" s="281"/>
      <c r="SG27" s="281"/>
      <c r="SH27" s="281"/>
      <c r="SI27" s="281"/>
      <c r="SJ27" s="281"/>
      <c r="SK27" s="281"/>
      <c r="SL27" s="281"/>
      <c r="SM27" s="281"/>
      <c r="SN27" s="281"/>
      <c r="SO27" s="281"/>
      <c r="SP27" s="281"/>
      <c r="SQ27" s="281"/>
      <c r="SR27" s="281"/>
      <c r="SS27" s="281"/>
      <c r="ST27" s="281"/>
      <c r="SU27" s="281"/>
      <c r="SV27" s="281"/>
      <c r="SW27" s="281"/>
      <c r="SX27" s="281"/>
      <c r="SY27" s="281"/>
      <c r="SZ27" s="281"/>
      <c r="TA27" s="281"/>
      <c r="TB27" s="281"/>
      <c r="TC27" s="281"/>
      <c r="TD27" s="281"/>
      <c r="TE27" s="281"/>
      <c r="TF27" s="281"/>
      <c r="TG27" s="281"/>
      <c r="TH27" s="281"/>
      <c r="TI27" s="281"/>
      <c r="TJ27" s="281"/>
      <c r="TK27" s="281"/>
      <c r="TL27" s="281"/>
      <c r="TM27" s="281"/>
      <c r="TN27" s="281"/>
      <c r="TO27" s="281"/>
      <c r="TP27" s="281"/>
      <c r="TQ27" s="281"/>
      <c r="TR27" s="281"/>
      <c r="TS27" s="281"/>
      <c r="TT27" s="281"/>
      <c r="TU27" s="281"/>
      <c r="TV27" s="281"/>
      <c r="TW27" s="281"/>
      <c r="TX27" s="281"/>
      <c r="TY27" s="281"/>
      <c r="TZ27" s="281"/>
      <c r="UA27" s="281"/>
      <c r="UB27" s="281"/>
      <c r="UC27" s="281"/>
      <c r="UD27" s="281"/>
      <c r="UE27" s="281"/>
      <c r="UF27" s="281"/>
      <c r="UG27" s="281"/>
      <c r="UH27" s="281"/>
      <c r="UI27" s="281"/>
      <c r="UJ27" s="281"/>
      <c r="UK27" s="281"/>
      <c r="UL27" s="281"/>
      <c r="UM27" s="281"/>
      <c r="UN27" s="281"/>
      <c r="UO27" s="281"/>
      <c r="UP27" s="281"/>
      <c r="UQ27" s="281"/>
      <c r="UR27" s="281"/>
      <c r="US27" s="281"/>
      <c r="UT27" s="281"/>
      <c r="UU27" s="281"/>
      <c r="UV27" s="281"/>
      <c r="UW27" s="281"/>
      <c r="UX27" s="281"/>
      <c r="UY27" s="281"/>
      <c r="UZ27" s="281"/>
      <c r="VA27" s="281"/>
      <c r="VB27" s="281"/>
      <c r="VC27" s="281"/>
      <c r="VD27" s="281"/>
      <c r="VE27" s="281"/>
      <c r="VF27" s="281"/>
      <c r="VG27" s="281"/>
      <c r="VH27" s="281"/>
      <c r="VI27" s="281"/>
      <c r="VJ27" s="281"/>
      <c r="VK27" s="281"/>
      <c r="VL27" s="281"/>
      <c r="VM27" s="281"/>
      <c r="VN27" s="281"/>
      <c r="VO27" s="281"/>
      <c r="VP27" s="281"/>
      <c r="VQ27" s="281"/>
      <c r="VR27" s="281"/>
      <c r="VS27" s="281"/>
      <c r="VT27" s="281"/>
      <c r="VU27" s="281"/>
      <c r="VV27" s="281"/>
      <c r="VW27" s="281"/>
      <c r="VX27" s="281"/>
      <c r="VY27" s="281"/>
      <c r="VZ27" s="281"/>
      <c r="WA27" s="281"/>
      <c r="WB27" s="281"/>
      <c r="WC27" s="281"/>
      <c r="WD27" s="281"/>
      <c r="WE27" s="281"/>
      <c r="WF27" s="281"/>
      <c r="WG27" s="281"/>
      <c r="WH27" s="281"/>
      <c r="WI27" s="281"/>
      <c r="WJ27" s="281"/>
      <c r="WK27" s="281"/>
      <c r="WL27" s="281"/>
      <c r="WM27" s="281"/>
      <c r="WN27" s="281"/>
      <c r="WO27" s="281"/>
      <c r="WP27" s="281"/>
      <c r="WQ27" s="281"/>
      <c r="WR27" s="281"/>
      <c r="WS27" s="281"/>
      <c r="WT27" s="281"/>
      <c r="WU27" s="281"/>
      <c r="WV27" s="281"/>
      <c r="WW27" s="281"/>
      <c r="WX27" s="281"/>
      <c r="WY27" s="281"/>
      <c r="WZ27" s="281"/>
      <c r="XA27" s="281"/>
      <c r="XB27" s="281"/>
      <c r="XC27" s="281"/>
      <c r="XD27" s="281"/>
      <c r="XE27" s="281"/>
      <c r="XF27" s="281"/>
      <c r="XG27" s="281"/>
      <c r="XH27" s="281"/>
      <c r="XI27" s="281"/>
      <c r="XJ27" s="281"/>
      <c r="XK27" s="281"/>
      <c r="XL27" s="281"/>
      <c r="XM27" s="281"/>
      <c r="XN27" s="281"/>
      <c r="XO27" s="281"/>
      <c r="XP27" s="281"/>
      <c r="XQ27" s="281"/>
      <c r="XR27" s="281"/>
      <c r="XS27" s="281"/>
      <c r="XT27" s="281"/>
      <c r="XU27" s="281"/>
      <c r="XV27" s="281"/>
      <c r="XW27" s="281"/>
      <c r="XX27" s="281"/>
      <c r="XY27" s="281"/>
      <c r="XZ27" s="281"/>
      <c r="YA27" s="281"/>
      <c r="YB27" s="281"/>
      <c r="YC27" s="281"/>
      <c r="YD27" s="281"/>
      <c r="YE27" s="281"/>
      <c r="YF27" s="281"/>
      <c r="YG27" s="281"/>
      <c r="YH27" s="281"/>
      <c r="YI27" s="281"/>
      <c r="YJ27" s="281"/>
      <c r="YK27" s="281"/>
      <c r="YL27" s="281"/>
      <c r="YM27" s="281"/>
      <c r="YN27" s="281"/>
      <c r="YO27" s="281"/>
      <c r="YP27" s="281"/>
      <c r="YQ27" s="281"/>
      <c r="YR27" s="281"/>
      <c r="YS27" s="281"/>
      <c r="YT27" s="281"/>
      <c r="YU27" s="281"/>
      <c r="YV27" s="281"/>
      <c r="YW27" s="281"/>
      <c r="YX27" s="281"/>
      <c r="YY27" s="281"/>
      <c r="YZ27" s="281"/>
      <c r="ZA27" s="281"/>
      <c r="ZB27" s="281"/>
      <c r="ZC27" s="281"/>
      <c r="ZD27" s="281"/>
      <c r="ZE27" s="281"/>
      <c r="ZF27" s="281"/>
      <c r="ZG27" s="281"/>
      <c r="ZH27" s="281"/>
      <c r="ZI27" s="281"/>
      <c r="ZJ27" s="281"/>
      <c r="ZK27" s="281"/>
      <c r="ZL27" s="281"/>
      <c r="ZM27" s="281"/>
      <c r="ZN27" s="281"/>
      <c r="ZO27" s="281"/>
      <c r="ZP27" s="281"/>
      <c r="ZQ27" s="281"/>
      <c r="ZR27" s="281"/>
      <c r="ZS27" s="281"/>
      <c r="ZT27" s="281"/>
      <c r="ZU27" s="281"/>
      <c r="ZV27" s="281"/>
      <c r="ZW27" s="281"/>
      <c r="ZX27" s="281"/>
      <c r="ZY27" s="281"/>
      <c r="ZZ27" s="281"/>
      <c r="AAA27" s="281"/>
      <c r="AAB27" s="281"/>
      <c r="AAC27" s="281"/>
      <c r="AAD27" s="281"/>
      <c r="AAE27" s="281"/>
      <c r="AAF27" s="281"/>
      <c r="AAG27" s="281"/>
      <c r="AAH27" s="281"/>
      <c r="AAI27" s="281"/>
      <c r="AAJ27" s="281"/>
      <c r="AAK27" s="281"/>
      <c r="AAL27" s="281"/>
      <c r="AAM27" s="281"/>
      <c r="AAN27" s="281"/>
      <c r="AAO27" s="281"/>
      <c r="AAP27" s="281"/>
      <c r="AAQ27" s="281"/>
      <c r="AAR27" s="281"/>
      <c r="AAS27" s="281"/>
      <c r="AAT27" s="281"/>
      <c r="AAU27" s="281"/>
      <c r="AAV27" s="281"/>
      <c r="AAW27" s="281"/>
      <c r="AAX27" s="281"/>
      <c r="AAY27" s="281"/>
      <c r="AAZ27" s="281"/>
      <c r="ABA27" s="281"/>
      <c r="ABB27" s="281"/>
      <c r="ABC27" s="281"/>
      <c r="ABD27" s="281"/>
      <c r="ABE27" s="281"/>
      <c r="ABF27" s="281"/>
      <c r="ABG27" s="281"/>
      <c r="ABH27" s="281"/>
      <c r="ABI27" s="281"/>
      <c r="ABJ27" s="281"/>
      <c r="ABK27" s="281"/>
      <c r="ABL27" s="281"/>
      <c r="ABM27" s="281"/>
      <c r="ABN27" s="281"/>
      <c r="ABO27" s="281"/>
      <c r="ABP27" s="281"/>
      <c r="ABQ27" s="281"/>
      <c r="ABR27" s="281"/>
      <c r="ABS27" s="281"/>
      <c r="ABT27" s="281"/>
      <c r="ABU27" s="281"/>
      <c r="ABV27" s="281"/>
      <c r="ABW27" s="281"/>
      <c r="ABX27" s="281"/>
      <c r="ABY27" s="281"/>
      <c r="ABZ27" s="281"/>
      <c r="ACA27" s="281"/>
      <c r="ACB27" s="281"/>
      <c r="ACC27" s="281"/>
      <c r="ACD27" s="281"/>
      <c r="ACE27" s="281"/>
      <c r="ACF27" s="281"/>
      <c r="ACG27" s="281"/>
      <c r="ACH27" s="281"/>
      <c r="ACI27" s="281"/>
      <c r="ACJ27" s="281"/>
      <c r="ACK27" s="281"/>
      <c r="ACL27" s="281"/>
      <c r="ACM27" s="281"/>
      <c r="ACN27" s="281"/>
      <c r="ACO27" s="281"/>
      <c r="ACP27" s="281"/>
      <c r="ACQ27" s="281"/>
      <c r="ACR27" s="281"/>
      <c r="ACS27" s="281"/>
      <c r="ACT27" s="281"/>
      <c r="ACU27" s="281"/>
      <c r="ACV27" s="281"/>
      <c r="ACW27" s="281"/>
      <c r="ACX27" s="281"/>
      <c r="ACY27" s="281"/>
      <c r="ACZ27" s="281"/>
      <c r="ADA27" s="281"/>
      <c r="ADB27" s="281"/>
      <c r="ADC27" s="281"/>
      <c r="ADD27" s="281"/>
      <c r="ADE27" s="281"/>
      <c r="ADF27" s="281"/>
      <c r="ADG27" s="281"/>
      <c r="ADH27" s="281"/>
      <c r="ADI27" s="281"/>
      <c r="ADJ27" s="281"/>
      <c r="ADK27" s="281"/>
      <c r="ADL27" s="281"/>
      <c r="ADM27" s="281"/>
      <c r="ADN27" s="281"/>
      <c r="ADO27" s="281"/>
      <c r="ADP27" s="281"/>
      <c r="ADQ27" s="281"/>
      <c r="ADR27" s="281"/>
      <c r="ADS27" s="281"/>
      <c r="ADT27" s="281"/>
      <c r="ADU27" s="281"/>
      <c r="ADV27" s="281"/>
      <c r="ADW27" s="281"/>
      <c r="ADX27" s="281"/>
      <c r="ADY27" s="281"/>
      <c r="ADZ27" s="281"/>
      <c r="AEA27" s="281"/>
      <c r="AEB27" s="281"/>
      <c r="AEC27" s="281"/>
      <c r="AED27" s="281"/>
      <c r="AEE27" s="281"/>
      <c r="AEF27" s="281"/>
      <c r="AEG27" s="281"/>
      <c r="AEH27" s="281"/>
      <c r="AEI27" s="281"/>
      <c r="AEJ27" s="281"/>
      <c r="AEK27" s="281"/>
      <c r="AEL27" s="281"/>
      <c r="AEM27" s="281"/>
      <c r="AEN27" s="281"/>
      <c r="AEO27" s="281"/>
      <c r="AEP27" s="281"/>
      <c r="AEQ27" s="281"/>
      <c r="AER27" s="281"/>
      <c r="AES27" s="281"/>
      <c r="AET27" s="281"/>
      <c r="AEU27" s="281"/>
      <c r="AEV27" s="281"/>
      <c r="AEW27" s="281"/>
      <c r="AEX27" s="281"/>
      <c r="AEY27" s="281"/>
      <c r="AEZ27" s="281"/>
      <c r="AFA27" s="281"/>
      <c r="AFB27" s="281"/>
      <c r="AFC27" s="281"/>
      <c r="AFD27" s="281"/>
      <c r="AFE27" s="281"/>
      <c r="AFF27" s="281"/>
      <c r="AFG27" s="281"/>
      <c r="AFH27" s="281"/>
      <c r="AFI27" s="281"/>
      <c r="AFJ27" s="281"/>
      <c r="AFK27" s="281"/>
      <c r="AFL27" s="281"/>
      <c r="AFM27" s="281"/>
      <c r="AFN27" s="281"/>
      <c r="AFO27" s="281"/>
      <c r="AFP27" s="281"/>
      <c r="AFQ27" s="281"/>
      <c r="AFR27" s="281"/>
      <c r="AFS27" s="281"/>
      <c r="AFT27" s="281"/>
      <c r="AFU27" s="281"/>
      <c r="AFV27" s="281"/>
      <c r="AFW27" s="281"/>
      <c r="AFX27" s="281"/>
      <c r="AFY27" s="281"/>
      <c r="AFZ27" s="281"/>
      <c r="AGA27" s="281"/>
      <c r="AGB27" s="281"/>
      <c r="AGC27" s="281"/>
      <c r="AGD27" s="281"/>
      <c r="AGE27" s="281"/>
      <c r="AGF27" s="281"/>
      <c r="AGG27" s="281"/>
      <c r="AGH27" s="281"/>
      <c r="AGI27" s="281"/>
      <c r="AGJ27" s="281"/>
      <c r="AGK27" s="281"/>
      <c r="AGL27" s="281"/>
      <c r="AGM27" s="281"/>
      <c r="AGN27" s="281"/>
      <c r="AGO27" s="281"/>
      <c r="AGP27" s="281"/>
      <c r="AGQ27" s="281"/>
      <c r="AGR27" s="281"/>
      <c r="AGS27" s="281"/>
      <c r="AGT27" s="281"/>
      <c r="AGU27" s="281"/>
      <c r="AGV27" s="281"/>
      <c r="AGW27" s="281"/>
      <c r="AGX27" s="281"/>
      <c r="AGY27" s="281"/>
      <c r="AGZ27" s="281"/>
      <c r="AHA27" s="281"/>
      <c r="AHB27" s="281"/>
      <c r="AHC27" s="281"/>
      <c r="AHD27" s="281"/>
      <c r="AHE27" s="281"/>
      <c r="AHF27" s="281"/>
      <c r="AHG27" s="281"/>
      <c r="AHH27" s="281"/>
      <c r="AHI27" s="281"/>
      <c r="AHJ27" s="281"/>
      <c r="AHK27" s="281"/>
      <c r="AHL27" s="281"/>
      <c r="AHM27" s="281"/>
      <c r="AHN27" s="281"/>
      <c r="AHO27" s="281"/>
      <c r="AHP27" s="281"/>
      <c r="AHQ27" s="281"/>
      <c r="AHR27" s="281"/>
      <c r="AHS27" s="281"/>
      <c r="AHT27" s="281"/>
      <c r="AHU27" s="281"/>
      <c r="AHV27" s="281"/>
      <c r="AHW27" s="281"/>
      <c r="AHX27" s="281"/>
      <c r="AHY27" s="281"/>
      <c r="AHZ27" s="281"/>
      <c r="AIA27" s="281"/>
      <c r="AIB27" s="281"/>
      <c r="AIC27" s="281"/>
      <c r="AID27" s="281"/>
      <c r="AIE27" s="281"/>
      <c r="AIF27" s="281"/>
      <c r="AIG27" s="281"/>
      <c r="AIH27" s="281"/>
      <c r="AII27" s="281"/>
      <c r="AIJ27" s="281"/>
      <c r="AIK27" s="281"/>
      <c r="AIL27" s="281"/>
      <c r="AIM27" s="281"/>
      <c r="AIN27" s="281"/>
      <c r="AIO27" s="281"/>
      <c r="AIP27" s="281"/>
      <c r="AIQ27" s="281"/>
      <c r="AIR27" s="281"/>
      <c r="AIS27" s="281"/>
      <c r="AIT27" s="281"/>
      <c r="AIU27" s="281"/>
      <c r="AIV27" s="281"/>
      <c r="AIW27" s="281"/>
      <c r="AIX27" s="281"/>
      <c r="AIY27" s="281"/>
      <c r="AIZ27" s="281"/>
      <c r="AJA27" s="281"/>
      <c r="AJB27" s="281"/>
      <c r="AJC27" s="281"/>
      <c r="AJD27" s="281"/>
      <c r="AJE27" s="281"/>
      <c r="AJF27" s="281"/>
      <c r="AJG27" s="281"/>
      <c r="AJH27" s="281"/>
      <c r="AJI27" s="281"/>
      <c r="AJJ27" s="281"/>
      <c r="AJK27" s="281"/>
      <c r="AJL27" s="281"/>
      <c r="AJM27" s="281"/>
      <c r="AJN27" s="281"/>
      <c r="AJO27" s="281"/>
      <c r="AJP27" s="281"/>
      <c r="AJQ27" s="281"/>
      <c r="AJR27" s="281"/>
      <c r="AJS27" s="281"/>
      <c r="AJT27" s="281"/>
      <c r="AJU27" s="281"/>
      <c r="AJV27" s="281"/>
      <c r="AJW27" s="281"/>
      <c r="AJX27" s="281"/>
      <c r="AJY27" s="281"/>
      <c r="AJZ27" s="281"/>
      <c r="AKA27" s="281"/>
      <c r="AKB27" s="281"/>
      <c r="AKC27" s="281"/>
      <c r="AKD27" s="281"/>
      <c r="AKE27" s="281"/>
      <c r="AKF27" s="281"/>
      <c r="AKG27" s="281"/>
      <c r="AKH27" s="281"/>
      <c r="AKI27" s="281"/>
      <c r="AKJ27" s="281"/>
      <c r="AKK27" s="281"/>
      <c r="AKL27" s="281"/>
      <c r="AKM27" s="281"/>
      <c r="AKN27" s="281"/>
      <c r="AKO27" s="281"/>
      <c r="AKP27" s="281"/>
      <c r="AKQ27" s="281"/>
      <c r="AKR27" s="281"/>
      <c r="AKS27" s="281"/>
      <c r="AKT27" s="281"/>
      <c r="AKU27" s="281"/>
      <c r="AKV27" s="281"/>
      <c r="AKW27" s="281"/>
      <c r="AKX27" s="281"/>
      <c r="AKY27" s="281"/>
      <c r="AKZ27" s="281"/>
      <c r="ALA27" s="281"/>
      <c r="ALB27" s="281"/>
      <c r="ALC27" s="281"/>
      <c r="ALD27" s="281"/>
      <c r="ALE27" s="281"/>
      <c r="ALF27" s="281"/>
      <c r="ALG27" s="281"/>
      <c r="ALH27" s="281"/>
      <c r="ALI27" s="281"/>
      <c r="ALJ27" s="281"/>
      <c r="ALK27" s="281"/>
      <c r="ALL27" s="281"/>
      <c r="ALM27" s="281"/>
      <c r="ALN27" s="281"/>
      <c r="ALO27" s="281"/>
      <c r="ALP27" s="281"/>
      <c r="ALQ27" s="281"/>
      <c r="ALR27" s="281"/>
      <c r="ALS27" s="281"/>
      <c r="ALT27" s="281"/>
      <c r="ALU27" s="281"/>
      <c r="ALV27" s="281"/>
      <c r="ALW27" s="281"/>
      <c r="ALX27" s="281"/>
      <c r="ALY27" s="281"/>
      <c r="ALZ27" s="281"/>
      <c r="AMA27" s="281"/>
      <c r="AMB27" s="281"/>
      <c r="AMC27" s="281"/>
      <c r="AMD27" s="281"/>
      <c r="AME27" s="281"/>
      <c r="AMF27" s="281"/>
      <c r="AMG27" s="281"/>
      <c r="AMH27" s="281"/>
      <c r="AMI27" s="281"/>
      <c r="AMJ27" s="281"/>
      <c r="AMK27" s="281"/>
    </row>
    <row r="28" spans="1:1025" s="254" customFormat="1">
      <c r="A28" s="734"/>
      <c r="B28" s="803"/>
      <c r="C28" s="799"/>
      <c r="D28" s="138" t="s">
        <v>2490</v>
      </c>
      <c r="E28" s="148" t="s">
        <v>960</v>
      </c>
      <c r="F28" s="138" t="s">
        <v>1237</v>
      </c>
      <c r="G28" s="139" t="s">
        <v>1182</v>
      </c>
      <c r="H28" s="139" t="s">
        <v>2491</v>
      </c>
      <c r="I28" s="138"/>
      <c r="J28" s="138" t="s">
        <v>2492</v>
      </c>
      <c r="K28" s="138"/>
      <c r="L28" s="138"/>
      <c r="M28" s="138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  <c r="AN28" s="281"/>
      <c r="AO28" s="281"/>
      <c r="AP28" s="281"/>
      <c r="AQ28" s="281"/>
      <c r="AR28" s="281"/>
      <c r="AS28" s="281"/>
      <c r="AT28" s="281"/>
      <c r="AU28" s="281"/>
      <c r="AV28" s="281"/>
      <c r="AW28" s="281"/>
      <c r="AX28" s="281"/>
      <c r="AY28" s="281"/>
      <c r="AZ28" s="281"/>
      <c r="BA28" s="281"/>
      <c r="BB28" s="281"/>
      <c r="BC28" s="281"/>
      <c r="BD28" s="281"/>
      <c r="BE28" s="281"/>
      <c r="BF28" s="281"/>
      <c r="BG28" s="281"/>
      <c r="BH28" s="281"/>
      <c r="BI28" s="281"/>
      <c r="BJ28" s="281"/>
      <c r="BK28" s="281"/>
      <c r="BL28" s="281"/>
      <c r="BM28" s="281"/>
      <c r="BN28" s="281"/>
      <c r="BO28" s="281"/>
      <c r="BP28" s="281"/>
      <c r="BQ28" s="281"/>
      <c r="BR28" s="281"/>
      <c r="BS28" s="281"/>
      <c r="BT28" s="281"/>
      <c r="BU28" s="281"/>
      <c r="BV28" s="281"/>
      <c r="BW28" s="281"/>
      <c r="BX28" s="281"/>
      <c r="BY28" s="281"/>
      <c r="BZ28" s="281"/>
      <c r="CA28" s="281"/>
      <c r="CB28" s="281"/>
      <c r="CC28" s="281"/>
      <c r="CD28" s="281"/>
      <c r="CE28" s="281"/>
      <c r="CF28" s="281"/>
      <c r="CG28" s="281"/>
      <c r="CH28" s="281"/>
      <c r="CI28" s="281"/>
      <c r="CJ28" s="281"/>
      <c r="CK28" s="281"/>
      <c r="CL28" s="281"/>
      <c r="CM28" s="281"/>
      <c r="CN28" s="281"/>
      <c r="CO28" s="281"/>
      <c r="CP28" s="281"/>
      <c r="CQ28" s="281"/>
      <c r="CR28" s="281"/>
      <c r="CS28" s="281"/>
      <c r="CT28" s="281"/>
      <c r="CU28" s="281"/>
      <c r="CV28" s="281"/>
      <c r="CW28" s="281"/>
      <c r="CX28" s="281"/>
      <c r="CY28" s="281"/>
      <c r="CZ28" s="281"/>
      <c r="DA28" s="281"/>
      <c r="DB28" s="281"/>
      <c r="DC28" s="281"/>
      <c r="DD28" s="281"/>
      <c r="DE28" s="281"/>
      <c r="DF28" s="281"/>
      <c r="DG28" s="281"/>
      <c r="DH28" s="281"/>
      <c r="DI28" s="281"/>
      <c r="DJ28" s="281"/>
      <c r="DK28" s="281"/>
      <c r="DL28" s="281"/>
      <c r="DM28" s="281"/>
      <c r="DN28" s="281"/>
      <c r="DO28" s="281"/>
      <c r="DP28" s="281"/>
      <c r="DQ28" s="281"/>
      <c r="DR28" s="281"/>
      <c r="DS28" s="281"/>
      <c r="DT28" s="281"/>
      <c r="DU28" s="281"/>
      <c r="DV28" s="281"/>
      <c r="DW28" s="281"/>
      <c r="DX28" s="281"/>
      <c r="DY28" s="281"/>
      <c r="DZ28" s="281"/>
      <c r="EA28" s="281"/>
      <c r="EB28" s="281"/>
      <c r="EC28" s="281"/>
      <c r="ED28" s="281"/>
      <c r="EE28" s="281"/>
      <c r="EF28" s="281"/>
      <c r="EG28" s="281"/>
      <c r="EH28" s="281"/>
      <c r="EI28" s="281"/>
      <c r="EJ28" s="281"/>
      <c r="EK28" s="281"/>
      <c r="EL28" s="281"/>
      <c r="EM28" s="281"/>
      <c r="EN28" s="281"/>
      <c r="EO28" s="281"/>
      <c r="EP28" s="281"/>
      <c r="EQ28" s="281"/>
      <c r="ER28" s="281"/>
      <c r="ES28" s="281"/>
      <c r="ET28" s="281"/>
      <c r="EU28" s="281"/>
      <c r="EV28" s="281"/>
      <c r="EW28" s="281"/>
      <c r="EX28" s="281"/>
      <c r="EY28" s="281"/>
      <c r="EZ28" s="281"/>
      <c r="FA28" s="281"/>
      <c r="FB28" s="281"/>
      <c r="FC28" s="281"/>
      <c r="FD28" s="281"/>
      <c r="FE28" s="281"/>
      <c r="FF28" s="281"/>
      <c r="FG28" s="281"/>
      <c r="FH28" s="281"/>
      <c r="FI28" s="281"/>
      <c r="FJ28" s="281"/>
      <c r="FK28" s="281"/>
      <c r="FL28" s="281"/>
      <c r="FM28" s="281"/>
      <c r="FN28" s="281"/>
      <c r="FO28" s="281"/>
      <c r="FP28" s="281"/>
      <c r="FQ28" s="281"/>
      <c r="FR28" s="281"/>
      <c r="FS28" s="281"/>
      <c r="FT28" s="281"/>
      <c r="FU28" s="281"/>
      <c r="FV28" s="281"/>
      <c r="FW28" s="281"/>
      <c r="FX28" s="281"/>
      <c r="FY28" s="281"/>
      <c r="FZ28" s="281"/>
      <c r="GA28" s="281"/>
      <c r="GB28" s="281"/>
      <c r="GC28" s="281"/>
      <c r="GD28" s="281"/>
      <c r="GE28" s="281"/>
      <c r="GF28" s="281"/>
      <c r="GG28" s="281"/>
      <c r="GH28" s="281"/>
      <c r="GI28" s="281"/>
      <c r="GJ28" s="281"/>
      <c r="GK28" s="281"/>
      <c r="GL28" s="281"/>
      <c r="GM28" s="281"/>
      <c r="GN28" s="281"/>
      <c r="GO28" s="281"/>
      <c r="GP28" s="281"/>
      <c r="GQ28" s="281"/>
      <c r="GR28" s="281"/>
      <c r="GS28" s="281"/>
      <c r="GT28" s="281"/>
      <c r="GU28" s="281"/>
      <c r="GV28" s="281"/>
      <c r="GW28" s="281"/>
      <c r="GX28" s="281"/>
      <c r="GY28" s="281"/>
      <c r="GZ28" s="281"/>
      <c r="HA28" s="281"/>
      <c r="HB28" s="281"/>
      <c r="HC28" s="281"/>
      <c r="HD28" s="281"/>
      <c r="HE28" s="281"/>
      <c r="HF28" s="281"/>
      <c r="HG28" s="281"/>
      <c r="HH28" s="281"/>
      <c r="HI28" s="281"/>
      <c r="HJ28" s="281"/>
      <c r="HK28" s="281"/>
      <c r="HL28" s="281"/>
      <c r="HM28" s="281"/>
      <c r="HN28" s="281"/>
      <c r="HO28" s="281"/>
      <c r="HP28" s="281"/>
      <c r="HQ28" s="281"/>
      <c r="HR28" s="281"/>
      <c r="HS28" s="281"/>
      <c r="HT28" s="281"/>
      <c r="HU28" s="281"/>
      <c r="HV28" s="281"/>
      <c r="HW28" s="281"/>
      <c r="HX28" s="281"/>
      <c r="HY28" s="281"/>
      <c r="HZ28" s="281"/>
      <c r="IA28" s="281"/>
      <c r="IB28" s="281"/>
      <c r="IC28" s="281"/>
      <c r="ID28" s="281"/>
      <c r="IE28" s="281"/>
      <c r="IF28" s="281"/>
      <c r="IG28" s="281"/>
      <c r="IH28" s="281"/>
      <c r="II28" s="281"/>
      <c r="IJ28" s="281"/>
      <c r="IK28" s="281"/>
      <c r="IL28" s="281"/>
      <c r="IM28" s="281"/>
      <c r="IN28" s="281"/>
      <c r="IO28" s="281"/>
      <c r="IP28" s="281"/>
      <c r="IQ28" s="281"/>
      <c r="IR28" s="281"/>
      <c r="IS28" s="281"/>
      <c r="IT28" s="281"/>
      <c r="IU28" s="281"/>
      <c r="IV28" s="281"/>
      <c r="IW28" s="281"/>
      <c r="IX28" s="281"/>
      <c r="IY28" s="281"/>
      <c r="IZ28" s="281"/>
      <c r="JA28" s="281"/>
      <c r="JB28" s="281"/>
      <c r="JC28" s="281"/>
      <c r="JD28" s="281"/>
      <c r="JE28" s="281"/>
      <c r="JF28" s="281"/>
      <c r="JG28" s="281"/>
      <c r="JH28" s="281"/>
      <c r="JI28" s="281"/>
      <c r="JJ28" s="281"/>
      <c r="JK28" s="281"/>
      <c r="JL28" s="281"/>
      <c r="JM28" s="281"/>
      <c r="JN28" s="281"/>
      <c r="JO28" s="281"/>
      <c r="JP28" s="281"/>
      <c r="JQ28" s="281"/>
      <c r="JR28" s="281"/>
      <c r="JS28" s="281"/>
      <c r="JT28" s="281"/>
      <c r="JU28" s="281"/>
      <c r="JV28" s="281"/>
      <c r="JW28" s="281"/>
      <c r="JX28" s="281"/>
      <c r="JY28" s="281"/>
      <c r="JZ28" s="281"/>
      <c r="KA28" s="281"/>
      <c r="KB28" s="281"/>
      <c r="KC28" s="281"/>
      <c r="KD28" s="281"/>
      <c r="KE28" s="281"/>
      <c r="KF28" s="281"/>
      <c r="KG28" s="281"/>
      <c r="KH28" s="281"/>
      <c r="KI28" s="281"/>
      <c r="KJ28" s="281"/>
      <c r="KK28" s="281"/>
      <c r="KL28" s="281"/>
      <c r="KM28" s="281"/>
      <c r="KN28" s="281"/>
      <c r="KO28" s="281"/>
      <c r="KP28" s="281"/>
      <c r="KQ28" s="281"/>
      <c r="KR28" s="281"/>
      <c r="KS28" s="281"/>
      <c r="KT28" s="281"/>
      <c r="KU28" s="281"/>
      <c r="KV28" s="281"/>
      <c r="KW28" s="281"/>
      <c r="KX28" s="281"/>
      <c r="KY28" s="281"/>
      <c r="KZ28" s="281"/>
      <c r="LA28" s="281"/>
      <c r="LB28" s="281"/>
      <c r="LC28" s="281"/>
      <c r="LD28" s="281"/>
      <c r="LE28" s="281"/>
      <c r="LF28" s="281"/>
      <c r="LG28" s="281"/>
      <c r="LH28" s="281"/>
      <c r="LI28" s="281"/>
      <c r="LJ28" s="281"/>
      <c r="LK28" s="281"/>
      <c r="LL28" s="281"/>
      <c r="LM28" s="281"/>
      <c r="LN28" s="281"/>
      <c r="LO28" s="281"/>
      <c r="LP28" s="281"/>
      <c r="LQ28" s="281"/>
      <c r="LR28" s="281"/>
      <c r="LS28" s="281"/>
      <c r="LT28" s="281"/>
      <c r="LU28" s="281"/>
      <c r="LV28" s="281"/>
      <c r="LW28" s="281"/>
      <c r="LX28" s="281"/>
      <c r="LY28" s="281"/>
      <c r="LZ28" s="281"/>
      <c r="MA28" s="281"/>
      <c r="MB28" s="281"/>
      <c r="MC28" s="281"/>
      <c r="MD28" s="281"/>
      <c r="ME28" s="281"/>
      <c r="MF28" s="281"/>
      <c r="MG28" s="281"/>
      <c r="MH28" s="281"/>
      <c r="MI28" s="281"/>
      <c r="MJ28" s="281"/>
      <c r="MK28" s="281"/>
      <c r="ML28" s="281"/>
      <c r="MM28" s="281"/>
      <c r="MN28" s="281"/>
      <c r="MO28" s="281"/>
      <c r="MP28" s="281"/>
      <c r="MQ28" s="281"/>
      <c r="MR28" s="281"/>
      <c r="MS28" s="281"/>
      <c r="MT28" s="281"/>
      <c r="MU28" s="281"/>
      <c r="MV28" s="281"/>
      <c r="MW28" s="281"/>
      <c r="MX28" s="281"/>
      <c r="MY28" s="281"/>
      <c r="MZ28" s="281"/>
      <c r="NA28" s="281"/>
      <c r="NB28" s="281"/>
      <c r="NC28" s="281"/>
      <c r="ND28" s="281"/>
      <c r="NE28" s="281"/>
      <c r="NF28" s="281"/>
      <c r="NG28" s="281"/>
      <c r="NH28" s="281"/>
      <c r="NI28" s="281"/>
      <c r="NJ28" s="281"/>
      <c r="NK28" s="281"/>
      <c r="NL28" s="281"/>
      <c r="NM28" s="281"/>
      <c r="NN28" s="281"/>
      <c r="NO28" s="281"/>
      <c r="NP28" s="281"/>
      <c r="NQ28" s="281"/>
      <c r="NR28" s="281"/>
      <c r="NS28" s="281"/>
      <c r="NT28" s="281"/>
      <c r="NU28" s="281"/>
      <c r="NV28" s="281"/>
      <c r="NW28" s="281"/>
      <c r="NX28" s="281"/>
      <c r="NY28" s="281"/>
      <c r="NZ28" s="281"/>
      <c r="OA28" s="281"/>
      <c r="OB28" s="281"/>
      <c r="OC28" s="281"/>
      <c r="OD28" s="281"/>
      <c r="OE28" s="281"/>
      <c r="OF28" s="281"/>
      <c r="OG28" s="281"/>
      <c r="OH28" s="281"/>
      <c r="OI28" s="281"/>
      <c r="OJ28" s="281"/>
      <c r="OK28" s="281"/>
      <c r="OL28" s="281"/>
      <c r="OM28" s="281"/>
      <c r="ON28" s="281"/>
      <c r="OO28" s="281"/>
      <c r="OP28" s="281"/>
      <c r="OQ28" s="281"/>
      <c r="OR28" s="281"/>
      <c r="OS28" s="281"/>
      <c r="OT28" s="281"/>
      <c r="OU28" s="281"/>
      <c r="OV28" s="281"/>
      <c r="OW28" s="281"/>
      <c r="OX28" s="281"/>
      <c r="OY28" s="281"/>
      <c r="OZ28" s="281"/>
      <c r="PA28" s="281"/>
      <c r="PB28" s="281"/>
      <c r="PC28" s="281"/>
      <c r="PD28" s="281"/>
      <c r="PE28" s="281"/>
      <c r="PF28" s="281"/>
      <c r="PG28" s="281"/>
      <c r="PH28" s="281"/>
      <c r="PI28" s="281"/>
      <c r="PJ28" s="281"/>
      <c r="PK28" s="281"/>
      <c r="PL28" s="281"/>
      <c r="PM28" s="281"/>
      <c r="PN28" s="281"/>
      <c r="PO28" s="281"/>
      <c r="PP28" s="281"/>
      <c r="PQ28" s="281"/>
      <c r="PR28" s="281"/>
      <c r="PS28" s="281"/>
      <c r="PT28" s="281"/>
      <c r="PU28" s="281"/>
      <c r="PV28" s="281"/>
      <c r="PW28" s="281"/>
      <c r="PX28" s="281"/>
      <c r="PY28" s="281"/>
      <c r="PZ28" s="281"/>
      <c r="QA28" s="281"/>
      <c r="QB28" s="281"/>
      <c r="QC28" s="281"/>
      <c r="QD28" s="281"/>
      <c r="QE28" s="281"/>
      <c r="QF28" s="281"/>
      <c r="QG28" s="281"/>
      <c r="QH28" s="281"/>
      <c r="QI28" s="281"/>
      <c r="QJ28" s="281"/>
      <c r="QK28" s="281"/>
      <c r="QL28" s="281"/>
      <c r="QM28" s="281"/>
      <c r="QN28" s="281"/>
      <c r="QO28" s="281"/>
      <c r="QP28" s="281"/>
      <c r="QQ28" s="281"/>
      <c r="QR28" s="281"/>
      <c r="QS28" s="281"/>
      <c r="QT28" s="281"/>
      <c r="QU28" s="281"/>
      <c r="QV28" s="281"/>
      <c r="QW28" s="281"/>
      <c r="QX28" s="281"/>
      <c r="QY28" s="281"/>
      <c r="QZ28" s="281"/>
      <c r="RA28" s="281"/>
      <c r="RB28" s="281"/>
      <c r="RC28" s="281"/>
      <c r="RD28" s="281"/>
      <c r="RE28" s="281"/>
      <c r="RF28" s="281"/>
      <c r="RG28" s="281"/>
      <c r="RH28" s="281"/>
      <c r="RI28" s="281"/>
      <c r="RJ28" s="281"/>
      <c r="RK28" s="281"/>
      <c r="RL28" s="281"/>
      <c r="RM28" s="281"/>
      <c r="RN28" s="281"/>
      <c r="RO28" s="281"/>
      <c r="RP28" s="281"/>
      <c r="RQ28" s="281"/>
      <c r="RR28" s="281"/>
      <c r="RS28" s="281"/>
      <c r="RT28" s="281"/>
      <c r="RU28" s="281"/>
      <c r="RV28" s="281"/>
      <c r="RW28" s="281"/>
      <c r="RX28" s="281"/>
      <c r="RY28" s="281"/>
      <c r="RZ28" s="281"/>
      <c r="SA28" s="281"/>
      <c r="SB28" s="281"/>
      <c r="SC28" s="281"/>
      <c r="SD28" s="281"/>
      <c r="SE28" s="281"/>
      <c r="SF28" s="281"/>
      <c r="SG28" s="281"/>
      <c r="SH28" s="281"/>
      <c r="SI28" s="281"/>
      <c r="SJ28" s="281"/>
      <c r="SK28" s="281"/>
      <c r="SL28" s="281"/>
      <c r="SM28" s="281"/>
      <c r="SN28" s="281"/>
      <c r="SO28" s="281"/>
      <c r="SP28" s="281"/>
      <c r="SQ28" s="281"/>
      <c r="SR28" s="281"/>
      <c r="SS28" s="281"/>
      <c r="ST28" s="281"/>
      <c r="SU28" s="281"/>
      <c r="SV28" s="281"/>
      <c r="SW28" s="281"/>
      <c r="SX28" s="281"/>
      <c r="SY28" s="281"/>
      <c r="SZ28" s="281"/>
      <c r="TA28" s="281"/>
      <c r="TB28" s="281"/>
      <c r="TC28" s="281"/>
      <c r="TD28" s="281"/>
      <c r="TE28" s="281"/>
      <c r="TF28" s="281"/>
      <c r="TG28" s="281"/>
      <c r="TH28" s="281"/>
      <c r="TI28" s="281"/>
      <c r="TJ28" s="281"/>
      <c r="TK28" s="281"/>
      <c r="TL28" s="281"/>
      <c r="TM28" s="281"/>
      <c r="TN28" s="281"/>
      <c r="TO28" s="281"/>
      <c r="TP28" s="281"/>
      <c r="TQ28" s="281"/>
      <c r="TR28" s="281"/>
      <c r="TS28" s="281"/>
      <c r="TT28" s="281"/>
      <c r="TU28" s="281"/>
      <c r="TV28" s="281"/>
      <c r="TW28" s="281"/>
      <c r="TX28" s="281"/>
      <c r="TY28" s="281"/>
      <c r="TZ28" s="281"/>
      <c r="UA28" s="281"/>
      <c r="UB28" s="281"/>
      <c r="UC28" s="281"/>
      <c r="UD28" s="281"/>
      <c r="UE28" s="281"/>
      <c r="UF28" s="281"/>
      <c r="UG28" s="281"/>
      <c r="UH28" s="281"/>
      <c r="UI28" s="281"/>
      <c r="UJ28" s="281"/>
      <c r="UK28" s="281"/>
      <c r="UL28" s="281"/>
      <c r="UM28" s="281"/>
      <c r="UN28" s="281"/>
      <c r="UO28" s="281"/>
      <c r="UP28" s="281"/>
      <c r="UQ28" s="281"/>
      <c r="UR28" s="281"/>
      <c r="US28" s="281"/>
      <c r="UT28" s="281"/>
      <c r="UU28" s="281"/>
      <c r="UV28" s="281"/>
      <c r="UW28" s="281"/>
      <c r="UX28" s="281"/>
      <c r="UY28" s="281"/>
      <c r="UZ28" s="281"/>
      <c r="VA28" s="281"/>
      <c r="VB28" s="281"/>
      <c r="VC28" s="281"/>
      <c r="VD28" s="281"/>
      <c r="VE28" s="281"/>
      <c r="VF28" s="281"/>
      <c r="VG28" s="281"/>
      <c r="VH28" s="281"/>
      <c r="VI28" s="281"/>
      <c r="VJ28" s="281"/>
      <c r="VK28" s="281"/>
      <c r="VL28" s="281"/>
      <c r="VM28" s="281"/>
      <c r="VN28" s="281"/>
      <c r="VO28" s="281"/>
      <c r="VP28" s="281"/>
      <c r="VQ28" s="281"/>
      <c r="VR28" s="281"/>
      <c r="VS28" s="281"/>
      <c r="VT28" s="281"/>
      <c r="VU28" s="281"/>
      <c r="VV28" s="281"/>
      <c r="VW28" s="281"/>
      <c r="VX28" s="281"/>
      <c r="VY28" s="281"/>
      <c r="VZ28" s="281"/>
      <c r="WA28" s="281"/>
      <c r="WB28" s="281"/>
      <c r="WC28" s="281"/>
      <c r="WD28" s="281"/>
      <c r="WE28" s="281"/>
      <c r="WF28" s="281"/>
      <c r="WG28" s="281"/>
      <c r="WH28" s="281"/>
      <c r="WI28" s="281"/>
      <c r="WJ28" s="281"/>
      <c r="WK28" s="281"/>
      <c r="WL28" s="281"/>
      <c r="WM28" s="281"/>
      <c r="WN28" s="281"/>
      <c r="WO28" s="281"/>
      <c r="WP28" s="281"/>
      <c r="WQ28" s="281"/>
      <c r="WR28" s="281"/>
      <c r="WS28" s="281"/>
      <c r="WT28" s="281"/>
      <c r="WU28" s="281"/>
      <c r="WV28" s="281"/>
      <c r="WW28" s="281"/>
      <c r="WX28" s="281"/>
      <c r="WY28" s="281"/>
      <c r="WZ28" s="281"/>
      <c r="XA28" s="281"/>
      <c r="XB28" s="281"/>
      <c r="XC28" s="281"/>
      <c r="XD28" s="281"/>
      <c r="XE28" s="281"/>
      <c r="XF28" s="281"/>
      <c r="XG28" s="281"/>
      <c r="XH28" s="281"/>
      <c r="XI28" s="281"/>
      <c r="XJ28" s="281"/>
      <c r="XK28" s="281"/>
      <c r="XL28" s="281"/>
      <c r="XM28" s="281"/>
      <c r="XN28" s="281"/>
      <c r="XO28" s="281"/>
      <c r="XP28" s="281"/>
      <c r="XQ28" s="281"/>
      <c r="XR28" s="281"/>
      <c r="XS28" s="281"/>
      <c r="XT28" s="281"/>
      <c r="XU28" s="281"/>
      <c r="XV28" s="281"/>
      <c r="XW28" s="281"/>
      <c r="XX28" s="281"/>
      <c r="XY28" s="281"/>
      <c r="XZ28" s="281"/>
      <c r="YA28" s="281"/>
      <c r="YB28" s="281"/>
      <c r="YC28" s="281"/>
      <c r="YD28" s="281"/>
      <c r="YE28" s="281"/>
      <c r="YF28" s="281"/>
      <c r="YG28" s="281"/>
      <c r="YH28" s="281"/>
      <c r="YI28" s="281"/>
      <c r="YJ28" s="281"/>
      <c r="YK28" s="281"/>
      <c r="YL28" s="281"/>
      <c r="YM28" s="281"/>
      <c r="YN28" s="281"/>
      <c r="YO28" s="281"/>
      <c r="YP28" s="281"/>
      <c r="YQ28" s="281"/>
      <c r="YR28" s="281"/>
      <c r="YS28" s="281"/>
      <c r="YT28" s="281"/>
      <c r="YU28" s="281"/>
      <c r="YV28" s="281"/>
      <c r="YW28" s="281"/>
      <c r="YX28" s="281"/>
      <c r="YY28" s="281"/>
      <c r="YZ28" s="281"/>
      <c r="ZA28" s="281"/>
      <c r="ZB28" s="281"/>
      <c r="ZC28" s="281"/>
      <c r="ZD28" s="281"/>
      <c r="ZE28" s="281"/>
      <c r="ZF28" s="281"/>
      <c r="ZG28" s="281"/>
      <c r="ZH28" s="281"/>
      <c r="ZI28" s="281"/>
      <c r="ZJ28" s="281"/>
      <c r="ZK28" s="281"/>
      <c r="ZL28" s="281"/>
      <c r="ZM28" s="281"/>
      <c r="ZN28" s="281"/>
      <c r="ZO28" s="281"/>
      <c r="ZP28" s="281"/>
      <c r="ZQ28" s="281"/>
      <c r="ZR28" s="281"/>
      <c r="ZS28" s="281"/>
      <c r="ZT28" s="281"/>
      <c r="ZU28" s="281"/>
      <c r="ZV28" s="281"/>
      <c r="ZW28" s="281"/>
      <c r="ZX28" s="281"/>
      <c r="ZY28" s="281"/>
      <c r="ZZ28" s="281"/>
      <c r="AAA28" s="281"/>
      <c r="AAB28" s="281"/>
      <c r="AAC28" s="281"/>
      <c r="AAD28" s="281"/>
      <c r="AAE28" s="281"/>
      <c r="AAF28" s="281"/>
      <c r="AAG28" s="281"/>
      <c r="AAH28" s="281"/>
      <c r="AAI28" s="281"/>
      <c r="AAJ28" s="281"/>
      <c r="AAK28" s="281"/>
      <c r="AAL28" s="281"/>
      <c r="AAM28" s="281"/>
      <c r="AAN28" s="281"/>
      <c r="AAO28" s="281"/>
      <c r="AAP28" s="281"/>
      <c r="AAQ28" s="281"/>
      <c r="AAR28" s="281"/>
      <c r="AAS28" s="281"/>
      <c r="AAT28" s="281"/>
      <c r="AAU28" s="281"/>
      <c r="AAV28" s="281"/>
      <c r="AAW28" s="281"/>
      <c r="AAX28" s="281"/>
      <c r="AAY28" s="281"/>
      <c r="AAZ28" s="281"/>
      <c r="ABA28" s="281"/>
      <c r="ABB28" s="281"/>
      <c r="ABC28" s="281"/>
      <c r="ABD28" s="281"/>
      <c r="ABE28" s="281"/>
      <c r="ABF28" s="281"/>
      <c r="ABG28" s="281"/>
      <c r="ABH28" s="281"/>
      <c r="ABI28" s="281"/>
      <c r="ABJ28" s="281"/>
      <c r="ABK28" s="281"/>
      <c r="ABL28" s="281"/>
      <c r="ABM28" s="281"/>
      <c r="ABN28" s="281"/>
      <c r="ABO28" s="281"/>
      <c r="ABP28" s="281"/>
      <c r="ABQ28" s="281"/>
      <c r="ABR28" s="281"/>
      <c r="ABS28" s="281"/>
      <c r="ABT28" s="281"/>
      <c r="ABU28" s="281"/>
      <c r="ABV28" s="281"/>
      <c r="ABW28" s="281"/>
      <c r="ABX28" s="281"/>
      <c r="ABY28" s="281"/>
      <c r="ABZ28" s="281"/>
      <c r="ACA28" s="281"/>
      <c r="ACB28" s="281"/>
      <c r="ACC28" s="281"/>
      <c r="ACD28" s="281"/>
      <c r="ACE28" s="281"/>
      <c r="ACF28" s="281"/>
      <c r="ACG28" s="281"/>
      <c r="ACH28" s="281"/>
      <c r="ACI28" s="281"/>
      <c r="ACJ28" s="281"/>
      <c r="ACK28" s="281"/>
      <c r="ACL28" s="281"/>
      <c r="ACM28" s="281"/>
      <c r="ACN28" s="281"/>
      <c r="ACO28" s="281"/>
      <c r="ACP28" s="281"/>
      <c r="ACQ28" s="281"/>
      <c r="ACR28" s="281"/>
      <c r="ACS28" s="281"/>
      <c r="ACT28" s="281"/>
      <c r="ACU28" s="281"/>
      <c r="ACV28" s="281"/>
      <c r="ACW28" s="281"/>
      <c r="ACX28" s="281"/>
      <c r="ACY28" s="281"/>
      <c r="ACZ28" s="281"/>
      <c r="ADA28" s="281"/>
      <c r="ADB28" s="281"/>
      <c r="ADC28" s="281"/>
      <c r="ADD28" s="281"/>
      <c r="ADE28" s="281"/>
      <c r="ADF28" s="281"/>
      <c r="ADG28" s="281"/>
      <c r="ADH28" s="281"/>
      <c r="ADI28" s="281"/>
      <c r="ADJ28" s="281"/>
      <c r="ADK28" s="281"/>
      <c r="ADL28" s="281"/>
      <c r="ADM28" s="281"/>
      <c r="ADN28" s="281"/>
      <c r="ADO28" s="281"/>
      <c r="ADP28" s="281"/>
      <c r="ADQ28" s="281"/>
      <c r="ADR28" s="281"/>
      <c r="ADS28" s="281"/>
      <c r="ADT28" s="281"/>
      <c r="ADU28" s="281"/>
      <c r="ADV28" s="281"/>
      <c r="ADW28" s="281"/>
      <c r="ADX28" s="281"/>
      <c r="ADY28" s="281"/>
      <c r="ADZ28" s="281"/>
      <c r="AEA28" s="281"/>
      <c r="AEB28" s="281"/>
      <c r="AEC28" s="281"/>
      <c r="AED28" s="281"/>
      <c r="AEE28" s="281"/>
      <c r="AEF28" s="281"/>
      <c r="AEG28" s="281"/>
      <c r="AEH28" s="281"/>
      <c r="AEI28" s="281"/>
      <c r="AEJ28" s="281"/>
      <c r="AEK28" s="281"/>
      <c r="AEL28" s="281"/>
      <c r="AEM28" s="281"/>
      <c r="AEN28" s="281"/>
      <c r="AEO28" s="281"/>
      <c r="AEP28" s="281"/>
      <c r="AEQ28" s="281"/>
      <c r="AER28" s="281"/>
      <c r="AES28" s="281"/>
      <c r="AET28" s="281"/>
      <c r="AEU28" s="281"/>
      <c r="AEV28" s="281"/>
      <c r="AEW28" s="281"/>
      <c r="AEX28" s="281"/>
      <c r="AEY28" s="281"/>
      <c r="AEZ28" s="281"/>
      <c r="AFA28" s="281"/>
      <c r="AFB28" s="281"/>
      <c r="AFC28" s="281"/>
      <c r="AFD28" s="281"/>
      <c r="AFE28" s="281"/>
      <c r="AFF28" s="281"/>
      <c r="AFG28" s="281"/>
      <c r="AFH28" s="281"/>
      <c r="AFI28" s="281"/>
      <c r="AFJ28" s="281"/>
      <c r="AFK28" s="281"/>
      <c r="AFL28" s="281"/>
      <c r="AFM28" s="281"/>
      <c r="AFN28" s="281"/>
      <c r="AFO28" s="281"/>
      <c r="AFP28" s="281"/>
      <c r="AFQ28" s="281"/>
      <c r="AFR28" s="281"/>
      <c r="AFS28" s="281"/>
      <c r="AFT28" s="281"/>
      <c r="AFU28" s="281"/>
      <c r="AFV28" s="281"/>
      <c r="AFW28" s="281"/>
      <c r="AFX28" s="281"/>
      <c r="AFY28" s="281"/>
      <c r="AFZ28" s="281"/>
      <c r="AGA28" s="281"/>
      <c r="AGB28" s="281"/>
      <c r="AGC28" s="281"/>
      <c r="AGD28" s="281"/>
      <c r="AGE28" s="281"/>
      <c r="AGF28" s="281"/>
      <c r="AGG28" s="281"/>
      <c r="AGH28" s="281"/>
      <c r="AGI28" s="281"/>
      <c r="AGJ28" s="281"/>
      <c r="AGK28" s="281"/>
      <c r="AGL28" s="281"/>
      <c r="AGM28" s="281"/>
      <c r="AGN28" s="281"/>
      <c r="AGO28" s="281"/>
      <c r="AGP28" s="281"/>
      <c r="AGQ28" s="281"/>
      <c r="AGR28" s="281"/>
      <c r="AGS28" s="281"/>
      <c r="AGT28" s="281"/>
      <c r="AGU28" s="281"/>
      <c r="AGV28" s="281"/>
      <c r="AGW28" s="281"/>
      <c r="AGX28" s="281"/>
      <c r="AGY28" s="281"/>
      <c r="AGZ28" s="281"/>
      <c r="AHA28" s="281"/>
      <c r="AHB28" s="281"/>
      <c r="AHC28" s="281"/>
      <c r="AHD28" s="281"/>
      <c r="AHE28" s="281"/>
      <c r="AHF28" s="281"/>
      <c r="AHG28" s="281"/>
      <c r="AHH28" s="281"/>
      <c r="AHI28" s="281"/>
      <c r="AHJ28" s="281"/>
      <c r="AHK28" s="281"/>
      <c r="AHL28" s="281"/>
      <c r="AHM28" s="281"/>
      <c r="AHN28" s="281"/>
      <c r="AHO28" s="281"/>
      <c r="AHP28" s="281"/>
      <c r="AHQ28" s="281"/>
      <c r="AHR28" s="281"/>
      <c r="AHS28" s="281"/>
      <c r="AHT28" s="281"/>
      <c r="AHU28" s="281"/>
      <c r="AHV28" s="281"/>
      <c r="AHW28" s="281"/>
      <c r="AHX28" s="281"/>
      <c r="AHY28" s="281"/>
      <c r="AHZ28" s="281"/>
      <c r="AIA28" s="281"/>
      <c r="AIB28" s="281"/>
      <c r="AIC28" s="281"/>
      <c r="AID28" s="281"/>
      <c r="AIE28" s="281"/>
      <c r="AIF28" s="281"/>
      <c r="AIG28" s="281"/>
      <c r="AIH28" s="281"/>
      <c r="AII28" s="281"/>
      <c r="AIJ28" s="281"/>
      <c r="AIK28" s="281"/>
      <c r="AIL28" s="281"/>
      <c r="AIM28" s="281"/>
      <c r="AIN28" s="281"/>
      <c r="AIO28" s="281"/>
      <c r="AIP28" s="281"/>
      <c r="AIQ28" s="281"/>
      <c r="AIR28" s="281"/>
      <c r="AIS28" s="281"/>
      <c r="AIT28" s="281"/>
      <c r="AIU28" s="281"/>
      <c r="AIV28" s="281"/>
      <c r="AIW28" s="281"/>
      <c r="AIX28" s="281"/>
      <c r="AIY28" s="281"/>
      <c r="AIZ28" s="281"/>
      <c r="AJA28" s="281"/>
      <c r="AJB28" s="281"/>
      <c r="AJC28" s="281"/>
      <c r="AJD28" s="281"/>
      <c r="AJE28" s="281"/>
      <c r="AJF28" s="281"/>
      <c r="AJG28" s="281"/>
      <c r="AJH28" s="281"/>
      <c r="AJI28" s="281"/>
      <c r="AJJ28" s="281"/>
      <c r="AJK28" s="281"/>
      <c r="AJL28" s="281"/>
      <c r="AJM28" s="281"/>
      <c r="AJN28" s="281"/>
      <c r="AJO28" s="281"/>
      <c r="AJP28" s="281"/>
      <c r="AJQ28" s="281"/>
      <c r="AJR28" s="281"/>
      <c r="AJS28" s="281"/>
      <c r="AJT28" s="281"/>
      <c r="AJU28" s="281"/>
      <c r="AJV28" s="281"/>
      <c r="AJW28" s="281"/>
      <c r="AJX28" s="281"/>
      <c r="AJY28" s="281"/>
      <c r="AJZ28" s="281"/>
      <c r="AKA28" s="281"/>
      <c r="AKB28" s="281"/>
      <c r="AKC28" s="281"/>
      <c r="AKD28" s="281"/>
      <c r="AKE28" s="281"/>
      <c r="AKF28" s="281"/>
      <c r="AKG28" s="281"/>
      <c r="AKH28" s="281"/>
      <c r="AKI28" s="281"/>
      <c r="AKJ28" s="281"/>
      <c r="AKK28" s="281"/>
      <c r="AKL28" s="281"/>
      <c r="AKM28" s="281"/>
      <c r="AKN28" s="281"/>
      <c r="AKO28" s="281"/>
      <c r="AKP28" s="281"/>
      <c r="AKQ28" s="281"/>
      <c r="AKR28" s="281"/>
      <c r="AKS28" s="281"/>
      <c r="AKT28" s="281"/>
      <c r="AKU28" s="281"/>
      <c r="AKV28" s="281"/>
      <c r="AKW28" s="281"/>
      <c r="AKX28" s="281"/>
      <c r="AKY28" s="281"/>
      <c r="AKZ28" s="281"/>
      <c r="ALA28" s="281"/>
      <c r="ALB28" s="281"/>
      <c r="ALC28" s="281"/>
      <c r="ALD28" s="281"/>
      <c r="ALE28" s="281"/>
      <c r="ALF28" s="281"/>
      <c r="ALG28" s="281"/>
      <c r="ALH28" s="281"/>
      <c r="ALI28" s="281"/>
      <c r="ALJ28" s="281"/>
      <c r="ALK28" s="281"/>
      <c r="ALL28" s="281"/>
      <c r="ALM28" s="281"/>
      <c r="ALN28" s="281"/>
      <c r="ALO28" s="281"/>
      <c r="ALP28" s="281"/>
      <c r="ALQ28" s="281"/>
      <c r="ALR28" s="281"/>
      <c r="ALS28" s="281"/>
      <c r="ALT28" s="281"/>
      <c r="ALU28" s="281"/>
      <c r="ALV28" s="281"/>
      <c r="ALW28" s="281"/>
      <c r="ALX28" s="281"/>
      <c r="ALY28" s="281"/>
      <c r="ALZ28" s="281"/>
      <c r="AMA28" s="281"/>
      <c r="AMB28" s="281"/>
      <c r="AMC28" s="281"/>
      <c r="AMD28" s="281"/>
      <c r="AME28" s="281"/>
      <c r="AMF28" s="281"/>
      <c r="AMG28" s="281"/>
      <c r="AMH28" s="281"/>
      <c r="AMI28" s="281"/>
      <c r="AMJ28" s="281"/>
      <c r="AMK28" s="281"/>
    </row>
    <row r="29" spans="1:1025">
      <c r="A29" s="759"/>
      <c r="B29" s="145" t="s">
        <v>2493</v>
      </c>
      <c r="C29" s="175">
        <v>9</v>
      </c>
      <c r="D29" s="145" t="s">
        <v>2494</v>
      </c>
      <c r="E29" s="148" t="s">
        <v>1568</v>
      </c>
      <c r="F29" s="145"/>
      <c r="G29" s="175" t="s">
        <v>1030</v>
      </c>
      <c r="H29" s="175" t="s">
        <v>2495</v>
      </c>
      <c r="I29" s="145"/>
      <c r="J29" s="145" t="s">
        <v>2496</v>
      </c>
      <c r="K29" s="145"/>
      <c r="L29" s="145" t="s">
        <v>1442</v>
      </c>
      <c r="M29" s="145" t="s">
        <v>2497</v>
      </c>
    </row>
    <row r="30" spans="1:1025">
      <c r="A30" s="759"/>
      <c r="B30" s="189" t="s">
        <v>2498</v>
      </c>
      <c r="C30" s="394">
        <v>0</v>
      </c>
      <c r="D30" s="189" t="s">
        <v>971</v>
      </c>
      <c r="E30" s="340"/>
      <c r="F30" s="189"/>
      <c r="G30" s="394"/>
      <c r="H30" s="394"/>
      <c r="I30" s="189"/>
      <c r="J30" s="189"/>
      <c r="K30" s="189"/>
      <c r="L30" s="189"/>
      <c r="M30" s="189"/>
    </row>
    <row r="31" spans="1:1025" ht="12.75" customHeight="1">
      <c r="A31" s="801" t="s">
        <v>2499</v>
      </c>
      <c r="B31" s="145" t="s">
        <v>2500</v>
      </c>
      <c r="C31" s="145"/>
      <c r="D31" s="133" t="s">
        <v>2501</v>
      </c>
      <c r="E31" s="148" t="s">
        <v>960</v>
      </c>
      <c r="F31" s="376"/>
      <c r="G31" s="174" t="s">
        <v>1602</v>
      </c>
      <c r="H31" s="175" t="s">
        <v>2502</v>
      </c>
      <c r="I31" s="145"/>
      <c r="J31" s="145" t="s">
        <v>2503</v>
      </c>
      <c r="K31" s="145" t="s">
        <v>2504</v>
      </c>
      <c r="L31" s="145" t="s">
        <v>1442</v>
      </c>
      <c r="M31" s="145" t="s">
        <v>2505</v>
      </c>
    </row>
    <row r="32" spans="1:1025">
      <c r="A32" s="801"/>
      <c r="B32" s="145" t="s">
        <v>2506</v>
      </c>
      <c r="C32" s="145"/>
      <c r="D32" s="133" t="s">
        <v>2501</v>
      </c>
      <c r="E32" s="148" t="s">
        <v>960</v>
      </c>
      <c r="F32" s="376"/>
      <c r="G32" s="174" t="s">
        <v>1602</v>
      </c>
      <c r="H32" s="175" t="s">
        <v>2502</v>
      </c>
      <c r="I32" s="145"/>
      <c r="J32" s="145" t="s">
        <v>2507</v>
      </c>
      <c r="K32" s="145" t="s">
        <v>2504</v>
      </c>
      <c r="L32" s="145" t="s">
        <v>1442</v>
      </c>
      <c r="M32" s="145" t="s">
        <v>1348</v>
      </c>
    </row>
    <row r="33" spans="1:1025">
      <c r="A33" s="801"/>
      <c r="B33" s="145" t="s">
        <v>2508</v>
      </c>
      <c r="C33" s="175"/>
      <c r="D33" s="133" t="s">
        <v>2501</v>
      </c>
      <c r="E33" s="148" t="s">
        <v>960</v>
      </c>
      <c r="F33" s="145"/>
      <c r="G33" s="174" t="s">
        <v>1602</v>
      </c>
      <c r="H33" s="175" t="s">
        <v>2502</v>
      </c>
      <c r="I33" s="145"/>
      <c r="J33" s="145" t="s">
        <v>2509</v>
      </c>
      <c r="K33" s="145" t="s">
        <v>2504</v>
      </c>
      <c r="L33" s="145" t="s">
        <v>1442</v>
      </c>
      <c r="M33" s="145" t="s">
        <v>1348</v>
      </c>
    </row>
    <row r="34" spans="1:1025">
      <c r="A34" s="801"/>
      <c r="B34" s="145" t="s">
        <v>2510</v>
      </c>
      <c r="C34" s="175"/>
      <c r="D34" s="133" t="s">
        <v>2501</v>
      </c>
      <c r="E34" s="148" t="s">
        <v>960</v>
      </c>
      <c r="F34" s="145"/>
      <c r="G34" s="174" t="s">
        <v>1602</v>
      </c>
      <c r="H34" s="175" t="s">
        <v>2502</v>
      </c>
      <c r="I34" s="145"/>
      <c r="J34" s="145" t="s">
        <v>2511</v>
      </c>
      <c r="K34" s="145" t="s">
        <v>2504</v>
      </c>
      <c r="L34" s="145" t="s">
        <v>1442</v>
      </c>
      <c r="M34" s="145" t="s">
        <v>1348</v>
      </c>
    </row>
    <row r="35" spans="1:1025" s="255" customFormat="1">
      <c r="A35" s="275"/>
      <c r="B35" s="276" t="s">
        <v>2512</v>
      </c>
      <c r="C35" s="328"/>
      <c r="D35" s="276" t="s">
        <v>1711</v>
      </c>
      <c r="E35" s="328"/>
      <c r="F35" s="328"/>
      <c r="G35" s="469"/>
      <c r="H35" s="469"/>
      <c r="I35" s="328"/>
      <c r="J35" s="328"/>
      <c r="K35" s="328"/>
      <c r="L35" s="328"/>
      <c r="M35" s="328"/>
      <c r="N35" s="328"/>
      <c r="O35" s="328"/>
      <c r="P35" s="328"/>
      <c r="Q35" s="328"/>
      <c r="R35" s="328"/>
      <c r="S35" s="328"/>
      <c r="T35" s="328"/>
      <c r="U35" s="328"/>
      <c r="V35" s="328"/>
      <c r="W35" s="328"/>
      <c r="X35" s="328"/>
      <c r="Y35" s="328"/>
      <c r="Z35" s="328"/>
      <c r="AA35" s="328"/>
      <c r="AB35" s="328"/>
      <c r="AC35" s="328"/>
      <c r="AD35" s="328"/>
      <c r="AE35" s="328"/>
      <c r="AF35" s="328"/>
      <c r="AG35" s="328"/>
      <c r="AH35" s="328"/>
      <c r="AI35" s="328"/>
      <c r="AJ35" s="328"/>
      <c r="AK35" s="328"/>
      <c r="AL35" s="328"/>
      <c r="AM35" s="328"/>
      <c r="AN35" s="328"/>
      <c r="AO35" s="328"/>
      <c r="AP35" s="328"/>
      <c r="AQ35" s="328"/>
      <c r="AR35" s="328"/>
      <c r="AS35" s="328"/>
      <c r="AT35" s="328"/>
      <c r="AU35" s="328"/>
      <c r="AV35" s="328"/>
      <c r="AW35" s="328"/>
      <c r="AX35" s="328"/>
      <c r="AY35" s="328"/>
      <c r="AZ35" s="328"/>
      <c r="BA35" s="328"/>
      <c r="BB35" s="328"/>
      <c r="BC35" s="328"/>
      <c r="BD35" s="328"/>
      <c r="BE35" s="328"/>
      <c r="BF35" s="328"/>
      <c r="BG35" s="328"/>
      <c r="BH35" s="328"/>
      <c r="BI35" s="328"/>
      <c r="BJ35" s="328"/>
      <c r="BK35" s="328"/>
      <c r="BL35" s="328"/>
      <c r="BM35" s="328"/>
      <c r="BN35" s="328"/>
      <c r="BO35" s="328"/>
      <c r="BP35" s="328"/>
      <c r="BQ35" s="328"/>
      <c r="BR35" s="328"/>
      <c r="BS35" s="328"/>
      <c r="BT35" s="328"/>
      <c r="BU35" s="328"/>
      <c r="BV35" s="328"/>
      <c r="BW35" s="328"/>
      <c r="BX35" s="328"/>
      <c r="BY35" s="328"/>
      <c r="BZ35" s="328"/>
      <c r="CA35" s="328"/>
      <c r="CB35" s="328"/>
      <c r="CC35" s="328"/>
      <c r="CD35" s="328"/>
      <c r="CE35" s="328"/>
      <c r="CF35" s="328"/>
      <c r="CG35" s="328"/>
      <c r="CH35" s="328"/>
      <c r="CI35" s="328"/>
      <c r="CJ35" s="328"/>
      <c r="CK35" s="328"/>
      <c r="CL35" s="328"/>
      <c r="CM35" s="328"/>
      <c r="CN35" s="328"/>
      <c r="CO35" s="328"/>
      <c r="CP35" s="328"/>
      <c r="CQ35" s="328"/>
      <c r="CR35" s="328"/>
      <c r="CS35" s="328"/>
      <c r="CT35" s="328"/>
      <c r="CU35" s="328"/>
      <c r="CV35" s="328"/>
      <c r="CW35" s="328"/>
      <c r="CX35" s="328"/>
      <c r="CY35" s="328"/>
      <c r="CZ35" s="328"/>
      <c r="DA35" s="328"/>
      <c r="DB35" s="328"/>
      <c r="DC35" s="328"/>
      <c r="DD35" s="328"/>
      <c r="DE35" s="328"/>
      <c r="DF35" s="328"/>
      <c r="DG35" s="328"/>
      <c r="DH35" s="328"/>
      <c r="DI35" s="328"/>
      <c r="DJ35" s="328"/>
      <c r="DK35" s="328"/>
      <c r="DL35" s="328"/>
      <c r="DM35" s="328"/>
      <c r="DN35" s="328"/>
      <c r="DO35" s="328"/>
      <c r="DP35" s="328"/>
      <c r="DQ35" s="328"/>
      <c r="DR35" s="328"/>
      <c r="DS35" s="328"/>
      <c r="DT35" s="328"/>
      <c r="DU35" s="328"/>
      <c r="DV35" s="328"/>
      <c r="DW35" s="328"/>
      <c r="DX35" s="328"/>
      <c r="DY35" s="328"/>
      <c r="DZ35" s="328"/>
      <c r="EA35" s="328"/>
      <c r="EB35" s="328"/>
      <c r="EC35" s="328"/>
      <c r="ED35" s="328"/>
      <c r="EE35" s="328"/>
      <c r="EF35" s="328"/>
      <c r="EG35" s="328"/>
      <c r="EH35" s="328"/>
      <c r="EI35" s="328"/>
      <c r="EJ35" s="328"/>
      <c r="EK35" s="328"/>
      <c r="EL35" s="328"/>
      <c r="EM35" s="328"/>
      <c r="EN35" s="328"/>
      <c r="EO35" s="328"/>
      <c r="EP35" s="328"/>
      <c r="EQ35" s="328"/>
      <c r="ER35" s="328"/>
      <c r="ES35" s="328"/>
      <c r="ET35" s="328"/>
      <c r="EU35" s="328"/>
      <c r="EV35" s="328"/>
      <c r="EW35" s="328"/>
      <c r="EX35" s="328"/>
      <c r="EY35" s="328"/>
      <c r="EZ35" s="328"/>
      <c r="FA35" s="328"/>
      <c r="FB35" s="328"/>
      <c r="FC35" s="328"/>
      <c r="FD35" s="328"/>
      <c r="FE35" s="328"/>
      <c r="FF35" s="328"/>
      <c r="FG35" s="328"/>
      <c r="FH35" s="328"/>
      <c r="FI35" s="328"/>
      <c r="FJ35" s="328"/>
      <c r="FK35" s="328"/>
      <c r="FL35" s="328"/>
      <c r="FM35" s="328"/>
      <c r="FN35" s="328"/>
      <c r="FO35" s="328"/>
      <c r="FP35" s="328"/>
      <c r="FQ35" s="328"/>
      <c r="FR35" s="328"/>
      <c r="FS35" s="328"/>
      <c r="FT35" s="328"/>
      <c r="FU35" s="328"/>
      <c r="FV35" s="328"/>
      <c r="FW35" s="328"/>
      <c r="FX35" s="328"/>
      <c r="FY35" s="328"/>
      <c r="FZ35" s="328"/>
      <c r="GA35" s="328"/>
      <c r="GB35" s="328"/>
      <c r="GC35" s="328"/>
      <c r="GD35" s="328"/>
      <c r="GE35" s="328"/>
      <c r="GF35" s="328"/>
      <c r="GG35" s="328"/>
      <c r="GH35" s="328"/>
      <c r="GI35" s="328"/>
      <c r="GJ35" s="328"/>
      <c r="GK35" s="328"/>
      <c r="GL35" s="328"/>
      <c r="GM35" s="328"/>
      <c r="GN35" s="328"/>
      <c r="GO35" s="328"/>
      <c r="GP35" s="328"/>
      <c r="GQ35" s="328"/>
      <c r="GR35" s="328"/>
      <c r="GS35" s="328"/>
      <c r="GT35" s="328"/>
      <c r="GU35" s="328"/>
      <c r="GV35" s="328"/>
      <c r="GW35" s="328"/>
      <c r="GX35" s="328"/>
      <c r="GY35" s="328"/>
      <c r="GZ35" s="328"/>
      <c r="HA35" s="328"/>
      <c r="HB35" s="328"/>
      <c r="HC35" s="328"/>
      <c r="HD35" s="328"/>
      <c r="HE35" s="328"/>
      <c r="HF35" s="328"/>
      <c r="HG35" s="328"/>
      <c r="HH35" s="328"/>
      <c r="HI35" s="328"/>
      <c r="HJ35" s="328"/>
      <c r="HK35" s="328"/>
      <c r="HL35" s="328"/>
      <c r="HM35" s="328"/>
      <c r="HN35" s="328"/>
      <c r="HO35" s="328"/>
      <c r="HP35" s="328"/>
      <c r="HQ35" s="328"/>
      <c r="HR35" s="328"/>
      <c r="HS35" s="328"/>
      <c r="HT35" s="328"/>
      <c r="HU35" s="328"/>
      <c r="HV35" s="328"/>
      <c r="HW35" s="328"/>
      <c r="HX35" s="328"/>
      <c r="HY35" s="328"/>
      <c r="HZ35" s="328"/>
      <c r="IA35" s="328"/>
      <c r="IB35" s="328"/>
      <c r="IC35" s="328"/>
      <c r="ID35" s="328"/>
      <c r="IE35" s="328"/>
      <c r="IF35" s="328"/>
      <c r="IG35" s="328"/>
      <c r="IH35" s="328"/>
      <c r="II35" s="328"/>
      <c r="IJ35" s="328"/>
      <c r="IK35" s="328"/>
      <c r="IL35" s="328"/>
      <c r="IM35" s="328"/>
      <c r="IN35" s="328"/>
      <c r="IO35" s="328"/>
      <c r="IP35" s="328"/>
      <c r="IQ35" s="328"/>
      <c r="IR35" s="328"/>
      <c r="IS35" s="328"/>
      <c r="IT35" s="328"/>
      <c r="IU35" s="328"/>
      <c r="IV35" s="328"/>
      <c r="IW35" s="328"/>
      <c r="IX35" s="328"/>
      <c r="IY35" s="328"/>
      <c r="IZ35" s="328"/>
      <c r="JA35" s="328"/>
      <c r="JB35" s="328"/>
      <c r="JC35" s="328"/>
      <c r="JD35" s="328"/>
      <c r="JE35" s="328"/>
      <c r="JF35" s="328"/>
      <c r="JG35" s="328"/>
      <c r="JH35" s="328"/>
      <c r="JI35" s="328"/>
      <c r="JJ35" s="328"/>
      <c r="JK35" s="328"/>
      <c r="JL35" s="328"/>
      <c r="JM35" s="328"/>
      <c r="JN35" s="328"/>
      <c r="JO35" s="328"/>
      <c r="JP35" s="328"/>
      <c r="JQ35" s="328"/>
      <c r="JR35" s="328"/>
      <c r="JS35" s="328"/>
      <c r="JT35" s="328"/>
      <c r="JU35" s="328"/>
      <c r="JV35" s="328"/>
      <c r="JW35" s="328"/>
      <c r="JX35" s="328"/>
      <c r="JY35" s="328"/>
      <c r="JZ35" s="328"/>
      <c r="KA35" s="328"/>
      <c r="KB35" s="328"/>
      <c r="KC35" s="328"/>
      <c r="KD35" s="328"/>
      <c r="KE35" s="328"/>
      <c r="KF35" s="328"/>
      <c r="KG35" s="328"/>
      <c r="KH35" s="328"/>
      <c r="KI35" s="328"/>
      <c r="KJ35" s="328"/>
      <c r="KK35" s="328"/>
      <c r="KL35" s="328"/>
      <c r="KM35" s="328"/>
      <c r="KN35" s="328"/>
      <c r="KO35" s="328"/>
      <c r="KP35" s="328"/>
      <c r="KQ35" s="328"/>
      <c r="KR35" s="328"/>
      <c r="KS35" s="328"/>
      <c r="KT35" s="328"/>
      <c r="KU35" s="328"/>
      <c r="KV35" s="328"/>
      <c r="KW35" s="328"/>
      <c r="KX35" s="328"/>
      <c r="KY35" s="328"/>
      <c r="KZ35" s="328"/>
      <c r="LA35" s="328"/>
      <c r="LB35" s="328"/>
      <c r="LC35" s="328"/>
      <c r="LD35" s="328"/>
      <c r="LE35" s="328"/>
      <c r="LF35" s="328"/>
      <c r="LG35" s="328"/>
      <c r="LH35" s="328"/>
      <c r="LI35" s="328"/>
      <c r="LJ35" s="328"/>
      <c r="LK35" s="328"/>
      <c r="LL35" s="328"/>
      <c r="LM35" s="328"/>
      <c r="LN35" s="328"/>
      <c r="LO35" s="328"/>
      <c r="LP35" s="328"/>
      <c r="LQ35" s="328"/>
      <c r="LR35" s="328"/>
      <c r="LS35" s="328"/>
      <c r="LT35" s="328"/>
      <c r="LU35" s="328"/>
      <c r="LV35" s="328"/>
      <c r="LW35" s="328"/>
      <c r="LX35" s="328"/>
      <c r="LY35" s="328"/>
      <c r="LZ35" s="328"/>
      <c r="MA35" s="328"/>
      <c r="MB35" s="328"/>
      <c r="MC35" s="328"/>
      <c r="MD35" s="328"/>
      <c r="ME35" s="328"/>
      <c r="MF35" s="328"/>
      <c r="MG35" s="328"/>
      <c r="MH35" s="328"/>
      <c r="MI35" s="328"/>
      <c r="MJ35" s="328"/>
      <c r="MK35" s="328"/>
      <c r="ML35" s="328"/>
      <c r="MM35" s="328"/>
      <c r="MN35" s="328"/>
      <c r="MO35" s="328"/>
      <c r="MP35" s="328"/>
      <c r="MQ35" s="328"/>
      <c r="MR35" s="328"/>
      <c r="MS35" s="328"/>
      <c r="MT35" s="328"/>
      <c r="MU35" s="328"/>
      <c r="MV35" s="328"/>
      <c r="MW35" s="328"/>
      <c r="MX35" s="328"/>
      <c r="MY35" s="328"/>
      <c r="MZ35" s="328"/>
      <c r="NA35" s="328"/>
      <c r="NB35" s="328"/>
      <c r="NC35" s="328"/>
      <c r="ND35" s="328"/>
      <c r="NE35" s="328"/>
      <c r="NF35" s="328"/>
      <c r="NG35" s="328"/>
      <c r="NH35" s="328"/>
      <c r="NI35" s="328"/>
      <c r="NJ35" s="328"/>
      <c r="NK35" s="328"/>
      <c r="NL35" s="328"/>
      <c r="NM35" s="328"/>
      <c r="NN35" s="328"/>
      <c r="NO35" s="328"/>
      <c r="NP35" s="328"/>
      <c r="NQ35" s="328"/>
      <c r="NR35" s="328"/>
      <c r="NS35" s="328"/>
      <c r="NT35" s="328"/>
      <c r="NU35" s="328"/>
      <c r="NV35" s="328"/>
      <c r="NW35" s="328"/>
      <c r="NX35" s="328"/>
      <c r="NY35" s="328"/>
      <c r="NZ35" s="328"/>
      <c r="OA35" s="328"/>
      <c r="OB35" s="328"/>
      <c r="OC35" s="328"/>
      <c r="OD35" s="328"/>
      <c r="OE35" s="328"/>
      <c r="OF35" s="328"/>
      <c r="OG35" s="328"/>
      <c r="OH35" s="328"/>
      <c r="OI35" s="328"/>
      <c r="OJ35" s="328"/>
      <c r="OK35" s="328"/>
      <c r="OL35" s="328"/>
      <c r="OM35" s="328"/>
      <c r="ON35" s="328"/>
      <c r="OO35" s="328"/>
      <c r="OP35" s="328"/>
      <c r="OQ35" s="328"/>
      <c r="OR35" s="328"/>
      <c r="OS35" s="328"/>
      <c r="OT35" s="328"/>
      <c r="OU35" s="328"/>
      <c r="OV35" s="328"/>
      <c r="OW35" s="328"/>
      <c r="OX35" s="328"/>
      <c r="OY35" s="328"/>
      <c r="OZ35" s="328"/>
      <c r="PA35" s="328"/>
      <c r="PB35" s="328"/>
      <c r="PC35" s="328"/>
      <c r="PD35" s="328"/>
      <c r="PE35" s="328"/>
      <c r="PF35" s="328"/>
      <c r="PG35" s="328"/>
      <c r="PH35" s="328"/>
      <c r="PI35" s="328"/>
      <c r="PJ35" s="328"/>
      <c r="PK35" s="328"/>
      <c r="PL35" s="328"/>
      <c r="PM35" s="328"/>
      <c r="PN35" s="328"/>
      <c r="PO35" s="328"/>
      <c r="PP35" s="328"/>
      <c r="PQ35" s="328"/>
      <c r="PR35" s="328"/>
      <c r="PS35" s="328"/>
      <c r="PT35" s="328"/>
      <c r="PU35" s="328"/>
      <c r="PV35" s="328"/>
      <c r="PW35" s="328"/>
      <c r="PX35" s="328"/>
      <c r="PY35" s="328"/>
      <c r="PZ35" s="328"/>
      <c r="QA35" s="328"/>
      <c r="QB35" s="328"/>
      <c r="QC35" s="328"/>
      <c r="QD35" s="328"/>
      <c r="QE35" s="328"/>
      <c r="QF35" s="328"/>
      <c r="QG35" s="328"/>
      <c r="QH35" s="328"/>
      <c r="QI35" s="328"/>
      <c r="QJ35" s="328"/>
      <c r="QK35" s="328"/>
      <c r="QL35" s="328"/>
      <c r="QM35" s="328"/>
      <c r="QN35" s="328"/>
      <c r="QO35" s="328"/>
      <c r="QP35" s="328"/>
      <c r="QQ35" s="328"/>
      <c r="QR35" s="328"/>
      <c r="QS35" s="328"/>
      <c r="QT35" s="328"/>
      <c r="QU35" s="328"/>
      <c r="QV35" s="328"/>
      <c r="QW35" s="328"/>
      <c r="QX35" s="328"/>
      <c r="QY35" s="328"/>
      <c r="QZ35" s="328"/>
      <c r="RA35" s="328"/>
      <c r="RB35" s="328"/>
      <c r="RC35" s="328"/>
      <c r="RD35" s="328"/>
      <c r="RE35" s="328"/>
      <c r="RF35" s="328"/>
      <c r="RG35" s="328"/>
      <c r="RH35" s="328"/>
      <c r="RI35" s="328"/>
      <c r="RJ35" s="328"/>
      <c r="RK35" s="328"/>
      <c r="RL35" s="328"/>
      <c r="RM35" s="328"/>
      <c r="RN35" s="328"/>
      <c r="RO35" s="328"/>
      <c r="RP35" s="328"/>
      <c r="RQ35" s="328"/>
      <c r="RR35" s="328"/>
      <c r="RS35" s="328"/>
      <c r="RT35" s="328"/>
      <c r="RU35" s="328"/>
      <c r="RV35" s="328"/>
      <c r="RW35" s="328"/>
      <c r="RX35" s="328"/>
      <c r="RY35" s="328"/>
      <c r="RZ35" s="328"/>
      <c r="SA35" s="328"/>
      <c r="SB35" s="328"/>
      <c r="SC35" s="328"/>
      <c r="SD35" s="328"/>
      <c r="SE35" s="328"/>
      <c r="SF35" s="328"/>
      <c r="SG35" s="328"/>
      <c r="SH35" s="328"/>
      <c r="SI35" s="328"/>
      <c r="SJ35" s="328"/>
      <c r="SK35" s="328"/>
      <c r="SL35" s="328"/>
      <c r="SM35" s="328"/>
      <c r="SN35" s="328"/>
      <c r="SO35" s="328"/>
      <c r="SP35" s="328"/>
      <c r="SQ35" s="328"/>
      <c r="SR35" s="328"/>
      <c r="SS35" s="328"/>
      <c r="ST35" s="328"/>
      <c r="SU35" s="328"/>
      <c r="SV35" s="328"/>
      <c r="SW35" s="328"/>
      <c r="SX35" s="328"/>
      <c r="SY35" s="328"/>
      <c r="SZ35" s="328"/>
      <c r="TA35" s="328"/>
      <c r="TB35" s="328"/>
      <c r="TC35" s="328"/>
      <c r="TD35" s="328"/>
      <c r="TE35" s="328"/>
      <c r="TF35" s="328"/>
      <c r="TG35" s="328"/>
      <c r="TH35" s="328"/>
      <c r="TI35" s="328"/>
      <c r="TJ35" s="328"/>
      <c r="TK35" s="328"/>
      <c r="TL35" s="328"/>
      <c r="TM35" s="328"/>
      <c r="TN35" s="328"/>
      <c r="TO35" s="328"/>
      <c r="TP35" s="328"/>
      <c r="TQ35" s="328"/>
      <c r="TR35" s="328"/>
      <c r="TS35" s="328"/>
      <c r="TT35" s="328"/>
      <c r="TU35" s="328"/>
      <c r="TV35" s="328"/>
      <c r="TW35" s="328"/>
      <c r="TX35" s="328"/>
      <c r="TY35" s="328"/>
      <c r="TZ35" s="328"/>
      <c r="UA35" s="328"/>
      <c r="UB35" s="328"/>
      <c r="UC35" s="328"/>
      <c r="UD35" s="328"/>
      <c r="UE35" s="328"/>
      <c r="UF35" s="328"/>
      <c r="UG35" s="328"/>
      <c r="UH35" s="328"/>
      <c r="UI35" s="328"/>
      <c r="UJ35" s="328"/>
      <c r="UK35" s="328"/>
      <c r="UL35" s="328"/>
      <c r="UM35" s="328"/>
      <c r="UN35" s="328"/>
      <c r="UO35" s="328"/>
      <c r="UP35" s="328"/>
      <c r="UQ35" s="328"/>
      <c r="UR35" s="328"/>
      <c r="US35" s="328"/>
      <c r="UT35" s="328"/>
      <c r="UU35" s="328"/>
      <c r="UV35" s="328"/>
      <c r="UW35" s="328"/>
      <c r="UX35" s="328"/>
      <c r="UY35" s="328"/>
      <c r="UZ35" s="328"/>
      <c r="VA35" s="328"/>
      <c r="VB35" s="328"/>
      <c r="VC35" s="328"/>
      <c r="VD35" s="328"/>
      <c r="VE35" s="328"/>
      <c r="VF35" s="328"/>
      <c r="VG35" s="328"/>
      <c r="VH35" s="328"/>
      <c r="VI35" s="328"/>
      <c r="VJ35" s="328"/>
      <c r="VK35" s="328"/>
      <c r="VL35" s="328"/>
      <c r="VM35" s="328"/>
      <c r="VN35" s="328"/>
      <c r="VO35" s="328"/>
      <c r="VP35" s="328"/>
      <c r="VQ35" s="328"/>
      <c r="VR35" s="328"/>
      <c r="VS35" s="328"/>
      <c r="VT35" s="328"/>
      <c r="VU35" s="328"/>
      <c r="VV35" s="328"/>
      <c r="VW35" s="328"/>
      <c r="VX35" s="328"/>
      <c r="VY35" s="328"/>
      <c r="VZ35" s="328"/>
      <c r="WA35" s="328"/>
      <c r="WB35" s="328"/>
      <c r="WC35" s="328"/>
      <c r="WD35" s="328"/>
      <c r="WE35" s="328"/>
      <c r="WF35" s="328"/>
      <c r="WG35" s="328"/>
      <c r="WH35" s="328"/>
      <c r="WI35" s="328"/>
      <c r="WJ35" s="328"/>
      <c r="WK35" s="328"/>
      <c r="WL35" s="328"/>
      <c r="WM35" s="328"/>
      <c r="WN35" s="328"/>
      <c r="WO35" s="328"/>
      <c r="WP35" s="328"/>
      <c r="WQ35" s="328"/>
      <c r="WR35" s="328"/>
      <c r="WS35" s="328"/>
      <c r="WT35" s="328"/>
      <c r="WU35" s="328"/>
      <c r="WV35" s="328"/>
      <c r="WW35" s="328"/>
      <c r="WX35" s="328"/>
      <c r="WY35" s="328"/>
      <c r="WZ35" s="328"/>
      <c r="XA35" s="328"/>
      <c r="XB35" s="328"/>
      <c r="XC35" s="328"/>
      <c r="XD35" s="328"/>
      <c r="XE35" s="328"/>
      <c r="XF35" s="328"/>
      <c r="XG35" s="328"/>
      <c r="XH35" s="328"/>
      <c r="XI35" s="328"/>
      <c r="XJ35" s="328"/>
      <c r="XK35" s="328"/>
      <c r="XL35" s="328"/>
      <c r="XM35" s="328"/>
      <c r="XN35" s="328"/>
      <c r="XO35" s="328"/>
      <c r="XP35" s="328"/>
      <c r="XQ35" s="328"/>
      <c r="XR35" s="328"/>
      <c r="XS35" s="328"/>
      <c r="XT35" s="328"/>
      <c r="XU35" s="328"/>
      <c r="XV35" s="328"/>
      <c r="XW35" s="328"/>
      <c r="XX35" s="328"/>
      <c r="XY35" s="328"/>
      <c r="XZ35" s="328"/>
      <c r="YA35" s="328"/>
      <c r="YB35" s="328"/>
      <c r="YC35" s="328"/>
      <c r="YD35" s="328"/>
      <c r="YE35" s="328"/>
      <c r="YF35" s="328"/>
      <c r="YG35" s="328"/>
      <c r="YH35" s="328"/>
      <c r="YI35" s="328"/>
      <c r="YJ35" s="328"/>
      <c r="YK35" s="328"/>
      <c r="YL35" s="328"/>
      <c r="YM35" s="328"/>
      <c r="YN35" s="328"/>
      <c r="YO35" s="328"/>
      <c r="YP35" s="328"/>
      <c r="YQ35" s="328"/>
      <c r="YR35" s="328"/>
      <c r="YS35" s="328"/>
      <c r="YT35" s="328"/>
      <c r="YU35" s="328"/>
      <c r="YV35" s="328"/>
      <c r="YW35" s="328"/>
      <c r="YX35" s="328"/>
      <c r="YY35" s="328"/>
      <c r="YZ35" s="328"/>
      <c r="ZA35" s="328"/>
      <c r="ZB35" s="328"/>
      <c r="ZC35" s="328"/>
      <c r="ZD35" s="328"/>
      <c r="ZE35" s="328"/>
      <c r="ZF35" s="328"/>
      <c r="ZG35" s="328"/>
      <c r="ZH35" s="328"/>
      <c r="ZI35" s="328"/>
      <c r="ZJ35" s="328"/>
      <c r="ZK35" s="328"/>
      <c r="ZL35" s="328"/>
      <c r="ZM35" s="328"/>
      <c r="ZN35" s="328"/>
      <c r="ZO35" s="328"/>
      <c r="ZP35" s="328"/>
      <c r="ZQ35" s="328"/>
      <c r="ZR35" s="328"/>
      <c r="ZS35" s="328"/>
      <c r="ZT35" s="328"/>
      <c r="ZU35" s="328"/>
      <c r="ZV35" s="328"/>
      <c r="ZW35" s="328"/>
      <c r="ZX35" s="328"/>
      <c r="ZY35" s="328"/>
      <c r="ZZ35" s="328"/>
      <c r="AAA35" s="328"/>
      <c r="AAB35" s="328"/>
      <c r="AAC35" s="328"/>
      <c r="AAD35" s="328"/>
      <c r="AAE35" s="328"/>
      <c r="AAF35" s="328"/>
      <c r="AAG35" s="328"/>
      <c r="AAH35" s="328"/>
      <c r="AAI35" s="328"/>
      <c r="AAJ35" s="328"/>
      <c r="AAK35" s="328"/>
      <c r="AAL35" s="328"/>
      <c r="AAM35" s="328"/>
      <c r="AAN35" s="328"/>
      <c r="AAO35" s="328"/>
      <c r="AAP35" s="328"/>
      <c r="AAQ35" s="328"/>
      <c r="AAR35" s="328"/>
      <c r="AAS35" s="328"/>
      <c r="AAT35" s="328"/>
      <c r="AAU35" s="328"/>
      <c r="AAV35" s="328"/>
      <c r="AAW35" s="328"/>
      <c r="AAX35" s="328"/>
      <c r="AAY35" s="328"/>
      <c r="AAZ35" s="328"/>
      <c r="ABA35" s="328"/>
      <c r="ABB35" s="328"/>
      <c r="ABC35" s="328"/>
      <c r="ABD35" s="328"/>
      <c r="ABE35" s="328"/>
      <c r="ABF35" s="328"/>
      <c r="ABG35" s="328"/>
      <c r="ABH35" s="328"/>
      <c r="ABI35" s="328"/>
      <c r="ABJ35" s="328"/>
      <c r="ABK35" s="328"/>
      <c r="ABL35" s="328"/>
      <c r="ABM35" s="328"/>
      <c r="ABN35" s="328"/>
      <c r="ABO35" s="328"/>
      <c r="ABP35" s="328"/>
      <c r="ABQ35" s="328"/>
      <c r="ABR35" s="328"/>
      <c r="ABS35" s="328"/>
      <c r="ABT35" s="328"/>
      <c r="ABU35" s="328"/>
      <c r="ABV35" s="328"/>
      <c r="ABW35" s="328"/>
      <c r="ABX35" s="328"/>
      <c r="ABY35" s="328"/>
      <c r="ABZ35" s="328"/>
      <c r="ACA35" s="328"/>
      <c r="ACB35" s="328"/>
      <c r="ACC35" s="328"/>
      <c r="ACD35" s="328"/>
      <c r="ACE35" s="328"/>
      <c r="ACF35" s="328"/>
      <c r="ACG35" s="328"/>
      <c r="ACH35" s="328"/>
      <c r="ACI35" s="328"/>
      <c r="ACJ35" s="328"/>
      <c r="ACK35" s="328"/>
      <c r="ACL35" s="328"/>
      <c r="ACM35" s="328"/>
      <c r="ACN35" s="328"/>
      <c r="ACO35" s="328"/>
      <c r="ACP35" s="328"/>
      <c r="ACQ35" s="328"/>
      <c r="ACR35" s="328"/>
      <c r="ACS35" s="328"/>
      <c r="ACT35" s="328"/>
      <c r="ACU35" s="328"/>
      <c r="ACV35" s="328"/>
      <c r="ACW35" s="328"/>
      <c r="ACX35" s="328"/>
      <c r="ACY35" s="328"/>
      <c r="ACZ35" s="328"/>
      <c r="ADA35" s="328"/>
      <c r="ADB35" s="328"/>
      <c r="ADC35" s="328"/>
      <c r="ADD35" s="328"/>
      <c r="ADE35" s="328"/>
      <c r="ADF35" s="328"/>
      <c r="ADG35" s="328"/>
      <c r="ADH35" s="328"/>
      <c r="ADI35" s="328"/>
      <c r="ADJ35" s="328"/>
      <c r="ADK35" s="328"/>
      <c r="ADL35" s="328"/>
      <c r="ADM35" s="328"/>
      <c r="ADN35" s="328"/>
      <c r="ADO35" s="328"/>
      <c r="ADP35" s="328"/>
      <c r="ADQ35" s="328"/>
      <c r="ADR35" s="328"/>
      <c r="ADS35" s="328"/>
      <c r="ADT35" s="328"/>
      <c r="ADU35" s="328"/>
      <c r="ADV35" s="328"/>
      <c r="ADW35" s="328"/>
      <c r="ADX35" s="328"/>
      <c r="ADY35" s="328"/>
      <c r="ADZ35" s="328"/>
      <c r="AEA35" s="328"/>
      <c r="AEB35" s="328"/>
      <c r="AEC35" s="328"/>
      <c r="AED35" s="328"/>
      <c r="AEE35" s="328"/>
      <c r="AEF35" s="328"/>
      <c r="AEG35" s="328"/>
      <c r="AEH35" s="328"/>
      <c r="AEI35" s="328"/>
      <c r="AEJ35" s="328"/>
      <c r="AEK35" s="328"/>
      <c r="AEL35" s="328"/>
      <c r="AEM35" s="328"/>
      <c r="AEN35" s="328"/>
      <c r="AEO35" s="328"/>
      <c r="AEP35" s="328"/>
      <c r="AEQ35" s="328"/>
      <c r="AER35" s="328"/>
      <c r="AES35" s="328"/>
      <c r="AET35" s="328"/>
      <c r="AEU35" s="328"/>
      <c r="AEV35" s="328"/>
      <c r="AEW35" s="328"/>
      <c r="AEX35" s="328"/>
      <c r="AEY35" s="328"/>
      <c r="AEZ35" s="328"/>
      <c r="AFA35" s="328"/>
      <c r="AFB35" s="328"/>
      <c r="AFC35" s="328"/>
      <c r="AFD35" s="328"/>
      <c r="AFE35" s="328"/>
      <c r="AFF35" s="328"/>
      <c r="AFG35" s="328"/>
      <c r="AFH35" s="328"/>
      <c r="AFI35" s="328"/>
      <c r="AFJ35" s="328"/>
      <c r="AFK35" s="328"/>
      <c r="AFL35" s="328"/>
      <c r="AFM35" s="328"/>
      <c r="AFN35" s="328"/>
      <c r="AFO35" s="328"/>
      <c r="AFP35" s="328"/>
      <c r="AFQ35" s="328"/>
      <c r="AFR35" s="328"/>
      <c r="AFS35" s="328"/>
      <c r="AFT35" s="328"/>
      <c r="AFU35" s="328"/>
      <c r="AFV35" s="328"/>
      <c r="AFW35" s="328"/>
      <c r="AFX35" s="328"/>
      <c r="AFY35" s="328"/>
      <c r="AFZ35" s="328"/>
      <c r="AGA35" s="328"/>
      <c r="AGB35" s="328"/>
      <c r="AGC35" s="328"/>
      <c r="AGD35" s="328"/>
      <c r="AGE35" s="328"/>
      <c r="AGF35" s="328"/>
      <c r="AGG35" s="328"/>
      <c r="AGH35" s="328"/>
      <c r="AGI35" s="328"/>
      <c r="AGJ35" s="328"/>
      <c r="AGK35" s="328"/>
      <c r="AGL35" s="328"/>
      <c r="AGM35" s="328"/>
      <c r="AGN35" s="328"/>
      <c r="AGO35" s="328"/>
      <c r="AGP35" s="328"/>
      <c r="AGQ35" s="328"/>
      <c r="AGR35" s="328"/>
      <c r="AGS35" s="328"/>
      <c r="AGT35" s="328"/>
      <c r="AGU35" s="328"/>
      <c r="AGV35" s="328"/>
      <c r="AGW35" s="328"/>
      <c r="AGX35" s="328"/>
      <c r="AGY35" s="328"/>
      <c r="AGZ35" s="328"/>
      <c r="AHA35" s="328"/>
      <c r="AHB35" s="328"/>
      <c r="AHC35" s="328"/>
      <c r="AHD35" s="328"/>
      <c r="AHE35" s="328"/>
      <c r="AHF35" s="328"/>
      <c r="AHG35" s="328"/>
      <c r="AHH35" s="328"/>
      <c r="AHI35" s="328"/>
      <c r="AHJ35" s="328"/>
      <c r="AHK35" s="328"/>
      <c r="AHL35" s="328"/>
      <c r="AHM35" s="328"/>
      <c r="AHN35" s="328"/>
      <c r="AHO35" s="328"/>
      <c r="AHP35" s="328"/>
      <c r="AHQ35" s="328"/>
      <c r="AHR35" s="328"/>
      <c r="AHS35" s="328"/>
      <c r="AHT35" s="328"/>
      <c r="AHU35" s="328"/>
      <c r="AHV35" s="328"/>
      <c r="AHW35" s="328"/>
      <c r="AHX35" s="328"/>
      <c r="AHY35" s="328"/>
      <c r="AHZ35" s="328"/>
      <c r="AIA35" s="328"/>
      <c r="AIB35" s="328"/>
      <c r="AIC35" s="328"/>
      <c r="AID35" s="328"/>
      <c r="AIE35" s="328"/>
      <c r="AIF35" s="328"/>
      <c r="AIG35" s="328"/>
      <c r="AIH35" s="328"/>
      <c r="AII35" s="328"/>
      <c r="AIJ35" s="328"/>
      <c r="AIK35" s="328"/>
      <c r="AIL35" s="328"/>
      <c r="AIM35" s="328"/>
      <c r="AIN35" s="328"/>
      <c r="AIO35" s="328"/>
      <c r="AIP35" s="328"/>
      <c r="AIQ35" s="328"/>
      <c r="AIR35" s="328"/>
      <c r="AIS35" s="328"/>
      <c r="AIT35" s="328"/>
      <c r="AIU35" s="328"/>
      <c r="AIV35" s="328"/>
      <c r="AIW35" s="328"/>
      <c r="AIX35" s="328"/>
      <c r="AIY35" s="328"/>
      <c r="AIZ35" s="328"/>
      <c r="AJA35" s="328"/>
      <c r="AJB35" s="328"/>
      <c r="AJC35" s="328"/>
      <c r="AJD35" s="328"/>
      <c r="AJE35" s="328"/>
      <c r="AJF35" s="328"/>
      <c r="AJG35" s="328"/>
      <c r="AJH35" s="328"/>
      <c r="AJI35" s="328"/>
      <c r="AJJ35" s="328"/>
      <c r="AJK35" s="328"/>
      <c r="AJL35" s="328"/>
      <c r="AJM35" s="328"/>
      <c r="AJN35" s="328"/>
      <c r="AJO35" s="328"/>
      <c r="AJP35" s="328"/>
      <c r="AJQ35" s="328"/>
      <c r="AJR35" s="328"/>
      <c r="AJS35" s="328"/>
      <c r="AJT35" s="328"/>
      <c r="AJU35" s="328"/>
      <c r="AJV35" s="328"/>
      <c r="AJW35" s="328"/>
      <c r="AJX35" s="328"/>
      <c r="AJY35" s="328"/>
      <c r="AJZ35" s="328"/>
      <c r="AKA35" s="328"/>
      <c r="AKB35" s="328"/>
      <c r="AKC35" s="328"/>
      <c r="AKD35" s="328"/>
      <c r="AKE35" s="328"/>
      <c r="AKF35" s="328"/>
      <c r="AKG35" s="328"/>
      <c r="AKH35" s="328"/>
      <c r="AKI35" s="328"/>
      <c r="AKJ35" s="328"/>
      <c r="AKK35" s="328"/>
      <c r="AKL35" s="328"/>
      <c r="AKM35" s="328"/>
      <c r="AKN35" s="328"/>
      <c r="AKO35" s="328"/>
      <c r="AKP35" s="328"/>
      <c r="AKQ35" s="328"/>
      <c r="AKR35" s="328"/>
      <c r="AKS35" s="328"/>
      <c r="AKT35" s="328"/>
      <c r="AKU35" s="328"/>
      <c r="AKV35" s="328"/>
      <c r="AKW35" s="328"/>
      <c r="AKX35" s="328"/>
      <c r="AKY35" s="328"/>
      <c r="AKZ35" s="328"/>
      <c r="ALA35" s="328"/>
      <c r="ALB35" s="328"/>
      <c r="ALC35" s="328"/>
      <c r="ALD35" s="328"/>
      <c r="ALE35" s="328"/>
      <c r="ALF35" s="328"/>
      <c r="ALG35" s="328"/>
      <c r="ALH35" s="328"/>
      <c r="ALI35" s="328"/>
      <c r="ALJ35" s="328"/>
      <c r="ALK35" s="328"/>
      <c r="ALL35" s="328"/>
      <c r="ALM35" s="328"/>
      <c r="ALN35" s="328"/>
      <c r="ALO35" s="328"/>
      <c r="ALP35" s="328"/>
      <c r="ALQ35" s="328"/>
      <c r="ALR35" s="328"/>
      <c r="ALS35" s="328"/>
      <c r="ALT35" s="328"/>
      <c r="ALU35" s="328"/>
      <c r="ALV35" s="328"/>
      <c r="ALW35" s="328"/>
      <c r="ALX35" s="328"/>
      <c r="ALY35" s="328"/>
      <c r="ALZ35" s="328"/>
      <c r="AMA35" s="328"/>
      <c r="AMB35" s="328"/>
      <c r="AMC35" s="328"/>
      <c r="AMD35" s="328"/>
      <c r="AME35" s="328"/>
      <c r="AMF35" s="328"/>
      <c r="AMG35" s="328"/>
      <c r="AMH35" s="328"/>
      <c r="AMI35" s="328"/>
      <c r="AMJ35" s="328"/>
      <c r="AMK35" s="328"/>
    </row>
  </sheetData>
  <mergeCells count="23">
    <mergeCell ref="A2:M2"/>
    <mergeCell ref="A3:A30"/>
    <mergeCell ref="A31:A34"/>
    <mergeCell ref="B3:B5"/>
    <mergeCell ref="B6:B11"/>
    <mergeCell ref="B12:B13"/>
    <mergeCell ref="B14:B15"/>
    <mergeCell ref="B16:B18"/>
    <mergeCell ref="B19:B20"/>
    <mergeCell ref="B21:B22"/>
    <mergeCell ref="B23:B24"/>
    <mergeCell ref="B25:B26"/>
    <mergeCell ref="B27:B28"/>
    <mergeCell ref="C3:C5"/>
    <mergeCell ref="C6:C11"/>
    <mergeCell ref="C12:C13"/>
    <mergeCell ref="C25:C26"/>
    <mergeCell ref="C27:C28"/>
    <mergeCell ref="C14:C15"/>
    <mergeCell ref="C16:C18"/>
    <mergeCell ref="C19:C20"/>
    <mergeCell ref="C21:C22"/>
    <mergeCell ref="C23:C24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1" sqref="A1:XFD1048576"/>
    </sheetView>
  </sheetViews>
  <sheetFormatPr defaultRowHeight="12.75"/>
  <sheetData>
    <row r="1" spans="1:14">
      <c r="A1" s="162" t="s">
        <v>5</v>
      </c>
      <c r="B1" s="194" t="s">
        <v>6</v>
      </c>
      <c r="C1" s="466" t="s">
        <v>959</v>
      </c>
      <c r="D1" s="163" t="s">
        <v>7</v>
      </c>
      <c r="E1" s="162" t="s">
        <v>960</v>
      </c>
      <c r="F1" s="162" t="s">
        <v>8</v>
      </c>
      <c r="G1" s="162" t="s">
        <v>961</v>
      </c>
      <c r="H1" s="162" t="s">
        <v>9</v>
      </c>
      <c r="I1" s="162" t="s">
        <v>10</v>
      </c>
      <c r="J1" s="162" t="s">
        <v>1341</v>
      </c>
      <c r="K1" s="194" t="s">
        <v>1671</v>
      </c>
      <c r="L1" s="162" t="s">
        <v>1342</v>
      </c>
      <c r="M1" s="163" t="s">
        <v>1343</v>
      </c>
      <c r="N1" s="191"/>
    </row>
    <row r="2" spans="1:14">
      <c r="A2" s="771" t="s">
        <v>5945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00"/>
      <c r="N2" s="65"/>
    </row>
  </sheetData>
  <mergeCells count="1">
    <mergeCell ref="A2:M2"/>
  </mergeCells>
  <phoneticPr fontId="4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2.75"/>
  <sheetData>
    <row r="1" spans="1:14">
      <c r="A1" s="162" t="s">
        <v>5</v>
      </c>
      <c r="B1" s="194" t="s">
        <v>6</v>
      </c>
      <c r="C1" s="466" t="s">
        <v>959</v>
      </c>
      <c r="D1" s="163" t="s">
        <v>7</v>
      </c>
      <c r="E1" s="162" t="s">
        <v>960</v>
      </c>
      <c r="F1" s="162" t="s">
        <v>8</v>
      </c>
      <c r="G1" s="162" t="s">
        <v>961</v>
      </c>
      <c r="H1" s="162" t="s">
        <v>9</v>
      </c>
      <c r="I1" s="162" t="s">
        <v>10</v>
      </c>
      <c r="J1" s="162" t="s">
        <v>1341</v>
      </c>
      <c r="K1" s="194" t="s">
        <v>1671</v>
      </c>
      <c r="L1" s="162" t="s">
        <v>1342</v>
      </c>
      <c r="M1" s="163" t="s">
        <v>1343</v>
      </c>
      <c r="N1" s="191"/>
    </row>
    <row r="2" spans="1:14">
      <c r="A2" s="771" t="s">
        <v>5946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00"/>
      <c r="N2" s="65"/>
    </row>
  </sheetData>
  <mergeCells count="1">
    <mergeCell ref="A2:M2"/>
  </mergeCells>
  <phoneticPr fontId="4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workbookViewId="0">
      <pane ySplit="1" topLeftCell="A2" activePane="bottomLeft" state="frozen"/>
      <selection pane="bottomLeft" activeCell="A2" sqref="A2:K2"/>
    </sheetView>
  </sheetViews>
  <sheetFormatPr defaultColWidth="9" defaultRowHeight="12.75"/>
  <cols>
    <col min="1" max="1" width="10.42578125" style="99"/>
    <col min="2" max="2" width="18.140625" style="101"/>
    <col min="3" max="3" width="6.85546875" style="101"/>
    <col min="4" max="4" width="54.140625" style="65"/>
    <col min="5" max="5" width="5.42578125" style="101"/>
    <col min="6" max="6" width="14.42578125" style="99"/>
    <col min="7" max="7" width="11" style="100"/>
    <col min="8" max="8" width="15.42578125" style="100" customWidth="1"/>
    <col min="9" max="9" width="75.42578125" style="65" customWidth="1"/>
    <col min="10" max="10" width="6.5703125" style="65"/>
    <col min="11" max="11" width="19" style="65"/>
    <col min="12" max="12" width="24.42578125" style="65"/>
    <col min="13" max="1025" width="9" style="65"/>
  </cols>
  <sheetData>
    <row r="1" spans="1:16384" s="99" customFormat="1">
      <c r="A1" s="404" t="s">
        <v>5</v>
      </c>
      <c r="B1" s="405" t="s">
        <v>6</v>
      </c>
      <c r="C1" s="405" t="s">
        <v>959</v>
      </c>
      <c r="D1" s="404" t="s">
        <v>7</v>
      </c>
      <c r="E1" s="404" t="s">
        <v>960</v>
      </c>
      <c r="F1" s="404" t="s">
        <v>8</v>
      </c>
      <c r="G1" s="404" t="s">
        <v>961</v>
      </c>
      <c r="H1" s="404" t="s">
        <v>9</v>
      </c>
      <c r="I1" s="404" t="s">
        <v>10</v>
      </c>
      <c r="J1" s="404" t="s">
        <v>1342</v>
      </c>
      <c r="K1" s="404" t="s">
        <v>1343</v>
      </c>
      <c r="L1" s="73"/>
    </row>
    <row r="2" spans="1:16384">
      <c r="A2" s="813" t="s">
        <v>5947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425"/>
    </row>
    <row r="3" spans="1:16384">
      <c r="A3" s="760" t="s">
        <v>14</v>
      </c>
      <c r="B3" s="760" t="s">
        <v>43</v>
      </c>
      <c r="C3" s="760">
        <v>7</v>
      </c>
      <c r="D3" s="331" t="s">
        <v>2513</v>
      </c>
      <c r="E3" s="233" t="s">
        <v>960</v>
      </c>
      <c r="F3" s="331" t="s">
        <v>534</v>
      </c>
      <c r="G3" s="333" t="s">
        <v>968</v>
      </c>
      <c r="H3" s="333" t="s">
        <v>18</v>
      </c>
      <c r="I3" s="331" t="s">
        <v>2514</v>
      </c>
      <c r="J3" s="336"/>
      <c r="K3" s="336"/>
      <c r="L3" s="425"/>
    </row>
    <row r="4" spans="1:16384">
      <c r="A4" s="762"/>
      <c r="B4" s="762"/>
      <c r="C4" s="762"/>
      <c r="D4" s="331" t="s">
        <v>2515</v>
      </c>
      <c r="E4" s="233" t="s">
        <v>960</v>
      </c>
      <c r="F4" s="331" t="s">
        <v>534</v>
      </c>
      <c r="G4" s="333" t="s">
        <v>968</v>
      </c>
      <c r="H4" s="333" t="s">
        <v>20</v>
      </c>
      <c r="I4" s="331" t="s">
        <v>2516</v>
      </c>
      <c r="J4" s="336"/>
      <c r="K4" s="336"/>
    </row>
    <row r="5" spans="1:16384">
      <c r="A5" s="762"/>
      <c r="B5" s="762"/>
      <c r="C5" s="762"/>
      <c r="D5" s="331" t="s">
        <v>2517</v>
      </c>
      <c r="E5" s="233" t="s">
        <v>960</v>
      </c>
      <c r="F5" s="331" t="s">
        <v>534</v>
      </c>
      <c r="G5" s="333" t="s">
        <v>968</v>
      </c>
      <c r="H5" s="333" t="s">
        <v>22</v>
      </c>
      <c r="I5" s="331" t="s">
        <v>2518</v>
      </c>
      <c r="J5" s="332"/>
      <c r="K5" s="336"/>
    </row>
    <row r="6" spans="1:16384" s="268" customFormat="1">
      <c r="A6" s="762"/>
      <c r="B6" s="762"/>
      <c r="C6" s="762"/>
      <c r="D6" s="284" t="s">
        <v>2519</v>
      </c>
      <c r="E6" s="233" t="s">
        <v>960</v>
      </c>
      <c r="F6" s="331" t="s">
        <v>534</v>
      </c>
      <c r="G6" s="333" t="s">
        <v>968</v>
      </c>
      <c r="H6" s="333" t="s">
        <v>24</v>
      </c>
      <c r="I6" s="331" t="s">
        <v>2520</v>
      </c>
      <c r="J6" s="332"/>
      <c r="K6" s="332"/>
    </row>
    <row r="7" spans="1:16384" s="268" customFormat="1">
      <c r="A7" s="762"/>
      <c r="B7" s="762"/>
      <c r="C7" s="762"/>
      <c r="D7" s="331" t="s">
        <v>2521</v>
      </c>
      <c r="E7" s="233" t="s">
        <v>960</v>
      </c>
      <c r="F7" s="331" t="s">
        <v>534</v>
      </c>
      <c r="G7" s="333" t="s">
        <v>968</v>
      </c>
      <c r="H7" s="333" t="s">
        <v>26</v>
      </c>
      <c r="I7" s="331" t="s">
        <v>2522</v>
      </c>
      <c r="J7" s="332"/>
      <c r="K7" s="332"/>
    </row>
    <row r="8" spans="1:16384" s="268" customFormat="1">
      <c r="A8" s="762"/>
      <c r="B8" s="762"/>
      <c r="C8" s="762"/>
      <c r="D8" s="406" t="s">
        <v>2523</v>
      </c>
      <c r="E8" s="407" t="s">
        <v>960</v>
      </c>
      <c r="F8" s="406" t="s">
        <v>526</v>
      </c>
      <c r="G8" s="408" t="s">
        <v>968</v>
      </c>
      <c r="H8" s="408" t="s">
        <v>28</v>
      </c>
      <c r="I8" s="406" t="s">
        <v>1096</v>
      </c>
      <c r="J8" s="332"/>
      <c r="K8" s="332"/>
    </row>
    <row r="9" spans="1:16384" s="268" customFormat="1">
      <c r="A9" s="762"/>
      <c r="B9" s="761"/>
      <c r="C9" s="761"/>
      <c r="D9" s="331" t="s">
        <v>2524</v>
      </c>
      <c r="E9" s="233" t="s">
        <v>960</v>
      </c>
      <c r="F9" s="331" t="s">
        <v>1077</v>
      </c>
      <c r="G9" s="333" t="s">
        <v>968</v>
      </c>
      <c r="H9" s="409" t="s">
        <v>29</v>
      </c>
      <c r="I9" s="240" t="s">
        <v>2525</v>
      </c>
      <c r="J9" s="332"/>
      <c r="K9" s="336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65"/>
      <c r="DP9" s="65"/>
      <c r="DQ9" s="65"/>
      <c r="DR9" s="65"/>
      <c r="DS9" s="65"/>
      <c r="DT9" s="65"/>
      <c r="DU9" s="65"/>
      <c r="DV9" s="65"/>
      <c r="DW9" s="65"/>
      <c r="DX9" s="65"/>
      <c r="DY9" s="65"/>
      <c r="DZ9" s="65"/>
      <c r="EA9" s="65"/>
      <c r="EB9" s="65"/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/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J9" s="65"/>
      <c r="FK9" s="65"/>
      <c r="FL9" s="65"/>
      <c r="FM9" s="65"/>
      <c r="FN9" s="65"/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5"/>
      <c r="GA9" s="65"/>
      <c r="GB9" s="65"/>
      <c r="GC9" s="65"/>
      <c r="GD9" s="65"/>
      <c r="GE9" s="65"/>
      <c r="GF9" s="65"/>
      <c r="GG9" s="65"/>
      <c r="GH9" s="65"/>
      <c r="GI9" s="65"/>
      <c r="GJ9" s="65"/>
      <c r="GK9" s="65"/>
      <c r="GL9" s="65"/>
      <c r="GM9" s="65"/>
      <c r="GN9" s="65"/>
      <c r="GO9" s="65"/>
      <c r="GP9" s="65"/>
      <c r="GQ9" s="65"/>
      <c r="GR9" s="65"/>
      <c r="GS9" s="65"/>
      <c r="GT9" s="65"/>
      <c r="GU9" s="65"/>
      <c r="GV9" s="65"/>
      <c r="GW9" s="65"/>
      <c r="GX9" s="65"/>
      <c r="GY9" s="65"/>
      <c r="GZ9" s="65"/>
      <c r="HA9" s="65"/>
      <c r="HB9" s="65"/>
      <c r="HC9" s="65"/>
      <c r="HD9" s="65"/>
      <c r="HE9" s="65"/>
      <c r="HF9" s="65"/>
      <c r="HG9" s="65"/>
      <c r="HH9" s="65"/>
      <c r="HI9" s="65"/>
      <c r="HJ9" s="65"/>
      <c r="HK9" s="65"/>
      <c r="HL9" s="65"/>
      <c r="HM9" s="65"/>
      <c r="HN9" s="65"/>
      <c r="HO9" s="65"/>
      <c r="HP9" s="65"/>
      <c r="HQ9" s="65"/>
      <c r="HR9" s="65"/>
      <c r="HS9" s="65"/>
      <c r="HT9" s="65"/>
      <c r="HU9" s="65"/>
      <c r="HV9" s="65"/>
      <c r="HW9" s="65"/>
      <c r="HX9" s="65"/>
      <c r="HY9" s="65"/>
      <c r="HZ9" s="65"/>
      <c r="IA9" s="65"/>
      <c r="IB9" s="65"/>
      <c r="IC9" s="65"/>
      <c r="ID9" s="65"/>
      <c r="IE9" s="65"/>
      <c r="IF9" s="65"/>
      <c r="IG9" s="65"/>
      <c r="IH9" s="65"/>
      <c r="II9" s="65"/>
      <c r="IJ9" s="65"/>
      <c r="IK9" s="65"/>
      <c r="IL9" s="65"/>
      <c r="IM9" s="65"/>
      <c r="IN9" s="65"/>
      <c r="IO9" s="65"/>
      <c r="IP9" s="65"/>
      <c r="IQ9" s="65"/>
      <c r="IR9" s="65"/>
      <c r="IS9" s="65"/>
      <c r="IT9" s="65"/>
      <c r="IU9" s="65"/>
      <c r="IV9" s="65"/>
      <c r="IW9" s="65"/>
      <c r="IX9" s="65"/>
      <c r="IY9" s="65"/>
      <c r="IZ9" s="65"/>
      <c r="JA9" s="65"/>
      <c r="JB9" s="65"/>
      <c r="JC9" s="65"/>
      <c r="JD9" s="65"/>
      <c r="JE9" s="65"/>
      <c r="JF9" s="65"/>
      <c r="JG9" s="65"/>
      <c r="JH9" s="65"/>
      <c r="JI9" s="65"/>
      <c r="JJ9" s="65"/>
      <c r="JK9" s="65"/>
      <c r="JL9" s="65"/>
      <c r="JM9" s="65"/>
      <c r="JN9" s="65"/>
      <c r="JO9" s="65"/>
      <c r="JP9" s="65"/>
      <c r="JQ9" s="65"/>
      <c r="JR9" s="65"/>
      <c r="JS9" s="65"/>
      <c r="JT9" s="65"/>
      <c r="JU9" s="65"/>
      <c r="JV9" s="65"/>
      <c r="JW9" s="65"/>
      <c r="JX9" s="65"/>
      <c r="JY9" s="65"/>
      <c r="JZ9" s="65"/>
      <c r="KA9" s="65"/>
      <c r="KB9" s="65"/>
      <c r="KC9" s="65"/>
      <c r="KD9" s="65"/>
      <c r="KE9" s="65"/>
      <c r="KF9" s="65"/>
      <c r="KG9" s="65"/>
      <c r="KH9" s="65"/>
      <c r="KI9" s="65"/>
      <c r="KJ9" s="65"/>
      <c r="KK9" s="65"/>
      <c r="KL9" s="65"/>
      <c r="KM9" s="65"/>
      <c r="KN9" s="65"/>
      <c r="KO9" s="65"/>
      <c r="KP9" s="65"/>
      <c r="KQ9" s="65"/>
      <c r="KR9" s="65"/>
      <c r="KS9" s="65"/>
      <c r="KT9" s="65"/>
      <c r="KU9" s="65"/>
      <c r="KV9" s="65"/>
      <c r="KW9" s="65"/>
      <c r="KX9" s="65"/>
      <c r="KY9" s="65"/>
      <c r="KZ9" s="65"/>
      <c r="LA9" s="65"/>
      <c r="LB9" s="65"/>
      <c r="LC9" s="65"/>
      <c r="LD9" s="65"/>
      <c r="LE9" s="65"/>
      <c r="LF9" s="65"/>
      <c r="LG9" s="65"/>
      <c r="LH9" s="65"/>
      <c r="LI9" s="65"/>
      <c r="LJ9" s="65"/>
      <c r="LK9" s="65"/>
      <c r="LL9" s="65"/>
      <c r="LM9" s="65"/>
      <c r="LN9" s="65"/>
      <c r="LO9" s="65"/>
      <c r="LP9" s="65"/>
      <c r="LQ9" s="65"/>
      <c r="LR9" s="65"/>
      <c r="LS9" s="65"/>
      <c r="LT9" s="65"/>
      <c r="LU9" s="65"/>
      <c r="LV9" s="65"/>
      <c r="LW9" s="65"/>
      <c r="LX9" s="65"/>
      <c r="LY9" s="65"/>
      <c r="LZ9" s="65"/>
      <c r="MA9" s="65"/>
      <c r="MB9" s="65"/>
      <c r="MC9" s="65"/>
      <c r="MD9" s="65"/>
      <c r="ME9" s="65"/>
      <c r="MF9" s="65"/>
      <c r="MG9" s="65"/>
      <c r="MH9" s="65"/>
      <c r="MI9" s="65"/>
      <c r="MJ9" s="65"/>
      <c r="MK9" s="65"/>
      <c r="ML9" s="65"/>
      <c r="MM9" s="65"/>
      <c r="MN9" s="65"/>
      <c r="MO9" s="65"/>
      <c r="MP9" s="65"/>
      <c r="MQ9" s="65"/>
      <c r="MR9" s="65"/>
      <c r="MS9" s="65"/>
      <c r="MT9" s="65"/>
      <c r="MU9" s="65"/>
      <c r="MV9" s="65"/>
      <c r="MW9" s="65"/>
      <c r="MX9" s="65"/>
      <c r="MY9" s="65"/>
      <c r="MZ9" s="65"/>
      <c r="NA9" s="65"/>
      <c r="NB9" s="65"/>
      <c r="NC9" s="65"/>
      <c r="ND9" s="65"/>
      <c r="NE9" s="65"/>
      <c r="NF9" s="65"/>
      <c r="NG9" s="65"/>
      <c r="NH9" s="65"/>
      <c r="NI9" s="65"/>
      <c r="NJ9" s="65"/>
      <c r="NK9" s="65"/>
      <c r="NL9" s="65"/>
      <c r="NM9" s="65"/>
      <c r="NN9" s="65"/>
      <c r="NO9" s="65"/>
      <c r="NP9" s="65"/>
      <c r="NQ9" s="65"/>
      <c r="NR9" s="65"/>
      <c r="NS9" s="65"/>
      <c r="NT9" s="65"/>
      <c r="NU9" s="65"/>
      <c r="NV9" s="65"/>
      <c r="NW9" s="65"/>
      <c r="NX9" s="65"/>
      <c r="NY9" s="65"/>
      <c r="NZ9" s="65"/>
      <c r="OA9" s="65"/>
      <c r="OB9" s="65"/>
      <c r="OC9" s="65"/>
      <c r="OD9" s="65"/>
      <c r="OE9" s="65"/>
      <c r="OF9" s="65"/>
      <c r="OG9" s="65"/>
      <c r="OH9" s="65"/>
      <c r="OI9" s="65"/>
      <c r="OJ9" s="65"/>
      <c r="OK9" s="65"/>
      <c r="OL9" s="65"/>
      <c r="OM9" s="65"/>
      <c r="ON9" s="65"/>
      <c r="OO9" s="65"/>
      <c r="OP9" s="65"/>
      <c r="OQ9" s="65"/>
      <c r="OR9" s="65"/>
      <c r="OS9" s="65"/>
      <c r="OT9" s="65"/>
      <c r="OU9" s="65"/>
      <c r="OV9" s="65"/>
      <c r="OW9" s="65"/>
      <c r="OX9" s="65"/>
      <c r="OY9" s="65"/>
      <c r="OZ9" s="65"/>
      <c r="PA9" s="65"/>
      <c r="PB9" s="65"/>
      <c r="PC9" s="65"/>
      <c r="PD9" s="65"/>
      <c r="PE9" s="65"/>
      <c r="PF9" s="65"/>
      <c r="PG9" s="65"/>
      <c r="PH9" s="65"/>
      <c r="PI9" s="65"/>
      <c r="PJ9" s="65"/>
      <c r="PK9" s="65"/>
      <c r="PL9" s="65"/>
      <c r="PM9" s="65"/>
      <c r="PN9" s="65"/>
      <c r="PO9" s="65"/>
      <c r="PP9" s="65"/>
      <c r="PQ9" s="65"/>
      <c r="PR9" s="65"/>
      <c r="PS9" s="65"/>
      <c r="PT9" s="65"/>
      <c r="PU9" s="65"/>
      <c r="PV9" s="65"/>
      <c r="PW9" s="65"/>
      <c r="PX9" s="65"/>
      <c r="PY9" s="65"/>
      <c r="PZ9" s="65"/>
      <c r="QA9" s="65"/>
      <c r="QB9" s="65"/>
      <c r="QC9" s="65"/>
      <c r="QD9" s="65"/>
      <c r="QE9" s="65"/>
      <c r="QF9" s="65"/>
      <c r="QG9" s="65"/>
      <c r="QH9" s="65"/>
      <c r="QI9" s="65"/>
      <c r="QJ9" s="65"/>
      <c r="QK9" s="65"/>
      <c r="QL9" s="65"/>
      <c r="QM9" s="65"/>
      <c r="QN9" s="65"/>
      <c r="QO9" s="65"/>
      <c r="QP9" s="65"/>
      <c r="QQ9" s="65"/>
      <c r="QR9" s="65"/>
      <c r="QS9" s="65"/>
      <c r="QT9" s="65"/>
      <c r="QU9" s="65"/>
      <c r="QV9" s="65"/>
      <c r="QW9" s="65"/>
      <c r="QX9" s="65"/>
      <c r="QY9" s="65"/>
      <c r="QZ9" s="65"/>
      <c r="RA9" s="65"/>
      <c r="RB9" s="65"/>
      <c r="RC9" s="65"/>
      <c r="RD9" s="65"/>
      <c r="RE9" s="65"/>
      <c r="RF9" s="65"/>
      <c r="RG9" s="65"/>
      <c r="RH9" s="65"/>
      <c r="RI9" s="65"/>
      <c r="RJ9" s="65"/>
      <c r="RK9" s="65"/>
      <c r="RL9" s="65"/>
      <c r="RM9" s="65"/>
      <c r="RN9" s="65"/>
      <c r="RO9" s="65"/>
      <c r="RP9" s="65"/>
      <c r="RQ9" s="65"/>
      <c r="RR9" s="65"/>
      <c r="RS9" s="65"/>
      <c r="RT9" s="65"/>
      <c r="RU9" s="65"/>
      <c r="RV9" s="65"/>
      <c r="RW9" s="65"/>
      <c r="RX9" s="65"/>
      <c r="RY9" s="65"/>
      <c r="RZ9" s="65"/>
      <c r="SA9" s="65"/>
      <c r="SB9" s="65"/>
      <c r="SC9" s="65"/>
      <c r="SD9" s="65"/>
      <c r="SE9" s="65"/>
      <c r="SF9" s="65"/>
      <c r="SG9" s="65"/>
      <c r="SH9" s="65"/>
      <c r="SI9" s="65"/>
      <c r="SJ9" s="65"/>
      <c r="SK9" s="65"/>
      <c r="SL9" s="65"/>
      <c r="SM9" s="65"/>
      <c r="SN9" s="65"/>
      <c r="SO9" s="65"/>
      <c r="SP9" s="65"/>
      <c r="SQ9" s="65"/>
      <c r="SR9" s="65"/>
      <c r="SS9" s="65"/>
      <c r="ST9" s="65"/>
      <c r="SU9" s="65"/>
      <c r="SV9" s="65"/>
      <c r="SW9" s="65"/>
      <c r="SX9" s="65"/>
      <c r="SY9" s="65"/>
      <c r="SZ9" s="65"/>
      <c r="TA9" s="65"/>
      <c r="TB9" s="65"/>
      <c r="TC9" s="65"/>
      <c r="TD9" s="65"/>
      <c r="TE9" s="65"/>
      <c r="TF9" s="65"/>
      <c r="TG9" s="65"/>
      <c r="TH9" s="65"/>
      <c r="TI9" s="65"/>
      <c r="TJ9" s="65"/>
      <c r="TK9" s="65"/>
      <c r="TL9" s="65"/>
      <c r="TM9" s="65"/>
      <c r="TN9" s="65"/>
      <c r="TO9" s="65"/>
      <c r="TP9" s="65"/>
      <c r="TQ9" s="65"/>
      <c r="TR9" s="65"/>
      <c r="TS9" s="65"/>
      <c r="TT9" s="65"/>
      <c r="TU9" s="65"/>
      <c r="TV9" s="65"/>
      <c r="TW9" s="65"/>
      <c r="TX9" s="65"/>
      <c r="TY9" s="65"/>
      <c r="TZ9" s="65"/>
      <c r="UA9" s="65"/>
      <c r="UB9" s="65"/>
      <c r="UC9" s="65"/>
      <c r="UD9" s="65"/>
      <c r="UE9" s="65"/>
      <c r="UF9" s="65"/>
      <c r="UG9" s="65"/>
      <c r="UH9" s="65"/>
      <c r="UI9" s="65"/>
      <c r="UJ9" s="65"/>
      <c r="UK9" s="65"/>
      <c r="UL9" s="65"/>
      <c r="UM9" s="65"/>
      <c r="UN9" s="65"/>
      <c r="UO9" s="65"/>
      <c r="UP9" s="65"/>
      <c r="UQ9" s="65"/>
      <c r="UR9" s="65"/>
      <c r="US9" s="65"/>
      <c r="UT9" s="65"/>
      <c r="UU9" s="65"/>
      <c r="UV9" s="65"/>
      <c r="UW9" s="65"/>
      <c r="UX9" s="65"/>
      <c r="UY9" s="65"/>
      <c r="UZ9" s="65"/>
      <c r="VA9" s="65"/>
      <c r="VB9" s="65"/>
      <c r="VC9" s="65"/>
      <c r="VD9" s="65"/>
      <c r="VE9" s="65"/>
      <c r="VF9" s="65"/>
      <c r="VG9" s="65"/>
      <c r="VH9" s="65"/>
      <c r="VI9" s="65"/>
      <c r="VJ9" s="65"/>
      <c r="VK9" s="65"/>
      <c r="VL9" s="65"/>
      <c r="VM9" s="65"/>
      <c r="VN9" s="65"/>
      <c r="VO9" s="65"/>
      <c r="VP9" s="65"/>
      <c r="VQ9" s="65"/>
      <c r="VR9" s="65"/>
      <c r="VS9" s="65"/>
      <c r="VT9" s="65"/>
      <c r="VU9" s="65"/>
      <c r="VV9" s="65"/>
      <c r="VW9" s="65"/>
      <c r="VX9" s="65"/>
      <c r="VY9" s="65"/>
      <c r="VZ9" s="65"/>
      <c r="WA9" s="65"/>
      <c r="WB9" s="65"/>
      <c r="WC9" s="65"/>
      <c r="WD9" s="65"/>
      <c r="WE9" s="65"/>
      <c r="WF9" s="65"/>
      <c r="WG9" s="65"/>
      <c r="WH9" s="65"/>
      <c r="WI9" s="65"/>
      <c r="WJ9" s="65"/>
      <c r="WK9" s="65"/>
      <c r="WL9" s="65"/>
      <c r="WM9" s="65"/>
      <c r="WN9" s="65"/>
      <c r="WO9" s="65"/>
      <c r="WP9" s="65"/>
      <c r="WQ9" s="65"/>
      <c r="WR9" s="65"/>
      <c r="WS9" s="65"/>
      <c r="WT9" s="65"/>
      <c r="WU9" s="65"/>
      <c r="WV9" s="65"/>
      <c r="WW9" s="65"/>
      <c r="WX9" s="65"/>
      <c r="WY9" s="65"/>
      <c r="WZ9" s="65"/>
      <c r="XA9" s="65"/>
      <c r="XB9" s="65"/>
      <c r="XC9" s="65"/>
      <c r="XD9" s="65"/>
      <c r="XE9" s="65"/>
      <c r="XF9" s="65"/>
      <c r="XG9" s="65"/>
      <c r="XH9" s="65"/>
      <c r="XI9" s="65"/>
      <c r="XJ9" s="65"/>
      <c r="XK9" s="65"/>
      <c r="XL9" s="65"/>
      <c r="XM9" s="65"/>
      <c r="XN9" s="65"/>
      <c r="XO9" s="65"/>
      <c r="XP9" s="65"/>
      <c r="XQ9" s="65"/>
      <c r="XR9" s="65"/>
      <c r="XS9" s="65"/>
      <c r="XT9" s="65"/>
      <c r="XU9" s="65"/>
      <c r="XV9" s="65"/>
      <c r="XW9" s="65"/>
      <c r="XX9" s="65"/>
      <c r="XY9" s="65"/>
      <c r="XZ9" s="65"/>
      <c r="YA9" s="65"/>
      <c r="YB9" s="65"/>
      <c r="YC9" s="65"/>
      <c r="YD9" s="65"/>
      <c r="YE9" s="65"/>
      <c r="YF9" s="65"/>
      <c r="YG9" s="65"/>
      <c r="YH9" s="65"/>
      <c r="YI9" s="65"/>
      <c r="YJ9" s="65"/>
      <c r="YK9" s="65"/>
      <c r="YL9" s="65"/>
      <c r="YM9" s="65"/>
      <c r="YN9" s="65"/>
      <c r="YO9" s="65"/>
      <c r="YP9" s="65"/>
      <c r="YQ9" s="65"/>
      <c r="YR9" s="65"/>
      <c r="YS9" s="65"/>
      <c r="YT9" s="65"/>
      <c r="YU9" s="65"/>
      <c r="YV9" s="65"/>
      <c r="YW9" s="65"/>
      <c r="YX9" s="65"/>
      <c r="YY9" s="65"/>
      <c r="YZ9" s="65"/>
      <c r="ZA9" s="65"/>
      <c r="ZB9" s="65"/>
      <c r="ZC9" s="65"/>
      <c r="ZD9" s="65"/>
      <c r="ZE9" s="65"/>
      <c r="ZF9" s="65"/>
      <c r="ZG9" s="65"/>
      <c r="ZH9" s="65"/>
      <c r="ZI9" s="65"/>
      <c r="ZJ9" s="65"/>
      <c r="ZK9" s="65"/>
      <c r="ZL9" s="65"/>
      <c r="ZM9" s="65"/>
      <c r="ZN9" s="65"/>
      <c r="ZO9" s="65"/>
      <c r="ZP9" s="65"/>
      <c r="ZQ9" s="65"/>
      <c r="ZR9" s="65"/>
      <c r="ZS9" s="65"/>
      <c r="ZT9" s="65"/>
      <c r="ZU9" s="65"/>
      <c r="ZV9" s="65"/>
      <c r="ZW9" s="65"/>
      <c r="ZX9" s="65"/>
      <c r="ZY9" s="65"/>
      <c r="ZZ9" s="65"/>
      <c r="AAA9" s="65"/>
      <c r="AAB9" s="65"/>
      <c r="AAC9" s="65"/>
      <c r="AAD9" s="65"/>
      <c r="AAE9" s="65"/>
      <c r="AAF9" s="65"/>
      <c r="AAG9" s="65"/>
      <c r="AAH9" s="65"/>
      <c r="AAI9" s="65"/>
      <c r="AAJ9" s="65"/>
      <c r="AAK9" s="65"/>
      <c r="AAL9" s="65"/>
      <c r="AAM9" s="65"/>
      <c r="AAN9" s="65"/>
      <c r="AAO9" s="65"/>
      <c r="AAP9" s="65"/>
      <c r="AAQ9" s="65"/>
      <c r="AAR9" s="65"/>
      <c r="AAS9" s="65"/>
      <c r="AAT9" s="65"/>
      <c r="AAU9" s="65"/>
      <c r="AAV9" s="65"/>
      <c r="AAW9" s="65"/>
      <c r="AAX9" s="65"/>
      <c r="AAY9" s="65"/>
      <c r="AAZ9" s="65"/>
      <c r="ABA9" s="65"/>
      <c r="ABB9" s="65"/>
      <c r="ABC9" s="65"/>
      <c r="ABD9" s="65"/>
      <c r="ABE9" s="65"/>
      <c r="ABF9" s="65"/>
      <c r="ABG9" s="65"/>
      <c r="ABH9" s="65"/>
      <c r="ABI9" s="65"/>
      <c r="ABJ9" s="65"/>
      <c r="ABK9" s="65"/>
      <c r="ABL9" s="65"/>
      <c r="ABM9" s="65"/>
      <c r="ABN9" s="65"/>
      <c r="ABO9" s="65"/>
      <c r="ABP9" s="65"/>
      <c r="ABQ9" s="65"/>
      <c r="ABR9" s="65"/>
      <c r="ABS9" s="65"/>
      <c r="ABT9" s="65"/>
      <c r="ABU9" s="65"/>
      <c r="ABV9" s="65"/>
      <c r="ABW9" s="65"/>
      <c r="ABX9" s="65"/>
      <c r="ABY9" s="65"/>
      <c r="ABZ9" s="65"/>
      <c r="ACA9" s="65"/>
      <c r="ACB9" s="65"/>
      <c r="ACC9" s="65"/>
      <c r="ACD9" s="65"/>
      <c r="ACE9" s="65"/>
      <c r="ACF9" s="65"/>
      <c r="ACG9" s="65"/>
      <c r="ACH9" s="65"/>
      <c r="ACI9" s="65"/>
      <c r="ACJ9" s="65"/>
      <c r="ACK9" s="65"/>
      <c r="ACL9" s="65"/>
      <c r="ACM9" s="65"/>
      <c r="ACN9" s="65"/>
      <c r="ACO9" s="65"/>
      <c r="ACP9" s="65"/>
      <c r="ACQ9" s="65"/>
      <c r="ACR9" s="65"/>
      <c r="ACS9" s="65"/>
      <c r="ACT9" s="65"/>
      <c r="ACU9" s="65"/>
      <c r="ACV9" s="65"/>
      <c r="ACW9" s="65"/>
      <c r="ACX9" s="65"/>
      <c r="ACY9" s="65"/>
      <c r="ACZ9" s="65"/>
      <c r="ADA9" s="65"/>
      <c r="ADB9" s="65"/>
      <c r="ADC9" s="65"/>
      <c r="ADD9" s="65"/>
      <c r="ADE9" s="65"/>
      <c r="ADF9" s="65"/>
      <c r="ADG9" s="65"/>
      <c r="ADH9" s="65"/>
      <c r="ADI9" s="65"/>
      <c r="ADJ9" s="65"/>
      <c r="ADK9" s="65"/>
      <c r="ADL9" s="65"/>
      <c r="ADM9" s="65"/>
      <c r="ADN9" s="65"/>
      <c r="ADO9" s="65"/>
      <c r="ADP9" s="65"/>
      <c r="ADQ9" s="65"/>
      <c r="ADR9" s="65"/>
      <c r="ADS9" s="65"/>
      <c r="ADT9" s="65"/>
      <c r="ADU9" s="65"/>
      <c r="ADV9" s="65"/>
      <c r="ADW9" s="65"/>
      <c r="ADX9" s="65"/>
      <c r="ADY9" s="65"/>
      <c r="ADZ9" s="65"/>
      <c r="AEA9" s="65"/>
      <c r="AEB9" s="65"/>
      <c r="AEC9" s="65"/>
      <c r="AED9" s="65"/>
      <c r="AEE9" s="65"/>
      <c r="AEF9" s="65"/>
      <c r="AEG9" s="65"/>
      <c r="AEH9" s="65"/>
      <c r="AEI9" s="65"/>
      <c r="AEJ9" s="65"/>
      <c r="AEK9" s="65"/>
      <c r="AEL9" s="65"/>
      <c r="AEM9" s="65"/>
      <c r="AEN9" s="65"/>
      <c r="AEO9" s="65"/>
      <c r="AEP9" s="65"/>
      <c r="AEQ9" s="65"/>
      <c r="AER9" s="65"/>
      <c r="AES9" s="65"/>
      <c r="AET9" s="65"/>
      <c r="AEU9" s="65"/>
      <c r="AEV9" s="65"/>
      <c r="AEW9" s="65"/>
      <c r="AEX9" s="65"/>
      <c r="AEY9" s="65"/>
      <c r="AEZ9" s="65"/>
      <c r="AFA9" s="65"/>
      <c r="AFB9" s="65"/>
      <c r="AFC9" s="65"/>
      <c r="AFD9" s="65"/>
      <c r="AFE9" s="65"/>
      <c r="AFF9" s="65"/>
      <c r="AFG9" s="65"/>
      <c r="AFH9" s="65"/>
      <c r="AFI9" s="65"/>
      <c r="AFJ9" s="65"/>
      <c r="AFK9" s="65"/>
      <c r="AFL9" s="65"/>
      <c r="AFM9" s="65"/>
      <c r="AFN9" s="65"/>
      <c r="AFO9" s="65"/>
      <c r="AFP9" s="65"/>
      <c r="AFQ9" s="65"/>
      <c r="AFR9" s="65"/>
      <c r="AFS9" s="65"/>
      <c r="AFT9" s="65"/>
      <c r="AFU9" s="65"/>
      <c r="AFV9" s="65"/>
      <c r="AFW9" s="65"/>
      <c r="AFX9" s="65"/>
      <c r="AFY9" s="65"/>
      <c r="AFZ9" s="65"/>
      <c r="AGA9" s="65"/>
      <c r="AGB9" s="65"/>
      <c r="AGC9" s="65"/>
      <c r="AGD9" s="65"/>
      <c r="AGE9" s="65"/>
      <c r="AGF9" s="65"/>
      <c r="AGG9" s="65"/>
      <c r="AGH9" s="65"/>
      <c r="AGI9" s="65"/>
      <c r="AGJ9" s="65"/>
      <c r="AGK9" s="65"/>
      <c r="AGL9" s="65"/>
      <c r="AGM9" s="65"/>
      <c r="AGN9" s="65"/>
      <c r="AGO9" s="65"/>
      <c r="AGP9" s="65"/>
      <c r="AGQ9" s="65"/>
      <c r="AGR9" s="65"/>
      <c r="AGS9" s="65"/>
      <c r="AGT9" s="65"/>
      <c r="AGU9" s="65"/>
      <c r="AGV9" s="65"/>
      <c r="AGW9" s="65"/>
      <c r="AGX9" s="65"/>
      <c r="AGY9" s="65"/>
      <c r="AGZ9" s="65"/>
      <c r="AHA9" s="65"/>
      <c r="AHB9" s="65"/>
      <c r="AHC9" s="65"/>
      <c r="AHD9" s="65"/>
      <c r="AHE9" s="65"/>
      <c r="AHF9" s="65"/>
      <c r="AHG9" s="65"/>
      <c r="AHH9" s="65"/>
      <c r="AHI9" s="65"/>
      <c r="AHJ9" s="65"/>
      <c r="AHK9" s="65"/>
      <c r="AHL9" s="65"/>
      <c r="AHM9" s="65"/>
      <c r="AHN9" s="65"/>
      <c r="AHO9" s="65"/>
      <c r="AHP9" s="65"/>
      <c r="AHQ9" s="65"/>
      <c r="AHR9" s="65"/>
      <c r="AHS9" s="65"/>
      <c r="AHT9" s="65"/>
      <c r="AHU9" s="65"/>
      <c r="AHV9" s="65"/>
      <c r="AHW9" s="65"/>
      <c r="AHX9" s="65"/>
      <c r="AHY9" s="65"/>
      <c r="AHZ9" s="65"/>
      <c r="AIA9" s="65"/>
      <c r="AIB9" s="65"/>
      <c r="AIC9" s="65"/>
      <c r="AID9" s="65"/>
      <c r="AIE9" s="65"/>
      <c r="AIF9" s="65"/>
      <c r="AIG9" s="65"/>
      <c r="AIH9" s="65"/>
      <c r="AII9" s="65"/>
      <c r="AIJ9" s="65"/>
      <c r="AIK9" s="65"/>
      <c r="AIL9" s="65"/>
      <c r="AIM9" s="65"/>
      <c r="AIN9" s="65"/>
      <c r="AIO9" s="65"/>
      <c r="AIP9" s="65"/>
      <c r="AIQ9" s="65"/>
      <c r="AIR9" s="65"/>
      <c r="AIS9" s="65"/>
      <c r="AIT9" s="65"/>
      <c r="AIU9" s="65"/>
      <c r="AIV9" s="65"/>
      <c r="AIW9" s="65"/>
      <c r="AIX9" s="65"/>
      <c r="AIY9" s="65"/>
      <c r="AIZ9" s="65"/>
      <c r="AJA9" s="65"/>
      <c r="AJB9" s="65"/>
      <c r="AJC9" s="65"/>
      <c r="AJD9" s="65"/>
      <c r="AJE9" s="65"/>
      <c r="AJF9" s="65"/>
      <c r="AJG9" s="65"/>
      <c r="AJH9" s="65"/>
      <c r="AJI9" s="65"/>
      <c r="AJJ9" s="65"/>
      <c r="AJK9" s="65"/>
      <c r="AJL9" s="65"/>
      <c r="AJM9" s="65"/>
      <c r="AJN9" s="65"/>
      <c r="AJO9" s="65"/>
      <c r="AJP9" s="65"/>
      <c r="AJQ9" s="65"/>
      <c r="AJR9" s="65"/>
      <c r="AJS9" s="65"/>
      <c r="AJT9" s="65"/>
      <c r="AJU9" s="65"/>
      <c r="AJV9" s="65"/>
      <c r="AJW9" s="65"/>
      <c r="AJX9" s="65"/>
      <c r="AJY9" s="65"/>
      <c r="AJZ9" s="65"/>
      <c r="AKA9" s="65"/>
      <c r="AKB9" s="65"/>
      <c r="AKC9" s="65"/>
      <c r="AKD9" s="65"/>
      <c r="AKE9" s="65"/>
      <c r="AKF9" s="65"/>
      <c r="AKG9" s="65"/>
      <c r="AKH9" s="65"/>
      <c r="AKI9" s="65"/>
      <c r="AKJ9" s="65"/>
      <c r="AKK9" s="65"/>
      <c r="AKL9" s="65"/>
      <c r="AKM9" s="65"/>
      <c r="AKN9" s="65"/>
      <c r="AKO9" s="65"/>
      <c r="AKP9" s="65"/>
      <c r="AKQ9" s="65"/>
      <c r="AKR9" s="65"/>
      <c r="AKS9" s="65"/>
      <c r="AKT9" s="65"/>
      <c r="AKU9" s="65"/>
      <c r="AKV9" s="65"/>
      <c r="AKW9" s="65"/>
      <c r="AKX9" s="65"/>
      <c r="AKY9" s="65"/>
      <c r="AKZ9" s="65"/>
      <c r="ALA9" s="65"/>
      <c r="ALB9" s="65"/>
      <c r="ALC9" s="65"/>
      <c r="ALD9" s="65"/>
      <c r="ALE9" s="65"/>
      <c r="ALF9" s="65"/>
      <c r="ALG9" s="65"/>
      <c r="ALH9" s="65"/>
      <c r="ALI9" s="65"/>
      <c r="ALJ9" s="65"/>
      <c r="ALK9" s="65"/>
      <c r="ALL9" s="65"/>
      <c r="ALM9" s="65"/>
      <c r="ALN9" s="65"/>
      <c r="ALO9" s="65"/>
      <c r="ALP9" s="65"/>
      <c r="ALQ9" s="65"/>
      <c r="ALR9" s="65"/>
      <c r="ALS9" s="65"/>
      <c r="ALT9" s="65"/>
      <c r="ALU9" s="65"/>
      <c r="ALV9" s="65"/>
      <c r="ALW9" s="65"/>
      <c r="ALX9" s="65"/>
      <c r="ALY9" s="65"/>
      <c r="ALZ9" s="65"/>
      <c r="AMA9" s="65"/>
      <c r="AMB9" s="65"/>
      <c r="AMC9" s="65"/>
      <c r="AMD9" s="65"/>
      <c r="AME9" s="65"/>
      <c r="AMF9" s="65"/>
      <c r="AMG9" s="65"/>
      <c r="AMH9" s="65"/>
      <c r="AMI9" s="65"/>
      <c r="AMJ9" s="65"/>
      <c r="AMK9" s="65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>
      <c r="A10" s="762"/>
      <c r="B10" s="761"/>
      <c r="C10" s="761"/>
      <c r="D10" s="331" t="s">
        <v>2526</v>
      </c>
      <c r="E10" s="233" t="s">
        <v>960</v>
      </c>
      <c r="F10" s="331" t="s">
        <v>1077</v>
      </c>
      <c r="G10" s="333" t="s">
        <v>968</v>
      </c>
      <c r="H10" s="409" t="s">
        <v>31</v>
      </c>
      <c r="I10" s="240" t="s">
        <v>2527</v>
      </c>
      <c r="J10" s="332"/>
      <c r="K10" s="336"/>
    </row>
    <row r="11" spans="1:16384">
      <c r="A11" s="762"/>
      <c r="B11" s="760" t="s">
        <v>124</v>
      </c>
      <c r="C11" s="760">
        <v>32</v>
      </c>
      <c r="D11" s="331" t="s">
        <v>2528</v>
      </c>
      <c r="E11" s="233" t="s">
        <v>960</v>
      </c>
      <c r="F11" s="331" t="s">
        <v>2529</v>
      </c>
      <c r="G11" s="410" t="s">
        <v>2530</v>
      </c>
      <c r="H11" s="409" t="s">
        <v>1031</v>
      </c>
      <c r="I11" s="240" t="s">
        <v>2531</v>
      </c>
      <c r="J11" s="332"/>
      <c r="K11" s="336"/>
    </row>
    <row r="12" spans="1:16384">
      <c r="A12" s="762"/>
      <c r="B12" s="762"/>
      <c r="C12" s="762"/>
      <c r="D12" s="331" t="s">
        <v>2532</v>
      </c>
      <c r="E12" s="233" t="s">
        <v>960</v>
      </c>
      <c r="F12" s="331" t="s">
        <v>2406</v>
      </c>
      <c r="G12" s="333" t="s">
        <v>1935</v>
      </c>
      <c r="H12" s="409" t="s">
        <v>2302</v>
      </c>
      <c r="I12" s="332" t="s">
        <v>2533</v>
      </c>
      <c r="J12" s="332"/>
      <c r="K12" s="336"/>
    </row>
    <row r="13" spans="1:16384">
      <c r="A13" s="762"/>
      <c r="B13" s="761"/>
      <c r="C13" s="761"/>
      <c r="D13" s="331" t="s">
        <v>2534</v>
      </c>
      <c r="E13" s="233" t="s">
        <v>960</v>
      </c>
      <c r="F13" s="331" t="s">
        <v>2535</v>
      </c>
      <c r="G13" s="333" t="s">
        <v>1753</v>
      </c>
      <c r="H13" s="409" t="s">
        <v>2536</v>
      </c>
      <c r="I13" s="332" t="s">
        <v>2537</v>
      </c>
      <c r="J13" s="332"/>
      <c r="K13" s="336"/>
    </row>
    <row r="14" spans="1:16384">
      <c r="A14" s="762"/>
      <c r="B14" s="760" t="s">
        <v>17</v>
      </c>
      <c r="C14" s="760">
        <v>32</v>
      </c>
      <c r="D14" s="332" t="s">
        <v>2538</v>
      </c>
      <c r="E14" s="233" t="s">
        <v>960</v>
      </c>
      <c r="F14" s="331" t="s">
        <v>2539</v>
      </c>
      <c r="G14" s="333" t="s">
        <v>1182</v>
      </c>
      <c r="H14" s="333" t="s">
        <v>61</v>
      </c>
      <c r="I14" s="284" t="s">
        <v>2540</v>
      </c>
      <c r="J14" s="336"/>
      <c r="K14" s="336"/>
    </row>
    <row r="15" spans="1:16384">
      <c r="A15" s="762"/>
      <c r="B15" s="762"/>
      <c r="C15" s="762"/>
      <c r="D15" s="332" t="s">
        <v>2541</v>
      </c>
      <c r="E15" s="233" t="s">
        <v>960</v>
      </c>
      <c r="F15" s="331" t="s">
        <v>2539</v>
      </c>
      <c r="G15" s="333" t="s">
        <v>1182</v>
      </c>
      <c r="H15" s="333" t="s">
        <v>63</v>
      </c>
      <c r="I15" s="284" t="s">
        <v>2542</v>
      </c>
      <c r="J15" s="336"/>
      <c r="K15" s="336"/>
    </row>
    <row r="16" spans="1:16384">
      <c r="A16" s="762"/>
      <c r="B16" s="762"/>
      <c r="C16" s="762"/>
      <c r="D16" s="332" t="s">
        <v>2543</v>
      </c>
      <c r="E16" s="233" t="s">
        <v>960</v>
      </c>
      <c r="F16" s="331" t="s">
        <v>2539</v>
      </c>
      <c r="G16" s="333" t="s">
        <v>1182</v>
      </c>
      <c r="H16" s="333" t="s">
        <v>2099</v>
      </c>
      <c r="I16" s="284" t="s">
        <v>2544</v>
      </c>
      <c r="J16" s="336"/>
      <c r="K16" s="336"/>
    </row>
    <row r="17" spans="1:11">
      <c r="A17" s="762"/>
      <c r="B17" s="762"/>
      <c r="C17" s="762"/>
      <c r="D17" s="332" t="s">
        <v>2545</v>
      </c>
      <c r="E17" s="233" t="s">
        <v>960</v>
      </c>
      <c r="F17" s="331" t="s">
        <v>2539</v>
      </c>
      <c r="G17" s="333" t="s">
        <v>1182</v>
      </c>
      <c r="H17" s="333" t="s">
        <v>1183</v>
      </c>
      <c r="I17" s="284" t="s">
        <v>2546</v>
      </c>
      <c r="J17" s="336"/>
      <c r="K17" s="336"/>
    </row>
    <row r="18" spans="1:11">
      <c r="A18" s="762"/>
      <c r="B18" s="762"/>
      <c r="C18" s="762"/>
      <c r="D18" s="332" t="s">
        <v>2547</v>
      </c>
      <c r="E18" s="233" t="s">
        <v>960</v>
      </c>
      <c r="F18" s="331" t="s">
        <v>2539</v>
      </c>
      <c r="G18" s="333" t="s">
        <v>1182</v>
      </c>
      <c r="H18" s="333" t="s">
        <v>2491</v>
      </c>
      <c r="I18" s="284" t="s">
        <v>2548</v>
      </c>
      <c r="J18" s="336"/>
      <c r="K18" s="336"/>
    </row>
    <row r="19" spans="1:11">
      <c r="A19" s="762"/>
      <c r="B19" s="762"/>
      <c r="C19" s="762"/>
      <c r="D19" s="332" t="s">
        <v>2549</v>
      </c>
      <c r="E19" s="233" t="s">
        <v>960</v>
      </c>
      <c r="F19" s="331" t="s">
        <v>2539</v>
      </c>
      <c r="G19" s="333" t="s">
        <v>1182</v>
      </c>
      <c r="H19" s="333" t="s">
        <v>2550</v>
      </c>
      <c r="I19" s="284" t="s">
        <v>2551</v>
      </c>
      <c r="J19" s="336"/>
      <c r="K19" s="336"/>
    </row>
    <row r="20" spans="1:11">
      <c r="A20" s="762"/>
      <c r="B20" s="762"/>
      <c r="C20" s="762"/>
      <c r="D20" s="332" t="s">
        <v>2552</v>
      </c>
      <c r="E20" s="233" t="s">
        <v>960</v>
      </c>
      <c r="F20" s="331" t="s">
        <v>2539</v>
      </c>
      <c r="G20" s="333" t="s">
        <v>1182</v>
      </c>
      <c r="H20" s="333" t="s">
        <v>2553</v>
      </c>
      <c r="I20" s="284" t="s">
        <v>2554</v>
      </c>
      <c r="J20" s="336"/>
      <c r="K20" s="336"/>
    </row>
    <row r="21" spans="1:11">
      <c r="A21" s="762"/>
      <c r="B21" s="761"/>
      <c r="C21" s="761"/>
      <c r="D21" s="332" t="s">
        <v>2555</v>
      </c>
      <c r="E21" s="233" t="s">
        <v>960</v>
      </c>
      <c r="F21" s="331" t="s">
        <v>2539</v>
      </c>
      <c r="G21" s="333" t="s">
        <v>1182</v>
      </c>
      <c r="H21" s="333" t="s">
        <v>2434</v>
      </c>
      <c r="I21" s="284" t="s">
        <v>2556</v>
      </c>
      <c r="J21" s="336"/>
      <c r="K21" s="336"/>
    </row>
    <row r="22" spans="1:11">
      <c r="A22" s="762"/>
      <c r="B22" s="760" t="s">
        <v>223</v>
      </c>
      <c r="C22" s="760">
        <v>24</v>
      </c>
      <c r="D22" s="332" t="s">
        <v>2557</v>
      </c>
      <c r="E22" s="233" t="s">
        <v>960</v>
      </c>
      <c r="F22" s="331" t="s">
        <v>2539</v>
      </c>
      <c r="G22" s="333" t="s">
        <v>1182</v>
      </c>
      <c r="H22" s="333" t="s">
        <v>61</v>
      </c>
      <c r="I22" s="284" t="s">
        <v>2558</v>
      </c>
      <c r="J22" s="336"/>
      <c r="K22" s="336"/>
    </row>
    <row r="23" spans="1:11">
      <c r="A23" s="762"/>
      <c r="B23" s="762"/>
      <c r="C23" s="762"/>
      <c r="D23" s="332" t="s">
        <v>2559</v>
      </c>
      <c r="E23" s="233" t="s">
        <v>960</v>
      </c>
      <c r="F23" s="331" t="s">
        <v>2539</v>
      </c>
      <c r="G23" s="333" t="s">
        <v>1182</v>
      </c>
      <c r="H23" s="333" t="s">
        <v>63</v>
      </c>
      <c r="I23" s="284" t="s">
        <v>2560</v>
      </c>
      <c r="J23" s="336"/>
      <c r="K23" s="336"/>
    </row>
    <row r="24" spans="1:11">
      <c r="A24" s="762"/>
      <c r="B24" s="762"/>
      <c r="C24" s="762"/>
      <c r="D24" s="332" t="s">
        <v>2561</v>
      </c>
      <c r="E24" s="233" t="s">
        <v>960</v>
      </c>
      <c r="F24" s="331" t="s">
        <v>2539</v>
      </c>
      <c r="G24" s="333" t="s">
        <v>1182</v>
      </c>
      <c r="H24" s="333" t="s">
        <v>2099</v>
      </c>
      <c r="I24" s="284" t="s">
        <v>2562</v>
      </c>
      <c r="J24" s="336"/>
      <c r="K24" s="336"/>
    </row>
    <row r="25" spans="1:11">
      <c r="A25" s="762"/>
      <c r="B25" s="762"/>
      <c r="C25" s="762"/>
      <c r="D25" s="332" t="s">
        <v>2563</v>
      </c>
      <c r="E25" s="233" t="s">
        <v>960</v>
      </c>
      <c r="F25" s="331" t="s">
        <v>2539</v>
      </c>
      <c r="G25" s="333" t="s">
        <v>1182</v>
      </c>
      <c r="H25" s="333" t="s">
        <v>1183</v>
      </c>
      <c r="I25" s="284" t="s">
        <v>2564</v>
      </c>
      <c r="J25" s="336"/>
      <c r="K25" s="336"/>
    </row>
    <row r="26" spans="1:11">
      <c r="A26" s="762"/>
      <c r="B26" s="761"/>
      <c r="C26" s="761"/>
      <c r="D26" s="411" t="s">
        <v>2565</v>
      </c>
      <c r="E26" s="412" t="s">
        <v>960</v>
      </c>
      <c r="F26" s="413" t="s">
        <v>2187</v>
      </c>
      <c r="G26" s="414" t="s">
        <v>1935</v>
      </c>
      <c r="H26" s="414" t="s">
        <v>2302</v>
      </c>
      <c r="I26" s="268" t="s">
        <v>2566</v>
      </c>
      <c r="J26" s="336"/>
      <c r="K26" s="336"/>
    </row>
    <row r="27" spans="1:11">
      <c r="A27" s="762"/>
      <c r="B27" s="760" t="s">
        <v>149</v>
      </c>
      <c r="C27" s="760">
        <v>32</v>
      </c>
      <c r="D27" s="332" t="s">
        <v>2567</v>
      </c>
      <c r="E27" s="233" t="s">
        <v>960</v>
      </c>
      <c r="F27" s="331" t="s">
        <v>2568</v>
      </c>
      <c r="G27" s="333" t="s">
        <v>1030</v>
      </c>
      <c r="H27" s="409" t="s">
        <v>1031</v>
      </c>
      <c r="I27" s="284" t="s">
        <v>2569</v>
      </c>
      <c r="J27" s="336"/>
      <c r="K27" s="336"/>
    </row>
    <row r="28" spans="1:11">
      <c r="A28" s="762"/>
      <c r="B28" s="761"/>
      <c r="C28" s="761"/>
      <c r="D28" s="332" t="s">
        <v>2570</v>
      </c>
      <c r="E28" s="233" t="s">
        <v>960</v>
      </c>
      <c r="F28" s="331" t="s">
        <v>2568</v>
      </c>
      <c r="G28" s="333" t="s">
        <v>1030</v>
      </c>
      <c r="H28" s="333" t="s">
        <v>1034</v>
      </c>
      <c r="I28" s="284" t="s">
        <v>2571</v>
      </c>
      <c r="J28" s="336"/>
      <c r="K28" s="336"/>
    </row>
    <row r="29" spans="1:11">
      <c r="A29" s="762"/>
      <c r="B29" s="760" t="s">
        <v>196</v>
      </c>
      <c r="C29" s="760">
        <v>32</v>
      </c>
      <c r="D29" s="332" t="s">
        <v>2572</v>
      </c>
      <c r="E29" s="233" t="s">
        <v>960</v>
      </c>
      <c r="F29" s="331" t="s">
        <v>2568</v>
      </c>
      <c r="G29" s="333" t="s">
        <v>1030</v>
      </c>
      <c r="H29" s="409" t="s">
        <v>1031</v>
      </c>
      <c r="I29" s="284" t="s">
        <v>2573</v>
      </c>
      <c r="J29" s="336"/>
      <c r="K29" s="336"/>
    </row>
    <row r="30" spans="1:11">
      <c r="A30" s="762"/>
      <c r="B30" s="761"/>
      <c r="C30" s="761"/>
      <c r="D30" s="332" t="s">
        <v>2574</v>
      </c>
      <c r="E30" s="233" t="s">
        <v>960</v>
      </c>
      <c r="F30" s="331" t="s">
        <v>2568</v>
      </c>
      <c r="G30" s="333" t="s">
        <v>1030</v>
      </c>
      <c r="H30" s="333" t="s">
        <v>1034</v>
      </c>
      <c r="I30" s="284" t="s">
        <v>2575</v>
      </c>
      <c r="J30" s="336"/>
      <c r="K30" s="336"/>
    </row>
    <row r="31" spans="1:11">
      <c r="A31" s="762"/>
      <c r="B31" s="760" t="s">
        <v>254</v>
      </c>
      <c r="C31" s="760">
        <v>32</v>
      </c>
      <c r="D31" s="332" t="s">
        <v>2576</v>
      </c>
      <c r="E31" s="233" t="s">
        <v>960</v>
      </c>
      <c r="F31" s="331" t="s">
        <v>2577</v>
      </c>
      <c r="G31" s="333" t="s">
        <v>1030</v>
      </c>
      <c r="H31" s="409" t="s">
        <v>1031</v>
      </c>
      <c r="I31" s="284" t="s">
        <v>2578</v>
      </c>
      <c r="J31" s="336"/>
      <c r="K31" s="336"/>
    </row>
    <row r="32" spans="1:11">
      <c r="A32" s="762"/>
      <c r="B32" s="761"/>
      <c r="C32" s="761"/>
      <c r="D32" s="332" t="s">
        <v>2579</v>
      </c>
      <c r="E32" s="233" t="s">
        <v>960</v>
      </c>
      <c r="F32" s="331" t="s">
        <v>2577</v>
      </c>
      <c r="G32" s="333" t="s">
        <v>1030</v>
      </c>
      <c r="H32" s="333" t="s">
        <v>1034</v>
      </c>
      <c r="I32" s="284" t="s">
        <v>2580</v>
      </c>
      <c r="J32" s="336"/>
      <c r="K32" s="336"/>
    </row>
    <row r="33" spans="1:11">
      <c r="A33" s="762"/>
      <c r="B33" s="760" t="s">
        <v>192</v>
      </c>
      <c r="C33" s="760">
        <v>32</v>
      </c>
      <c r="D33" s="332" t="s">
        <v>2581</v>
      </c>
      <c r="E33" s="233" t="s">
        <v>960</v>
      </c>
      <c r="F33" s="331" t="s">
        <v>2577</v>
      </c>
      <c r="G33" s="333" t="s">
        <v>1030</v>
      </c>
      <c r="H33" s="409" t="s">
        <v>1031</v>
      </c>
      <c r="I33" s="284" t="s">
        <v>2582</v>
      </c>
      <c r="J33" s="336"/>
      <c r="K33" s="336"/>
    </row>
    <row r="34" spans="1:11">
      <c r="A34" s="762"/>
      <c r="B34" s="761"/>
      <c r="C34" s="761"/>
      <c r="D34" s="332" t="s">
        <v>2583</v>
      </c>
      <c r="E34" s="233" t="s">
        <v>960</v>
      </c>
      <c r="F34" s="331" t="s">
        <v>2577</v>
      </c>
      <c r="G34" s="333" t="s">
        <v>1030</v>
      </c>
      <c r="H34" s="333" t="s">
        <v>1034</v>
      </c>
      <c r="I34" s="284" t="s">
        <v>2584</v>
      </c>
      <c r="J34" s="336"/>
      <c r="K34" s="336"/>
    </row>
    <row r="35" spans="1:11">
      <c r="A35" s="762"/>
      <c r="B35" s="760" t="s">
        <v>174</v>
      </c>
      <c r="C35" s="760">
        <v>32</v>
      </c>
      <c r="D35" s="332" t="s">
        <v>2585</v>
      </c>
      <c r="E35" s="233" t="s">
        <v>960</v>
      </c>
      <c r="F35" s="331" t="s">
        <v>2586</v>
      </c>
      <c r="G35" s="333" t="s">
        <v>1030</v>
      </c>
      <c r="H35" s="409" t="s">
        <v>1031</v>
      </c>
      <c r="I35" s="284" t="s">
        <v>2587</v>
      </c>
      <c r="J35" s="336"/>
      <c r="K35" s="336"/>
    </row>
    <row r="36" spans="1:11">
      <c r="A36" s="762"/>
      <c r="B36" s="761"/>
      <c r="C36" s="761"/>
      <c r="D36" s="332" t="s">
        <v>2588</v>
      </c>
      <c r="E36" s="233" t="s">
        <v>960</v>
      </c>
      <c r="F36" s="331" t="s">
        <v>2586</v>
      </c>
      <c r="G36" s="333" t="s">
        <v>1030</v>
      </c>
      <c r="H36" s="333" t="s">
        <v>1034</v>
      </c>
      <c r="I36" s="284" t="s">
        <v>2589</v>
      </c>
      <c r="J36" s="336"/>
      <c r="K36" s="336"/>
    </row>
    <row r="37" spans="1:11">
      <c r="A37" s="762"/>
      <c r="B37" s="760" t="s">
        <v>312</v>
      </c>
      <c r="C37" s="760">
        <v>32</v>
      </c>
      <c r="D37" s="332" t="s">
        <v>2590</v>
      </c>
      <c r="E37" s="233" t="s">
        <v>960</v>
      </c>
      <c r="F37" s="331" t="s">
        <v>2586</v>
      </c>
      <c r="G37" s="333" t="s">
        <v>1030</v>
      </c>
      <c r="H37" s="409" t="s">
        <v>1031</v>
      </c>
      <c r="I37" s="284" t="s">
        <v>2591</v>
      </c>
      <c r="J37" s="336"/>
      <c r="K37" s="336"/>
    </row>
    <row r="38" spans="1:11">
      <c r="A38" s="762"/>
      <c r="B38" s="761"/>
      <c r="C38" s="761"/>
      <c r="D38" s="332" t="s">
        <v>2592</v>
      </c>
      <c r="E38" s="233" t="s">
        <v>960</v>
      </c>
      <c r="F38" s="331" t="s">
        <v>2586</v>
      </c>
      <c r="G38" s="333" t="s">
        <v>1030</v>
      </c>
      <c r="H38" s="333" t="s">
        <v>1034</v>
      </c>
      <c r="I38" s="284" t="s">
        <v>2593</v>
      </c>
      <c r="J38" s="336"/>
      <c r="K38" s="336"/>
    </row>
    <row r="39" spans="1:11">
      <c r="A39" s="762"/>
      <c r="B39" s="760" t="s">
        <v>987</v>
      </c>
      <c r="C39" s="760">
        <v>29</v>
      </c>
      <c r="D39" s="332" t="s">
        <v>2594</v>
      </c>
      <c r="E39" s="233" t="s">
        <v>960</v>
      </c>
      <c r="F39" s="331" t="s">
        <v>2595</v>
      </c>
      <c r="G39" s="333" t="s">
        <v>2323</v>
      </c>
      <c r="H39" s="333" t="s">
        <v>70</v>
      </c>
      <c r="I39" s="284" t="s">
        <v>2596</v>
      </c>
      <c r="J39" s="336"/>
      <c r="K39" s="336"/>
    </row>
    <row r="40" spans="1:11">
      <c r="A40" s="762"/>
      <c r="B40" s="762"/>
      <c r="C40" s="762"/>
      <c r="D40" s="332" t="s">
        <v>2597</v>
      </c>
      <c r="E40" s="233" t="s">
        <v>960</v>
      </c>
      <c r="F40" s="331" t="s">
        <v>2595</v>
      </c>
      <c r="G40" s="333" t="s">
        <v>2323</v>
      </c>
      <c r="H40" s="333" t="s">
        <v>2598</v>
      </c>
      <c r="I40" s="284" t="s">
        <v>2599</v>
      </c>
      <c r="J40" s="336"/>
      <c r="K40" s="336"/>
    </row>
    <row r="41" spans="1:11">
      <c r="A41" s="762"/>
      <c r="B41" s="762"/>
      <c r="C41" s="762"/>
      <c r="D41" s="332" t="s">
        <v>2600</v>
      </c>
      <c r="E41" s="233" t="s">
        <v>960</v>
      </c>
      <c r="F41" s="331" t="s">
        <v>2595</v>
      </c>
      <c r="G41" s="333" t="s">
        <v>2323</v>
      </c>
      <c r="H41" s="333" t="s">
        <v>2601</v>
      </c>
      <c r="I41" s="284" t="s">
        <v>2602</v>
      </c>
      <c r="J41" s="336"/>
      <c r="K41" s="336"/>
    </row>
    <row r="42" spans="1:11">
      <c r="A42" s="762"/>
      <c r="B42" s="762"/>
      <c r="C42" s="762"/>
      <c r="D42" s="332" t="s">
        <v>2603</v>
      </c>
      <c r="E42" s="233" t="s">
        <v>960</v>
      </c>
      <c r="F42" s="331" t="s">
        <v>2595</v>
      </c>
      <c r="G42" s="333" t="s">
        <v>2323</v>
      </c>
      <c r="H42" s="333" t="s">
        <v>2604</v>
      </c>
      <c r="I42" s="284" t="s">
        <v>2605</v>
      </c>
      <c r="J42" s="336"/>
      <c r="K42" s="336"/>
    </row>
    <row r="43" spans="1:11">
      <c r="A43" s="762"/>
      <c r="B43" s="761"/>
      <c r="C43" s="761"/>
      <c r="D43" s="332" t="s">
        <v>2606</v>
      </c>
      <c r="E43" s="233" t="s">
        <v>960</v>
      </c>
      <c r="F43" s="331" t="s">
        <v>1752</v>
      </c>
      <c r="G43" s="333" t="s">
        <v>1753</v>
      </c>
      <c r="H43" s="333" t="s">
        <v>2536</v>
      </c>
      <c r="I43" s="284" t="s">
        <v>2607</v>
      </c>
      <c r="J43" s="336"/>
      <c r="K43" s="336"/>
    </row>
    <row r="44" spans="1:11">
      <c r="A44" s="762"/>
      <c r="B44" s="760" t="s">
        <v>989</v>
      </c>
      <c r="C44" s="760">
        <v>29</v>
      </c>
      <c r="D44" s="332" t="s">
        <v>2608</v>
      </c>
      <c r="E44" s="233" t="s">
        <v>960</v>
      </c>
      <c r="F44" s="331" t="s">
        <v>2595</v>
      </c>
      <c r="G44" s="333" t="s">
        <v>2323</v>
      </c>
      <c r="H44" s="333" t="s">
        <v>70</v>
      </c>
      <c r="I44" s="284" t="s">
        <v>2609</v>
      </c>
      <c r="J44" s="336"/>
      <c r="K44" s="336"/>
    </row>
    <row r="45" spans="1:11">
      <c r="A45" s="762"/>
      <c r="B45" s="762"/>
      <c r="C45" s="762"/>
      <c r="D45" s="332" t="s">
        <v>2610</v>
      </c>
      <c r="E45" s="233" t="s">
        <v>960</v>
      </c>
      <c r="F45" s="331" t="s">
        <v>2595</v>
      </c>
      <c r="G45" s="333" t="s">
        <v>2323</v>
      </c>
      <c r="H45" s="333" t="s">
        <v>2598</v>
      </c>
      <c r="I45" s="284" t="s">
        <v>2611</v>
      </c>
      <c r="J45" s="336"/>
      <c r="K45" s="336"/>
    </row>
    <row r="46" spans="1:11">
      <c r="A46" s="762"/>
      <c r="B46" s="762"/>
      <c r="C46" s="762"/>
      <c r="D46" s="332" t="s">
        <v>2612</v>
      </c>
      <c r="E46" s="233" t="s">
        <v>960</v>
      </c>
      <c r="F46" s="331" t="s">
        <v>2595</v>
      </c>
      <c r="G46" s="333" t="s">
        <v>2323</v>
      </c>
      <c r="H46" s="333" t="s">
        <v>2601</v>
      </c>
      <c r="I46" s="284" t="s">
        <v>2613</v>
      </c>
      <c r="J46" s="336"/>
      <c r="K46" s="336"/>
    </row>
    <row r="47" spans="1:11">
      <c r="A47" s="762"/>
      <c r="B47" s="762"/>
      <c r="C47" s="762"/>
      <c r="D47" s="332" t="s">
        <v>2614</v>
      </c>
      <c r="E47" s="233" t="s">
        <v>960</v>
      </c>
      <c r="F47" s="331" t="s">
        <v>2595</v>
      </c>
      <c r="G47" s="333" t="s">
        <v>2323</v>
      </c>
      <c r="H47" s="333" t="s">
        <v>2604</v>
      </c>
      <c r="I47" s="284" t="s">
        <v>2615</v>
      </c>
      <c r="J47" s="336"/>
      <c r="K47" s="336"/>
    </row>
    <row r="48" spans="1:11">
      <c r="A48" s="762"/>
      <c r="B48" s="761"/>
      <c r="C48" s="761"/>
      <c r="D48" s="332" t="s">
        <v>2616</v>
      </c>
      <c r="E48" s="233" t="s">
        <v>960</v>
      </c>
      <c r="F48" s="331" t="s">
        <v>1752</v>
      </c>
      <c r="G48" s="333" t="s">
        <v>1753</v>
      </c>
      <c r="H48" s="333" t="s">
        <v>2536</v>
      </c>
      <c r="I48" s="284" t="s">
        <v>2617</v>
      </c>
      <c r="J48" s="336"/>
      <c r="K48" s="336"/>
    </row>
    <row r="49" spans="1:11">
      <c r="A49" s="762"/>
      <c r="B49" s="760" t="s">
        <v>990</v>
      </c>
      <c r="C49" s="760">
        <v>28</v>
      </c>
      <c r="D49" s="332" t="s">
        <v>2618</v>
      </c>
      <c r="E49" s="233" t="s">
        <v>960</v>
      </c>
      <c r="F49" s="331" t="s">
        <v>2619</v>
      </c>
      <c r="G49" s="333" t="s">
        <v>1935</v>
      </c>
      <c r="H49" s="333" t="s">
        <v>36</v>
      </c>
      <c r="I49" s="284" t="s">
        <v>2620</v>
      </c>
      <c r="J49" s="336"/>
      <c r="K49" s="336"/>
    </row>
    <row r="50" spans="1:11">
      <c r="A50" s="762"/>
      <c r="B50" s="762"/>
      <c r="C50" s="762"/>
      <c r="D50" s="332" t="s">
        <v>2621</v>
      </c>
      <c r="E50" s="233" t="s">
        <v>960</v>
      </c>
      <c r="F50" s="331" t="s">
        <v>2622</v>
      </c>
      <c r="G50" s="333" t="s">
        <v>1602</v>
      </c>
      <c r="H50" s="333" t="s">
        <v>2623</v>
      </c>
      <c r="I50" s="284" t="s">
        <v>2624</v>
      </c>
      <c r="J50" s="336"/>
      <c r="K50" s="336"/>
    </row>
    <row r="51" spans="1:11">
      <c r="A51" s="762"/>
      <c r="B51" s="761"/>
      <c r="C51" s="761"/>
      <c r="D51" s="332" t="s">
        <v>2625</v>
      </c>
      <c r="E51" s="233" t="s">
        <v>960</v>
      </c>
      <c r="F51" s="331" t="s">
        <v>2626</v>
      </c>
      <c r="G51" s="333" t="s">
        <v>1602</v>
      </c>
      <c r="H51" s="333" t="s">
        <v>2627</v>
      </c>
      <c r="I51" s="284" t="s">
        <v>2628</v>
      </c>
      <c r="J51" s="336"/>
      <c r="K51" s="336"/>
    </row>
    <row r="52" spans="1:11">
      <c r="A52" s="762"/>
      <c r="B52" s="760" t="s">
        <v>991</v>
      </c>
      <c r="C52" s="760">
        <v>32</v>
      </c>
      <c r="D52" s="415" t="s">
        <v>2629</v>
      </c>
      <c r="E52" s="416" t="s">
        <v>960</v>
      </c>
      <c r="F52" s="417" t="s">
        <v>2630</v>
      </c>
      <c r="G52" s="410" t="s">
        <v>2182</v>
      </c>
      <c r="H52" s="418" t="s">
        <v>669</v>
      </c>
      <c r="I52" s="426" t="s">
        <v>2631</v>
      </c>
      <c r="J52" s="336"/>
      <c r="K52" s="336"/>
    </row>
    <row r="53" spans="1:11">
      <c r="A53" s="762"/>
      <c r="B53" s="762"/>
      <c r="C53" s="762"/>
      <c r="D53" s="419" t="s">
        <v>2632</v>
      </c>
      <c r="E53" s="420" t="s">
        <v>960</v>
      </c>
      <c r="F53" s="421" t="s">
        <v>1448</v>
      </c>
      <c r="G53" s="422" t="s">
        <v>1428</v>
      </c>
      <c r="H53" s="423" t="s">
        <v>1436</v>
      </c>
      <c r="I53" s="427" t="s">
        <v>2633</v>
      </c>
      <c r="J53" s="336"/>
      <c r="K53" s="336"/>
    </row>
    <row r="54" spans="1:11">
      <c r="A54" s="762"/>
      <c r="B54" s="762"/>
      <c r="C54" s="762"/>
      <c r="D54" s="332" t="s">
        <v>2634</v>
      </c>
      <c r="E54" s="233" t="s">
        <v>960</v>
      </c>
      <c r="F54" s="331" t="s">
        <v>2635</v>
      </c>
      <c r="G54" s="333" t="s">
        <v>1935</v>
      </c>
      <c r="H54" s="333" t="s">
        <v>2302</v>
      </c>
      <c r="I54" s="284" t="s">
        <v>2636</v>
      </c>
      <c r="J54" s="336"/>
      <c r="K54" s="336"/>
    </row>
    <row r="55" spans="1:11">
      <c r="A55" s="762"/>
      <c r="B55" s="761"/>
      <c r="C55" s="761"/>
      <c r="D55" s="332" t="s">
        <v>2637</v>
      </c>
      <c r="E55" s="233" t="s">
        <v>960</v>
      </c>
      <c r="F55" s="331" t="s">
        <v>2635</v>
      </c>
      <c r="G55" s="333" t="s">
        <v>1935</v>
      </c>
      <c r="H55" s="333" t="s">
        <v>2638</v>
      </c>
      <c r="I55" s="284" t="s">
        <v>2639</v>
      </c>
      <c r="J55" s="336"/>
      <c r="K55" s="336"/>
    </row>
    <row r="56" spans="1:11">
      <c r="A56" s="762"/>
      <c r="B56" s="760" t="s">
        <v>992</v>
      </c>
      <c r="C56" s="760">
        <v>32</v>
      </c>
      <c r="D56" s="332" t="s">
        <v>2640</v>
      </c>
      <c r="E56" s="233" t="s">
        <v>960</v>
      </c>
      <c r="F56" s="331" t="s">
        <v>2641</v>
      </c>
      <c r="G56" s="333" t="s">
        <v>1935</v>
      </c>
      <c r="H56" s="333" t="s">
        <v>36</v>
      </c>
      <c r="I56" s="284" t="s">
        <v>2642</v>
      </c>
      <c r="J56" s="336"/>
      <c r="K56" s="336"/>
    </row>
    <row r="57" spans="1:11">
      <c r="A57" s="762"/>
      <c r="B57" s="762"/>
      <c r="C57" s="762"/>
      <c r="D57" s="332" t="s">
        <v>2643</v>
      </c>
      <c r="E57" s="233" t="s">
        <v>960</v>
      </c>
      <c r="F57" s="331" t="s">
        <v>2619</v>
      </c>
      <c r="G57" s="333" t="s">
        <v>1935</v>
      </c>
      <c r="H57" s="286" t="s">
        <v>2081</v>
      </c>
      <c r="I57" s="284" t="s">
        <v>2644</v>
      </c>
      <c r="J57" s="336"/>
      <c r="K57" s="336"/>
    </row>
    <row r="58" spans="1:11">
      <c r="A58" s="762"/>
      <c r="B58" s="762"/>
      <c r="C58" s="762"/>
      <c r="D58" s="332" t="s">
        <v>2645</v>
      </c>
      <c r="E58" s="233" t="s">
        <v>960</v>
      </c>
      <c r="F58" s="331" t="s">
        <v>2646</v>
      </c>
      <c r="G58" s="333" t="s">
        <v>1935</v>
      </c>
      <c r="H58" s="333" t="s">
        <v>2302</v>
      </c>
      <c r="I58" s="284" t="s">
        <v>2647</v>
      </c>
      <c r="J58" s="336"/>
      <c r="K58" s="336"/>
    </row>
    <row r="59" spans="1:11">
      <c r="A59" s="762"/>
      <c r="B59" s="761"/>
      <c r="C59" s="761"/>
      <c r="D59" s="332" t="s">
        <v>2648</v>
      </c>
      <c r="E59" s="233" t="s">
        <v>960</v>
      </c>
      <c r="F59" s="331" t="s">
        <v>2646</v>
      </c>
      <c r="G59" s="333" t="s">
        <v>1935</v>
      </c>
      <c r="H59" s="333" t="s">
        <v>2638</v>
      </c>
      <c r="I59" s="284" t="s">
        <v>2649</v>
      </c>
      <c r="J59" s="336"/>
      <c r="K59" s="336"/>
    </row>
    <row r="60" spans="1:11">
      <c r="A60" s="762"/>
      <c r="B60" s="760" t="s">
        <v>993</v>
      </c>
      <c r="C60" s="760">
        <v>32</v>
      </c>
      <c r="D60" s="332" t="s">
        <v>2650</v>
      </c>
      <c r="E60" s="233" t="s">
        <v>960</v>
      </c>
      <c r="F60" s="331" t="s">
        <v>2406</v>
      </c>
      <c r="G60" s="333" t="s">
        <v>1935</v>
      </c>
      <c r="H60" s="333" t="s">
        <v>36</v>
      </c>
      <c r="I60" s="284" t="s">
        <v>2651</v>
      </c>
      <c r="J60" s="336"/>
      <c r="K60" s="336"/>
    </row>
    <row r="61" spans="1:11">
      <c r="A61" s="762"/>
      <c r="B61" s="762"/>
      <c r="C61" s="762"/>
      <c r="D61" s="332" t="s">
        <v>2652</v>
      </c>
      <c r="E61" s="233" t="s">
        <v>960</v>
      </c>
      <c r="F61" s="331" t="s">
        <v>2653</v>
      </c>
      <c r="G61" s="333" t="s">
        <v>2323</v>
      </c>
      <c r="H61" s="333" t="s">
        <v>2654</v>
      </c>
      <c r="I61" s="284" t="s">
        <v>2655</v>
      </c>
      <c r="J61" s="336"/>
      <c r="K61" s="336"/>
    </row>
    <row r="62" spans="1:11">
      <c r="A62" s="762"/>
      <c r="B62" s="761"/>
      <c r="C62" s="761"/>
      <c r="D62" s="332" t="s">
        <v>2656</v>
      </c>
      <c r="E62" s="233" t="s">
        <v>960</v>
      </c>
      <c r="F62" s="331" t="s">
        <v>2657</v>
      </c>
      <c r="G62" s="333" t="s">
        <v>2658</v>
      </c>
      <c r="H62" s="424" t="s">
        <v>2659</v>
      </c>
      <c r="I62" s="284" t="s">
        <v>2660</v>
      </c>
      <c r="J62" s="336"/>
      <c r="K62" s="336"/>
    </row>
    <row r="63" spans="1:11">
      <c r="A63" s="762"/>
      <c r="B63" s="760" t="s">
        <v>39</v>
      </c>
      <c r="C63" s="760">
        <v>32</v>
      </c>
      <c r="D63" s="332" t="s">
        <v>2661</v>
      </c>
      <c r="E63" s="233" t="s">
        <v>960</v>
      </c>
      <c r="F63" s="331" t="s">
        <v>2662</v>
      </c>
      <c r="G63" s="333" t="s">
        <v>1602</v>
      </c>
      <c r="H63" s="286" t="s">
        <v>1603</v>
      </c>
      <c r="I63" s="284" t="s">
        <v>2663</v>
      </c>
      <c r="J63" s="336"/>
      <c r="K63" s="336"/>
    </row>
    <row r="64" spans="1:11">
      <c r="A64" s="762"/>
      <c r="B64" s="762"/>
      <c r="C64" s="762"/>
      <c r="D64" s="332" t="s">
        <v>2664</v>
      </c>
      <c r="E64" s="233" t="s">
        <v>960</v>
      </c>
      <c r="F64" s="331" t="s">
        <v>2665</v>
      </c>
      <c r="G64" s="333" t="s">
        <v>1602</v>
      </c>
      <c r="H64" s="286" t="s">
        <v>2666</v>
      </c>
      <c r="I64" s="284" t="s">
        <v>2667</v>
      </c>
      <c r="J64" s="336"/>
      <c r="K64" s="336"/>
    </row>
    <row r="65" spans="1:1025">
      <c r="A65" s="762"/>
      <c r="B65" s="762"/>
      <c r="C65" s="762"/>
      <c r="D65" s="332" t="s">
        <v>2668</v>
      </c>
      <c r="E65" s="233" t="s">
        <v>960</v>
      </c>
      <c r="F65" s="331" t="s">
        <v>1869</v>
      </c>
      <c r="G65" s="333" t="s">
        <v>1182</v>
      </c>
      <c r="H65" s="286" t="s">
        <v>2550</v>
      </c>
      <c r="I65" s="284" t="s">
        <v>2669</v>
      </c>
      <c r="J65" s="336"/>
      <c r="K65" s="336"/>
    </row>
    <row r="66" spans="1:1025">
      <c r="A66" s="762"/>
      <c r="B66" s="761"/>
      <c r="C66" s="761"/>
      <c r="D66" s="332" t="s">
        <v>2670</v>
      </c>
      <c r="E66" s="233" t="s">
        <v>960</v>
      </c>
      <c r="F66" s="331" t="s">
        <v>2671</v>
      </c>
      <c r="G66" s="333" t="s">
        <v>1935</v>
      </c>
      <c r="H66" s="286" t="s">
        <v>2638</v>
      </c>
      <c r="I66" s="284" t="s">
        <v>2672</v>
      </c>
      <c r="J66" s="336"/>
      <c r="K66" s="336"/>
    </row>
    <row r="67" spans="1:1025">
      <c r="A67" s="762"/>
      <c r="B67" s="760" t="s">
        <v>212</v>
      </c>
      <c r="C67" s="760">
        <v>28</v>
      </c>
      <c r="D67" s="332" t="s">
        <v>2673</v>
      </c>
      <c r="E67" s="233" t="s">
        <v>960</v>
      </c>
      <c r="F67" s="331" t="s">
        <v>2674</v>
      </c>
      <c r="G67" s="333" t="s">
        <v>1428</v>
      </c>
      <c r="H67" s="286" t="s">
        <v>1436</v>
      </c>
      <c r="I67" s="284" t="s">
        <v>2675</v>
      </c>
      <c r="J67" s="336"/>
      <c r="K67" s="336"/>
    </row>
    <row r="68" spans="1:1025">
      <c r="A68" s="762"/>
      <c r="B68" s="761"/>
      <c r="C68" s="761"/>
      <c r="D68" s="332" t="s">
        <v>2676</v>
      </c>
      <c r="E68" s="233" t="s">
        <v>960</v>
      </c>
      <c r="F68" s="331" t="s">
        <v>2677</v>
      </c>
      <c r="G68" s="333" t="s">
        <v>1428</v>
      </c>
      <c r="H68" s="286" t="s">
        <v>2678</v>
      </c>
      <c r="I68" s="284" t="s">
        <v>2679</v>
      </c>
      <c r="J68" s="336"/>
      <c r="K68" s="336"/>
    </row>
    <row r="69" spans="1:1025">
      <c r="A69" s="762"/>
      <c r="B69" s="760" t="s">
        <v>717</v>
      </c>
      <c r="C69" s="760">
        <v>26</v>
      </c>
      <c r="D69" s="428" t="s">
        <v>2680</v>
      </c>
      <c r="E69" s="429" t="s">
        <v>960</v>
      </c>
      <c r="F69" s="430" t="s">
        <v>2241</v>
      </c>
      <c r="G69" s="431" t="s">
        <v>1935</v>
      </c>
      <c r="H69" s="432" t="s">
        <v>36</v>
      </c>
      <c r="I69" s="459" t="s">
        <v>2681</v>
      </c>
      <c r="J69" s="336"/>
      <c r="K69" s="336"/>
    </row>
    <row r="70" spans="1:1025">
      <c r="A70" s="762"/>
      <c r="B70" s="762"/>
      <c r="C70" s="762"/>
      <c r="D70" s="428" t="s">
        <v>2682</v>
      </c>
      <c r="E70" s="429" t="s">
        <v>960</v>
      </c>
      <c r="F70" s="430" t="s">
        <v>2683</v>
      </c>
      <c r="G70" s="431" t="s">
        <v>1935</v>
      </c>
      <c r="H70" s="432" t="s">
        <v>2081</v>
      </c>
      <c r="I70" s="459" t="s">
        <v>2684</v>
      </c>
      <c r="J70" s="336"/>
      <c r="K70" s="336"/>
    </row>
    <row r="71" spans="1:1025">
      <c r="A71" s="762"/>
      <c r="B71" s="761"/>
      <c r="C71" s="761"/>
      <c r="D71" s="332" t="s">
        <v>2685</v>
      </c>
      <c r="E71" s="233" t="s">
        <v>960</v>
      </c>
      <c r="F71" s="331" t="s">
        <v>2686</v>
      </c>
      <c r="G71" s="333" t="s">
        <v>1602</v>
      </c>
      <c r="H71" s="286" t="s">
        <v>1605</v>
      </c>
      <c r="I71" s="284" t="s">
        <v>2687</v>
      </c>
      <c r="J71" s="336"/>
      <c r="K71" s="336"/>
    </row>
    <row r="72" spans="1:1025" s="322" customFormat="1">
      <c r="A72" s="812"/>
      <c r="B72" s="805" t="s">
        <v>720</v>
      </c>
      <c r="C72" s="805">
        <v>27</v>
      </c>
      <c r="D72" s="419" t="s">
        <v>2688</v>
      </c>
      <c r="E72" s="420" t="s">
        <v>960</v>
      </c>
      <c r="F72" s="421" t="s">
        <v>1601</v>
      </c>
      <c r="G72" s="422" t="s">
        <v>1602</v>
      </c>
      <c r="H72" s="423" t="s">
        <v>1603</v>
      </c>
      <c r="I72" s="427" t="s">
        <v>2633</v>
      </c>
      <c r="J72" s="460"/>
      <c r="K72" s="460"/>
      <c r="L72" s="461"/>
      <c r="M72" s="461"/>
      <c r="N72" s="461"/>
      <c r="O72" s="461"/>
      <c r="P72" s="461"/>
      <c r="Q72" s="461"/>
      <c r="R72" s="461"/>
      <c r="S72" s="461"/>
      <c r="T72" s="461"/>
      <c r="U72" s="461"/>
      <c r="V72" s="461"/>
      <c r="W72" s="461"/>
      <c r="X72" s="461"/>
      <c r="Y72" s="461"/>
      <c r="Z72" s="461"/>
      <c r="AA72" s="461"/>
      <c r="AB72" s="461"/>
      <c r="AC72" s="461"/>
      <c r="AD72" s="461"/>
      <c r="AE72" s="461"/>
      <c r="AF72" s="461"/>
      <c r="AG72" s="461"/>
      <c r="AH72" s="461"/>
      <c r="AI72" s="461"/>
      <c r="AJ72" s="461"/>
      <c r="AK72" s="461"/>
      <c r="AL72" s="461"/>
      <c r="AM72" s="461"/>
      <c r="AN72" s="461"/>
      <c r="AO72" s="461"/>
      <c r="AP72" s="461"/>
      <c r="AQ72" s="461"/>
      <c r="AR72" s="461"/>
      <c r="AS72" s="461"/>
      <c r="AT72" s="461"/>
      <c r="AU72" s="461"/>
      <c r="AV72" s="461"/>
      <c r="AW72" s="461"/>
      <c r="AX72" s="461"/>
      <c r="AY72" s="461"/>
      <c r="AZ72" s="461"/>
      <c r="BA72" s="461"/>
      <c r="BB72" s="461"/>
      <c r="BC72" s="461"/>
      <c r="BD72" s="461"/>
      <c r="BE72" s="461"/>
      <c r="BF72" s="461"/>
      <c r="BG72" s="461"/>
      <c r="BH72" s="461"/>
      <c r="BI72" s="461"/>
      <c r="BJ72" s="461"/>
      <c r="BK72" s="461"/>
      <c r="BL72" s="461"/>
      <c r="BM72" s="461"/>
      <c r="BN72" s="461"/>
      <c r="BO72" s="461"/>
      <c r="BP72" s="461"/>
      <c r="BQ72" s="461"/>
      <c r="BR72" s="461"/>
      <c r="BS72" s="461"/>
      <c r="BT72" s="461"/>
      <c r="BU72" s="461"/>
      <c r="BV72" s="461"/>
      <c r="BW72" s="461"/>
      <c r="BX72" s="461"/>
      <c r="BY72" s="461"/>
      <c r="BZ72" s="461"/>
      <c r="CA72" s="461"/>
      <c r="CB72" s="461"/>
      <c r="CC72" s="461"/>
      <c r="CD72" s="461"/>
      <c r="CE72" s="461"/>
      <c r="CF72" s="461"/>
      <c r="CG72" s="461"/>
      <c r="CH72" s="461"/>
      <c r="CI72" s="461"/>
      <c r="CJ72" s="461"/>
      <c r="CK72" s="461"/>
      <c r="CL72" s="461"/>
      <c r="CM72" s="461"/>
      <c r="CN72" s="461"/>
      <c r="CO72" s="461"/>
      <c r="CP72" s="461"/>
      <c r="CQ72" s="461"/>
      <c r="CR72" s="461"/>
      <c r="CS72" s="461"/>
      <c r="CT72" s="461"/>
      <c r="CU72" s="461"/>
      <c r="CV72" s="461"/>
      <c r="CW72" s="461"/>
      <c r="CX72" s="461"/>
      <c r="CY72" s="461"/>
      <c r="CZ72" s="461"/>
      <c r="DA72" s="461"/>
      <c r="DB72" s="461"/>
      <c r="DC72" s="461"/>
      <c r="DD72" s="461"/>
      <c r="DE72" s="461"/>
      <c r="DF72" s="461"/>
      <c r="DG72" s="461"/>
      <c r="DH72" s="461"/>
      <c r="DI72" s="461"/>
      <c r="DJ72" s="461"/>
      <c r="DK72" s="461"/>
      <c r="DL72" s="461"/>
      <c r="DM72" s="461"/>
      <c r="DN72" s="461"/>
      <c r="DO72" s="461"/>
      <c r="DP72" s="461"/>
      <c r="DQ72" s="461"/>
      <c r="DR72" s="461"/>
      <c r="DS72" s="461"/>
      <c r="DT72" s="461"/>
      <c r="DU72" s="461"/>
      <c r="DV72" s="461"/>
      <c r="DW72" s="461"/>
      <c r="DX72" s="461"/>
      <c r="DY72" s="461"/>
      <c r="DZ72" s="461"/>
      <c r="EA72" s="461"/>
      <c r="EB72" s="461"/>
      <c r="EC72" s="461"/>
      <c r="ED72" s="461"/>
      <c r="EE72" s="461"/>
      <c r="EF72" s="461"/>
      <c r="EG72" s="461"/>
      <c r="EH72" s="461"/>
      <c r="EI72" s="461"/>
      <c r="EJ72" s="461"/>
      <c r="EK72" s="461"/>
      <c r="EL72" s="461"/>
      <c r="EM72" s="461"/>
      <c r="EN72" s="461"/>
      <c r="EO72" s="461"/>
      <c r="EP72" s="461"/>
      <c r="EQ72" s="461"/>
      <c r="ER72" s="461"/>
      <c r="ES72" s="461"/>
      <c r="ET72" s="461"/>
      <c r="EU72" s="461"/>
      <c r="EV72" s="461"/>
      <c r="EW72" s="461"/>
      <c r="EX72" s="461"/>
      <c r="EY72" s="461"/>
      <c r="EZ72" s="461"/>
      <c r="FA72" s="461"/>
      <c r="FB72" s="461"/>
      <c r="FC72" s="461"/>
      <c r="FD72" s="461"/>
      <c r="FE72" s="461"/>
      <c r="FF72" s="461"/>
      <c r="FG72" s="461"/>
      <c r="FH72" s="461"/>
      <c r="FI72" s="461"/>
      <c r="FJ72" s="461"/>
      <c r="FK72" s="461"/>
      <c r="FL72" s="461"/>
      <c r="FM72" s="461"/>
      <c r="FN72" s="461"/>
      <c r="FO72" s="461"/>
      <c r="FP72" s="461"/>
      <c r="FQ72" s="461"/>
      <c r="FR72" s="461"/>
      <c r="FS72" s="461"/>
      <c r="FT72" s="461"/>
      <c r="FU72" s="461"/>
      <c r="FV72" s="461"/>
      <c r="FW72" s="461"/>
      <c r="FX72" s="461"/>
      <c r="FY72" s="461"/>
      <c r="FZ72" s="461"/>
      <c r="GA72" s="461"/>
      <c r="GB72" s="461"/>
      <c r="GC72" s="461"/>
      <c r="GD72" s="461"/>
      <c r="GE72" s="461"/>
      <c r="GF72" s="461"/>
      <c r="GG72" s="461"/>
      <c r="GH72" s="461"/>
      <c r="GI72" s="461"/>
      <c r="GJ72" s="461"/>
      <c r="GK72" s="461"/>
      <c r="GL72" s="461"/>
      <c r="GM72" s="461"/>
      <c r="GN72" s="461"/>
      <c r="GO72" s="461"/>
      <c r="GP72" s="461"/>
      <c r="GQ72" s="461"/>
      <c r="GR72" s="461"/>
      <c r="GS72" s="461"/>
      <c r="GT72" s="461"/>
      <c r="GU72" s="461"/>
      <c r="GV72" s="461"/>
      <c r="GW72" s="461"/>
      <c r="GX72" s="461"/>
      <c r="GY72" s="461"/>
      <c r="GZ72" s="461"/>
      <c r="HA72" s="461"/>
      <c r="HB72" s="461"/>
      <c r="HC72" s="461"/>
      <c r="HD72" s="461"/>
      <c r="HE72" s="461"/>
      <c r="HF72" s="461"/>
      <c r="HG72" s="461"/>
      <c r="HH72" s="461"/>
      <c r="HI72" s="461"/>
      <c r="HJ72" s="461"/>
      <c r="HK72" s="461"/>
      <c r="HL72" s="461"/>
      <c r="HM72" s="461"/>
      <c r="HN72" s="461"/>
      <c r="HO72" s="461"/>
      <c r="HP72" s="461"/>
      <c r="HQ72" s="461"/>
      <c r="HR72" s="461"/>
      <c r="HS72" s="461"/>
      <c r="HT72" s="461"/>
      <c r="HU72" s="461"/>
      <c r="HV72" s="461"/>
      <c r="HW72" s="461"/>
      <c r="HX72" s="461"/>
      <c r="HY72" s="461"/>
      <c r="HZ72" s="461"/>
      <c r="IA72" s="461"/>
      <c r="IB72" s="461"/>
      <c r="IC72" s="461"/>
      <c r="ID72" s="461"/>
      <c r="IE72" s="461"/>
      <c r="IF72" s="461"/>
      <c r="IG72" s="461"/>
      <c r="IH72" s="461"/>
      <c r="II72" s="461"/>
      <c r="IJ72" s="461"/>
      <c r="IK72" s="461"/>
      <c r="IL72" s="461"/>
      <c r="IM72" s="461"/>
      <c r="IN72" s="461"/>
      <c r="IO72" s="461"/>
      <c r="IP72" s="461"/>
      <c r="IQ72" s="461"/>
      <c r="IR72" s="461"/>
      <c r="IS72" s="461"/>
      <c r="IT72" s="461"/>
      <c r="IU72" s="461"/>
      <c r="IV72" s="461"/>
      <c r="IW72" s="461"/>
      <c r="IX72" s="461"/>
      <c r="IY72" s="461"/>
      <c r="IZ72" s="461"/>
      <c r="JA72" s="461"/>
      <c r="JB72" s="461"/>
      <c r="JC72" s="461"/>
      <c r="JD72" s="461"/>
      <c r="JE72" s="461"/>
      <c r="JF72" s="461"/>
      <c r="JG72" s="461"/>
      <c r="JH72" s="461"/>
      <c r="JI72" s="461"/>
      <c r="JJ72" s="461"/>
      <c r="JK72" s="461"/>
      <c r="JL72" s="461"/>
      <c r="JM72" s="461"/>
      <c r="JN72" s="461"/>
      <c r="JO72" s="461"/>
      <c r="JP72" s="461"/>
      <c r="JQ72" s="461"/>
      <c r="JR72" s="461"/>
      <c r="JS72" s="461"/>
      <c r="JT72" s="461"/>
      <c r="JU72" s="461"/>
      <c r="JV72" s="461"/>
      <c r="JW72" s="461"/>
      <c r="JX72" s="461"/>
      <c r="JY72" s="461"/>
      <c r="JZ72" s="461"/>
      <c r="KA72" s="461"/>
      <c r="KB72" s="461"/>
      <c r="KC72" s="461"/>
      <c r="KD72" s="461"/>
      <c r="KE72" s="461"/>
      <c r="KF72" s="461"/>
      <c r="KG72" s="461"/>
      <c r="KH72" s="461"/>
      <c r="KI72" s="461"/>
      <c r="KJ72" s="461"/>
      <c r="KK72" s="461"/>
      <c r="KL72" s="461"/>
      <c r="KM72" s="461"/>
      <c r="KN72" s="461"/>
      <c r="KO72" s="461"/>
      <c r="KP72" s="461"/>
      <c r="KQ72" s="461"/>
      <c r="KR72" s="461"/>
      <c r="KS72" s="461"/>
      <c r="KT72" s="461"/>
      <c r="KU72" s="461"/>
      <c r="KV72" s="461"/>
      <c r="KW72" s="461"/>
      <c r="KX72" s="461"/>
      <c r="KY72" s="461"/>
      <c r="KZ72" s="461"/>
      <c r="LA72" s="461"/>
      <c r="LB72" s="461"/>
      <c r="LC72" s="461"/>
      <c r="LD72" s="461"/>
      <c r="LE72" s="461"/>
      <c r="LF72" s="461"/>
      <c r="LG72" s="461"/>
      <c r="LH72" s="461"/>
      <c r="LI72" s="461"/>
      <c r="LJ72" s="461"/>
      <c r="LK72" s="461"/>
      <c r="LL72" s="461"/>
      <c r="LM72" s="461"/>
      <c r="LN72" s="461"/>
      <c r="LO72" s="461"/>
      <c r="LP72" s="461"/>
      <c r="LQ72" s="461"/>
      <c r="LR72" s="461"/>
      <c r="LS72" s="461"/>
      <c r="LT72" s="461"/>
      <c r="LU72" s="461"/>
      <c r="LV72" s="461"/>
      <c r="LW72" s="461"/>
      <c r="LX72" s="461"/>
      <c r="LY72" s="461"/>
      <c r="LZ72" s="461"/>
      <c r="MA72" s="461"/>
      <c r="MB72" s="461"/>
      <c r="MC72" s="461"/>
      <c r="MD72" s="461"/>
      <c r="ME72" s="461"/>
      <c r="MF72" s="461"/>
      <c r="MG72" s="461"/>
      <c r="MH72" s="461"/>
      <c r="MI72" s="461"/>
      <c r="MJ72" s="461"/>
      <c r="MK72" s="461"/>
      <c r="ML72" s="461"/>
      <c r="MM72" s="461"/>
      <c r="MN72" s="461"/>
      <c r="MO72" s="461"/>
      <c r="MP72" s="461"/>
      <c r="MQ72" s="461"/>
      <c r="MR72" s="461"/>
      <c r="MS72" s="461"/>
      <c r="MT72" s="461"/>
      <c r="MU72" s="461"/>
      <c r="MV72" s="461"/>
      <c r="MW72" s="461"/>
      <c r="MX72" s="461"/>
      <c r="MY72" s="461"/>
      <c r="MZ72" s="461"/>
      <c r="NA72" s="461"/>
      <c r="NB72" s="461"/>
      <c r="NC72" s="461"/>
      <c r="ND72" s="461"/>
      <c r="NE72" s="461"/>
      <c r="NF72" s="461"/>
      <c r="NG72" s="461"/>
      <c r="NH72" s="461"/>
      <c r="NI72" s="461"/>
      <c r="NJ72" s="461"/>
      <c r="NK72" s="461"/>
      <c r="NL72" s="461"/>
      <c r="NM72" s="461"/>
      <c r="NN72" s="461"/>
      <c r="NO72" s="461"/>
      <c r="NP72" s="461"/>
      <c r="NQ72" s="461"/>
      <c r="NR72" s="461"/>
      <c r="NS72" s="461"/>
      <c r="NT72" s="461"/>
      <c r="NU72" s="461"/>
      <c r="NV72" s="461"/>
      <c r="NW72" s="461"/>
      <c r="NX72" s="461"/>
      <c r="NY72" s="461"/>
      <c r="NZ72" s="461"/>
      <c r="OA72" s="461"/>
      <c r="OB72" s="461"/>
      <c r="OC72" s="461"/>
      <c r="OD72" s="461"/>
      <c r="OE72" s="461"/>
      <c r="OF72" s="461"/>
      <c r="OG72" s="461"/>
      <c r="OH72" s="461"/>
      <c r="OI72" s="461"/>
      <c r="OJ72" s="461"/>
      <c r="OK72" s="461"/>
      <c r="OL72" s="461"/>
      <c r="OM72" s="461"/>
      <c r="ON72" s="461"/>
      <c r="OO72" s="461"/>
      <c r="OP72" s="461"/>
      <c r="OQ72" s="461"/>
      <c r="OR72" s="461"/>
      <c r="OS72" s="461"/>
      <c r="OT72" s="461"/>
      <c r="OU72" s="461"/>
      <c r="OV72" s="461"/>
      <c r="OW72" s="461"/>
      <c r="OX72" s="461"/>
      <c r="OY72" s="461"/>
      <c r="OZ72" s="461"/>
      <c r="PA72" s="461"/>
      <c r="PB72" s="461"/>
      <c r="PC72" s="461"/>
      <c r="PD72" s="461"/>
      <c r="PE72" s="461"/>
      <c r="PF72" s="461"/>
      <c r="PG72" s="461"/>
      <c r="PH72" s="461"/>
      <c r="PI72" s="461"/>
      <c r="PJ72" s="461"/>
      <c r="PK72" s="461"/>
      <c r="PL72" s="461"/>
      <c r="PM72" s="461"/>
      <c r="PN72" s="461"/>
      <c r="PO72" s="461"/>
      <c r="PP72" s="461"/>
      <c r="PQ72" s="461"/>
      <c r="PR72" s="461"/>
      <c r="PS72" s="461"/>
      <c r="PT72" s="461"/>
      <c r="PU72" s="461"/>
      <c r="PV72" s="461"/>
      <c r="PW72" s="461"/>
      <c r="PX72" s="461"/>
      <c r="PY72" s="461"/>
      <c r="PZ72" s="461"/>
      <c r="QA72" s="461"/>
      <c r="QB72" s="461"/>
      <c r="QC72" s="461"/>
      <c r="QD72" s="461"/>
      <c r="QE72" s="461"/>
      <c r="QF72" s="461"/>
      <c r="QG72" s="461"/>
      <c r="QH72" s="461"/>
      <c r="QI72" s="461"/>
      <c r="QJ72" s="461"/>
      <c r="QK72" s="461"/>
      <c r="QL72" s="461"/>
      <c r="QM72" s="461"/>
      <c r="QN72" s="461"/>
      <c r="QO72" s="461"/>
      <c r="QP72" s="461"/>
      <c r="QQ72" s="461"/>
      <c r="QR72" s="461"/>
      <c r="QS72" s="461"/>
      <c r="QT72" s="461"/>
      <c r="QU72" s="461"/>
      <c r="QV72" s="461"/>
      <c r="QW72" s="461"/>
      <c r="QX72" s="461"/>
      <c r="QY72" s="461"/>
      <c r="QZ72" s="461"/>
      <c r="RA72" s="461"/>
      <c r="RB72" s="461"/>
      <c r="RC72" s="461"/>
      <c r="RD72" s="461"/>
      <c r="RE72" s="461"/>
      <c r="RF72" s="461"/>
      <c r="RG72" s="461"/>
      <c r="RH72" s="461"/>
      <c r="RI72" s="461"/>
      <c r="RJ72" s="461"/>
      <c r="RK72" s="461"/>
      <c r="RL72" s="461"/>
      <c r="RM72" s="461"/>
      <c r="RN72" s="461"/>
      <c r="RO72" s="461"/>
      <c r="RP72" s="461"/>
      <c r="RQ72" s="461"/>
      <c r="RR72" s="461"/>
      <c r="RS72" s="461"/>
      <c r="RT72" s="461"/>
      <c r="RU72" s="461"/>
      <c r="RV72" s="461"/>
      <c r="RW72" s="461"/>
      <c r="RX72" s="461"/>
      <c r="RY72" s="461"/>
      <c r="RZ72" s="461"/>
      <c r="SA72" s="461"/>
      <c r="SB72" s="461"/>
      <c r="SC72" s="461"/>
      <c r="SD72" s="461"/>
      <c r="SE72" s="461"/>
      <c r="SF72" s="461"/>
      <c r="SG72" s="461"/>
      <c r="SH72" s="461"/>
      <c r="SI72" s="461"/>
      <c r="SJ72" s="461"/>
      <c r="SK72" s="461"/>
      <c r="SL72" s="461"/>
      <c r="SM72" s="461"/>
      <c r="SN72" s="461"/>
      <c r="SO72" s="461"/>
      <c r="SP72" s="461"/>
      <c r="SQ72" s="461"/>
      <c r="SR72" s="461"/>
      <c r="SS72" s="461"/>
      <c r="ST72" s="461"/>
      <c r="SU72" s="461"/>
      <c r="SV72" s="461"/>
      <c r="SW72" s="461"/>
      <c r="SX72" s="461"/>
      <c r="SY72" s="461"/>
      <c r="SZ72" s="461"/>
      <c r="TA72" s="461"/>
      <c r="TB72" s="461"/>
      <c r="TC72" s="461"/>
      <c r="TD72" s="461"/>
      <c r="TE72" s="461"/>
      <c r="TF72" s="461"/>
      <c r="TG72" s="461"/>
      <c r="TH72" s="461"/>
      <c r="TI72" s="461"/>
      <c r="TJ72" s="461"/>
      <c r="TK72" s="461"/>
      <c r="TL72" s="461"/>
      <c r="TM72" s="461"/>
      <c r="TN72" s="461"/>
      <c r="TO72" s="461"/>
      <c r="TP72" s="461"/>
      <c r="TQ72" s="461"/>
      <c r="TR72" s="461"/>
      <c r="TS72" s="461"/>
      <c r="TT72" s="461"/>
      <c r="TU72" s="461"/>
      <c r="TV72" s="461"/>
      <c r="TW72" s="461"/>
      <c r="TX72" s="461"/>
      <c r="TY72" s="461"/>
      <c r="TZ72" s="461"/>
      <c r="UA72" s="461"/>
      <c r="UB72" s="461"/>
      <c r="UC72" s="461"/>
      <c r="UD72" s="461"/>
      <c r="UE72" s="461"/>
      <c r="UF72" s="461"/>
      <c r="UG72" s="461"/>
      <c r="UH72" s="461"/>
      <c r="UI72" s="461"/>
      <c r="UJ72" s="461"/>
      <c r="UK72" s="461"/>
      <c r="UL72" s="461"/>
      <c r="UM72" s="461"/>
      <c r="UN72" s="461"/>
      <c r="UO72" s="461"/>
      <c r="UP72" s="461"/>
      <c r="UQ72" s="461"/>
      <c r="UR72" s="461"/>
      <c r="US72" s="461"/>
      <c r="UT72" s="461"/>
      <c r="UU72" s="461"/>
      <c r="UV72" s="461"/>
      <c r="UW72" s="461"/>
      <c r="UX72" s="461"/>
      <c r="UY72" s="461"/>
      <c r="UZ72" s="461"/>
      <c r="VA72" s="461"/>
      <c r="VB72" s="461"/>
      <c r="VC72" s="461"/>
      <c r="VD72" s="461"/>
      <c r="VE72" s="461"/>
      <c r="VF72" s="461"/>
      <c r="VG72" s="461"/>
      <c r="VH72" s="461"/>
      <c r="VI72" s="461"/>
      <c r="VJ72" s="461"/>
      <c r="VK72" s="461"/>
      <c r="VL72" s="461"/>
      <c r="VM72" s="461"/>
      <c r="VN72" s="461"/>
      <c r="VO72" s="461"/>
      <c r="VP72" s="461"/>
      <c r="VQ72" s="461"/>
      <c r="VR72" s="461"/>
      <c r="VS72" s="461"/>
      <c r="VT72" s="461"/>
      <c r="VU72" s="461"/>
      <c r="VV72" s="461"/>
      <c r="VW72" s="461"/>
      <c r="VX72" s="461"/>
      <c r="VY72" s="461"/>
      <c r="VZ72" s="461"/>
      <c r="WA72" s="461"/>
      <c r="WB72" s="461"/>
      <c r="WC72" s="461"/>
      <c r="WD72" s="461"/>
      <c r="WE72" s="461"/>
      <c r="WF72" s="461"/>
      <c r="WG72" s="461"/>
      <c r="WH72" s="461"/>
      <c r="WI72" s="461"/>
      <c r="WJ72" s="461"/>
      <c r="WK72" s="461"/>
      <c r="WL72" s="461"/>
      <c r="WM72" s="461"/>
      <c r="WN72" s="461"/>
      <c r="WO72" s="461"/>
      <c r="WP72" s="461"/>
      <c r="WQ72" s="461"/>
      <c r="WR72" s="461"/>
      <c r="WS72" s="461"/>
      <c r="WT72" s="461"/>
      <c r="WU72" s="461"/>
      <c r="WV72" s="461"/>
      <c r="WW72" s="461"/>
      <c r="WX72" s="461"/>
      <c r="WY72" s="461"/>
      <c r="WZ72" s="461"/>
      <c r="XA72" s="461"/>
      <c r="XB72" s="461"/>
      <c r="XC72" s="461"/>
      <c r="XD72" s="461"/>
      <c r="XE72" s="461"/>
      <c r="XF72" s="461"/>
      <c r="XG72" s="461"/>
      <c r="XH72" s="461"/>
      <c r="XI72" s="461"/>
      <c r="XJ72" s="461"/>
      <c r="XK72" s="461"/>
      <c r="XL72" s="461"/>
      <c r="XM72" s="461"/>
      <c r="XN72" s="461"/>
      <c r="XO72" s="461"/>
      <c r="XP72" s="461"/>
      <c r="XQ72" s="461"/>
      <c r="XR72" s="461"/>
      <c r="XS72" s="461"/>
      <c r="XT72" s="461"/>
      <c r="XU72" s="461"/>
      <c r="XV72" s="461"/>
      <c r="XW72" s="461"/>
      <c r="XX72" s="461"/>
      <c r="XY72" s="461"/>
      <c r="XZ72" s="461"/>
      <c r="YA72" s="461"/>
      <c r="YB72" s="461"/>
      <c r="YC72" s="461"/>
      <c r="YD72" s="461"/>
      <c r="YE72" s="461"/>
      <c r="YF72" s="461"/>
      <c r="YG72" s="461"/>
      <c r="YH72" s="461"/>
      <c r="YI72" s="461"/>
      <c r="YJ72" s="461"/>
      <c r="YK72" s="461"/>
      <c r="YL72" s="461"/>
      <c r="YM72" s="461"/>
      <c r="YN72" s="461"/>
      <c r="YO72" s="461"/>
      <c r="YP72" s="461"/>
      <c r="YQ72" s="461"/>
      <c r="YR72" s="461"/>
      <c r="YS72" s="461"/>
      <c r="YT72" s="461"/>
      <c r="YU72" s="461"/>
      <c r="YV72" s="461"/>
      <c r="YW72" s="461"/>
      <c r="YX72" s="461"/>
      <c r="YY72" s="461"/>
      <c r="YZ72" s="461"/>
      <c r="ZA72" s="461"/>
      <c r="ZB72" s="461"/>
      <c r="ZC72" s="461"/>
      <c r="ZD72" s="461"/>
      <c r="ZE72" s="461"/>
      <c r="ZF72" s="461"/>
      <c r="ZG72" s="461"/>
      <c r="ZH72" s="461"/>
      <c r="ZI72" s="461"/>
      <c r="ZJ72" s="461"/>
      <c r="ZK72" s="461"/>
      <c r="ZL72" s="461"/>
      <c r="ZM72" s="461"/>
      <c r="ZN72" s="461"/>
      <c r="ZO72" s="461"/>
      <c r="ZP72" s="461"/>
      <c r="ZQ72" s="461"/>
      <c r="ZR72" s="461"/>
      <c r="ZS72" s="461"/>
      <c r="ZT72" s="461"/>
      <c r="ZU72" s="461"/>
      <c r="ZV72" s="461"/>
      <c r="ZW72" s="461"/>
      <c r="ZX72" s="461"/>
      <c r="ZY72" s="461"/>
      <c r="ZZ72" s="461"/>
      <c r="AAA72" s="461"/>
      <c r="AAB72" s="461"/>
      <c r="AAC72" s="461"/>
      <c r="AAD72" s="461"/>
      <c r="AAE72" s="461"/>
      <c r="AAF72" s="461"/>
      <c r="AAG72" s="461"/>
      <c r="AAH72" s="461"/>
      <c r="AAI72" s="461"/>
      <c r="AAJ72" s="461"/>
      <c r="AAK72" s="461"/>
      <c r="AAL72" s="461"/>
      <c r="AAM72" s="461"/>
      <c r="AAN72" s="461"/>
      <c r="AAO72" s="461"/>
      <c r="AAP72" s="461"/>
      <c r="AAQ72" s="461"/>
      <c r="AAR72" s="461"/>
      <c r="AAS72" s="461"/>
      <c r="AAT72" s="461"/>
      <c r="AAU72" s="461"/>
      <c r="AAV72" s="461"/>
      <c r="AAW72" s="461"/>
      <c r="AAX72" s="461"/>
      <c r="AAY72" s="461"/>
      <c r="AAZ72" s="461"/>
      <c r="ABA72" s="461"/>
      <c r="ABB72" s="461"/>
      <c r="ABC72" s="461"/>
      <c r="ABD72" s="461"/>
      <c r="ABE72" s="461"/>
      <c r="ABF72" s="461"/>
      <c r="ABG72" s="461"/>
      <c r="ABH72" s="461"/>
      <c r="ABI72" s="461"/>
      <c r="ABJ72" s="461"/>
      <c r="ABK72" s="461"/>
      <c r="ABL72" s="461"/>
      <c r="ABM72" s="461"/>
      <c r="ABN72" s="461"/>
      <c r="ABO72" s="461"/>
      <c r="ABP72" s="461"/>
      <c r="ABQ72" s="461"/>
      <c r="ABR72" s="461"/>
      <c r="ABS72" s="461"/>
      <c r="ABT72" s="461"/>
      <c r="ABU72" s="461"/>
      <c r="ABV72" s="461"/>
      <c r="ABW72" s="461"/>
      <c r="ABX72" s="461"/>
      <c r="ABY72" s="461"/>
      <c r="ABZ72" s="461"/>
      <c r="ACA72" s="461"/>
      <c r="ACB72" s="461"/>
      <c r="ACC72" s="461"/>
      <c r="ACD72" s="461"/>
      <c r="ACE72" s="461"/>
      <c r="ACF72" s="461"/>
      <c r="ACG72" s="461"/>
      <c r="ACH72" s="461"/>
      <c r="ACI72" s="461"/>
      <c r="ACJ72" s="461"/>
      <c r="ACK72" s="461"/>
      <c r="ACL72" s="461"/>
      <c r="ACM72" s="461"/>
      <c r="ACN72" s="461"/>
      <c r="ACO72" s="461"/>
      <c r="ACP72" s="461"/>
      <c r="ACQ72" s="461"/>
      <c r="ACR72" s="461"/>
      <c r="ACS72" s="461"/>
      <c r="ACT72" s="461"/>
      <c r="ACU72" s="461"/>
      <c r="ACV72" s="461"/>
      <c r="ACW72" s="461"/>
      <c r="ACX72" s="461"/>
      <c r="ACY72" s="461"/>
      <c r="ACZ72" s="461"/>
      <c r="ADA72" s="461"/>
      <c r="ADB72" s="461"/>
      <c r="ADC72" s="461"/>
      <c r="ADD72" s="461"/>
      <c r="ADE72" s="461"/>
      <c r="ADF72" s="461"/>
      <c r="ADG72" s="461"/>
      <c r="ADH72" s="461"/>
      <c r="ADI72" s="461"/>
      <c r="ADJ72" s="461"/>
      <c r="ADK72" s="461"/>
      <c r="ADL72" s="461"/>
      <c r="ADM72" s="461"/>
      <c r="ADN72" s="461"/>
      <c r="ADO72" s="461"/>
      <c r="ADP72" s="461"/>
      <c r="ADQ72" s="461"/>
      <c r="ADR72" s="461"/>
      <c r="ADS72" s="461"/>
      <c r="ADT72" s="461"/>
      <c r="ADU72" s="461"/>
      <c r="ADV72" s="461"/>
      <c r="ADW72" s="461"/>
      <c r="ADX72" s="461"/>
      <c r="ADY72" s="461"/>
      <c r="ADZ72" s="461"/>
      <c r="AEA72" s="461"/>
      <c r="AEB72" s="461"/>
      <c r="AEC72" s="461"/>
      <c r="AED72" s="461"/>
      <c r="AEE72" s="461"/>
      <c r="AEF72" s="461"/>
      <c r="AEG72" s="461"/>
      <c r="AEH72" s="461"/>
      <c r="AEI72" s="461"/>
      <c r="AEJ72" s="461"/>
      <c r="AEK72" s="461"/>
      <c r="AEL72" s="461"/>
      <c r="AEM72" s="461"/>
      <c r="AEN72" s="461"/>
      <c r="AEO72" s="461"/>
      <c r="AEP72" s="461"/>
      <c r="AEQ72" s="461"/>
      <c r="AER72" s="461"/>
      <c r="AES72" s="461"/>
      <c r="AET72" s="461"/>
      <c r="AEU72" s="461"/>
      <c r="AEV72" s="461"/>
      <c r="AEW72" s="461"/>
      <c r="AEX72" s="461"/>
      <c r="AEY72" s="461"/>
      <c r="AEZ72" s="461"/>
      <c r="AFA72" s="461"/>
      <c r="AFB72" s="461"/>
      <c r="AFC72" s="461"/>
      <c r="AFD72" s="461"/>
      <c r="AFE72" s="461"/>
      <c r="AFF72" s="461"/>
      <c r="AFG72" s="461"/>
      <c r="AFH72" s="461"/>
      <c r="AFI72" s="461"/>
      <c r="AFJ72" s="461"/>
      <c r="AFK72" s="461"/>
      <c r="AFL72" s="461"/>
      <c r="AFM72" s="461"/>
      <c r="AFN72" s="461"/>
      <c r="AFO72" s="461"/>
      <c r="AFP72" s="461"/>
      <c r="AFQ72" s="461"/>
      <c r="AFR72" s="461"/>
      <c r="AFS72" s="461"/>
      <c r="AFT72" s="461"/>
      <c r="AFU72" s="461"/>
      <c r="AFV72" s="461"/>
      <c r="AFW72" s="461"/>
      <c r="AFX72" s="461"/>
      <c r="AFY72" s="461"/>
      <c r="AFZ72" s="461"/>
      <c r="AGA72" s="461"/>
      <c r="AGB72" s="461"/>
      <c r="AGC72" s="461"/>
      <c r="AGD72" s="461"/>
      <c r="AGE72" s="461"/>
      <c r="AGF72" s="461"/>
      <c r="AGG72" s="461"/>
      <c r="AGH72" s="461"/>
      <c r="AGI72" s="461"/>
      <c r="AGJ72" s="461"/>
      <c r="AGK72" s="461"/>
      <c r="AGL72" s="461"/>
      <c r="AGM72" s="461"/>
      <c r="AGN72" s="461"/>
      <c r="AGO72" s="461"/>
      <c r="AGP72" s="461"/>
      <c r="AGQ72" s="461"/>
      <c r="AGR72" s="461"/>
      <c r="AGS72" s="461"/>
      <c r="AGT72" s="461"/>
      <c r="AGU72" s="461"/>
      <c r="AGV72" s="461"/>
      <c r="AGW72" s="461"/>
      <c r="AGX72" s="461"/>
      <c r="AGY72" s="461"/>
      <c r="AGZ72" s="461"/>
      <c r="AHA72" s="461"/>
      <c r="AHB72" s="461"/>
      <c r="AHC72" s="461"/>
      <c r="AHD72" s="461"/>
      <c r="AHE72" s="461"/>
      <c r="AHF72" s="461"/>
      <c r="AHG72" s="461"/>
      <c r="AHH72" s="461"/>
      <c r="AHI72" s="461"/>
      <c r="AHJ72" s="461"/>
      <c r="AHK72" s="461"/>
      <c r="AHL72" s="461"/>
      <c r="AHM72" s="461"/>
      <c r="AHN72" s="461"/>
      <c r="AHO72" s="461"/>
      <c r="AHP72" s="461"/>
      <c r="AHQ72" s="461"/>
      <c r="AHR72" s="461"/>
      <c r="AHS72" s="461"/>
      <c r="AHT72" s="461"/>
      <c r="AHU72" s="461"/>
      <c r="AHV72" s="461"/>
      <c r="AHW72" s="461"/>
      <c r="AHX72" s="461"/>
      <c r="AHY72" s="461"/>
      <c r="AHZ72" s="461"/>
      <c r="AIA72" s="461"/>
      <c r="AIB72" s="461"/>
      <c r="AIC72" s="461"/>
      <c r="AID72" s="461"/>
      <c r="AIE72" s="461"/>
      <c r="AIF72" s="461"/>
      <c r="AIG72" s="461"/>
      <c r="AIH72" s="461"/>
      <c r="AII72" s="461"/>
      <c r="AIJ72" s="461"/>
      <c r="AIK72" s="461"/>
      <c r="AIL72" s="461"/>
      <c r="AIM72" s="461"/>
      <c r="AIN72" s="461"/>
      <c r="AIO72" s="461"/>
      <c r="AIP72" s="461"/>
      <c r="AIQ72" s="461"/>
      <c r="AIR72" s="461"/>
      <c r="AIS72" s="461"/>
      <c r="AIT72" s="461"/>
      <c r="AIU72" s="461"/>
      <c r="AIV72" s="461"/>
      <c r="AIW72" s="461"/>
      <c r="AIX72" s="461"/>
      <c r="AIY72" s="461"/>
      <c r="AIZ72" s="461"/>
      <c r="AJA72" s="461"/>
      <c r="AJB72" s="461"/>
      <c r="AJC72" s="461"/>
      <c r="AJD72" s="461"/>
      <c r="AJE72" s="461"/>
      <c r="AJF72" s="461"/>
      <c r="AJG72" s="461"/>
      <c r="AJH72" s="461"/>
      <c r="AJI72" s="461"/>
      <c r="AJJ72" s="461"/>
      <c r="AJK72" s="461"/>
      <c r="AJL72" s="461"/>
      <c r="AJM72" s="461"/>
      <c r="AJN72" s="461"/>
      <c r="AJO72" s="461"/>
      <c r="AJP72" s="461"/>
      <c r="AJQ72" s="461"/>
      <c r="AJR72" s="461"/>
      <c r="AJS72" s="461"/>
      <c r="AJT72" s="461"/>
      <c r="AJU72" s="461"/>
      <c r="AJV72" s="461"/>
      <c r="AJW72" s="461"/>
      <c r="AJX72" s="461"/>
      <c r="AJY72" s="461"/>
      <c r="AJZ72" s="461"/>
      <c r="AKA72" s="461"/>
      <c r="AKB72" s="461"/>
      <c r="AKC72" s="461"/>
      <c r="AKD72" s="461"/>
      <c r="AKE72" s="461"/>
      <c r="AKF72" s="461"/>
      <c r="AKG72" s="461"/>
      <c r="AKH72" s="461"/>
      <c r="AKI72" s="461"/>
      <c r="AKJ72" s="461"/>
      <c r="AKK72" s="461"/>
      <c r="AKL72" s="461"/>
      <c r="AKM72" s="461"/>
      <c r="AKN72" s="461"/>
      <c r="AKO72" s="461"/>
      <c r="AKP72" s="461"/>
      <c r="AKQ72" s="461"/>
      <c r="AKR72" s="461"/>
      <c r="AKS72" s="461"/>
      <c r="AKT72" s="461"/>
      <c r="AKU72" s="461"/>
      <c r="AKV72" s="461"/>
      <c r="AKW72" s="461"/>
      <c r="AKX72" s="461"/>
      <c r="AKY72" s="461"/>
      <c r="AKZ72" s="461"/>
      <c r="ALA72" s="461"/>
      <c r="ALB72" s="461"/>
      <c r="ALC72" s="461"/>
      <c r="ALD72" s="461"/>
      <c r="ALE72" s="461"/>
      <c r="ALF72" s="461"/>
      <c r="ALG72" s="461"/>
      <c r="ALH72" s="461"/>
      <c r="ALI72" s="461"/>
      <c r="ALJ72" s="461"/>
      <c r="ALK72" s="461"/>
      <c r="ALL72" s="461"/>
      <c r="ALM72" s="461"/>
      <c r="ALN72" s="461"/>
      <c r="ALO72" s="461"/>
      <c r="ALP72" s="461"/>
      <c r="ALQ72" s="461"/>
      <c r="ALR72" s="461"/>
      <c r="ALS72" s="461"/>
      <c r="ALT72" s="461"/>
      <c r="ALU72" s="461"/>
      <c r="ALV72" s="461"/>
      <c r="ALW72" s="461"/>
      <c r="ALX72" s="461"/>
      <c r="ALY72" s="461"/>
      <c r="ALZ72" s="461"/>
      <c r="AMA72" s="461"/>
      <c r="AMB72" s="461"/>
      <c r="AMC72" s="461"/>
      <c r="AMD72" s="461"/>
      <c r="AME72" s="461"/>
      <c r="AMF72" s="461"/>
      <c r="AMG72" s="461"/>
      <c r="AMH72" s="461"/>
      <c r="AMI72" s="461"/>
      <c r="AMJ72" s="461"/>
      <c r="AMK72" s="461"/>
    </row>
    <row r="73" spans="1:1025" s="322" customFormat="1">
      <c r="A73" s="812"/>
      <c r="B73" s="812"/>
      <c r="C73" s="806"/>
      <c r="D73" s="419" t="s">
        <v>2689</v>
      </c>
      <c r="E73" s="420" t="s">
        <v>960</v>
      </c>
      <c r="F73" s="421" t="s">
        <v>2187</v>
      </c>
      <c r="G73" s="422" t="s">
        <v>1935</v>
      </c>
      <c r="H73" s="423" t="s">
        <v>2690</v>
      </c>
      <c r="I73" s="427" t="s">
        <v>2633</v>
      </c>
      <c r="J73" s="460"/>
      <c r="K73" s="460"/>
      <c r="L73" s="461"/>
      <c r="M73" s="461"/>
      <c r="N73" s="461"/>
      <c r="O73" s="461"/>
      <c r="P73" s="461"/>
      <c r="Q73" s="461"/>
      <c r="R73" s="461"/>
      <c r="S73" s="461"/>
      <c r="T73" s="461"/>
      <c r="U73" s="461"/>
      <c r="V73" s="461"/>
      <c r="W73" s="461"/>
      <c r="X73" s="461"/>
      <c r="Y73" s="461"/>
      <c r="Z73" s="461"/>
      <c r="AA73" s="461"/>
      <c r="AB73" s="461"/>
      <c r="AC73" s="461"/>
      <c r="AD73" s="461"/>
      <c r="AE73" s="461"/>
      <c r="AF73" s="461"/>
      <c r="AG73" s="461"/>
      <c r="AH73" s="461"/>
      <c r="AI73" s="461"/>
      <c r="AJ73" s="461"/>
      <c r="AK73" s="461"/>
      <c r="AL73" s="461"/>
      <c r="AM73" s="461"/>
      <c r="AN73" s="461"/>
      <c r="AO73" s="461"/>
      <c r="AP73" s="461"/>
      <c r="AQ73" s="461"/>
      <c r="AR73" s="461"/>
      <c r="AS73" s="461"/>
      <c r="AT73" s="461"/>
      <c r="AU73" s="461"/>
      <c r="AV73" s="461"/>
      <c r="AW73" s="461"/>
      <c r="AX73" s="461"/>
      <c r="AY73" s="461"/>
      <c r="AZ73" s="461"/>
      <c r="BA73" s="461"/>
      <c r="BB73" s="461"/>
      <c r="BC73" s="461"/>
      <c r="BD73" s="461"/>
      <c r="BE73" s="461"/>
      <c r="BF73" s="461"/>
      <c r="BG73" s="461"/>
      <c r="BH73" s="461"/>
      <c r="BI73" s="461"/>
      <c r="BJ73" s="461"/>
      <c r="BK73" s="461"/>
      <c r="BL73" s="461"/>
      <c r="BM73" s="461"/>
      <c r="BN73" s="461"/>
      <c r="BO73" s="461"/>
      <c r="BP73" s="461"/>
      <c r="BQ73" s="461"/>
      <c r="BR73" s="461"/>
      <c r="BS73" s="461"/>
      <c r="BT73" s="461"/>
      <c r="BU73" s="461"/>
      <c r="BV73" s="461"/>
      <c r="BW73" s="461"/>
      <c r="BX73" s="461"/>
      <c r="BY73" s="461"/>
      <c r="BZ73" s="461"/>
      <c r="CA73" s="461"/>
      <c r="CB73" s="461"/>
      <c r="CC73" s="461"/>
      <c r="CD73" s="461"/>
      <c r="CE73" s="461"/>
      <c r="CF73" s="461"/>
      <c r="CG73" s="461"/>
      <c r="CH73" s="461"/>
      <c r="CI73" s="461"/>
      <c r="CJ73" s="461"/>
      <c r="CK73" s="461"/>
      <c r="CL73" s="461"/>
      <c r="CM73" s="461"/>
      <c r="CN73" s="461"/>
      <c r="CO73" s="461"/>
      <c r="CP73" s="461"/>
      <c r="CQ73" s="461"/>
      <c r="CR73" s="461"/>
      <c r="CS73" s="461"/>
      <c r="CT73" s="461"/>
      <c r="CU73" s="461"/>
      <c r="CV73" s="461"/>
      <c r="CW73" s="461"/>
      <c r="CX73" s="461"/>
      <c r="CY73" s="461"/>
      <c r="CZ73" s="461"/>
      <c r="DA73" s="461"/>
      <c r="DB73" s="461"/>
      <c r="DC73" s="461"/>
      <c r="DD73" s="461"/>
      <c r="DE73" s="461"/>
      <c r="DF73" s="461"/>
      <c r="DG73" s="461"/>
      <c r="DH73" s="461"/>
      <c r="DI73" s="461"/>
      <c r="DJ73" s="461"/>
      <c r="DK73" s="461"/>
      <c r="DL73" s="461"/>
      <c r="DM73" s="461"/>
      <c r="DN73" s="461"/>
      <c r="DO73" s="461"/>
      <c r="DP73" s="461"/>
      <c r="DQ73" s="461"/>
      <c r="DR73" s="461"/>
      <c r="DS73" s="461"/>
      <c r="DT73" s="461"/>
      <c r="DU73" s="461"/>
      <c r="DV73" s="461"/>
      <c r="DW73" s="461"/>
      <c r="DX73" s="461"/>
      <c r="DY73" s="461"/>
      <c r="DZ73" s="461"/>
      <c r="EA73" s="461"/>
      <c r="EB73" s="461"/>
      <c r="EC73" s="461"/>
      <c r="ED73" s="461"/>
      <c r="EE73" s="461"/>
      <c r="EF73" s="461"/>
      <c r="EG73" s="461"/>
      <c r="EH73" s="461"/>
      <c r="EI73" s="461"/>
      <c r="EJ73" s="461"/>
      <c r="EK73" s="461"/>
      <c r="EL73" s="461"/>
      <c r="EM73" s="461"/>
      <c r="EN73" s="461"/>
      <c r="EO73" s="461"/>
      <c r="EP73" s="461"/>
      <c r="EQ73" s="461"/>
      <c r="ER73" s="461"/>
      <c r="ES73" s="461"/>
      <c r="ET73" s="461"/>
      <c r="EU73" s="461"/>
      <c r="EV73" s="461"/>
      <c r="EW73" s="461"/>
      <c r="EX73" s="461"/>
      <c r="EY73" s="461"/>
      <c r="EZ73" s="461"/>
      <c r="FA73" s="461"/>
      <c r="FB73" s="461"/>
      <c r="FC73" s="461"/>
      <c r="FD73" s="461"/>
      <c r="FE73" s="461"/>
      <c r="FF73" s="461"/>
      <c r="FG73" s="461"/>
      <c r="FH73" s="461"/>
      <c r="FI73" s="461"/>
      <c r="FJ73" s="461"/>
      <c r="FK73" s="461"/>
      <c r="FL73" s="461"/>
      <c r="FM73" s="461"/>
      <c r="FN73" s="461"/>
      <c r="FO73" s="461"/>
      <c r="FP73" s="461"/>
      <c r="FQ73" s="461"/>
      <c r="FR73" s="461"/>
      <c r="FS73" s="461"/>
      <c r="FT73" s="461"/>
      <c r="FU73" s="461"/>
      <c r="FV73" s="461"/>
      <c r="FW73" s="461"/>
      <c r="FX73" s="461"/>
      <c r="FY73" s="461"/>
      <c r="FZ73" s="461"/>
      <c r="GA73" s="461"/>
      <c r="GB73" s="461"/>
      <c r="GC73" s="461"/>
      <c r="GD73" s="461"/>
      <c r="GE73" s="461"/>
      <c r="GF73" s="461"/>
      <c r="GG73" s="461"/>
      <c r="GH73" s="461"/>
      <c r="GI73" s="461"/>
      <c r="GJ73" s="461"/>
      <c r="GK73" s="461"/>
      <c r="GL73" s="461"/>
      <c r="GM73" s="461"/>
      <c r="GN73" s="461"/>
      <c r="GO73" s="461"/>
      <c r="GP73" s="461"/>
      <c r="GQ73" s="461"/>
      <c r="GR73" s="461"/>
      <c r="GS73" s="461"/>
      <c r="GT73" s="461"/>
      <c r="GU73" s="461"/>
      <c r="GV73" s="461"/>
      <c r="GW73" s="461"/>
      <c r="GX73" s="461"/>
      <c r="GY73" s="461"/>
      <c r="GZ73" s="461"/>
      <c r="HA73" s="461"/>
      <c r="HB73" s="461"/>
      <c r="HC73" s="461"/>
      <c r="HD73" s="461"/>
      <c r="HE73" s="461"/>
      <c r="HF73" s="461"/>
      <c r="HG73" s="461"/>
      <c r="HH73" s="461"/>
      <c r="HI73" s="461"/>
      <c r="HJ73" s="461"/>
      <c r="HK73" s="461"/>
      <c r="HL73" s="461"/>
      <c r="HM73" s="461"/>
      <c r="HN73" s="461"/>
      <c r="HO73" s="461"/>
      <c r="HP73" s="461"/>
      <c r="HQ73" s="461"/>
      <c r="HR73" s="461"/>
      <c r="HS73" s="461"/>
      <c r="HT73" s="461"/>
      <c r="HU73" s="461"/>
      <c r="HV73" s="461"/>
      <c r="HW73" s="461"/>
      <c r="HX73" s="461"/>
      <c r="HY73" s="461"/>
      <c r="HZ73" s="461"/>
      <c r="IA73" s="461"/>
      <c r="IB73" s="461"/>
      <c r="IC73" s="461"/>
      <c r="ID73" s="461"/>
      <c r="IE73" s="461"/>
      <c r="IF73" s="461"/>
      <c r="IG73" s="461"/>
      <c r="IH73" s="461"/>
      <c r="II73" s="461"/>
      <c r="IJ73" s="461"/>
      <c r="IK73" s="461"/>
      <c r="IL73" s="461"/>
      <c r="IM73" s="461"/>
      <c r="IN73" s="461"/>
      <c r="IO73" s="461"/>
      <c r="IP73" s="461"/>
      <c r="IQ73" s="461"/>
      <c r="IR73" s="461"/>
      <c r="IS73" s="461"/>
      <c r="IT73" s="461"/>
      <c r="IU73" s="461"/>
      <c r="IV73" s="461"/>
      <c r="IW73" s="461"/>
      <c r="IX73" s="461"/>
      <c r="IY73" s="461"/>
      <c r="IZ73" s="461"/>
      <c r="JA73" s="461"/>
      <c r="JB73" s="461"/>
      <c r="JC73" s="461"/>
      <c r="JD73" s="461"/>
      <c r="JE73" s="461"/>
      <c r="JF73" s="461"/>
      <c r="JG73" s="461"/>
      <c r="JH73" s="461"/>
      <c r="JI73" s="461"/>
      <c r="JJ73" s="461"/>
      <c r="JK73" s="461"/>
      <c r="JL73" s="461"/>
      <c r="JM73" s="461"/>
      <c r="JN73" s="461"/>
      <c r="JO73" s="461"/>
      <c r="JP73" s="461"/>
      <c r="JQ73" s="461"/>
      <c r="JR73" s="461"/>
      <c r="JS73" s="461"/>
      <c r="JT73" s="461"/>
      <c r="JU73" s="461"/>
      <c r="JV73" s="461"/>
      <c r="JW73" s="461"/>
      <c r="JX73" s="461"/>
      <c r="JY73" s="461"/>
      <c r="JZ73" s="461"/>
      <c r="KA73" s="461"/>
      <c r="KB73" s="461"/>
      <c r="KC73" s="461"/>
      <c r="KD73" s="461"/>
      <c r="KE73" s="461"/>
      <c r="KF73" s="461"/>
      <c r="KG73" s="461"/>
      <c r="KH73" s="461"/>
      <c r="KI73" s="461"/>
      <c r="KJ73" s="461"/>
      <c r="KK73" s="461"/>
      <c r="KL73" s="461"/>
      <c r="KM73" s="461"/>
      <c r="KN73" s="461"/>
      <c r="KO73" s="461"/>
      <c r="KP73" s="461"/>
      <c r="KQ73" s="461"/>
      <c r="KR73" s="461"/>
      <c r="KS73" s="461"/>
      <c r="KT73" s="461"/>
      <c r="KU73" s="461"/>
      <c r="KV73" s="461"/>
      <c r="KW73" s="461"/>
      <c r="KX73" s="461"/>
      <c r="KY73" s="461"/>
      <c r="KZ73" s="461"/>
      <c r="LA73" s="461"/>
      <c r="LB73" s="461"/>
      <c r="LC73" s="461"/>
      <c r="LD73" s="461"/>
      <c r="LE73" s="461"/>
      <c r="LF73" s="461"/>
      <c r="LG73" s="461"/>
      <c r="LH73" s="461"/>
      <c r="LI73" s="461"/>
      <c r="LJ73" s="461"/>
      <c r="LK73" s="461"/>
      <c r="LL73" s="461"/>
      <c r="LM73" s="461"/>
      <c r="LN73" s="461"/>
      <c r="LO73" s="461"/>
      <c r="LP73" s="461"/>
      <c r="LQ73" s="461"/>
      <c r="LR73" s="461"/>
      <c r="LS73" s="461"/>
      <c r="LT73" s="461"/>
      <c r="LU73" s="461"/>
      <c r="LV73" s="461"/>
      <c r="LW73" s="461"/>
      <c r="LX73" s="461"/>
      <c r="LY73" s="461"/>
      <c r="LZ73" s="461"/>
      <c r="MA73" s="461"/>
      <c r="MB73" s="461"/>
      <c r="MC73" s="461"/>
      <c r="MD73" s="461"/>
      <c r="ME73" s="461"/>
      <c r="MF73" s="461"/>
      <c r="MG73" s="461"/>
      <c r="MH73" s="461"/>
      <c r="MI73" s="461"/>
      <c r="MJ73" s="461"/>
      <c r="MK73" s="461"/>
      <c r="ML73" s="461"/>
      <c r="MM73" s="461"/>
      <c r="MN73" s="461"/>
      <c r="MO73" s="461"/>
      <c r="MP73" s="461"/>
      <c r="MQ73" s="461"/>
      <c r="MR73" s="461"/>
      <c r="MS73" s="461"/>
      <c r="MT73" s="461"/>
      <c r="MU73" s="461"/>
      <c r="MV73" s="461"/>
      <c r="MW73" s="461"/>
      <c r="MX73" s="461"/>
      <c r="MY73" s="461"/>
      <c r="MZ73" s="461"/>
      <c r="NA73" s="461"/>
      <c r="NB73" s="461"/>
      <c r="NC73" s="461"/>
      <c r="ND73" s="461"/>
      <c r="NE73" s="461"/>
      <c r="NF73" s="461"/>
      <c r="NG73" s="461"/>
      <c r="NH73" s="461"/>
      <c r="NI73" s="461"/>
      <c r="NJ73" s="461"/>
      <c r="NK73" s="461"/>
      <c r="NL73" s="461"/>
      <c r="NM73" s="461"/>
      <c r="NN73" s="461"/>
      <c r="NO73" s="461"/>
      <c r="NP73" s="461"/>
      <c r="NQ73" s="461"/>
      <c r="NR73" s="461"/>
      <c r="NS73" s="461"/>
      <c r="NT73" s="461"/>
      <c r="NU73" s="461"/>
      <c r="NV73" s="461"/>
      <c r="NW73" s="461"/>
      <c r="NX73" s="461"/>
      <c r="NY73" s="461"/>
      <c r="NZ73" s="461"/>
      <c r="OA73" s="461"/>
      <c r="OB73" s="461"/>
      <c r="OC73" s="461"/>
      <c r="OD73" s="461"/>
      <c r="OE73" s="461"/>
      <c r="OF73" s="461"/>
      <c r="OG73" s="461"/>
      <c r="OH73" s="461"/>
      <c r="OI73" s="461"/>
      <c r="OJ73" s="461"/>
      <c r="OK73" s="461"/>
      <c r="OL73" s="461"/>
      <c r="OM73" s="461"/>
      <c r="ON73" s="461"/>
      <c r="OO73" s="461"/>
      <c r="OP73" s="461"/>
      <c r="OQ73" s="461"/>
      <c r="OR73" s="461"/>
      <c r="OS73" s="461"/>
      <c r="OT73" s="461"/>
      <c r="OU73" s="461"/>
      <c r="OV73" s="461"/>
      <c r="OW73" s="461"/>
      <c r="OX73" s="461"/>
      <c r="OY73" s="461"/>
      <c r="OZ73" s="461"/>
      <c r="PA73" s="461"/>
      <c r="PB73" s="461"/>
      <c r="PC73" s="461"/>
      <c r="PD73" s="461"/>
      <c r="PE73" s="461"/>
      <c r="PF73" s="461"/>
      <c r="PG73" s="461"/>
      <c r="PH73" s="461"/>
      <c r="PI73" s="461"/>
      <c r="PJ73" s="461"/>
      <c r="PK73" s="461"/>
      <c r="PL73" s="461"/>
      <c r="PM73" s="461"/>
      <c r="PN73" s="461"/>
      <c r="PO73" s="461"/>
      <c r="PP73" s="461"/>
      <c r="PQ73" s="461"/>
      <c r="PR73" s="461"/>
      <c r="PS73" s="461"/>
      <c r="PT73" s="461"/>
      <c r="PU73" s="461"/>
      <c r="PV73" s="461"/>
      <c r="PW73" s="461"/>
      <c r="PX73" s="461"/>
      <c r="PY73" s="461"/>
      <c r="PZ73" s="461"/>
      <c r="QA73" s="461"/>
      <c r="QB73" s="461"/>
      <c r="QC73" s="461"/>
      <c r="QD73" s="461"/>
      <c r="QE73" s="461"/>
      <c r="QF73" s="461"/>
      <c r="QG73" s="461"/>
      <c r="QH73" s="461"/>
      <c r="QI73" s="461"/>
      <c r="QJ73" s="461"/>
      <c r="QK73" s="461"/>
      <c r="QL73" s="461"/>
      <c r="QM73" s="461"/>
      <c r="QN73" s="461"/>
      <c r="QO73" s="461"/>
      <c r="QP73" s="461"/>
      <c r="QQ73" s="461"/>
      <c r="QR73" s="461"/>
      <c r="QS73" s="461"/>
      <c r="QT73" s="461"/>
      <c r="QU73" s="461"/>
      <c r="QV73" s="461"/>
      <c r="QW73" s="461"/>
      <c r="QX73" s="461"/>
      <c r="QY73" s="461"/>
      <c r="QZ73" s="461"/>
      <c r="RA73" s="461"/>
      <c r="RB73" s="461"/>
      <c r="RC73" s="461"/>
      <c r="RD73" s="461"/>
      <c r="RE73" s="461"/>
      <c r="RF73" s="461"/>
      <c r="RG73" s="461"/>
      <c r="RH73" s="461"/>
      <c r="RI73" s="461"/>
      <c r="RJ73" s="461"/>
      <c r="RK73" s="461"/>
      <c r="RL73" s="461"/>
      <c r="RM73" s="461"/>
      <c r="RN73" s="461"/>
      <c r="RO73" s="461"/>
      <c r="RP73" s="461"/>
      <c r="RQ73" s="461"/>
      <c r="RR73" s="461"/>
      <c r="RS73" s="461"/>
      <c r="RT73" s="461"/>
      <c r="RU73" s="461"/>
      <c r="RV73" s="461"/>
      <c r="RW73" s="461"/>
      <c r="RX73" s="461"/>
      <c r="RY73" s="461"/>
      <c r="RZ73" s="461"/>
      <c r="SA73" s="461"/>
      <c r="SB73" s="461"/>
      <c r="SC73" s="461"/>
      <c r="SD73" s="461"/>
      <c r="SE73" s="461"/>
      <c r="SF73" s="461"/>
      <c r="SG73" s="461"/>
      <c r="SH73" s="461"/>
      <c r="SI73" s="461"/>
      <c r="SJ73" s="461"/>
      <c r="SK73" s="461"/>
      <c r="SL73" s="461"/>
      <c r="SM73" s="461"/>
      <c r="SN73" s="461"/>
      <c r="SO73" s="461"/>
      <c r="SP73" s="461"/>
      <c r="SQ73" s="461"/>
      <c r="SR73" s="461"/>
      <c r="SS73" s="461"/>
      <c r="ST73" s="461"/>
      <c r="SU73" s="461"/>
      <c r="SV73" s="461"/>
      <c r="SW73" s="461"/>
      <c r="SX73" s="461"/>
      <c r="SY73" s="461"/>
      <c r="SZ73" s="461"/>
      <c r="TA73" s="461"/>
      <c r="TB73" s="461"/>
      <c r="TC73" s="461"/>
      <c r="TD73" s="461"/>
      <c r="TE73" s="461"/>
      <c r="TF73" s="461"/>
      <c r="TG73" s="461"/>
      <c r="TH73" s="461"/>
      <c r="TI73" s="461"/>
      <c r="TJ73" s="461"/>
      <c r="TK73" s="461"/>
      <c r="TL73" s="461"/>
      <c r="TM73" s="461"/>
      <c r="TN73" s="461"/>
      <c r="TO73" s="461"/>
      <c r="TP73" s="461"/>
      <c r="TQ73" s="461"/>
      <c r="TR73" s="461"/>
      <c r="TS73" s="461"/>
      <c r="TT73" s="461"/>
      <c r="TU73" s="461"/>
      <c r="TV73" s="461"/>
      <c r="TW73" s="461"/>
      <c r="TX73" s="461"/>
      <c r="TY73" s="461"/>
      <c r="TZ73" s="461"/>
      <c r="UA73" s="461"/>
      <c r="UB73" s="461"/>
      <c r="UC73" s="461"/>
      <c r="UD73" s="461"/>
      <c r="UE73" s="461"/>
      <c r="UF73" s="461"/>
      <c r="UG73" s="461"/>
      <c r="UH73" s="461"/>
      <c r="UI73" s="461"/>
      <c r="UJ73" s="461"/>
      <c r="UK73" s="461"/>
      <c r="UL73" s="461"/>
      <c r="UM73" s="461"/>
      <c r="UN73" s="461"/>
      <c r="UO73" s="461"/>
      <c r="UP73" s="461"/>
      <c r="UQ73" s="461"/>
      <c r="UR73" s="461"/>
      <c r="US73" s="461"/>
      <c r="UT73" s="461"/>
      <c r="UU73" s="461"/>
      <c r="UV73" s="461"/>
      <c r="UW73" s="461"/>
      <c r="UX73" s="461"/>
      <c r="UY73" s="461"/>
      <c r="UZ73" s="461"/>
      <c r="VA73" s="461"/>
      <c r="VB73" s="461"/>
      <c r="VC73" s="461"/>
      <c r="VD73" s="461"/>
      <c r="VE73" s="461"/>
      <c r="VF73" s="461"/>
      <c r="VG73" s="461"/>
      <c r="VH73" s="461"/>
      <c r="VI73" s="461"/>
      <c r="VJ73" s="461"/>
      <c r="VK73" s="461"/>
      <c r="VL73" s="461"/>
      <c r="VM73" s="461"/>
      <c r="VN73" s="461"/>
      <c r="VO73" s="461"/>
      <c r="VP73" s="461"/>
      <c r="VQ73" s="461"/>
      <c r="VR73" s="461"/>
      <c r="VS73" s="461"/>
      <c r="VT73" s="461"/>
      <c r="VU73" s="461"/>
      <c r="VV73" s="461"/>
      <c r="VW73" s="461"/>
      <c r="VX73" s="461"/>
      <c r="VY73" s="461"/>
      <c r="VZ73" s="461"/>
      <c r="WA73" s="461"/>
      <c r="WB73" s="461"/>
      <c r="WC73" s="461"/>
      <c r="WD73" s="461"/>
      <c r="WE73" s="461"/>
      <c r="WF73" s="461"/>
      <c r="WG73" s="461"/>
      <c r="WH73" s="461"/>
      <c r="WI73" s="461"/>
      <c r="WJ73" s="461"/>
      <c r="WK73" s="461"/>
      <c r="WL73" s="461"/>
      <c r="WM73" s="461"/>
      <c r="WN73" s="461"/>
      <c r="WO73" s="461"/>
      <c r="WP73" s="461"/>
      <c r="WQ73" s="461"/>
      <c r="WR73" s="461"/>
      <c r="WS73" s="461"/>
      <c r="WT73" s="461"/>
      <c r="WU73" s="461"/>
      <c r="WV73" s="461"/>
      <c r="WW73" s="461"/>
      <c r="WX73" s="461"/>
      <c r="WY73" s="461"/>
      <c r="WZ73" s="461"/>
      <c r="XA73" s="461"/>
      <c r="XB73" s="461"/>
      <c r="XC73" s="461"/>
      <c r="XD73" s="461"/>
      <c r="XE73" s="461"/>
      <c r="XF73" s="461"/>
      <c r="XG73" s="461"/>
      <c r="XH73" s="461"/>
      <c r="XI73" s="461"/>
      <c r="XJ73" s="461"/>
      <c r="XK73" s="461"/>
      <c r="XL73" s="461"/>
      <c r="XM73" s="461"/>
      <c r="XN73" s="461"/>
      <c r="XO73" s="461"/>
      <c r="XP73" s="461"/>
      <c r="XQ73" s="461"/>
      <c r="XR73" s="461"/>
      <c r="XS73" s="461"/>
      <c r="XT73" s="461"/>
      <c r="XU73" s="461"/>
      <c r="XV73" s="461"/>
      <c r="XW73" s="461"/>
      <c r="XX73" s="461"/>
      <c r="XY73" s="461"/>
      <c r="XZ73" s="461"/>
      <c r="YA73" s="461"/>
      <c r="YB73" s="461"/>
      <c r="YC73" s="461"/>
      <c r="YD73" s="461"/>
      <c r="YE73" s="461"/>
      <c r="YF73" s="461"/>
      <c r="YG73" s="461"/>
      <c r="YH73" s="461"/>
      <c r="YI73" s="461"/>
      <c r="YJ73" s="461"/>
      <c r="YK73" s="461"/>
      <c r="YL73" s="461"/>
      <c r="YM73" s="461"/>
      <c r="YN73" s="461"/>
      <c r="YO73" s="461"/>
      <c r="YP73" s="461"/>
      <c r="YQ73" s="461"/>
      <c r="YR73" s="461"/>
      <c r="YS73" s="461"/>
      <c r="YT73" s="461"/>
      <c r="YU73" s="461"/>
      <c r="YV73" s="461"/>
      <c r="YW73" s="461"/>
      <c r="YX73" s="461"/>
      <c r="YY73" s="461"/>
      <c r="YZ73" s="461"/>
      <c r="ZA73" s="461"/>
      <c r="ZB73" s="461"/>
      <c r="ZC73" s="461"/>
      <c r="ZD73" s="461"/>
      <c r="ZE73" s="461"/>
      <c r="ZF73" s="461"/>
      <c r="ZG73" s="461"/>
      <c r="ZH73" s="461"/>
      <c r="ZI73" s="461"/>
      <c r="ZJ73" s="461"/>
      <c r="ZK73" s="461"/>
      <c r="ZL73" s="461"/>
      <c r="ZM73" s="461"/>
      <c r="ZN73" s="461"/>
      <c r="ZO73" s="461"/>
      <c r="ZP73" s="461"/>
      <c r="ZQ73" s="461"/>
      <c r="ZR73" s="461"/>
      <c r="ZS73" s="461"/>
      <c r="ZT73" s="461"/>
      <c r="ZU73" s="461"/>
      <c r="ZV73" s="461"/>
      <c r="ZW73" s="461"/>
      <c r="ZX73" s="461"/>
      <c r="ZY73" s="461"/>
      <c r="ZZ73" s="461"/>
      <c r="AAA73" s="461"/>
      <c r="AAB73" s="461"/>
      <c r="AAC73" s="461"/>
      <c r="AAD73" s="461"/>
      <c r="AAE73" s="461"/>
      <c r="AAF73" s="461"/>
      <c r="AAG73" s="461"/>
      <c r="AAH73" s="461"/>
      <c r="AAI73" s="461"/>
      <c r="AAJ73" s="461"/>
      <c r="AAK73" s="461"/>
      <c r="AAL73" s="461"/>
      <c r="AAM73" s="461"/>
      <c r="AAN73" s="461"/>
      <c r="AAO73" s="461"/>
      <c r="AAP73" s="461"/>
      <c r="AAQ73" s="461"/>
      <c r="AAR73" s="461"/>
      <c r="AAS73" s="461"/>
      <c r="AAT73" s="461"/>
      <c r="AAU73" s="461"/>
      <c r="AAV73" s="461"/>
      <c r="AAW73" s="461"/>
      <c r="AAX73" s="461"/>
      <c r="AAY73" s="461"/>
      <c r="AAZ73" s="461"/>
      <c r="ABA73" s="461"/>
      <c r="ABB73" s="461"/>
      <c r="ABC73" s="461"/>
      <c r="ABD73" s="461"/>
      <c r="ABE73" s="461"/>
      <c r="ABF73" s="461"/>
      <c r="ABG73" s="461"/>
      <c r="ABH73" s="461"/>
      <c r="ABI73" s="461"/>
      <c r="ABJ73" s="461"/>
      <c r="ABK73" s="461"/>
      <c r="ABL73" s="461"/>
      <c r="ABM73" s="461"/>
      <c r="ABN73" s="461"/>
      <c r="ABO73" s="461"/>
      <c r="ABP73" s="461"/>
      <c r="ABQ73" s="461"/>
      <c r="ABR73" s="461"/>
      <c r="ABS73" s="461"/>
      <c r="ABT73" s="461"/>
      <c r="ABU73" s="461"/>
      <c r="ABV73" s="461"/>
      <c r="ABW73" s="461"/>
      <c r="ABX73" s="461"/>
      <c r="ABY73" s="461"/>
      <c r="ABZ73" s="461"/>
      <c r="ACA73" s="461"/>
      <c r="ACB73" s="461"/>
      <c r="ACC73" s="461"/>
      <c r="ACD73" s="461"/>
      <c r="ACE73" s="461"/>
      <c r="ACF73" s="461"/>
      <c r="ACG73" s="461"/>
      <c r="ACH73" s="461"/>
      <c r="ACI73" s="461"/>
      <c r="ACJ73" s="461"/>
      <c r="ACK73" s="461"/>
      <c r="ACL73" s="461"/>
      <c r="ACM73" s="461"/>
      <c r="ACN73" s="461"/>
      <c r="ACO73" s="461"/>
      <c r="ACP73" s="461"/>
      <c r="ACQ73" s="461"/>
      <c r="ACR73" s="461"/>
      <c r="ACS73" s="461"/>
      <c r="ACT73" s="461"/>
      <c r="ACU73" s="461"/>
      <c r="ACV73" s="461"/>
      <c r="ACW73" s="461"/>
      <c r="ACX73" s="461"/>
      <c r="ACY73" s="461"/>
      <c r="ACZ73" s="461"/>
      <c r="ADA73" s="461"/>
      <c r="ADB73" s="461"/>
      <c r="ADC73" s="461"/>
      <c r="ADD73" s="461"/>
      <c r="ADE73" s="461"/>
      <c r="ADF73" s="461"/>
      <c r="ADG73" s="461"/>
      <c r="ADH73" s="461"/>
      <c r="ADI73" s="461"/>
      <c r="ADJ73" s="461"/>
      <c r="ADK73" s="461"/>
      <c r="ADL73" s="461"/>
      <c r="ADM73" s="461"/>
      <c r="ADN73" s="461"/>
      <c r="ADO73" s="461"/>
      <c r="ADP73" s="461"/>
      <c r="ADQ73" s="461"/>
      <c r="ADR73" s="461"/>
      <c r="ADS73" s="461"/>
      <c r="ADT73" s="461"/>
      <c r="ADU73" s="461"/>
      <c r="ADV73" s="461"/>
      <c r="ADW73" s="461"/>
      <c r="ADX73" s="461"/>
      <c r="ADY73" s="461"/>
      <c r="ADZ73" s="461"/>
      <c r="AEA73" s="461"/>
      <c r="AEB73" s="461"/>
      <c r="AEC73" s="461"/>
      <c r="AED73" s="461"/>
      <c r="AEE73" s="461"/>
      <c r="AEF73" s="461"/>
      <c r="AEG73" s="461"/>
      <c r="AEH73" s="461"/>
      <c r="AEI73" s="461"/>
      <c r="AEJ73" s="461"/>
      <c r="AEK73" s="461"/>
      <c r="AEL73" s="461"/>
      <c r="AEM73" s="461"/>
      <c r="AEN73" s="461"/>
      <c r="AEO73" s="461"/>
      <c r="AEP73" s="461"/>
      <c r="AEQ73" s="461"/>
      <c r="AER73" s="461"/>
      <c r="AES73" s="461"/>
      <c r="AET73" s="461"/>
      <c r="AEU73" s="461"/>
      <c r="AEV73" s="461"/>
      <c r="AEW73" s="461"/>
      <c r="AEX73" s="461"/>
      <c r="AEY73" s="461"/>
      <c r="AEZ73" s="461"/>
      <c r="AFA73" s="461"/>
      <c r="AFB73" s="461"/>
      <c r="AFC73" s="461"/>
      <c r="AFD73" s="461"/>
      <c r="AFE73" s="461"/>
      <c r="AFF73" s="461"/>
      <c r="AFG73" s="461"/>
      <c r="AFH73" s="461"/>
      <c r="AFI73" s="461"/>
      <c r="AFJ73" s="461"/>
      <c r="AFK73" s="461"/>
      <c r="AFL73" s="461"/>
      <c r="AFM73" s="461"/>
      <c r="AFN73" s="461"/>
      <c r="AFO73" s="461"/>
      <c r="AFP73" s="461"/>
      <c r="AFQ73" s="461"/>
      <c r="AFR73" s="461"/>
      <c r="AFS73" s="461"/>
      <c r="AFT73" s="461"/>
      <c r="AFU73" s="461"/>
      <c r="AFV73" s="461"/>
      <c r="AFW73" s="461"/>
      <c r="AFX73" s="461"/>
      <c r="AFY73" s="461"/>
      <c r="AFZ73" s="461"/>
      <c r="AGA73" s="461"/>
      <c r="AGB73" s="461"/>
      <c r="AGC73" s="461"/>
      <c r="AGD73" s="461"/>
      <c r="AGE73" s="461"/>
      <c r="AGF73" s="461"/>
      <c r="AGG73" s="461"/>
      <c r="AGH73" s="461"/>
      <c r="AGI73" s="461"/>
      <c r="AGJ73" s="461"/>
      <c r="AGK73" s="461"/>
      <c r="AGL73" s="461"/>
      <c r="AGM73" s="461"/>
      <c r="AGN73" s="461"/>
      <c r="AGO73" s="461"/>
      <c r="AGP73" s="461"/>
      <c r="AGQ73" s="461"/>
      <c r="AGR73" s="461"/>
      <c r="AGS73" s="461"/>
      <c r="AGT73" s="461"/>
      <c r="AGU73" s="461"/>
      <c r="AGV73" s="461"/>
      <c r="AGW73" s="461"/>
      <c r="AGX73" s="461"/>
      <c r="AGY73" s="461"/>
      <c r="AGZ73" s="461"/>
      <c r="AHA73" s="461"/>
      <c r="AHB73" s="461"/>
      <c r="AHC73" s="461"/>
      <c r="AHD73" s="461"/>
      <c r="AHE73" s="461"/>
      <c r="AHF73" s="461"/>
      <c r="AHG73" s="461"/>
      <c r="AHH73" s="461"/>
      <c r="AHI73" s="461"/>
      <c r="AHJ73" s="461"/>
      <c r="AHK73" s="461"/>
      <c r="AHL73" s="461"/>
      <c r="AHM73" s="461"/>
      <c r="AHN73" s="461"/>
      <c r="AHO73" s="461"/>
      <c r="AHP73" s="461"/>
      <c r="AHQ73" s="461"/>
      <c r="AHR73" s="461"/>
      <c r="AHS73" s="461"/>
      <c r="AHT73" s="461"/>
      <c r="AHU73" s="461"/>
      <c r="AHV73" s="461"/>
      <c r="AHW73" s="461"/>
      <c r="AHX73" s="461"/>
      <c r="AHY73" s="461"/>
      <c r="AHZ73" s="461"/>
      <c r="AIA73" s="461"/>
      <c r="AIB73" s="461"/>
      <c r="AIC73" s="461"/>
      <c r="AID73" s="461"/>
      <c r="AIE73" s="461"/>
      <c r="AIF73" s="461"/>
      <c r="AIG73" s="461"/>
      <c r="AIH73" s="461"/>
      <c r="AII73" s="461"/>
      <c r="AIJ73" s="461"/>
      <c r="AIK73" s="461"/>
      <c r="AIL73" s="461"/>
      <c r="AIM73" s="461"/>
      <c r="AIN73" s="461"/>
      <c r="AIO73" s="461"/>
      <c r="AIP73" s="461"/>
      <c r="AIQ73" s="461"/>
      <c r="AIR73" s="461"/>
      <c r="AIS73" s="461"/>
      <c r="AIT73" s="461"/>
      <c r="AIU73" s="461"/>
      <c r="AIV73" s="461"/>
      <c r="AIW73" s="461"/>
      <c r="AIX73" s="461"/>
      <c r="AIY73" s="461"/>
      <c r="AIZ73" s="461"/>
      <c r="AJA73" s="461"/>
      <c r="AJB73" s="461"/>
      <c r="AJC73" s="461"/>
      <c r="AJD73" s="461"/>
      <c r="AJE73" s="461"/>
      <c r="AJF73" s="461"/>
      <c r="AJG73" s="461"/>
      <c r="AJH73" s="461"/>
      <c r="AJI73" s="461"/>
      <c r="AJJ73" s="461"/>
      <c r="AJK73" s="461"/>
      <c r="AJL73" s="461"/>
      <c r="AJM73" s="461"/>
      <c r="AJN73" s="461"/>
      <c r="AJO73" s="461"/>
      <c r="AJP73" s="461"/>
      <c r="AJQ73" s="461"/>
      <c r="AJR73" s="461"/>
      <c r="AJS73" s="461"/>
      <c r="AJT73" s="461"/>
      <c r="AJU73" s="461"/>
      <c r="AJV73" s="461"/>
      <c r="AJW73" s="461"/>
      <c r="AJX73" s="461"/>
      <c r="AJY73" s="461"/>
      <c r="AJZ73" s="461"/>
      <c r="AKA73" s="461"/>
      <c r="AKB73" s="461"/>
      <c r="AKC73" s="461"/>
      <c r="AKD73" s="461"/>
      <c r="AKE73" s="461"/>
      <c r="AKF73" s="461"/>
      <c r="AKG73" s="461"/>
      <c r="AKH73" s="461"/>
      <c r="AKI73" s="461"/>
      <c r="AKJ73" s="461"/>
      <c r="AKK73" s="461"/>
      <c r="AKL73" s="461"/>
      <c r="AKM73" s="461"/>
      <c r="AKN73" s="461"/>
      <c r="AKO73" s="461"/>
      <c r="AKP73" s="461"/>
      <c r="AKQ73" s="461"/>
      <c r="AKR73" s="461"/>
      <c r="AKS73" s="461"/>
      <c r="AKT73" s="461"/>
      <c r="AKU73" s="461"/>
      <c r="AKV73" s="461"/>
      <c r="AKW73" s="461"/>
      <c r="AKX73" s="461"/>
      <c r="AKY73" s="461"/>
      <c r="AKZ73" s="461"/>
      <c r="ALA73" s="461"/>
      <c r="ALB73" s="461"/>
      <c r="ALC73" s="461"/>
      <c r="ALD73" s="461"/>
      <c r="ALE73" s="461"/>
      <c r="ALF73" s="461"/>
      <c r="ALG73" s="461"/>
      <c r="ALH73" s="461"/>
      <c r="ALI73" s="461"/>
      <c r="ALJ73" s="461"/>
      <c r="ALK73" s="461"/>
      <c r="ALL73" s="461"/>
      <c r="ALM73" s="461"/>
      <c r="ALN73" s="461"/>
      <c r="ALO73" s="461"/>
      <c r="ALP73" s="461"/>
      <c r="ALQ73" s="461"/>
      <c r="ALR73" s="461"/>
      <c r="ALS73" s="461"/>
      <c r="ALT73" s="461"/>
      <c r="ALU73" s="461"/>
      <c r="ALV73" s="461"/>
      <c r="ALW73" s="461"/>
      <c r="ALX73" s="461"/>
      <c r="ALY73" s="461"/>
      <c r="ALZ73" s="461"/>
      <c r="AMA73" s="461"/>
      <c r="AMB73" s="461"/>
      <c r="AMC73" s="461"/>
      <c r="AMD73" s="461"/>
      <c r="AME73" s="461"/>
      <c r="AMF73" s="461"/>
      <c r="AMG73" s="461"/>
      <c r="AMH73" s="461"/>
      <c r="AMI73" s="461"/>
      <c r="AMJ73" s="461"/>
      <c r="AMK73" s="461"/>
    </row>
    <row r="74" spans="1:1025" s="322" customFormat="1">
      <c r="A74" s="812"/>
      <c r="B74" s="807" t="s">
        <v>213</v>
      </c>
      <c r="C74" s="807">
        <v>26</v>
      </c>
      <c r="D74" s="433" t="s">
        <v>2691</v>
      </c>
      <c r="E74" s="434" t="s">
        <v>960</v>
      </c>
      <c r="F74" s="435" t="s">
        <v>1586</v>
      </c>
      <c r="G74" s="436" t="s">
        <v>1587</v>
      </c>
      <c r="H74" s="437" t="s">
        <v>1609</v>
      </c>
      <c r="I74" s="462" t="s">
        <v>2692</v>
      </c>
      <c r="J74" s="460"/>
      <c r="K74" s="460"/>
      <c r="L74" s="461"/>
      <c r="M74" s="461"/>
      <c r="N74" s="461"/>
      <c r="O74" s="461"/>
      <c r="P74" s="461"/>
      <c r="Q74" s="461"/>
      <c r="R74" s="461"/>
      <c r="S74" s="461"/>
      <c r="T74" s="461"/>
      <c r="U74" s="461"/>
      <c r="V74" s="461"/>
      <c r="W74" s="461"/>
      <c r="X74" s="461"/>
      <c r="Y74" s="461"/>
      <c r="Z74" s="461"/>
      <c r="AA74" s="461"/>
      <c r="AB74" s="461"/>
      <c r="AC74" s="461"/>
      <c r="AD74" s="461"/>
      <c r="AE74" s="461"/>
      <c r="AF74" s="461"/>
      <c r="AG74" s="461"/>
      <c r="AH74" s="461"/>
      <c r="AI74" s="461"/>
      <c r="AJ74" s="461"/>
      <c r="AK74" s="461"/>
      <c r="AL74" s="461"/>
      <c r="AM74" s="461"/>
      <c r="AN74" s="461"/>
      <c r="AO74" s="461"/>
      <c r="AP74" s="461"/>
      <c r="AQ74" s="461"/>
      <c r="AR74" s="461"/>
      <c r="AS74" s="461"/>
      <c r="AT74" s="461"/>
      <c r="AU74" s="461"/>
      <c r="AV74" s="461"/>
      <c r="AW74" s="461"/>
      <c r="AX74" s="461"/>
      <c r="AY74" s="461"/>
      <c r="AZ74" s="461"/>
      <c r="BA74" s="461"/>
      <c r="BB74" s="461"/>
      <c r="BC74" s="461"/>
      <c r="BD74" s="461"/>
      <c r="BE74" s="461"/>
      <c r="BF74" s="461"/>
      <c r="BG74" s="461"/>
      <c r="BH74" s="461"/>
      <c r="BI74" s="461"/>
      <c r="BJ74" s="461"/>
      <c r="BK74" s="461"/>
      <c r="BL74" s="461"/>
      <c r="BM74" s="461"/>
      <c r="BN74" s="461"/>
      <c r="BO74" s="461"/>
      <c r="BP74" s="461"/>
      <c r="BQ74" s="461"/>
      <c r="BR74" s="461"/>
      <c r="BS74" s="461"/>
      <c r="BT74" s="461"/>
      <c r="BU74" s="461"/>
      <c r="BV74" s="461"/>
      <c r="BW74" s="461"/>
      <c r="BX74" s="461"/>
      <c r="BY74" s="461"/>
      <c r="BZ74" s="461"/>
      <c r="CA74" s="461"/>
      <c r="CB74" s="461"/>
      <c r="CC74" s="461"/>
      <c r="CD74" s="461"/>
      <c r="CE74" s="461"/>
      <c r="CF74" s="461"/>
      <c r="CG74" s="461"/>
      <c r="CH74" s="461"/>
      <c r="CI74" s="461"/>
      <c r="CJ74" s="461"/>
      <c r="CK74" s="461"/>
      <c r="CL74" s="461"/>
      <c r="CM74" s="461"/>
      <c r="CN74" s="461"/>
      <c r="CO74" s="461"/>
      <c r="CP74" s="461"/>
      <c r="CQ74" s="461"/>
      <c r="CR74" s="461"/>
      <c r="CS74" s="461"/>
      <c r="CT74" s="461"/>
      <c r="CU74" s="461"/>
      <c r="CV74" s="461"/>
      <c r="CW74" s="461"/>
      <c r="CX74" s="461"/>
      <c r="CY74" s="461"/>
      <c r="CZ74" s="461"/>
      <c r="DA74" s="461"/>
      <c r="DB74" s="461"/>
      <c r="DC74" s="461"/>
      <c r="DD74" s="461"/>
      <c r="DE74" s="461"/>
      <c r="DF74" s="461"/>
      <c r="DG74" s="461"/>
      <c r="DH74" s="461"/>
      <c r="DI74" s="461"/>
      <c r="DJ74" s="461"/>
      <c r="DK74" s="461"/>
      <c r="DL74" s="461"/>
      <c r="DM74" s="461"/>
      <c r="DN74" s="461"/>
      <c r="DO74" s="461"/>
      <c r="DP74" s="461"/>
      <c r="DQ74" s="461"/>
      <c r="DR74" s="461"/>
      <c r="DS74" s="461"/>
      <c r="DT74" s="461"/>
      <c r="DU74" s="461"/>
      <c r="DV74" s="461"/>
      <c r="DW74" s="461"/>
      <c r="DX74" s="461"/>
      <c r="DY74" s="461"/>
      <c r="DZ74" s="461"/>
      <c r="EA74" s="461"/>
      <c r="EB74" s="461"/>
      <c r="EC74" s="461"/>
      <c r="ED74" s="461"/>
      <c r="EE74" s="461"/>
      <c r="EF74" s="461"/>
      <c r="EG74" s="461"/>
      <c r="EH74" s="461"/>
      <c r="EI74" s="461"/>
      <c r="EJ74" s="461"/>
      <c r="EK74" s="461"/>
      <c r="EL74" s="461"/>
      <c r="EM74" s="461"/>
      <c r="EN74" s="461"/>
      <c r="EO74" s="461"/>
      <c r="EP74" s="461"/>
      <c r="EQ74" s="461"/>
      <c r="ER74" s="461"/>
      <c r="ES74" s="461"/>
      <c r="ET74" s="461"/>
      <c r="EU74" s="461"/>
      <c r="EV74" s="461"/>
      <c r="EW74" s="461"/>
      <c r="EX74" s="461"/>
      <c r="EY74" s="461"/>
      <c r="EZ74" s="461"/>
      <c r="FA74" s="461"/>
      <c r="FB74" s="461"/>
      <c r="FC74" s="461"/>
      <c r="FD74" s="461"/>
      <c r="FE74" s="461"/>
      <c r="FF74" s="461"/>
      <c r="FG74" s="461"/>
      <c r="FH74" s="461"/>
      <c r="FI74" s="461"/>
      <c r="FJ74" s="461"/>
      <c r="FK74" s="461"/>
      <c r="FL74" s="461"/>
      <c r="FM74" s="461"/>
      <c r="FN74" s="461"/>
      <c r="FO74" s="461"/>
      <c r="FP74" s="461"/>
      <c r="FQ74" s="461"/>
      <c r="FR74" s="461"/>
      <c r="FS74" s="461"/>
      <c r="FT74" s="461"/>
      <c r="FU74" s="461"/>
      <c r="FV74" s="461"/>
      <c r="FW74" s="461"/>
      <c r="FX74" s="461"/>
      <c r="FY74" s="461"/>
      <c r="FZ74" s="461"/>
      <c r="GA74" s="461"/>
      <c r="GB74" s="461"/>
      <c r="GC74" s="461"/>
      <c r="GD74" s="461"/>
      <c r="GE74" s="461"/>
      <c r="GF74" s="461"/>
      <c r="GG74" s="461"/>
      <c r="GH74" s="461"/>
      <c r="GI74" s="461"/>
      <c r="GJ74" s="461"/>
      <c r="GK74" s="461"/>
      <c r="GL74" s="461"/>
      <c r="GM74" s="461"/>
      <c r="GN74" s="461"/>
      <c r="GO74" s="461"/>
      <c r="GP74" s="461"/>
      <c r="GQ74" s="461"/>
      <c r="GR74" s="461"/>
      <c r="GS74" s="461"/>
      <c r="GT74" s="461"/>
      <c r="GU74" s="461"/>
      <c r="GV74" s="461"/>
      <c r="GW74" s="461"/>
      <c r="GX74" s="461"/>
      <c r="GY74" s="461"/>
      <c r="GZ74" s="461"/>
      <c r="HA74" s="461"/>
      <c r="HB74" s="461"/>
      <c r="HC74" s="461"/>
      <c r="HD74" s="461"/>
      <c r="HE74" s="461"/>
      <c r="HF74" s="461"/>
      <c r="HG74" s="461"/>
      <c r="HH74" s="461"/>
      <c r="HI74" s="461"/>
      <c r="HJ74" s="461"/>
      <c r="HK74" s="461"/>
      <c r="HL74" s="461"/>
      <c r="HM74" s="461"/>
      <c r="HN74" s="461"/>
      <c r="HO74" s="461"/>
      <c r="HP74" s="461"/>
      <c r="HQ74" s="461"/>
      <c r="HR74" s="461"/>
      <c r="HS74" s="461"/>
      <c r="HT74" s="461"/>
      <c r="HU74" s="461"/>
      <c r="HV74" s="461"/>
      <c r="HW74" s="461"/>
      <c r="HX74" s="461"/>
      <c r="HY74" s="461"/>
      <c r="HZ74" s="461"/>
      <c r="IA74" s="461"/>
      <c r="IB74" s="461"/>
      <c r="IC74" s="461"/>
      <c r="ID74" s="461"/>
      <c r="IE74" s="461"/>
      <c r="IF74" s="461"/>
      <c r="IG74" s="461"/>
      <c r="IH74" s="461"/>
      <c r="II74" s="461"/>
      <c r="IJ74" s="461"/>
      <c r="IK74" s="461"/>
      <c r="IL74" s="461"/>
      <c r="IM74" s="461"/>
      <c r="IN74" s="461"/>
      <c r="IO74" s="461"/>
      <c r="IP74" s="461"/>
      <c r="IQ74" s="461"/>
      <c r="IR74" s="461"/>
      <c r="IS74" s="461"/>
      <c r="IT74" s="461"/>
      <c r="IU74" s="461"/>
      <c r="IV74" s="461"/>
      <c r="IW74" s="461"/>
      <c r="IX74" s="461"/>
      <c r="IY74" s="461"/>
      <c r="IZ74" s="461"/>
      <c r="JA74" s="461"/>
      <c r="JB74" s="461"/>
      <c r="JC74" s="461"/>
      <c r="JD74" s="461"/>
      <c r="JE74" s="461"/>
      <c r="JF74" s="461"/>
      <c r="JG74" s="461"/>
      <c r="JH74" s="461"/>
      <c r="JI74" s="461"/>
      <c r="JJ74" s="461"/>
      <c r="JK74" s="461"/>
      <c r="JL74" s="461"/>
      <c r="JM74" s="461"/>
      <c r="JN74" s="461"/>
      <c r="JO74" s="461"/>
      <c r="JP74" s="461"/>
      <c r="JQ74" s="461"/>
      <c r="JR74" s="461"/>
      <c r="JS74" s="461"/>
      <c r="JT74" s="461"/>
      <c r="JU74" s="461"/>
      <c r="JV74" s="461"/>
      <c r="JW74" s="461"/>
      <c r="JX74" s="461"/>
      <c r="JY74" s="461"/>
      <c r="JZ74" s="461"/>
      <c r="KA74" s="461"/>
      <c r="KB74" s="461"/>
      <c r="KC74" s="461"/>
      <c r="KD74" s="461"/>
      <c r="KE74" s="461"/>
      <c r="KF74" s="461"/>
      <c r="KG74" s="461"/>
      <c r="KH74" s="461"/>
      <c r="KI74" s="461"/>
      <c r="KJ74" s="461"/>
      <c r="KK74" s="461"/>
      <c r="KL74" s="461"/>
      <c r="KM74" s="461"/>
      <c r="KN74" s="461"/>
      <c r="KO74" s="461"/>
      <c r="KP74" s="461"/>
      <c r="KQ74" s="461"/>
      <c r="KR74" s="461"/>
      <c r="KS74" s="461"/>
      <c r="KT74" s="461"/>
      <c r="KU74" s="461"/>
      <c r="KV74" s="461"/>
      <c r="KW74" s="461"/>
      <c r="KX74" s="461"/>
      <c r="KY74" s="461"/>
      <c r="KZ74" s="461"/>
      <c r="LA74" s="461"/>
      <c r="LB74" s="461"/>
      <c r="LC74" s="461"/>
      <c r="LD74" s="461"/>
      <c r="LE74" s="461"/>
      <c r="LF74" s="461"/>
      <c r="LG74" s="461"/>
      <c r="LH74" s="461"/>
      <c r="LI74" s="461"/>
      <c r="LJ74" s="461"/>
      <c r="LK74" s="461"/>
      <c r="LL74" s="461"/>
      <c r="LM74" s="461"/>
      <c r="LN74" s="461"/>
      <c r="LO74" s="461"/>
      <c r="LP74" s="461"/>
      <c r="LQ74" s="461"/>
      <c r="LR74" s="461"/>
      <c r="LS74" s="461"/>
      <c r="LT74" s="461"/>
      <c r="LU74" s="461"/>
      <c r="LV74" s="461"/>
      <c r="LW74" s="461"/>
      <c r="LX74" s="461"/>
      <c r="LY74" s="461"/>
      <c r="LZ74" s="461"/>
      <c r="MA74" s="461"/>
      <c r="MB74" s="461"/>
      <c r="MC74" s="461"/>
      <c r="MD74" s="461"/>
      <c r="ME74" s="461"/>
      <c r="MF74" s="461"/>
      <c r="MG74" s="461"/>
      <c r="MH74" s="461"/>
      <c r="MI74" s="461"/>
      <c r="MJ74" s="461"/>
      <c r="MK74" s="461"/>
      <c r="ML74" s="461"/>
      <c r="MM74" s="461"/>
      <c r="MN74" s="461"/>
      <c r="MO74" s="461"/>
      <c r="MP74" s="461"/>
      <c r="MQ74" s="461"/>
      <c r="MR74" s="461"/>
      <c r="MS74" s="461"/>
      <c r="MT74" s="461"/>
      <c r="MU74" s="461"/>
      <c r="MV74" s="461"/>
      <c r="MW74" s="461"/>
      <c r="MX74" s="461"/>
      <c r="MY74" s="461"/>
      <c r="MZ74" s="461"/>
      <c r="NA74" s="461"/>
      <c r="NB74" s="461"/>
      <c r="NC74" s="461"/>
      <c r="ND74" s="461"/>
      <c r="NE74" s="461"/>
      <c r="NF74" s="461"/>
      <c r="NG74" s="461"/>
      <c r="NH74" s="461"/>
      <c r="NI74" s="461"/>
      <c r="NJ74" s="461"/>
      <c r="NK74" s="461"/>
      <c r="NL74" s="461"/>
      <c r="NM74" s="461"/>
      <c r="NN74" s="461"/>
      <c r="NO74" s="461"/>
      <c r="NP74" s="461"/>
      <c r="NQ74" s="461"/>
      <c r="NR74" s="461"/>
      <c r="NS74" s="461"/>
      <c r="NT74" s="461"/>
      <c r="NU74" s="461"/>
      <c r="NV74" s="461"/>
      <c r="NW74" s="461"/>
      <c r="NX74" s="461"/>
      <c r="NY74" s="461"/>
      <c r="NZ74" s="461"/>
      <c r="OA74" s="461"/>
      <c r="OB74" s="461"/>
      <c r="OC74" s="461"/>
      <c r="OD74" s="461"/>
      <c r="OE74" s="461"/>
      <c r="OF74" s="461"/>
      <c r="OG74" s="461"/>
      <c r="OH74" s="461"/>
      <c r="OI74" s="461"/>
      <c r="OJ74" s="461"/>
      <c r="OK74" s="461"/>
      <c r="OL74" s="461"/>
      <c r="OM74" s="461"/>
      <c r="ON74" s="461"/>
      <c r="OO74" s="461"/>
      <c r="OP74" s="461"/>
      <c r="OQ74" s="461"/>
      <c r="OR74" s="461"/>
      <c r="OS74" s="461"/>
      <c r="OT74" s="461"/>
      <c r="OU74" s="461"/>
      <c r="OV74" s="461"/>
      <c r="OW74" s="461"/>
      <c r="OX74" s="461"/>
      <c r="OY74" s="461"/>
      <c r="OZ74" s="461"/>
      <c r="PA74" s="461"/>
      <c r="PB74" s="461"/>
      <c r="PC74" s="461"/>
      <c r="PD74" s="461"/>
      <c r="PE74" s="461"/>
      <c r="PF74" s="461"/>
      <c r="PG74" s="461"/>
      <c r="PH74" s="461"/>
      <c r="PI74" s="461"/>
      <c r="PJ74" s="461"/>
      <c r="PK74" s="461"/>
      <c r="PL74" s="461"/>
      <c r="PM74" s="461"/>
      <c r="PN74" s="461"/>
      <c r="PO74" s="461"/>
      <c r="PP74" s="461"/>
      <c r="PQ74" s="461"/>
      <c r="PR74" s="461"/>
      <c r="PS74" s="461"/>
      <c r="PT74" s="461"/>
      <c r="PU74" s="461"/>
      <c r="PV74" s="461"/>
      <c r="PW74" s="461"/>
      <c r="PX74" s="461"/>
      <c r="PY74" s="461"/>
      <c r="PZ74" s="461"/>
      <c r="QA74" s="461"/>
      <c r="QB74" s="461"/>
      <c r="QC74" s="461"/>
      <c r="QD74" s="461"/>
      <c r="QE74" s="461"/>
      <c r="QF74" s="461"/>
      <c r="QG74" s="461"/>
      <c r="QH74" s="461"/>
      <c r="QI74" s="461"/>
      <c r="QJ74" s="461"/>
      <c r="QK74" s="461"/>
      <c r="QL74" s="461"/>
      <c r="QM74" s="461"/>
      <c r="QN74" s="461"/>
      <c r="QO74" s="461"/>
      <c r="QP74" s="461"/>
      <c r="QQ74" s="461"/>
      <c r="QR74" s="461"/>
      <c r="QS74" s="461"/>
      <c r="QT74" s="461"/>
      <c r="QU74" s="461"/>
      <c r="QV74" s="461"/>
      <c r="QW74" s="461"/>
      <c r="QX74" s="461"/>
      <c r="QY74" s="461"/>
      <c r="QZ74" s="461"/>
      <c r="RA74" s="461"/>
      <c r="RB74" s="461"/>
      <c r="RC74" s="461"/>
      <c r="RD74" s="461"/>
      <c r="RE74" s="461"/>
      <c r="RF74" s="461"/>
      <c r="RG74" s="461"/>
      <c r="RH74" s="461"/>
      <c r="RI74" s="461"/>
      <c r="RJ74" s="461"/>
      <c r="RK74" s="461"/>
      <c r="RL74" s="461"/>
      <c r="RM74" s="461"/>
      <c r="RN74" s="461"/>
      <c r="RO74" s="461"/>
      <c r="RP74" s="461"/>
      <c r="RQ74" s="461"/>
      <c r="RR74" s="461"/>
      <c r="RS74" s="461"/>
      <c r="RT74" s="461"/>
      <c r="RU74" s="461"/>
      <c r="RV74" s="461"/>
      <c r="RW74" s="461"/>
      <c r="RX74" s="461"/>
      <c r="RY74" s="461"/>
      <c r="RZ74" s="461"/>
      <c r="SA74" s="461"/>
      <c r="SB74" s="461"/>
      <c r="SC74" s="461"/>
      <c r="SD74" s="461"/>
      <c r="SE74" s="461"/>
      <c r="SF74" s="461"/>
      <c r="SG74" s="461"/>
      <c r="SH74" s="461"/>
      <c r="SI74" s="461"/>
      <c r="SJ74" s="461"/>
      <c r="SK74" s="461"/>
      <c r="SL74" s="461"/>
      <c r="SM74" s="461"/>
      <c r="SN74" s="461"/>
      <c r="SO74" s="461"/>
      <c r="SP74" s="461"/>
      <c r="SQ74" s="461"/>
      <c r="SR74" s="461"/>
      <c r="SS74" s="461"/>
      <c r="ST74" s="461"/>
      <c r="SU74" s="461"/>
      <c r="SV74" s="461"/>
      <c r="SW74" s="461"/>
      <c r="SX74" s="461"/>
      <c r="SY74" s="461"/>
      <c r="SZ74" s="461"/>
      <c r="TA74" s="461"/>
      <c r="TB74" s="461"/>
      <c r="TC74" s="461"/>
      <c r="TD74" s="461"/>
      <c r="TE74" s="461"/>
      <c r="TF74" s="461"/>
      <c r="TG74" s="461"/>
      <c r="TH74" s="461"/>
      <c r="TI74" s="461"/>
      <c r="TJ74" s="461"/>
      <c r="TK74" s="461"/>
      <c r="TL74" s="461"/>
      <c r="TM74" s="461"/>
      <c r="TN74" s="461"/>
      <c r="TO74" s="461"/>
      <c r="TP74" s="461"/>
      <c r="TQ74" s="461"/>
      <c r="TR74" s="461"/>
      <c r="TS74" s="461"/>
      <c r="TT74" s="461"/>
      <c r="TU74" s="461"/>
      <c r="TV74" s="461"/>
      <c r="TW74" s="461"/>
      <c r="TX74" s="461"/>
      <c r="TY74" s="461"/>
      <c r="TZ74" s="461"/>
      <c r="UA74" s="461"/>
      <c r="UB74" s="461"/>
      <c r="UC74" s="461"/>
      <c r="UD74" s="461"/>
      <c r="UE74" s="461"/>
      <c r="UF74" s="461"/>
      <c r="UG74" s="461"/>
      <c r="UH74" s="461"/>
      <c r="UI74" s="461"/>
      <c r="UJ74" s="461"/>
      <c r="UK74" s="461"/>
      <c r="UL74" s="461"/>
      <c r="UM74" s="461"/>
      <c r="UN74" s="461"/>
      <c r="UO74" s="461"/>
      <c r="UP74" s="461"/>
      <c r="UQ74" s="461"/>
      <c r="UR74" s="461"/>
      <c r="US74" s="461"/>
      <c r="UT74" s="461"/>
      <c r="UU74" s="461"/>
      <c r="UV74" s="461"/>
      <c r="UW74" s="461"/>
      <c r="UX74" s="461"/>
      <c r="UY74" s="461"/>
      <c r="UZ74" s="461"/>
      <c r="VA74" s="461"/>
      <c r="VB74" s="461"/>
      <c r="VC74" s="461"/>
      <c r="VD74" s="461"/>
      <c r="VE74" s="461"/>
      <c r="VF74" s="461"/>
      <c r="VG74" s="461"/>
      <c r="VH74" s="461"/>
      <c r="VI74" s="461"/>
      <c r="VJ74" s="461"/>
      <c r="VK74" s="461"/>
      <c r="VL74" s="461"/>
      <c r="VM74" s="461"/>
      <c r="VN74" s="461"/>
      <c r="VO74" s="461"/>
      <c r="VP74" s="461"/>
      <c r="VQ74" s="461"/>
      <c r="VR74" s="461"/>
      <c r="VS74" s="461"/>
      <c r="VT74" s="461"/>
      <c r="VU74" s="461"/>
      <c r="VV74" s="461"/>
      <c r="VW74" s="461"/>
      <c r="VX74" s="461"/>
      <c r="VY74" s="461"/>
      <c r="VZ74" s="461"/>
      <c r="WA74" s="461"/>
      <c r="WB74" s="461"/>
      <c r="WC74" s="461"/>
      <c r="WD74" s="461"/>
      <c r="WE74" s="461"/>
      <c r="WF74" s="461"/>
      <c r="WG74" s="461"/>
      <c r="WH74" s="461"/>
      <c r="WI74" s="461"/>
      <c r="WJ74" s="461"/>
      <c r="WK74" s="461"/>
      <c r="WL74" s="461"/>
      <c r="WM74" s="461"/>
      <c r="WN74" s="461"/>
      <c r="WO74" s="461"/>
      <c r="WP74" s="461"/>
      <c r="WQ74" s="461"/>
      <c r="WR74" s="461"/>
      <c r="WS74" s="461"/>
      <c r="WT74" s="461"/>
      <c r="WU74" s="461"/>
      <c r="WV74" s="461"/>
      <c r="WW74" s="461"/>
      <c r="WX74" s="461"/>
      <c r="WY74" s="461"/>
      <c r="WZ74" s="461"/>
      <c r="XA74" s="461"/>
      <c r="XB74" s="461"/>
      <c r="XC74" s="461"/>
      <c r="XD74" s="461"/>
      <c r="XE74" s="461"/>
      <c r="XF74" s="461"/>
      <c r="XG74" s="461"/>
      <c r="XH74" s="461"/>
      <c r="XI74" s="461"/>
      <c r="XJ74" s="461"/>
      <c r="XK74" s="461"/>
      <c r="XL74" s="461"/>
      <c r="XM74" s="461"/>
      <c r="XN74" s="461"/>
      <c r="XO74" s="461"/>
      <c r="XP74" s="461"/>
      <c r="XQ74" s="461"/>
      <c r="XR74" s="461"/>
      <c r="XS74" s="461"/>
      <c r="XT74" s="461"/>
      <c r="XU74" s="461"/>
      <c r="XV74" s="461"/>
      <c r="XW74" s="461"/>
      <c r="XX74" s="461"/>
      <c r="XY74" s="461"/>
      <c r="XZ74" s="461"/>
      <c r="YA74" s="461"/>
      <c r="YB74" s="461"/>
      <c r="YC74" s="461"/>
      <c r="YD74" s="461"/>
      <c r="YE74" s="461"/>
      <c r="YF74" s="461"/>
      <c r="YG74" s="461"/>
      <c r="YH74" s="461"/>
      <c r="YI74" s="461"/>
      <c r="YJ74" s="461"/>
      <c r="YK74" s="461"/>
      <c r="YL74" s="461"/>
      <c r="YM74" s="461"/>
      <c r="YN74" s="461"/>
      <c r="YO74" s="461"/>
      <c r="YP74" s="461"/>
      <c r="YQ74" s="461"/>
      <c r="YR74" s="461"/>
      <c r="YS74" s="461"/>
      <c r="YT74" s="461"/>
      <c r="YU74" s="461"/>
      <c r="YV74" s="461"/>
      <c r="YW74" s="461"/>
      <c r="YX74" s="461"/>
      <c r="YY74" s="461"/>
      <c r="YZ74" s="461"/>
      <c r="ZA74" s="461"/>
      <c r="ZB74" s="461"/>
      <c r="ZC74" s="461"/>
      <c r="ZD74" s="461"/>
      <c r="ZE74" s="461"/>
      <c r="ZF74" s="461"/>
      <c r="ZG74" s="461"/>
      <c r="ZH74" s="461"/>
      <c r="ZI74" s="461"/>
      <c r="ZJ74" s="461"/>
      <c r="ZK74" s="461"/>
      <c r="ZL74" s="461"/>
      <c r="ZM74" s="461"/>
      <c r="ZN74" s="461"/>
      <c r="ZO74" s="461"/>
      <c r="ZP74" s="461"/>
      <c r="ZQ74" s="461"/>
      <c r="ZR74" s="461"/>
      <c r="ZS74" s="461"/>
      <c r="ZT74" s="461"/>
      <c r="ZU74" s="461"/>
      <c r="ZV74" s="461"/>
      <c r="ZW74" s="461"/>
      <c r="ZX74" s="461"/>
      <c r="ZY74" s="461"/>
      <c r="ZZ74" s="461"/>
      <c r="AAA74" s="461"/>
      <c r="AAB74" s="461"/>
      <c r="AAC74" s="461"/>
      <c r="AAD74" s="461"/>
      <c r="AAE74" s="461"/>
      <c r="AAF74" s="461"/>
      <c r="AAG74" s="461"/>
      <c r="AAH74" s="461"/>
      <c r="AAI74" s="461"/>
      <c r="AAJ74" s="461"/>
      <c r="AAK74" s="461"/>
      <c r="AAL74" s="461"/>
      <c r="AAM74" s="461"/>
      <c r="AAN74" s="461"/>
      <c r="AAO74" s="461"/>
      <c r="AAP74" s="461"/>
      <c r="AAQ74" s="461"/>
      <c r="AAR74" s="461"/>
      <c r="AAS74" s="461"/>
      <c r="AAT74" s="461"/>
      <c r="AAU74" s="461"/>
      <c r="AAV74" s="461"/>
      <c r="AAW74" s="461"/>
      <c r="AAX74" s="461"/>
      <c r="AAY74" s="461"/>
      <c r="AAZ74" s="461"/>
      <c r="ABA74" s="461"/>
      <c r="ABB74" s="461"/>
      <c r="ABC74" s="461"/>
      <c r="ABD74" s="461"/>
      <c r="ABE74" s="461"/>
      <c r="ABF74" s="461"/>
      <c r="ABG74" s="461"/>
      <c r="ABH74" s="461"/>
      <c r="ABI74" s="461"/>
      <c r="ABJ74" s="461"/>
      <c r="ABK74" s="461"/>
      <c r="ABL74" s="461"/>
      <c r="ABM74" s="461"/>
      <c r="ABN74" s="461"/>
      <c r="ABO74" s="461"/>
      <c r="ABP74" s="461"/>
      <c r="ABQ74" s="461"/>
      <c r="ABR74" s="461"/>
      <c r="ABS74" s="461"/>
      <c r="ABT74" s="461"/>
      <c r="ABU74" s="461"/>
      <c r="ABV74" s="461"/>
      <c r="ABW74" s="461"/>
      <c r="ABX74" s="461"/>
      <c r="ABY74" s="461"/>
      <c r="ABZ74" s="461"/>
      <c r="ACA74" s="461"/>
      <c r="ACB74" s="461"/>
      <c r="ACC74" s="461"/>
      <c r="ACD74" s="461"/>
      <c r="ACE74" s="461"/>
      <c r="ACF74" s="461"/>
      <c r="ACG74" s="461"/>
      <c r="ACH74" s="461"/>
      <c r="ACI74" s="461"/>
      <c r="ACJ74" s="461"/>
      <c r="ACK74" s="461"/>
      <c r="ACL74" s="461"/>
      <c r="ACM74" s="461"/>
      <c r="ACN74" s="461"/>
      <c r="ACO74" s="461"/>
      <c r="ACP74" s="461"/>
      <c r="ACQ74" s="461"/>
      <c r="ACR74" s="461"/>
      <c r="ACS74" s="461"/>
      <c r="ACT74" s="461"/>
      <c r="ACU74" s="461"/>
      <c r="ACV74" s="461"/>
      <c r="ACW74" s="461"/>
      <c r="ACX74" s="461"/>
      <c r="ACY74" s="461"/>
      <c r="ACZ74" s="461"/>
      <c r="ADA74" s="461"/>
      <c r="ADB74" s="461"/>
      <c r="ADC74" s="461"/>
      <c r="ADD74" s="461"/>
      <c r="ADE74" s="461"/>
      <c r="ADF74" s="461"/>
      <c r="ADG74" s="461"/>
      <c r="ADH74" s="461"/>
      <c r="ADI74" s="461"/>
      <c r="ADJ74" s="461"/>
      <c r="ADK74" s="461"/>
      <c r="ADL74" s="461"/>
      <c r="ADM74" s="461"/>
      <c r="ADN74" s="461"/>
      <c r="ADO74" s="461"/>
      <c r="ADP74" s="461"/>
      <c r="ADQ74" s="461"/>
      <c r="ADR74" s="461"/>
      <c r="ADS74" s="461"/>
      <c r="ADT74" s="461"/>
      <c r="ADU74" s="461"/>
      <c r="ADV74" s="461"/>
      <c r="ADW74" s="461"/>
      <c r="ADX74" s="461"/>
      <c r="ADY74" s="461"/>
      <c r="ADZ74" s="461"/>
      <c r="AEA74" s="461"/>
      <c r="AEB74" s="461"/>
      <c r="AEC74" s="461"/>
      <c r="AED74" s="461"/>
      <c r="AEE74" s="461"/>
      <c r="AEF74" s="461"/>
      <c r="AEG74" s="461"/>
      <c r="AEH74" s="461"/>
      <c r="AEI74" s="461"/>
      <c r="AEJ74" s="461"/>
      <c r="AEK74" s="461"/>
      <c r="AEL74" s="461"/>
      <c r="AEM74" s="461"/>
      <c r="AEN74" s="461"/>
      <c r="AEO74" s="461"/>
      <c r="AEP74" s="461"/>
      <c r="AEQ74" s="461"/>
      <c r="AER74" s="461"/>
      <c r="AES74" s="461"/>
      <c r="AET74" s="461"/>
      <c r="AEU74" s="461"/>
      <c r="AEV74" s="461"/>
      <c r="AEW74" s="461"/>
      <c r="AEX74" s="461"/>
      <c r="AEY74" s="461"/>
      <c r="AEZ74" s="461"/>
      <c r="AFA74" s="461"/>
      <c r="AFB74" s="461"/>
      <c r="AFC74" s="461"/>
      <c r="AFD74" s="461"/>
      <c r="AFE74" s="461"/>
      <c r="AFF74" s="461"/>
      <c r="AFG74" s="461"/>
      <c r="AFH74" s="461"/>
      <c r="AFI74" s="461"/>
      <c r="AFJ74" s="461"/>
      <c r="AFK74" s="461"/>
      <c r="AFL74" s="461"/>
      <c r="AFM74" s="461"/>
      <c r="AFN74" s="461"/>
      <c r="AFO74" s="461"/>
      <c r="AFP74" s="461"/>
      <c r="AFQ74" s="461"/>
      <c r="AFR74" s="461"/>
      <c r="AFS74" s="461"/>
      <c r="AFT74" s="461"/>
      <c r="AFU74" s="461"/>
      <c r="AFV74" s="461"/>
      <c r="AFW74" s="461"/>
      <c r="AFX74" s="461"/>
      <c r="AFY74" s="461"/>
      <c r="AFZ74" s="461"/>
      <c r="AGA74" s="461"/>
      <c r="AGB74" s="461"/>
      <c r="AGC74" s="461"/>
      <c r="AGD74" s="461"/>
      <c r="AGE74" s="461"/>
      <c r="AGF74" s="461"/>
      <c r="AGG74" s="461"/>
      <c r="AGH74" s="461"/>
      <c r="AGI74" s="461"/>
      <c r="AGJ74" s="461"/>
      <c r="AGK74" s="461"/>
      <c r="AGL74" s="461"/>
      <c r="AGM74" s="461"/>
      <c r="AGN74" s="461"/>
      <c r="AGO74" s="461"/>
      <c r="AGP74" s="461"/>
      <c r="AGQ74" s="461"/>
      <c r="AGR74" s="461"/>
      <c r="AGS74" s="461"/>
      <c r="AGT74" s="461"/>
      <c r="AGU74" s="461"/>
      <c r="AGV74" s="461"/>
      <c r="AGW74" s="461"/>
      <c r="AGX74" s="461"/>
      <c r="AGY74" s="461"/>
      <c r="AGZ74" s="461"/>
      <c r="AHA74" s="461"/>
      <c r="AHB74" s="461"/>
      <c r="AHC74" s="461"/>
      <c r="AHD74" s="461"/>
      <c r="AHE74" s="461"/>
      <c r="AHF74" s="461"/>
      <c r="AHG74" s="461"/>
      <c r="AHH74" s="461"/>
      <c r="AHI74" s="461"/>
      <c r="AHJ74" s="461"/>
      <c r="AHK74" s="461"/>
      <c r="AHL74" s="461"/>
      <c r="AHM74" s="461"/>
      <c r="AHN74" s="461"/>
      <c r="AHO74" s="461"/>
      <c r="AHP74" s="461"/>
      <c r="AHQ74" s="461"/>
      <c r="AHR74" s="461"/>
      <c r="AHS74" s="461"/>
      <c r="AHT74" s="461"/>
      <c r="AHU74" s="461"/>
      <c r="AHV74" s="461"/>
      <c r="AHW74" s="461"/>
      <c r="AHX74" s="461"/>
      <c r="AHY74" s="461"/>
      <c r="AHZ74" s="461"/>
      <c r="AIA74" s="461"/>
      <c r="AIB74" s="461"/>
      <c r="AIC74" s="461"/>
      <c r="AID74" s="461"/>
      <c r="AIE74" s="461"/>
      <c r="AIF74" s="461"/>
      <c r="AIG74" s="461"/>
      <c r="AIH74" s="461"/>
      <c r="AII74" s="461"/>
      <c r="AIJ74" s="461"/>
      <c r="AIK74" s="461"/>
      <c r="AIL74" s="461"/>
      <c r="AIM74" s="461"/>
      <c r="AIN74" s="461"/>
      <c r="AIO74" s="461"/>
      <c r="AIP74" s="461"/>
      <c r="AIQ74" s="461"/>
      <c r="AIR74" s="461"/>
      <c r="AIS74" s="461"/>
      <c r="AIT74" s="461"/>
      <c r="AIU74" s="461"/>
      <c r="AIV74" s="461"/>
      <c r="AIW74" s="461"/>
      <c r="AIX74" s="461"/>
      <c r="AIY74" s="461"/>
      <c r="AIZ74" s="461"/>
      <c r="AJA74" s="461"/>
      <c r="AJB74" s="461"/>
      <c r="AJC74" s="461"/>
      <c r="AJD74" s="461"/>
      <c r="AJE74" s="461"/>
      <c r="AJF74" s="461"/>
      <c r="AJG74" s="461"/>
      <c r="AJH74" s="461"/>
      <c r="AJI74" s="461"/>
      <c r="AJJ74" s="461"/>
      <c r="AJK74" s="461"/>
      <c r="AJL74" s="461"/>
      <c r="AJM74" s="461"/>
      <c r="AJN74" s="461"/>
      <c r="AJO74" s="461"/>
      <c r="AJP74" s="461"/>
      <c r="AJQ74" s="461"/>
      <c r="AJR74" s="461"/>
      <c r="AJS74" s="461"/>
      <c r="AJT74" s="461"/>
      <c r="AJU74" s="461"/>
      <c r="AJV74" s="461"/>
      <c r="AJW74" s="461"/>
      <c r="AJX74" s="461"/>
      <c r="AJY74" s="461"/>
      <c r="AJZ74" s="461"/>
      <c r="AKA74" s="461"/>
      <c r="AKB74" s="461"/>
      <c r="AKC74" s="461"/>
      <c r="AKD74" s="461"/>
      <c r="AKE74" s="461"/>
      <c r="AKF74" s="461"/>
      <c r="AKG74" s="461"/>
      <c r="AKH74" s="461"/>
      <c r="AKI74" s="461"/>
      <c r="AKJ74" s="461"/>
      <c r="AKK74" s="461"/>
      <c r="AKL74" s="461"/>
      <c r="AKM74" s="461"/>
      <c r="AKN74" s="461"/>
      <c r="AKO74" s="461"/>
      <c r="AKP74" s="461"/>
      <c r="AKQ74" s="461"/>
      <c r="AKR74" s="461"/>
      <c r="AKS74" s="461"/>
      <c r="AKT74" s="461"/>
      <c r="AKU74" s="461"/>
      <c r="AKV74" s="461"/>
      <c r="AKW74" s="461"/>
      <c r="AKX74" s="461"/>
      <c r="AKY74" s="461"/>
      <c r="AKZ74" s="461"/>
      <c r="ALA74" s="461"/>
      <c r="ALB74" s="461"/>
      <c r="ALC74" s="461"/>
      <c r="ALD74" s="461"/>
      <c r="ALE74" s="461"/>
      <c r="ALF74" s="461"/>
      <c r="ALG74" s="461"/>
      <c r="ALH74" s="461"/>
      <c r="ALI74" s="461"/>
      <c r="ALJ74" s="461"/>
      <c r="ALK74" s="461"/>
      <c r="ALL74" s="461"/>
      <c r="ALM74" s="461"/>
      <c r="ALN74" s="461"/>
      <c r="ALO74" s="461"/>
      <c r="ALP74" s="461"/>
      <c r="ALQ74" s="461"/>
      <c r="ALR74" s="461"/>
      <c r="ALS74" s="461"/>
      <c r="ALT74" s="461"/>
      <c r="ALU74" s="461"/>
      <c r="ALV74" s="461"/>
      <c r="ALW74" s="461"/>
      <c r="ALX74" s="461"/>
      <c r="ALY74" s="461"/>
      <c r="ALZ74" s="461"/>
      <c r="AMA74" s="461"/>
      <c r="AMB74" s="461"/>
      <c r="AMC74" s="461"/>
      <c r="AMD74" s="461"/>
      <c r="AME74" s="461"/>
      <c r="AMF74" s="461"/>
      <c r="AMG74" s="461"/>
      <c r="AMH74" s="461"/>
      <c r="AMI74" s="461"/>
      <c r="AMJ74" s="461"/>
      <c r="AMK74" s="461"/>
    </row>
    <row r="75" spans="1:1025" s="322" customFormat="1">
      <c r="A75" s="812"/>
      <c r="B75" s="808"/>
      <c r="C75" s="808"/>
      <c r="D75" s="433" t="s">
        <v>2693</v>
      </c>
      <c r="E75" s="434" t="s">
        <v>960</v>
      </c>
      <c r="F75" s="435" t="s">
        <v>1586</v>
      </c>
      <c r="G75" s="436" t="s">
        <v>1587</v>
      </c>
      <c r="H75" s="437" t="s">
        <v>2694</v>
      </c>
      <c r="I75" s="462" t="s">
        <v>2695</v>
      </c>
      <c r="J75" s="460"/>
      <c r="K75" s="460"/>
      <c r="L75" s="461"/>
      <c r="M75" s="461"/>
      <c r="N75" s="461"/>
      <c r="O75" s="461"/>
      <c r="P75" s="461"/>
      <c r="Q75" s="461"/>
      <c r="R75" s="461"/>
      <c r="S75" s="461"/>
      <c r="T75" s="461"/>
      <c r="U75" s="461"/>
      <c r="V75" s="461"/>
      <c r="W75" s="461"/>
      <c r="X75" s="461"/>
      <c r="Y75" s="461"/>
      <c r="Z75" s="461"/>
      <c r="AA75" s="461"/>
      <c r="AB75" s="461"/>
      <c r="AC75" s="461"/>
      <c r="AD75" s="461"/>
      <c r="AE75" s="461"/>
      <c r="AF75" s="461"/>
      <c r="AG75" s="461"/>
      <c r="AH75" s="461"/>
      <c r="AI75" s="461"/>
      <c r="AJ75" s="461"/>
      <c r="AK75" s="461"/>
      <c r="AL75" s="461"/>
      <c r="AM75" s="461"/>
      <c r="AN75" s="461"/>
      <c r="AO75" s="461"/>
      <c r="AP75" s="461"/>
      <c r="AQ75" s="461"/>
      <c r="AR75" s="461"/>
      <c r="AS75" s="461"/>
      <c r="AT75" s="461"/>
      <c r="AU75" s="461"/>
      <c r="AV75" s="461"/>
      <c r="AW75" s="461"/>
      <c r="AX75" s="461"/>
      <c r="AY75" s="461"/>
      <c r="AZ75" s="461"/>
      <c r="BA75" s="461"/>
      <c r="BB75" s="461"/>
      <c r="BC75" s="461"/>
      <c r="BD75" s="461"/>
      <c r="BE75" s="461"/>
      <c r="BF75" s="461"/>
      <c r="BG75" s="461"/>
      <c r="BH75" s="461"/>
      <c r="BI75" s="461"/>
      <c r="BJ75" s="461"/>
      <c r="BK75" s="461"/>
      <c r="BL75" s="461"/>
      <c r="BM75" s="461"/>
      <c r="BN75" s="461"/>
      <c r="BO75" s="461"/>
      <c r="BP75" s="461"/>
      <c r="BQ75" s="461"/>
      <c r="BR75" s="461"/>
      <c r="BS75" s="461"/>
      <c r="BT75" s="461"/>
      <c r="BU75" s="461"/>
      <c r="BV75" s="461"/>
      <c r="BW75" s="461"/>
      <c r="BX75" s="461"/>
      <c r="BY75" s="461"/>
      <c r="BZ75" s="461"/>
      <c r="CA75" s="461"/>
      <c r="CB75" s="461"/>
      <c r="CC75" s="461"/>
      <c r="CD75" s="461"/>
      <c r="CE75" s="461"/>
      <c r="CF75" s="461"/>
      <c r="CG75" s="461"/>
      <c r="CH75" s="461"/>
      <c r="CI75" s="461"/>
      <c r="CJ75" s="461"/>
      <c r="CK75" s="461"/>
      <c r="CL75" s="461"/>
      <c r="CM75" s="461"/>
      <c r="CN75" s="461"/>
      <c r="CO75" s="461"/>
      <c r="CP75" s="461"/>
      <c r="CQ75" s="461"/>
      <c r="CR75" s="461"/>
      <c r="CS75" s="461"/>
      <c r="CT75" s="461"/>
      <c r="CU75" s="461"/>
      <c r="CV75" s="461"/>
      <c r="CW75" s="461"/>
      <c r="CX75" s="461"/>
      <c r="CY75" s="461"/>
      <c r="CZ75" s="461"/>
      <c r="DA75" s="461"/>
      <c r="DB75" s="461"/>
      <c r="DC75" s="461"/>
      <c r="DD75" s="461"/>
      <c r="DE75" s="461"/>
      <c r="DF75" s="461"/>
      <c r="DG75" s="461"/>
      <c r="DH75" s="461"/>
      <c r="DI75" s="461"/>
      <c r="DJ75" s="461"/>
      <c r="DK75" s="461"/>
      <c r="DL75" s="461"/>
      <c r="DM75" s="461"/>
      <c r="DN75" s="461"/>
      <c r="DO75" s="461"/>
      <c r="DP75" s="461"/>
      <c r="DQ75" s="461"/>
      <c r="DR75" s="461"/>
      <c r="DS75" s="461"/>
      <c r="DT75" s="461"/>
      <c r="DU75" s="461"/>
      <c r="DV75" s="461"/>
      <c r="DW75" s="461"/>
      <c r="DX75" s="461"/>
      <c r="DY75" s="461"/>
      <c r="DZ75" s="461"/>
      <c r="EA75" s="461"/>
      <c r="EB75" s="461"/>
      <c r="EC75" s="461"/>
      <c r="ED75" s="461"/>
      <c r="EE75" s="461"/>
      <c r="EF75" s="461"/>
      <c r="EG75" s="461"/>
      <c r="EH75" s="461"/>
      <c r="EI75" s="461"/>
      <c r="EJ75" s="461"/>
      <c r="EK75" s="461"/>
      <c r="EL75" s="461"/>
      <c r="EM75" s="461"/>
      <c r="EN75" s="461"/>
      <c r="EO75" s="461"/>
      <c r="EP75" s="461"/>
      <c r="EQ75" s="461"/>
      <c r="ER75" s="461"/>
      <c r="ES75" s="461"/>
      <c r="ET75" s="461"/>
      <c r="EU75" s="461"/>
      <c r="EV75" s="461"/>
      <c r="EW75" s="461"/>
      <c r="EX75" s="461"/>
      <c r="EY75" s="461"/>
      <c r="EZ75" s="461"/>
      <c r="FA75" s="461"/>
      <c r="FB75" s="461"/>
      <c r="FC75" s="461"/>
      <c r="FD75" s="461"/>
      <c r="FE75" s="461"/>
      <c r="FF75" s="461"/>
      <c r="FG75" s="461"/>
      <c r="FH75" s="461"/>
      <c r="FI75" s="461"/>
      <c r="FJ75" s="461"/>
      <c r="FK75" s="461"/>
      <c r="FL75" s="461"/>
      <c r="FM75" s="461"/>
      <c r="FN75" s="461"/>
      <c r="FO75" s="461"/>
      <c r="FP75" s="461"/>
      <c r="FQ75" s="461"/>
      <c r="FR75" s="461"/>
      <c r="FS75" s="461"/>
      <c r="FT75" s="461"/>
      <c r="FU75" s="461"/>
      <c r="FV75" s="461"/>
      <c r="FW75" s="461"/>
      <c r="FX75" s="461"/>
      <c r="FY75" s="461"/>
      <c r="FZ75" s="461"/>
      <c r="GA75" s="461"/>
      <c r="GB75" s="461"/>
      <c r="GC75" s="461"/>
      <c r="GD75" s="461"/>
      <c r="GE75" s="461"/>
      <c r="GF75" s="461"/>
      <c r="GG75" s="461"/>
      <c r="GH75" s="461"/>
      <c r="GI75" s="461"/>
      <c r="GJ75" s="461"/>
      <c r="GK75" s="461"/>
      <c r="GL75" s="461"/>
      <c r="GM75" s="461"/>
      <c r="GN75" s="461"/>
      <c r="GO75" s="461"/>
      <c r="GP75" s="461"/>
      <c r="GQ75" s="461"/>
      <c r="GR75" s="461"/>
      <c r="GS75" s="461"/>
      <c r="GT75" s="461"/>
      <c r="GU75" s="461"/>
      <c r="GV75" s="461"/>
      <c r="GW75" s="461"/>
      <c r="GX75" s="461"/>
      <c r="GY75" s="461"/>
      <c r="GZ75" s="461"/>
      <c r="HA75" s="461"/>
      <c r="HB75" s="461"/>
      <c r="HC75" s="461"/>
      <c r="HD75" s="461"/>
      <c r="HE75" s="461"/>
      <c r="HF75" s="461"/>
      <c r="HG75" s="461"/>
      <c r="HH75" s="461"/>
      <c r="HI75" s="461"/>
      <c r="HJ75" s="461"/>
      <c r="HK75" s="461"/>
      <c r="HL75" s="461"/>
      <c r="HM75" s="461"/>
      <c r="HN75" s="461"/>
      <c r="HO75" s="461"/>
      <c r="HP75" s="461"/>
      <c r="HQ75" s="461"/>
      <c r="HR75" s="461"/>
      <c r="HS75" s="461"/>
      <c r="HT75" s="461"/>
      <c r="HU75" s="461"/>
      <c r="HV75" s="461"/>
      <c r="HW75" s="461"/>
      <c r="HX75" s="461"/>
      <c r="HY75" s="461"/>
      <c r="HZ75" s="461"/>
      <c r="IA75" s="461"/>
      <c r="IB75" s="461"/>
      <c r="IC75" s="461"/>
      <c r="ID75" s="461"/>
      <c r="IE75" s="461"/>
      <c r="IF75" s="461"/>
      <c r="IG75" s="461"/>
      <c r="IH75" s="461"/>
      <c r="II75" s="461"/>
      <c r="IJ75" s="461"/>
      <c r="IK75" s="461"/>
      <c r="IL75" s="461"/>
      <c r="IM75" s="461"/>
      <c r="IN75" s="461"/>
      <c r="IO75" s="461"/>
      <c r="IP75" s="461"/>
      <c r="IQ75" s="461"/>
      <c r="IR75" s="461"/>
      <c r="IS75" s="461"/>
      <c r="IT75" s="461"/>
      <c r="IU75" s="461"/>
      <c r="IV75" s="461"/>
      <c r="IW75" s="461"/>
      <c r="IX75" s="461"/>
      <c r="IY75" s="461"/>
      <c r="IZ75" s="461"/>
      <c r="JA75" s="461"/>
      <c r="JB75" s="461"/>
      <c r="JC75" s="461"/>
      <c r="JD75" s="461"/>
      <c r="JE75" s="461"/>
      <c r="JF75" s="461"/>
      <c r="JG75" s="461"/>
      <c r="JH75" s="461"/>
      <c r="JI75" s="461"/>
      <c r="JJ75" s="461"/>
      <c r="JK75" s="461"/>
      <c r="JL75" s="461"/>
      <c r="JM75" s="461"/>
      <c r="JN75" s="461"/>
      <c r="JO75" s="461"/>
      <c r="JP75" s="461"/>
      <c r="JQ75" s="461"/>
      <c r="JR75" s="461"/>
      <c r="JS75" s="461"/>
      <c r="JT75" s="461"/>
      <c r="JU75" s="461"/>
      <c r="JV75" s="461"/>
      <c r="JW75" s="461"/>
      <c r="JX75" s="461"/>
      <c r="JY75" s="461"/>
      <c r="JZ75" s="461"/>
      <c r="KA75" s="461"/>
      <c r="KB75" s="461"/>
      <c r="KC75" s="461"/>
      <c r="KD75" s="461"/>
      <c r="KE75" s="461"/>
      <c r="KF75" s="461"/>
      <c r="KG75" s="461"/>
      <c r="KH75" s="461"/>
      <c r="KI75" s="461"/>
      <c r="KJ75" s="461"/>
      <c r="KK75" s="461"/>
      <c r="KL75" s="461"/>
      <c r="KM75" s="461"/>
      <c r="KN75" s="461"/>
      <c r="KO75" s="461"/>
      <c r="KP75" s="461"/>
      <c r="KQ75" s="461"/>
      <c r="KR75" s="461"/>
      <c r="KS75" s="461"/>
      <c r="KT75" s="461"/>
      <c r="KU75" s="461"/>
      <c r="KV75" s="461"/>
      <c r="KW75" s="461"/>
      <c r="KX75" s="461"/>
      <c r="KY75" s="461"/>
      <c r="KZ75" s="461"/>
      <c r="LA75" s="461"/>
      <c r="LB75" s="461"/>
      <c r="LC75" s="461"/>
      <c r="LD75" s="461"/>
      <c r="LE75" s="461"/>
      <c r="LF75" s="461"/>
      <c r="LG75" s="461"/>
      <c r="LH75" s="461"/>
      <c r="LI75" s="461"/>
      <c r="LJ75" s="461"/>
      <c r="LK75" s="461"/>
      <c r="LL75" s="461"/>
      <c r="LM75" s="461"/>
      <c r="LN75" s="461"/>
      <c r="LO75" s="461"/>
      <c r="LP75" s="461"/>
      <c r="LQ75" s="461"/>
      <c r="LR75" s="461"/>
      <c r="LS75" s="461"/>
      <c r="LT75" s="461"/>
      <c r="LU75" s="461"/>
      <c r="LV75" s="461"/>
      <c r="LW75" s="461"/>
      <c r="LX75" s="461"/>
      <c r="LY75" s="461"/>
      <c r="LZ75" s="461"/>
      <c r="MA75" s="461"/>
      <c r="MB75" s="461"/>
      <c r="MC75" s="461"/>
      <c r="MD75" s="461"/>
      <c r="ME75" s="461"/>
      <c r="MF75" s="461"/>
      <c r="MG75" s="461"/>
      <c r="MH75" s="461"/>
      <c r="MI75" s="461"/>
      <c r="MJ75" s="461"/>
      <c r="MK75" s="461"/>
      <c r="ML75" s="461"/>
      <c r="MM75" s="461"/>
      <c r="MN75" s="461"/>
      <c r="MO75" s="461"/>
      <c r="MP75" s="461"/>
      <c r="MQ75" s="461"/>
      <c r="MR75" s="461"/>
      <c r="MS75" s="461"/>
      <c r="MT75" s="461"/>
      <c r="MU75" s="461"/>
      <c r="MV75" s="461"/>
      <c r="MW75" s="461"/>
      <c r="MX75" s="461"/>
      <c r="MY75" s="461"/>
      <c r="MZ75" s="461"/>
      <c r="NA75" s="461"/>
      <c r="NB75" s="461"/>
      <c r="NC75" s="461"/>
      <c r="ND75" s="461"/>
      <c r="NE75" s="461"/>
      <c r="NF75" s="461"/>
      <c r="NG75" s="461"/>
      <c r="NH75" s="461"/>
      <c r="NI75" s="461"/>
      <c r="NJ75" s="461"/>
      <c r="NK75" s="461"/>
      <c r="NL75" s="461"/>
      <c r="NM75" s="461"/>
      <c r="NN75" s="461"/>
      <c r="NO75" s="461"/>
      <c r="NP75" s="461"/>
      <c r="NQ75" s="461"/>
      <c r="NR75" s="461"/>
      <c r="NS75" s="461"/>
      <c r="NT75" s="461"/>
      <c r="NU75" s="461"/>
      <c r="NV75" s="461"/>
      <c r="NW75" s="461"/>
      <c r="NX75" s="461"/>
      <c r="NY75" s="461"/>
      <c r="NZ75" s="461"/>
      <c r="OA75" s="461"/>
      <c r="OB75" s="461"/>
      <c r="OC75" s="461"/>
      <c r="OD75" s="461"/>
      <c r="OE75" s="461"/>
      <c r="OF75" s="461"/>
      <c r="OG75" s="461"/>
      <c r="OH75" s="461"/>
      <c r="OI75" s="461"/>
      <c r="OJ75" s="461"/>
      <c r="OK75" s="461"/>
      <c r="OL75" s="461"/>
      <c r="OM75" s="461"/>
      <c r="ON75" s="461"/>
      <c r="OO75" s="461"/>
      <c r="OP75" s="461"/>
      <c r="OQ75" s="461"/>
      <c r="OR75" s="461"/>
      <c r="OS75" s="461"/>
      <c r="OT75" s="461"/>
      <c r="OU75" s="461"/>
      <c r="OV75" s="461"/>
      <c r="OW75" s="461"/>
      <c r="OX75" s="461"/>
      <c r="OY75" s="461"/>
      <c r="OZ75" s="461"/>
      <c r="PA75" s="461"/>
      <c r="PB75" s="461"/>
      <c r="PC75" s="461"/>
      <c r="PD75" s="461"/>
      <c r="PE75" s="461"/>
      <c r="PF75" s="461"/>
      <c r="PG75" s="461"/>
      <c r="PH75" s="461"/>
      <c r="PI75" s="461"/>
      <c r="PJ75" s="461"/>
      <c r="PK75" s="461"/>
      <c r="PL75" s="461"/>
      <c r="PM75" s="461"/>
      <c r="PN75" s="461"/>
      <c r="PO75" s="461"/>
      <c r="PP75" s="461"/>
      <c r="PQ75" s="461"/>
      <c r="PR75" s="461"/>
      <c r="PS75" s="461"/>
      <c r="PT75" s="461"/>
      <c r="PU75" s="461"/>
      <c r="PV75" s="461"/>
      <c r="PW75" s="461"/>
      <c r="PX75" s="461"/>
      <c r="PY75" s="461"/>
      <c r="PZ75" s="461"/>
      <c r="QA75" s="461"/>
      <c r="QB75" s="461"/>
      <c r="QC75" s="461"/>
      <c r="QD75" s="461"/>
      <c r="QE75" s="461"/>
      <c r="QF75" s="461"/>
      <c r="QG75" s="461"/>
      <c r="QH75" s="461"/>
      <c r="QI75" s="461"/>
      <c r="QJ75" s="461"/>
      <c r="QK75" s="461"/>
      <c r="QL75" s="461"/>
      <c r="QM75" s="461"/>
      <c r="QN75" s="461"/>
      <c r="QO75" s="461"/>
      <c r="QP75" s="461"/>
      <c r="QQ75" s="461"/>
      <c r="QR75" s="461"/>
      <c r="QS75" s="461"/>
      <c r="QT75" s="461"/>
      <c r="QU75" s="461"/>
      <c r="QV75" s="461"/>
      <c r="QW75" s="461"/>
      <c r="QX75" s="461"/>
      <c r="QY75" s="461"/>
      <c r="QZ75" s="461"/>
      <c r="RA75" s="461"/>
      <c r="RB75" s="461"/>
      <c r="RC75" s="461"/>
      <c r="RD75" s="461"/>
      <c r="RE75" s="461"/>
      <c r="RF75" s="461"/>
      <c r="RG75" s="461"/>
      <c r="RH75" s="461"/>
      <c r="RI75" s="461"/>
      <c r="RJ75" s="461"/>
      <c r="RK75" s="461"/>
      <c r="RL75" s="461"/>
      <c r="RM75" s="461"/>
      <c r="RN75" s="461"/>
      <c r="RO75" s="461"/>
      <c r="RP75" s="461"/>
      <c r="RQ75" s="461"/>
      <c r="RR75" s="461"/>
      <c r="RS75" s="461"/>
      <c r="RT75" s="461"/>
      <c r="RU75" s="461"/>
      <c r="RV75" s="461"/>
      <c r="RW75" s="461"/>
      <c r="RX75" s="461"/>
      <c r="RY75" s="461"/>
      <c r="RZ75" s="461"/>
      <c r="SA75" s="461"/>
      <c r="SB75" s="461"/>
      <c r="SC75" s="461"/>
      <c r="SD75" s="461"/>
      <c r="SE75" s="461"/>
      <c r="SF75" s="461"/>
      <c r="SG75" s="461"/>
      <c r="SH75" s="461"/>
      <c r="SI75" s="461"/>
      <c r="SJ75" s="461"/>
      <c r="SK75" s="461"/>
      <c r="SL75" s="461"/>
      <c r="SM75" s="461"/>
      <c r="SN75" s="461"/>
      <c r="SO75" s="461"/>
      <c r="SP75" s="461"/>
      <c r="SQ75" s="461"/>
      <c r="SR75" s="461"/>
      <c r="SS75" s="461"/>
      <c r="ST75" s="461"/>
      <c r="SU75" s="461"/>
      <c r="SV75" s="461"/>
      <c r="SW75" s="461"/>
      <c r="SX75" s="461"/>
      <c r="SY75" s="461"/>
      <c r="SZ75" s="461"/>
      <c r="TA75" s="461"/>
      <c r="TB75" s="461"/>
      <c r="TC75" s="461"/>
      <c r="TD75" s="461"/>
      <c r="TE75" s="461"/>
      <c r="TF75" s="461"/>
      <c r="TG75" s="461"/>
      <c r="TH75" s="461"/>
      <c r="TI75" s="461"/>
      <c r="TJ75" s="461"/>
      <c r="TK75" s="461"/>
      <c r="TL75" s="461"/>
      <c r="TM75" s="461"/>
      <c r="TN75" s="461"/>
      <c r="TO75" s="461"/>
      <c r="TP75" s="461"/>
      <c r="TQ75" s="461"/>
      <c r="TR75" s="461"/>
      <c r="TS75" s="461"/>
      <c r="TT75" s="461"/>
      <c r="TU75" s="461"/>
      <c r="TV75" s="461"/>
      <c r="TW75" s="461"/>
      <c r="TX75" s="461"/>
      <c r="TY75" s="461"/>
      <c r="TZ75" s="461"/>
      <c r="UA75" s="461"/>
      <c r="UB75" s="461"/>
      <c r="UC75" s="461"/>
      <c r="UD75" s="461"/>
      <c r="UE75" s="461"/>
      <c r="UF75" s="461"/>
      <c r="UG75" s="461"/>
      <c r="UH75" s="461"/>
      <c r="UI75" s="461"/>
      <c r="UJ75" s="461"/>
      <c r="UK75" s="461"/>
      <c r="UL75" s="461"/>
      <c r="UM75" s="461"/>
      <c r="UN75" s="461"/>
      <c r="UO75" s="461"/>
      <c r="UP75" s="461"/>
      <c r="UQ75" s="461"/>
      <c r="UR75" s="461"/>
      <c r="US75" s="461"/>
      <c r="UT75" s="461"/>
      <c r="UU75" s="461"/>
      <c r="UV75" s="461"/>
      <c r="UW75" s="461"/>
      <c r="UX75" s="461"/>
      <c r="UY75" s="461"/>
      <c r="UZ75" s="461"/>
      <c r="VA75" s="461"/>
      <c r="VB75" s="461"/>
      <c r="VC75" s="461"/>
      <c r="VD75" s="461"/>
      <c r="VE75" s="461"/>
      <c r="VF75" s="461"/>
      <c r="VG75" s="461"/>
      <c r="VH75" s="461"/>
      <c r="VI75" s="461"/>
      <c r="VJ75" s="461"/>
      <c r="VK75" s="461"/>
      <c r="VL75" s="461"/>
      <c r="VM75" s="461"/>
      <c r="VN75" s="461"/>
      <c r="VO75" s="461"/>
      <c r="VP75" s="461"/>
      <c r="VQ75" s="461"/>
      <c r="VR75" s="461"/>
      <c r="VS75" s="461"/>
      <c r="VT75" s="461"/>
      <c r="VU75" s="461"/>
      <c r="VV75" s="461"/>
      <c r="VW75" s="461"/>
      <c r="VX75" s="461"/>
      <c r="VY75" s="461"/>
      <c r="VZ75" s="461"/>
      <c r="WA75" s="461"/>
      <c r="WB75" s="461"/>
      <c r="WC75" s="461"/>
      <c r="WD75" s="461"/>
      <c r="WE75" s="461"/>
      <c r="WF75" s="461"/>
      <c r="WG75" s="461"/>
      <c r="WH75" s="461"/>
      <c r="WI75" s="461"/>
      <c r="WJ75" s="461"/>
      <c r="WK75" s="461"/>
      <c r="WL75" s="461"/>
      <c r="WM75" s="461"/>
      <c r="WN75" s="461"/>
      <c r="WO75" s="461"/>
      <c r="WP75" s="461"/>
      <c r="WQ75" s="461"/>
      <c r="WR75" s="461"/>
      <c r="WS75" s="461"/>
      <c r="WT75" s="461"/>
      <c r="WU75" s="461"/>
      <c r="WV75" s="461"/>
      <c r="WW75" s="461"/>
      <c r="WX75" s="461"/>
      <c r="WY75" s="461"/>
      <c r="WZ75" s="461"/>
      <c r="XA75" s="461"/>
      <c r="XB75" s="461"/>
      <c r="XC75" s="461"/>
      <c r="XD75" s="461"/>
      <c r="XE75" s="461"/>
      <c r="XF75" s="461"/>
      <c r="XG75" s="461"/>
      <c r="XH75" s="461"/>
      <c r="XI75" s="461"/>
      <c r="XJ75" s="461"/>
      <c r="XK75" s="461"/>
      <c r="XL75" s="461"/>
      <c r="XM75" s="461"/>
      <c r="XN75" s="461"/>
      <c r="XO75" s="461"/>
      <c r="XP75" s="461"/>
      <c r="XQ75" s="461"/>
      <c r="XR75" s="461"/>
      <c r="XS75" s="461"/>
      <c r="XT75" s="461"/>
      <c r="XU75" s="461"/>
      <c r="XV75" s="461"/>
      <c r="XW75" s="461"/>
      <c r="XX75" s="461"/>
      <c r="XY75" s="461"/>
      <c r="XZ75" s="461"/>
      <c r="YA75" s="461"/>
      <c r="YB75" s="461"/>
      <c r="YC75" s="461"/>
      <c r="YD75" s="461"/>
      <c r="YE75" s="461"/>
      <c r="YF75" s="461"/>
      <c r="YG75" s="461"/>
      <c r="YH75" s="461"/>
      <c r="YI75" s="461"/>
      <c r="YJ75" s="461"/>
      <c r="YK75" s="461"/>
      <c r="YL75" s="461"/>
      <c r="YM75" s="461"/>
      <c r="YN75" s="461"/>
      <c r="YO75" s="461"/>
      <c r="YP75" s="461"/>
      <c r="YQ75" s="461"/>
      <c r="YR75" s="461"/>
      <c r="YS75" s="461"/>
      <c r="YT75" s="461"/>
      <c r="YU75" s="461"/>
      <c r="YV75" s="461"/>
      <c r="YW75" s="461"/>
      <c r="YX75" s="461"/>
      <c r="YY75" s="461"/>
      <c r="YZ75" s="461"/>
      <c r="ZA75" s="461"/>
      <c r="ZB75" s="461"/>
      <c r="ZC75" s="461"/>
      <c r="ZD75" s="461"/>
      <c r="ZE75" s="461"/>
      <c r="ZF75" s="461"/>
      <c r="ZG75" s="461"/>
      <c r="ZH75" s="461"/>
      <c r="ZI75" s="461"/>
      <c r="ZJ75" s="461"/>
      <c r="ZK75" s="461"/>
      <c r="ZL75" s="461"/>
      <c r="ZM75" s="461"/>
      <c r="ZN75" s="461"/>
      <c r="ZO75" s="461"/>
      <c r="ZP75" s="461"/>
      <c r="ZQ75" s="461"/>
      <c r="ZR75" s="461"/>
      <c r="ZS75" s="461"/>
      <c r="ZT75" s="461"/>
      <c r="ZU75" s="461"/>
      <c r="ZV75" s="461"/>
      <c r="ZW75" s="461"/>
      <c r="ZX75" s="461"/>
      <c r="ZY75" s="461"/>
      <c r="ZZ75" s="461"/>
      <c r="AAA75" s="461"/>
      <c r="AAB75" s="461"/>
      <c r="AAC75" s="461"/>
      <c r="AAD75" s="461"/>
      <c r="AAE75" s="461"/>
      <c r="AAF75" s="461"/>
      <c r="AAG75" s="461"/>
      <c r="AAH75" s="461"/>
      <c r="AAI75" s="461"/>
      <c r="AAJ75" s="461"/>
      <c r="AAK75" s="461"/>
      <c r="AAL75" s="461"/>
      <c r="AAM75" s="461"/>
      <c r="AAN75" s="461"/>
      <c r="AAO75" s="461"/>
      <c r="AAP75" s="461"/>
      <c r="AAQ75" s="461"/>
      <c r="AAR75" s="461"/>
      <c r="AAS75" s="461"/>
      <c r="AAT75" s="461"/>
      <c r="AAU75" s="461"/>
      <c r="AAV75" s="461"/>
      <c r="AAW75" s="461"/>
      <c r="AAX75" s="461"/>
      <c r="AAY75" s="461"/>
      <c r="AAZ75" s="461"/>
      <c r="ABA75" s="461"/>
      <c r="ABB75" s="461"/>
      <c r="ABC75" s="461"/>
      <c r="ABD75" s="461"/>
      <c r="ABE75" s="461"/>
      <c r="ABF75" s="461"/>
      <c r="ABG75" s="461"/>
      <c r="ABH75" s="461"/>
      <c r="ABI75" s="461"/>
      <c r="ABJ75" s="461"/>
      <c r="ABK75" s="461"/>
      <c r="ABL75" s="461"/>
      <c r="ABM75" s="461"/>
      <c r="ABN75" s="461"/>
      <c r="ABO75" s="461"/>
      <c r="ABP75" s="461"/>
      <c r="ABQ75" s="461"/>
      <c r="ABR75" s="461"/>
      <c r="ABS75" s="461"/>
      <c r="ABT75" s="461"/>
      <c r="ABU75" s="461"/>
      <c r="ABV75" s="461"/>
      <c r="ABW75" s="461"/>
      <c r="ABX75" s="461"/>
      <c r="ABY75" s="461"/>
      <c r="ABZ75" s="461"/>
      <c r="ACA75" s="461"/>
      <c r="ACB75" s="461"/>
      <c r="ACC75" s="461"/>
      <c r="ACD75" s="461"/>
      <c r="ACE75" s="461"/>
      <c r="ACF75" s="461"/>
      <c r="ACG75" s="461"/>
      <c r="ACH75" s="461"/>
      <c r="ACI75" s="461"/>
      <c r="ACJ75" s="461"/>
      <c r="ACK75" s="461"/>
      <c r="ACL75" s="461"/>
      <c r="ACM75" s="461"/>
      <c r="ACN75" s="461"/>
      <c r="ACO75" s="461"/>
      <c r="ACP75" s="461"/>
      <c r="ACQ75" s="461"/>
      <c r="ACR75" s="461"/>
      <c r="ACS75" s="461"/>
      <c r="ACT75" s="461"/>
      <c r="ACU75" s="461"/>
      <c r="ACV75" s="461"/>
      <c r="ACW75" s="461"/>
      <c r="ACX75" s="461"/>
      <c r="ACY75" s="461"/>
      <c r="ACZ75" s="461"/>
      <c r="ADA75" s="461"/>
      <c r="ADB75" s="461"/>
      <c r="ADC75" s="461"/>
      <c r="ADD75" s="461"/>
      <c r="ADE75" s="461"/>
      <c r="ADF75" s="461"/>
      <c r="ADG75" s="461"/>
      <c r="ADH75" s="461"/>
      <c r="ADI75" s="461"/>
      <c r="ADJ75" s="461"/>
      <c r="ADK75" s="461"/>
      <c r="ADL75" s="461"/>
      <c r="ADM75" s="461"/>
      <c r="ADN75" s="461"/>
      <c r="ADO75" s="461"/>
      <c r="ADP75" s="461"/>
      <c r="ADQ75" s="461"/>
      <c r="ADR75" s="461"/>
      <c r="ADS75" s="461"/>
      <c r="ADT75" s="461"/>
      <c r="ADU75" s="461"/>
      <c r="ADV75" s="461"/>
      <c r="ADW75" s="461"/>
      <c r="ADX75" s="461"/>
      <c r="ADY75" s="461"/>
      <c r="ADZ75" s="461"/>
      <c r="AEA75" s="461"/>
      <c r="AEB75" s="461"/>
      <c r="AEC75" s="461"/>
      <c r="AED75" s="461"/>
      <c r="AEE75" s="461"/>
      <c r="AEF75" s="461"/>
      <c r="AEG75" s="461"/>
      <c r="AEH75" s="461"/>
      <c r="AEI75" s="461"/>
      <c r="AEJ75" s="461"/>
      <c r="AEK75" s="461"/>
      <c r="AEL75" s="461"/>
      <c r="AEM75" s="461"/>
      <c r="AEN75" s="461"/>
      <c r="AEO75" s="461"/>
      <c r="AEP75" s="461"/>
      <c r="AEQ75" s="461"/>
      <c r="AER75" s="461"/>
      <c r="AES75" s="461"/>
      <c r="AET75" s="461"/>
      <c r="AEU75" s="461"/>
      <c r="AEV75" s="461"/>
      <c r="AEW75" s="461"/>
      <c r="AEX75" s="461"/>
      <c r="AEY75" s="461"/>
      <c r="AEZ75" s="461"/>
      <c r="AFA75" s="461"/>
      <c r="AFB75" s="461"/>
      <c r="AFC75" s="461"/>
      <c r="AFD75" s="461"/>
      <c r="AFE75" s="461"/>
      <c r="AFF75" s="461"/>
      <c r="AFG75" s="461"/>
      <c r="AFH75" s="461"/>
      <c r="AFI75" s="461"/>
      <c r="AFJ75" s="461"/>
      <c r="AFK75" s="461"/>
      <c r="AFL75" s="461"/>
      <c r="AFM75" s="461"/>
      <c r="AFN75" s="461"/>
      <c r="AFO75" s="461"/>
      <c r="AFP75" s="461"/>
      <c r="AFQ75" s="461"/>
      <c r="AFR75" s="461"/>
      <c r="AFS75" s="461"/>
      <c r="AFT75" s="461"/>
      <c r="AFU75" s="461"/>
      <c r="AFV75" s="461"/>
      <c r="AFW75" s="461"/>
      <c r="AFX75" s="461"/>
      <c r="AFY75" s="461"/>
      <c r="AFZ75" s="461"/>
      <c r="AGA75" s="461"/>
      <c r="AGB75" s="461"/>
      <c r="AGC75" s="461"/>
      <c r="AGD75" s="461"/>
      <c r="AGE75" s="461"/>
      <c r="AGF75" s="461"/>
      <c r="AGG75" s="461"/>
      <c r="AGH75" s="461"/>
      <c r="AGI75" s="461"/>
      <c r="AGJ75" s="461"/>
      <c r="AGK75" s="461"/>
      <c r="AGL75" s="461"/>
      <c r="AGM75" s="461"/>
      <c r="AGN75" s="461"/>
      <c r="AGO75" s="461"/>
      <c r="AGP75" s="461"/>
      <c r="AGQ75" s="461"/>
      <c r="AGR75" s="461"/>
      <c r="AGS75" s="461"/>
      <c r="AGT75" s="461"/>
      <c r="AGU75" s="461"/>
      <c r="AGV75" s="461"/>
      <c r="AGW75" s="461"/>
      <c r="AGX75" s="461"/>
      <c r="AGY75" s="461"/>
      <c r="AGZ75" s="461"/>
      <c r="AHA75" s="461"/>
      <c r="AHB75" s="461"/>
      <c r="AHC75" s="461"/>
      <c r="AHD75" s="461"/>
      <c r="AHE75" s="461"/>
      <c r="AHF75" s="461"/>
      <c r="AHG75" s="461"/>
      <c r="AHH75" s="461"/>
      <c r="AHI75" s="461"/>
      <c r="AHJ75" s="461"/>
      <c r="AHK75" s="461"/>
      <c r="AHL75" s="461"/>
      <c r="AHM75" s="461"/>
      <c r="AHN75" s="461"/>
      <c r="AHO75" s="461"/>
      <c r="AHP75" s="461"/>
      <c r="AHQ75" s="461"/>
      <c r="AHR75" s="461"/>
      <c r="AHS75" s="461"/>
      <c r="AHT75" s="461"/>
      <c r="AHU75" s="461"/>
      <c r="AHV75" s="461"/>
      <c r="AHW75" s="461"/>
      <c r="AHX75" s="461"/>
      <c r="AHY75" s="461"/>
      <c r="AHZ75" s="461"/>
      <c r="AIA75" s="461"/>
      <c r="AIB75" s="461"/>
      <c r="AIC75" s="461"/>
      <c r="AID75" s="461"/>
      <c r="AIE75" s="461"/>
      <c r="AIF75" s="461"/>
      <c r="AIG75" s="461"/>
      <c r="AIH75" s="461"/>
      <c r="AII75" s="461"/>
      <c r="AIJ75" s="461"/>
      <c r="AIK75" s="461"/>
      <c r="AIL75" s="461"/>
      <c r="AIM75" s="461"/>
      <c r="AIN75" s="461"/>
      <c r="AIO75" s="461"/>
      <c r="AIP75" s="461"/>
      <c r="AIQ75" s="461"/>
      <c r="AIR75" s="461"/>
      <c r="AIS75" s="461"/>
      <c r="AIT75" s="461"/>
      <c r="AIU75" s="461"/>
      <c r="AIV75" s="461"/>
      <c r="AIW75" s="461"/>
      <c r="AIX75" s="461"/>
      <c r="AIY75" s="461"/>
      <c r="AIZ75" s="461"/>
      <c r="AJA75" s="461"/>
      <c r="AJB75" s="461"/>
      <c r="AJC75" s="461"/>
      <c r="AJD75" s="461"/>
      <c r="AJE75" s="461"/>
      <c r="AJF75" s="461"/>
      <c r="AJG75" s="461"/>
      <c r="AJH75" s="461"/>
      <c r="AJI75" s="461"/>
      <c r="AJJ75" s="461"/>
      <c r="AJK75" s="461"/>
      <c r="AJL75" s="461"/>
      <c r="AJM75" s="461"/>
      <c r="AJN75" s="461"/>
      <c r="AJO75" s="461"/>
      <c r="AJP75" s="461"/>
      <c r="AJQ75" s="461"/>
      <c r="AJR75" s="461"/>
      <c r="AJS75" s="461"/>
      <c r="AJT75" s="461"/>
      <c r="AJU75" s="461"/>
      <c r="AJV75" s="461"/>
      <c r="AJW75" s="461"/>
      <c r="AJX75" s="461"/>
      <c r="AJY75" s="461"/>
      <c r="AJZ75" s="461"/>
      <c r="AKA75" s="461"/>
      <c r="AKB75" s="461"/>
      <c r="AKC75" s="461"/>
      <c r="AKD75" s="461"/>
      <c r="AKE75" s="461"/>
      <c r="AKF75" s="461"/>
      <c r="AKG75" s="461"/>
      <c r="AKH75" s="461"/>
      <c r="AKI75" s="461"/>
      <c r="AKJ75" s="461"/>
      <c r="AKK75" s="461"/>
      <c r="AKL75" s="461"/>
      <c r="AKM75" s="461"/>
      <c r="AKN75" s="461"/>
      <c r="AKO75" s="461"/>
      <c r="AKP75" s="461"/>
      <c r="AKQ75" s="461"/>
      <c r="AKR75" s="461"/>
      <c r="AKS75" s="461"/>
      <c r="AKT75" s="461"/>
      <c r="AKU75" s="461"/>
      <c r="AKV75" s="461"/>
      <c r="AKW75" s="461"/>
      <c r="AKX75" s="461"/>
      <c r="AKY75" s="461"/>
      <c r="AKZ75" s="461"/>
      <c r="ALA75" s="461"/>
      <c r="ALB75" s="461"/>
      <c r="ALC75" s="461"/>
      <c r="ALD75" s="461"/>
      <c r="ALE75" s="461"/>
      <c r="ALF75" s="461"/>
      <c r="ALG75" s="461"/>
      <c r="ALH75" s="461"/>
      <c r="ALI75" s="461"/>
      <c r="ALJ75" s="461"/>
      <c r="ALK75" s="461"/>
      <c r="ALL75" s="461"/>
      <c r="ALM75" s="461"/>
      <c r="ALN75" s="461"/>
      <c r="ALO75" s="461"/>
      <c r="ALP75" s="461"/>
      <c r="ALQ75" s="461"/>
      <c r="ALR75" s="461"/>
      <c r="ALS75" s="461"/>
      <c r="ALT75" s="461"/>
      <c r="ALU75" s="461"/>
      <c r="ALV75" s="461"/>
      <c r="ALW75" s="461"/>
      <c r="ALX75" s="461"/>
      <c r="ALY75" s="461"/>
      <c r="ALZ75" s="461"/>
      <c r="AMA75" s="461"/>
      <c r="AMB75" s="461"/>
      <c r="AMC75" s="461"/>
      <c r="AMD75" s="461"/>
      <c r="AME75" s="461"/>
      <c r="AMF75" s="461"/>
      <c r="AMG75" s="461"/>
      <c r="AMH75" s="461"/>
      <c r="AMI75" s="461"/>
      <c r="AMJ75" s="461"/>
      <c r="AMK75" s="461"/>
    </row>
    <row r="76" spans="1:1025" s="322" customFormat="1">
      <c r="A76" s="812"/>
      <c r="B76" s="808"/>
      <c r="C76" s="808"/>
      <c r="D76" s="433" t="s">
        <v>2696</v>
      </c>
      <c r="E76" s="434" t="s">
        <v>960</v>
      </c>
      <c r="F76" s="435" t="s">
        <v>1586</v>
      </c>
      <c r="G76" s="436" t="s">
        <v>1587</v>
      </c>
      <c r="H76" s="437" t="s">
        <v>2697</v>
      </c>
      <c r="I76" s="462" t="s">
        <v>2698</v>
      </c>
      <c r="J76" s="460"/>
      <c r="K76" s="460"/>
      <c r="L76" s="461"/>
      <c r="M76" s="461"/>
      <c r="N76" s="461"/>
      <c r="O76" s="461"/>
      <c r="P76" s="461"/>
      <c r="Q76" s="461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461"/>
      <c r="AI76" s="461"/>
      <c r="AJ76" s="461"/>
      <c r="AK76" s="461"/>
      <c r="AL76" s="461"/>
      <c r="AM76" s="461"/>
      <c r="AN76" s="461"/>
      <c r="AO76" s="461"/>
      <c r="AP76" s="461"/>
      <c r="AQ76" s="461"/>
      <c r="AR76" s="461"/>
      <c r="AS76" s="461"/>
      <c r="AT76" s="461"/>
      <c r="AU76" s="461"/>
      <c r="AV76" s="461"/>
      <c r="AW76" s="461"/>
      <c r="AX76" s="461"/>
      <c r="AY76" s="461"/>
      <c r="AZ76" s="461"/>
      <c r="BA76" s="461"/>
      <c r="BB76" s="461"/>
      <c r="BC76" s="461"/>
      <c r="BD76" s="461"/>
      <c r="BE76" s="461"/>
      <c r="BF76" s="461"/>
      <c r="BG76" s="461"/>
      <c r="BH76" s="461"/>
      <c r="BI76" s="461"/>
      <c r="BJ76" s="461"/>
      <c r="BK76" s="461"/>
      <c r="BL76" s="461"/>
      <c r="BM76" s="461"/>
      <c r="BN76" s="461"/>
      <c r="BO76" s="461"/>
      <c r="BP76" s="461"/>
      <c r="BQ76" s="461"/>
      <c r="BR76" s="461"/>
      <c r="BS76" s="461"/>
      <c r="BT76" s="461"/>
      <c r="BU76" s="461"/>
      <c r="BV76" s="461"/>
      <c r="BW76" s="461"/>
      <c r="BX76" s="461"/>
      <c r="BY76" s="461"/>
      <c r="BZ76" s="461"/>
      <c r="CA76" s="461"/>
      <c r="CB76" s="461"/>
      <c r="CC76" s="461"/>
      <c r="CD76" s="461"/>
      <c r="CE76" s="461"/>
      <c r="CF76" s="461"/>
      <c r="CG76" s="461"/>
      <c r="CH76" s="461"/>
      <c r="CI76" s="461"/>
      <c r="CJ76" s="461"/>
      <c r="CK76" s="461"/>
      <c r="CL76" s="461"/>
      <c r="CM76" s="461"/>
      <c r="CN76" s="461"/>
      <c r="CO76" s="461"/>
      <c r="CP76" s="461"/>
      <c r="CQ76" s="461"/>
      <c r="CR76" s="461"/>
      <c r="CS76" s="461"/>
      <c r="CT76" s="461"/>
      <c r="CU76" s="461"/>
      <c r="CV76" s="461"/>
      <c r="CW76" s="461"/>
      <c r="CX76" s="461"/>
      <c r="CY76" s="461"/>
      <c r="CZ76" s="461"/>
      <c r="DA76" s="461"/>
      <c r="DB76" s="461"/>
      <c r="DC76" s="461"/>
      <c r="DD76" s="461"/>
      <c r="DE76" s="461"/>
      <c r="DF76" s="461"/>
      <c r="DG76" s="461"/>
      <c r="DH76" s="461"/>
      <c r="DI76" s="461"/>
      <c r="DJ76" s="461"/>
      <c r="DK76" s="461"/>
      <c r="DL76" s="461"/>
      <c r="DM76" s="461"/>
      <c r="DN76" s="461"/>
      <c r="DO76" s="461"/>
      <c r="DP76" s="461"/>
      <c r="DQ76" s="461"/>
      <c r="DR76" s="461"/>
      <c r="DS76" s="461"/>
      <c r="DT76" s="461"/>
      <c r="DU76" s="461"/>
      <c r="DV76" s="461"/>
      <c r="DW76" s="461"/>
      <c r="DX76" s="461"/>
      <c r="DY76" s="461"/>
      <c r="DZ76" s="461"/>
      <c r="EA76" s="461"/>
      <c r="EB76" s="461"/>
      <c r="EC76" s="461"/>
      <c r="ED76" s="461"/>
      <c r="EE76" s="461"/>
      <c r="EF76" s="461"/>
      <c r="EG76" s="461"/>
      <c r="EH76" s="461"/>
      <c r="EI76" s="461"/>
      <c r="EJ76" s="461"/>
      <c r="EK76" s="461"/>
      <c r="EL76" s="461"/>
      <c r="EM76" s="461"/>
      <c r="EN76" s="461"/>
      <c r="EO76" s="461"/>
      <c r="EP76" s="461"/>
      <c r="EQ76" s="461"/>
      <c r="ER76" s="461"/>
      <c r="ES76" s="461"/>
      <c r="ET76" s="461"/>
      <c r="EU76" s="461"/>
      <c r="EV76" s="461"/>
      <c r="EW76" s="461"/>
      <c r="EX76" s="461"/>
      <c r="EY76" s="461"/>
      <c r="EZ76" s="461"/>
      <c r="FA76" s="461"/>
      <c r="FB76" s="461"/>
      <c r="FC76" s="461"/>
      <c r="FD76" s="461"/>
      <c r="FE76" s="461"/>
      <c r="FF76" s="461"/>
      <c r="FG76" s="461"/>
      <c r="FH76" s="461"/>
      <c r="FI76" s="461"/>
      <c r="FJ76" s="461"/>
      <c r="FK76" s="461"/>
      <c r="FL76" s="461"/>
      <c r="FM76" s="461"/>
      <c r="FN76" s="461"/>
      <c r="FO76" s="461"/>
      <c r="FP76" s="461"/>
      <c r="FQ76" s="461"/>
      <c r="FR76" s="461"/>
      <c r="FS76" s="461"/>
      <c r="FT76" s="461"/>
      <c r="FU76" s="461"/>
      <c r="FV76" s="461"/>
      <c r="FW76" s="461"/>
      <c r="FX76" s="461"/>
      <c r="FY76" s="461"/>
      <c r="FZ76" s="461"/>
      <c r="GA76" s="461"/>
      <c r="GB76" s="461"/>
      <c r="GC76" s="461"/>
      <c r="GD76" s="461"/>
      <c r="GE76" s="461"/>
      <c r="GF76" s="461"/>
      <c r="GG76" s="461"/>
      <c r="GH76" s="461"/>
      <c r="GI76" s="461"/>
      <c r="GJ76" s="461"/>
      <c r="GK76" s="461"/>
      <c r="GL76" s="461"/>
      <c r="GM76" s="461"/>
      <c r="GN76" s="461"/>
      <c r="GO76" s="461"/>
      <c r="GP76" s="461"/>
      <c r="GQ76" s="461"/>
      <c r="GR76" s="461"/>
      <c r="GS76" s="461"/>
      <c r="GT76" s="461"/>
      <c r="GU76" s="461"/>
      <c r="GV76" s="461"/>
      <c r="GW76" s="461"/>
      <c r="GX76" s="461"/>
      <c r="GY76" s="461"/>
      <c r="GZ76" s="461"/>
      <c r="HA76" s="461"/>
      <c r="HB76" s="461"/>
      <c r="HC76" s="461"/>
      <c r="HD76" s="461"/>
      <c r="HE76" s="461"/>
      <c r="HF76" s="461"/>
      <c r="HG76" s="461"/>
      <c r="HH76" s="461"/>
      <c r="HI76" s="461"/>
      <c r="HJ76" s="461"/>
      <c r="HK76" s="461"/>
      <c r="HL76" s="461"/>
      <c r="HM76" s="461"/>
      <c r="HN76" s="461"/>
      <c r="HO76" s="461"/>
      <c r="HP76" s="461"/>
      <c r="HQ76" s="461"/>
      <c r="HR76" s="461"/>
      <c r="HS76" s="461"/>
      <c r="HT76" s="461"/>
      <c r="HU76" s="461"/>
      <c r="HV76" s="461"/>
      <c r="HW76" s="461"/>
      <c r="HX76" s="461"/>
      <c r="HY76" s="461"/>
      <c r="HZ76" s="461"/>
      <c r="IA76" s="461"/>
      <c r="IB76" s="461"/>
      <c r="IC76" s="461"/>
      <c r="ID76" s="461"/>
      <c r="IE76" s="461"/>
      <c r="IF76" s="461"/>
      <c r="IG76" s="461"/>
      <c r="IH76" s="461"/>
      <c r="II76" s="461"/>
      <c r="IJ76" s="461"/>
      <c r="IK76" s="461"/>
      <c r="IL76" s="461"/>
      <c r="IM76" s="461"/>
      <c r="IN76" s="461"/>
      <c r="IO76" s="461"/>
      <c r="IP76" s="461"/>
      <c r="IQ76" s="461"/>
      <c r="IR76" s="461"/>
      <c r="IS76" s="461"/>
      <c r="IT76" s="461"/>
      <c r="IU76" s="461"/>
      <c r="IV76" s="461"/>
      <c r="IW76" s="461"/>
      <c r="IX76" s="461"/>
      <c r="IY76" s="461"/>
      <c r="IZ76" s="461"/>
      <c r="JA76" s="461"/>
      <c r="JB76" s="461"/>
      <c r="JC76" s="461"/>
      <c r="JD76" s="461"/>
      <c r="JE76" s="461"/>
      <c r="JF76" s="461"/>
      <c r="JG76" s="461"/>
      <c r="JH76" s="461"/>
      <c r="JI76" s="461"/>
      <c r="JJ76" s="461"/>
      <c r="JK76" s="461"/>
      <c r="JL76" s="461"/>
      <c r="JM76" s="461"/>
      <c r="JN76" s="461"/>
      <c r="JO76" s="461"/>
      <c r="JP76" s="461"/>
      <c r="JQ76" s="461"/>
      <c r="JR76" s="461"/>
      <c r="JS76" s="461"/>
      <c r="JT76" s="461"/>
      <c r="JU76" s="461"/>
      <c r="JV76" s="461"/>
      <c r="JW76" s="461"/>
      <c r="JX76" s="461"/>
      <c r="JY76" s="461"/>
      <c r="JZ76" s="461"/>
      <c r="KA76" s="461"/>
      <c r="KB76" s="461"/>
      <c r="KC76" s="461"/>
      <c r="KD76" s="461"/>
      <c r="KE76" s="461"/>
      <c r="KF76" s="461"/>
      <c r="KG76" s="461"/>
      <c r="KH76" s="461"/>
      <c r="KI76" s="461"/>
      <c r="KJ76" s="461"/>
      <c r="KK76" s="461"/>
      <c r="KL76" s="461"/>
      <c r="KM76" s="461"/>
      <c r="KN76" s="461"/>
      <c r="KO76" s="461"/>
      <c r="KP76" s="461"/>
      <c r="KQ76" s="461"/>
      <c r="KR76" s="461"/>
      <c r="KS76" s="461"/>
      <c r="KT76" s="461"/>
      <c r="KU76" s="461"/>
      <c r="KV76" s="461"/>
      <c r="KW76" s="461"/>
      <c r="KX76" s="461"/>
      <c r="KY76" s="461"/>
      <c r="KZ76" s="461"/>
      <c r="LA76" s="461"/>
      <c r="LB76" s="461"/>
      <c r="LC76" s="461"/>
      <c r="LD76" s="461"/>
      <c r="LE76" s="461"/>
      <c r="LF76" s="461"/>
      <c r="LG76" s="461"/>
      <c r="LH76" s="461"/>
      <c r="LI76" s="461"/>
      <c r="LJ76" s="461"/>
      <c r="LK76" s="461"/>
      <c r="LL76" s="461"/>
      <c r="LM76" s="461"/>
      <c r="LN76" s="461"/>
      <c r="LO76" s="461"/>
      <c r="LP76" s="461"/>
      <c r="LQ76" s="461"/>
      <c r="LR76" s="461"/>
      <c r="LS76" s="461"/>
      <c r="LT76" s="461"/>
      <c r="LU76" s="461"/>
      <c r="LV76" s="461"/>
      <c r="LW76" s="461"/>
      <c r="LX76" s="461"/>
      <c r="LY76" s="461"/>
      <c r="LZ76" s="461"/>
      <c r="MA76" s="461"/>
      <c r="MB76" s="461"/>
      <c r="MC76" s="461"/>
      <c r="MD76" s="461"/>
      <c r="ME76" s="461"/>
      <c r="MF76" s="461"/>
      <c r="MG76" s="461"/>
      <c r="MH76" s="461"/>
      <c r="MI76" s="461"/>
      <c r="MJ76" s="461"/>
      <c r="MK76" s="461"/>
      <c r="ML76" s="461"/>
      <c r="MM76" s="461"/>
      <c r="MN76" s="461"/>
      <c r="MO76" s="461"/>
      <c r="MP76" s="461"/>
      <c r="MQ76" s="461"/>
      <c r="MR76" s="461"/>
      <c r="MS76" s="461"/>
      <c r="MT76" s="461"/>
      <c r="MU76" s="461"/>
      <c r="MV76" s="461"/>
      <c r="MW76" s="461"/>
      <c r="MX76" s="461"/>
      <c r="MY76" s="461"/>
      <c r="MZ76" s="461"/>
      <c r="NA76" s="461"/>
      <c r="NB76" s="461"/>
      <c r="NC76" s="461"/>
      <c r="ND76" s="461"/>
      <c r="NE76" s="461"/>
      <c r="NF76" s="461"/>
      <c r="NG76" s="461"/>
      <c r="NH76" s="461"/>
      <c r="NI76" s="461"/>
      <c r="NJ76" s="461"/>
      <c r="NK76" s="461"/>
      <c r="NL76" s="461"/>
      <c r="NM76" s="461"/>
      <c r="NN76" s="461"/>
      <c r="NO76" s="461"/>
      <c r="NP76" s="461"/>
      <c r="NQ76" s="461"/>
      <c r="NR76" s="461"/>
      <c r="NS76" s="461"/>
      <c r="NT76" s="461"/>
      <c r="NU76" s="461"/>
      <c r="NV76" s="461"/>
      <c r="NW76" s="461"/>
      <c r="NX76" s="461"/>
      <c r="NY76" s="461"/>
      <c r="NZ76" s="461"/>
      <c r="OA76" s="461"/>
      <c r="OB76" s="461"/>
      <c r="OC76" s="461"/>
      <c r="OD76" s="461"/>
      <c r="OE76" s="461"/>
      <c r="OF76" s="461"/>
      <c r="OG76" s="461"/>
      <c r="OH76" s="461"/>
      <c r="OI76" s="461"/>
      <c r="OJ76" s="461"/>
      <c r="OK76" s="461"/>
      <c r="OL76" s="461"/>
      <c r="OM76" s="461"/>
      <c r="ON76" s="461"/>
      <c r="OO76" s="461"/>
      <c r="OP76" s="461"/>
      <c r="OQ76" s="461"/>
      <c r="OR76" s="461"/>
      <c r="OS76" s="461"/>
      <c r="OT76" s="461"/>
      <c r="OU76" s="461"/>
      <c r="OV76" s="461"/>
      <c r="OW76" s="461"/>
      <c r="OX76" s="461"/>
      <c r="OY76" s="461"/>
      <c r="OZ76" s="461"/>
      <c r="PA76" s="461"/>
      <c r="PB76" s="461"/>
      <c r="PC76" s="461"/>
      <c r="PD76" s="461"/>
      <c r="PE76" s="461"/>
      <c r="PF76" s="461"/>
      <c r="PG76" s="461"/>
      <c r="PH76" s="461"/>
      <c r="PI76" s="461"/>
      <c r="PJ76" s="461"/>
      <c r="PK76" s="461"/>
      <c r="PL76" s="461"/>
      <c r="PM76" s="461"/>
      <c r="PN76" s="461"/>
      <c r="PO76" s="461"/>
      <c r="PP76" s="461"/>
      <c r="PQ76" s="461"/>
      <c r="PR76" s="461"/>
      <c r="PS76" s="461"/>
      <c r="PT76" s="461"/>
      <c r="PU76" s="461"/>
      <c r="PV76" s="461"/>
      <c r="PW76" s="461"/>
      <c r="PX76" s="461"/>
      <c r="PY76" s="461"/>
      <c r="PZ76" s="461"/>
      <c r="QA76" s="461"/>
      <c r="QB76" s="461"/>
      <c r="QC76" s="461"/>
      <c r="QD76" s="461"/>
      <c r="QE76" s="461"/>
      <c r="QF76" s="461"/>
      <c r="QG76" s="461"/>
      <c r="QH76" s="461"/>
      <c r="QI76" s="461"/>
      <c r="QJ76" s="461"/>
      <c r="QK76" s="461"/>
      <c r="QL76" s="461"/>
      <c r="QM76" s="461"/>
      <c r="QN76" s="461"/>
      <c r="QO76" s="461"/>
      <c r="QP76" s="461"/>
      <c r="QQ76" s="461"/>
      <c r="QR76" s="461"/>
      <c r="QS76" s="461"/>
      <c r="QT76" s="461"/>
      <c r="QU76" s="461"/>
      <c r="QV76" s="461"/>
      <c r="QW76" s="461"/>
      <c r="QX76" s="461"/>
      <c r="QY76" s="461"/>
      <c r="QZ76" s="461"/>
      <c r="RA76" s="461"/>
      <c r="RB76" s="461"/>
      <c r="RC76" s="461"/>
      <c r="RD76" s="461"/>
      <c r="RE76" s="461"/>
      <c r="RF76" s="461"/>
      <c r="RG76" s="461"/>
      <c r="RH76" s="461"/>
      <c r="RI76" s="461"/>
      <c r="RJ76" s="461"/>
      <c r="RK76" s="461"/>
      <c r="RL76" s="461"/>
      <c r="RM76" s="461"/>
      <c r="RN76" s="461"/>
      <c r="RO76" s="461"/>
      <c r="RP76" s="461"/>
      <c r="RQ76" s="461"/>
      <c r="RR76" s="461"/>
      <c r="RS76" s="461"/>
      <c r="RT76" s="461"/>
      <c r="RU76" s="461"/>
      <c r="RV76" s="461"/>
      <c r="RW76" s="461"/>
      <c r="RX76" s="461"/>
      <c r="RY76" s="461"/>
      <c r="RZ76" s="461"/>
      <c r="SA76" s="461"/>
      <c r="SB76" s="461"/>
      <c r="SC76" s="461"/>
      <c r="SD76" s="461"/>
      <c r="SE76" s="461"/>
      <c r="SF76" s="461"/>
      <c r="SG76" s="461"/>
      <c r="SH76" s="461"/>
      <c r="SI76" s="461"/>
      <c r="SJ76" s="461"/>
      <c r="SK76" s="461"/>
      <c r="SL76" s="461"/>
      <c r="SM76" s="461"/>
      <c r="SN76" s="461"/>
      <c r="SO76" s="461"/>
      <c r="SP76" s="461"/>
      <c r="SQ76" s="461"/>
      <c r="SR76" s="461"/>
      <c r="SS76" s="461"/>
      <c r="ST76" s="461"/>
      <c r="SU76" s="461"/>
      <c r="SV76" s="461"/>
      <c r="SW76" s="461"/>
      <c r="SX76" s="461"/>
      <c r="SY76" s="461"/>
      <c r="SZ76" s="461"/>
      <c r="TA76" s="461"/>
      <c r="TB76" s="461"/>
      <c r="TC76" s="461"/>
      <c r="TD76" s="461"/>
      <c r="TE76" s="461"/>
      <c r="TF76" s="461"/>
      <c r="TG76" s="461"/>
      <c r="TH76" s="461"/>
      <c r="TI76" s="461"/>
      <c r="TJ76" s="461"/>
      <c r="TK76" s="461"/>
      <c r="TL76" s="461"/>
      <c r="TM76" s="461"/>
      <c r="TN76" s="461"/>
      <c r="TO76" s="461"/>
      <c r="TP76" s="461"/>
      <c r="TQ76" s="461"/>
      <c r="TR76" s="461"/>
      <c r="TS76" s="461"/>
      <c r="TT76" s="461"/>
      <c r="TU76" s="461"/>
      <c r="TV76" s="461"/>
      <c r="TW76" s="461"/>
      <c r="TX76" s="461"/>
      <c r="TY76" s="461"/>
      <c r="TZ76" s="461"/>
      <c r="UA76" s="461"/>
      <c r="UB76" s="461"/>
      <c r="UC76" s="461"/>
      <c r="UD76" s="461"/>
      <c r="UE76" s="461"/>
      <c r="UF76" s="461"/>
      <c r="UG76" s="461"/>
      <c r="UH76" s="461"/>
      <c r="UI76" s="461"/>
      <c r="UJ76" s="461"/>
      <c r="UK76" s="461"/>
      <c r="UL76" s="461"/>
      <c r="UM76" s="461"/>
      <c r="UN76" s="461"/>
      <c r="UO76" s="461"/>
      <c r="UP76" s="461"/>
      <c r="UQ76" s="461"/>
      <c r="UR76" s="461"/>
      <c r="US76" s="461"/>
      <c r="UT76" s="461"/>
      <c r="UU76" s="461"/>
      <c r="UV76" s="461"/>
      <c r="UW76" s="461"/>
      <c r="UX76" s="461"/>
      <c r="UY76" s="461"/>
      <c r="UZ76" s="461"/>
      <c r="VA76" s="461"/>
      <c r="VB76" s="461"/>
      <c r="VC76" s="461"/>
      <c r="VD76" s="461"/>
      <c r="VE76" s="461"/>
      <c r="VF76" s="461"/>
      <c r="VG76" s="461"/>
      <c r="VH76" s="461"/>
      <c r="VI76" s="461"/>
      <c r="VJ76" s="461"/>
      <c r="VK76" s="461"/>
      <c r="VL76" s="461"/>
      <c r="VM76" s="461"/>
      <c r="VN76" s="461"/>
      <c r="VO76" s="461"/>
      <c r="VP76" s="461"/>
      <c r="VQ76" s="461"/>
      <c r="VR76" s="461"/>
      <c r="VS76" s="461"/>
      <c r="VT76" s="461"/>
      <c r="VU76" s="461"/>
      <c r="VV76" s="461"/>
      <c r="VW76" s="461"/>
      <c r="VX76" s="461"/>
      <c r="VY76" s="461"/>
      <c r="VZ76" s="461"/>
      <c r="WA76" s="461"/>
      <c r="WB76" s="461"/>
      <c r="WC76" s="461"/>
      <c r="WD76" s="461"/>
      <c r="WE76" s="461"/>
      <c r="WF76" s="461"/>
      <c r="WG76" s="461"/>
      <c r="WH76" s="461"/>
      <c r="WI76" s="461"/>
      <c r="WJ76" s="461"/>
      <c r="WK76" s="461"/>
      <c r="WL76" s="461"/>
      <c r="WM76" s="461"/>
      <c r="WN76" s="461"/>
      <c r="WO76" s="461"/>
      <c r="WP76" s="461"/>
      <c r="WQ76" s="461"/>
      <c r="WR76" s="461"/>
      <c r="WS76" s="461"/>
      <c r="WT76" s="461"/>
      <c r="WU76" s="461"/>
      <c r="WV76" s="461"/>
      <c r="WW76" s="461"/>
      <c r="WX76" s="461"/>
      <c r="WY76" s="461"/>
      <c r="WZ76" s="461"/>
      <c r="XA76" s="461"/>
      <c r="XB76" s="461"/>
      <c r="XC76" s="461"/>
      <c r="XD76" s="461"/>
      <c r="XE76" s="461"/>
      <c r="XF76" s="461"/>
      <c r="XG76" s="461"/>
      <c r="XH76" s="461"/>
      <c r="XI76" s="461"/>
      <c r="XJ76" s="461"/>
      <c r="XK76" s="461"/>
      <c r="XL76" s="461"/>
      <c r="XM76" s="461"/>
      <c r="XN76" s="461"/>
      <c r="XO76" s="461"/>
      <c r="XP76" s="461"/>
      <c r="XQ76" s="461"/>
      <c r="XR76" s="461"/>
      <c r="XS76" s="461"/>
      <c r="XT76" s="461"/>
      <c r="XU76" s="461"/>
      <c r="XV76" s="461"/>
      <c r="XW76" s="461"/>
      <c r="XX76" s="461"/>
      <c r="XY76" s="461"/>
      <c r="XZ76" s="461"/>
      <c r="YA76" s="461"/>
      <c r="YB76" s="461"/>
      <c r="YC76" s="461"/>
      <c r="YD76" s="461"/>
      <c r="YE76" s="461"/>
      <c r="YF76" s="461"/>
      <c r="YG76" s="461"/>
      <c r="YH76" s="461"/>
      <c r="YI76" s="461"/>
      <c r="YJ76" s="461"/>
      <c r="YK76" s="461"/>
      <c r="YL76" s="461"/>
      <c r="YM76" s="461"/>
      <c r="YN76" s="461"/>
      <c r="YO76" s="461"/>
      <c r="YP76" s="461"/>
      <c r="YQ76" s="461"/>
      <c r="YR76" s="461"/>
      <c r="YS76" s="461"/>
      <c r="YT76" s="461"/>
      <c r="YU76" s="461"/>
      <c r="YV76" s="461"/>
      <c r="YW76" s="461"/>
      <c r="YX76" s="461"/>
      <c r="YY76" s="461"/>
      <c r="YZ76" s="461"/>
      <c r="ZA76" s="461"/>
      <c r="ZB76" s="461"/>
      <c r="ZC76" s="461"/>
      <c r="ZD76" s="461"/>
      <c r="ZE76" s="461"/>
      <c r="ZF76" s="461"/>
      <c r="ZG76" s="461"/>
      <c r="ZH76" s="461"/>
      <c r="ZI76" s="461"/>
      <c r="ZJ76" s="461"/>
      <c r="ZK76" s="461"/>
      <c r="ZL76" s="461"/>
      <c r="ZM76" s="461"/>
      <c r="ZN76" s="461"/>
      <c r="ZO76" s="461"/>
      <c r="ZP76" s="461"/>
      <c r="ZQ76" s="461"/>
      <c r="ZR76" s="461"/>
      <c r="ZS76" s="461"/>
      <c r="ZT76" s="461"/>
      <c r="ZU76" s="461"/>
      <c r="ZV76" s="461"/>
      <c r="ZW76" s="461"/>
      <c r="ZX76" s="461"/>
      <c r="ZY76" s="461"/>
      <c r="ZZ76" s="461"/>
      <c r="AAA76" s="461"/>
      <c r="AAB76" s="461"/>
      <c r="AAC76" s="461"/>
      <c r="AAD76" s="461"/>
      <c r="AAE76" s="461"/>
      <c r="AAF76" s="461"/>
      <c r="AAG76" s="461"/>
      <c r="AAH76" s="461"/>
      <c r="AAI76" s="461"/>
      <c r="AAJ76" s="461"/>
      <c r="AAK76" s="461"/>
      <c r="AAL76" s="461"/>
      <c r="AAM76" s="461"/>
      <c r="AAN76" s="461"/>
      <c r="AAO76" s="461"/>
      <c r="AAP76" s="461"/>
      <c r="AAQ76" s="461"/>
      <c r="AAR76" s="461"/>
      <c r="AAS76" s="461"/>
      <c r="AAT76" s="461"/>
      <c r="AAU76" s="461"/>
      <c r="AAV76" s="461"/>
      <c r="AAW76" s="461"/>
      <c r="AAX76" s="461"/>
      <c r="AAY76" s="461"/>
      <c r="AAZ76" s="461"/>
      <c r="ABA76" s="461"/>
      <c r="ABB76" s="461"/>
      <c r="ABC76" s="461"/>
      <c r="ABD76" s="461"/>
      <c r="ABE76" s="461"/>
      <c r="ABF76" s="461"/>
      <c r="ABG76" s="461"/>
      <c r="ABH76" s="461"/>
      <c r="ABI76" s="461"/>
      <c r="ABJ76" s="461"/>
      <c r="ABK76" s="461"/>
      <c r="ABL76" s="461"/>
      <c r="ABM76" s="461"/>
      <c r="ABN76" s="461"/>
      <c r="ABO76" s="461"/>
      <c r="ABP76" s="461"/>
      <c r="ABQ76" s="461"/>
      <c r="ABR76" s="461"/>
      <c r="ABS76" s="461"/>
      <c r="ABT76" s="461"/>
      <c r="ABU76" s="461"/>
      <c r="ABV76" s="461"/>
      <c r="ABW76" s="461"/>
      <c r="ABX76" s="461"/>
      <c r="ABY76" s="461"/>
      <c r="ABZ76" s="461"/>
      <c r="ACA76" s="461"/>
      <c r="ACB76" s="461"/>
      <c r="ACC76" s="461"/>
      <c r="ACD76" s="461"/>
      <c r="ACE76" s="461"/>
      <c r="ACF76" s="461"/>
      <c r="ACG76" s="461"/>
      <c r="ACH76" s="461"/>
      <c r="ACI76" s="461"/>
      <c r="ACJ76" s="461"/>
      <c r="ACK76" s="461"/>
      <c r="ACL76" s="461"/>
      <c r="ACM76" s="461"/>
      <c r="ACN76" s="461"/>
      <c r="ACO76" s="461"/>
      <c r="ACP76" s="461"/>
      <c r="ACQ76" s="461"/>
      <c r="ACR76" s="461"/>
      <c r="ACS76" s="461"/>
      <c r="ACT76" s="461"/>
      <c r="ACU76" s="461"/>
      <c r="ACV76" s="461"/>
      <c r="ACW76" s="461"/>
      <c r="ACX76" s="461"/>
      <c r="ACY76" s="461"/>
      <c r="ACZ76" s="461"/>
      <c r="ADA76" s="461"/>
      <c r="ADB76" s="461"/>
      <c r="ADC76" s="461"/>
      <c r="ADD76" s="461"/>
      <c r="ADE76" s="461"/>
      <c r="ADF76" s="461"/>
      <c r="ADG76" s="461"/>
      <c r="ADH76" s="461"/>
      <c r="ADI76" s="461"/>
      <c r="ADJ76" s="461"/>
      <c r="ADK76" s="461"/>
      <c r="ADL76" s="461"/>
      <c r="ADM76" s="461"/>
      <c r="ADN76" s="461"/>
      <c r="ADO76" s="461"/>
      <c r="ADP76" s="461"/>
      <c r="ADQ76" s="461"/>
      <c r="ADR76" s="461"/>
      <c r="ADS76" s="461"/>
      <c r="ADT76" s="461"/>
      <c r="ADU76" s="461"/>
      <c r="ADV76" s="461"/>
      <c r="ADW76" s="461"/>
      <c r="ADX76" s="461"/>
      <c r="ADY76" s="461"/>
      <c r="ADZ76" s="461"/>
      <c r="AEA76" s="461"/>
      <c r="AEB76" s="461"/>
      <c r="AEC76" s="461"/>
      <c r="AED76" s="461"/>
      <c r="AEE76" s="461"/>
      <c r="AEF76" s="461"/>
      <c r="AEG76" s="461"/>
      <c r="AEH76" s="461"/>
      <c r="AEI76" s="461"/>
      <c r="AEJ76" s="461"/>
      <c r="AEK76" s="461"/>
      <c r="AEL76" s="461"/>
      <c r="AEM76" s="461"/>
      <c r="AEN76" s="461"/>
      <c r="AEO76" s="461"/>
      <c r="AEP76" s="461"/>
      <c r="AEQ76" s="461"/>
      <c r="AER76" s="461"/>
      <c r="AES76" s="461"/>
      <c r="AET76" s="461"/>
      <c r="AEU76" s="461"/>
      <c r="AEV76" s="461"/>
      <c r="AEW76" s="461"/>
      <c r="AEX76" s="461"/>
      <c r="AEY76" s="461"/>
      <c r="AEZ76" s="461"/>
      <c r="AFA76" s="461"/>
      <c r="AFB76" s="461"/>
      <c r="AFC76" s="461"/>
      <c r="AFD76" s="461"/>
      <c r="AFE76" s="461"/>
      <c r="AFF76" s="461"/>
      <c r="AFG76" s="461"/>
      <c r="AFH76" s="461"/>
      <c r="AFI76" s="461"/>
      <c r="AFJ76" s="461"/>
      <c r="AFK76" s="461"/>
      <c r="AFL76" s="461"/>
      <c r="AFM76" s="461"/>
      <c r="AFN76" s="461"/>
      <c r="AFO76" s="461"/>
      <c r="AFP76" s="461"/>
      <c r="AFQ76" s="461"/>
      <c r="AFR76" s="461"/>
      <c r="AFS76" s="461"/>
      <c r="AFT76" s="461"/>
      <c r="AFU76" s="461"/>
      <c r="AFV76" s="461"/>
      <c r="AFW76" s="461"/>
      <c r="AFX76" s="461"/>
      <c r="AFY76" s="461"/>
      <c r="AFZ76" s="461"/>
      <c r="AGA76" s="461"/>
      <c r="AGB76" s="461"/>
      <c r="AGC76" s="461"/>
      <c r="AGD76" s="461"/>
      <c r="AGE76" s="461"/>
      <c r="AGF76" s="461"/>
      <c r="AGG76" s="461"/>
      <c r="AGH76" s="461"/>
      <c r="AGI76" s="461"/>
      <c r="AGJ76" s="461"/>
      <c r="AGK76" s="461"/>
      <c r="AGL76" s="461"/>
      <c r="AGM76" s="461"/>
      <c r="AGN76" s="461"/>
      <c r="AGO76" s="461"/>
      <c r="AGP76" s="461"/>
      <c r="AGQ76" s="461"/>
      <c r="AGR76" s="461"/>
      <c r="AGS76" s="461"/>
      <c r="AGT76" s="461"/>
      <c r="AGU76" s="461"/>
      <c r="AGV76" s="461"/>
      <c r="AGW76" s="461"/>
      <c r="AGX76" s="461"/>
      <c r="AGY76" s="461"/>
      <c r="AGZ76" s="461"/>
      <c r="AHA76" s="461"/>
      <c r="AHB76" s="461"/>
      <c r="AHC76" s="461"/>
      <c r="AHD76" s="461"/>
      <c r="AHE76" s="461"/>
      <c r="AHF76" s="461"/>
      <c r="AHG76" s="461"/>
      <c r="AHH76" s="461"/>
      <c r="AHI76" s="461"/>
      <c r="AHJ76" s="461"/>
      <c r="AHK76" s="461"/>
      <c r="AHL76" s="461"/>
      <c r="AHM76" s="461"/>
      <c r="AHN76" s="461"/>
      <c r="AHO76" s="461"/>
      <c r="AHP76" s="461"/>
      <c r="AHQ76" s="461"/>
      <c r="AHR76" s="461"/>
      <c r="AHS76" s="461"/>
      <c r="AHT76" s="461"/>
      <c r="AHU76" s="461"/>
      <c r="AHV76" s="461"/>
      <c r="AHW76" s="461"/>
      <c r="AHX76" s="461"/>
      <c r="AHY76" s="461"/>
      <c r="AHZ76" s="461"/>
      <c r="AIA76" s="461"/>
      <c r="AIB76" s="461"/>
      <c r="AIC76" s="461"/>
      <c r="AID76" s="461"/>
      <c r="AIE76" s="461"/>
      <c r="AIF76" s="461"/>
      <c r="AIG76" s="461"/>
      <c r="AIH76" s="461"/>
      <c r="AII76" s="461"/>
      <c r="AIJ76" s="461"/>
      <c r="AIK76" s="461"/>
      <c r="AIL76" s="461"/>
      <c r="AIM76" s="461"/>
      <c r="AIN76" s="461"/>
      <c r="AIO76" s="461"/>
      <c r="AIP76" s="461"/>
      <c r="AIQ76" s="461"/>
      <c r="AIR76" s="461"/>
      <c r="AIS76" s="461"/>
      <c r="AIT76" s="461"/>
      <c r="AIU76" s="461"/>
      <c r="AIV76" s="461"/>
      <c r="AIW76" s="461"/>
      <c r="AIX76" s="461"/>
      <c r="AIY76" s="461"/>
      <c r="AIZ76" s="461"/>
      <c r="AJA76" s="461"/>
      <c r="AJB76" s="461"/>
      <c r="AJC76" s="461"/>
      <c r="AJD76" s="461"/>
      <c r="AJE76" s="461"/>
      <c r="AJF76" s="461"/>
      <c r="AJG76" s="461"/>
      <c r="AJH76" s="461"/>
      <c r="AJI76" s="461"/>
      <c r="AJJ76" s="461"/>
      <c r="AJK76" s="461"/>
      <c r="AJL76" s="461"/>
      <c r="AJM76" s="461"/>
      <c r="AJN76" s="461"/>
      <c r="AJO76" s="461"/>
      <c r="AJP76" s="461"/>
      <c r="AJQ76" s="461"/>
      <c r="AJR76" s="461"/>
      <c r="AJS76" s="461"/>
      <c r="AJT76" s="461"/>
      <c r="AJU76" s="461"/>
      <c r="AJV76" s="461"/>
      <c r="AJW76" s="461"/>
      <c r="AJX76" s="461"/>
      <c r="AJY76" s="461"/>
      <c r="AJZ76" s="461"/>
      <c r="AKA76" s="461"/>
      <c r="AKB76" s="461"/>
      <c r="AKC76" s="461"/>
      <c r="AKD76" s="461"/>
      <c r="AKE76" s="461"/>
      <c r="AKF76" s="461"/>
      <c r="AKG76" s="461"/>
      <c r="AKH76" s="461"/>
      <c r="AKI76" s="461"/>
      <c r="AKJ76" s="461"/>
      <c r="AKK76" s="461"/>
      <c r="AKL76" s="461"/>
      <c r="AKM76" s="461"/>
      <c r="AKN76" s="461"/>
      <c r="AKO76" s="461"/>
      <c r="AKP76" s="461"/>
      <c r="AKQ76" s="461"/>
      <c r="AKR76" s="461"/>
      <c r="AKS76" s="461"/>
      <c r="AKT76" s="461"/>
      <c r="AKU76" s="461"/>
      <c r="AKV76" s="461"/>
      <c r="AKW76" s="461"/>
      <c r="AKX76" s="461"/>
      <c r="AKY76" s="461"/>
      <c r="AKZ76" s="461"/>
      <c r="ALA76" s="461"/>
      <c r="ALB76" s="461"/>
      <c r="ALC76" s="461"/>
      <c r="ALD76" s="461"/>
      <c r="ALE76" s="461"/>
      <c r="ALF76" s="461"/>
      <c r="ALG76" s="461"/>
      <c r="ALH76" s="461"/>
      <c r="ALI76" s="461"/>
      <c r="ALJ76" s="461"/>
      <c r="ALK76" s="461"/>
      <c r="ALL76" s="461"/>
      <c r="ALM76" s="461"/>
      <c r="ALN76" s="461"/>
      <c r="ALO76" s="461"/>
      <c r="ALP76" s="461"/>
      <c r="ALQ76" s="461"/>
      <c r="ALR76" s="461"/>
      <c r="ALS76" s="461"/>
      <c r="ALT76" s="461"/>
      <c r="ALU76" s="461"/>
      <c r="ALV76" s="461"/>
      <c r="ALW76" s="461"/>
      <c r="ALX76" s="461"/>
      <c r="ALY76" s="461"/>
      <c r="ALZ76" s="461"/>
      <c r="AMA76" s="461"/>
      <c r="AMB76" s="461"/>
      <c r="AMC76" s="461"/>
      <c r="AMD76" s="461"/>
      <c r="AME76" s="461"/>
      <c r="AMF76" s="461"/>
      <c r="AMG76" s="461"/>
      <c r="AMH76" s="461"/>
      <c r="AMI76" s="461"/>
      <c r="AMJ76" s="461"/>
      <c r="AMK76" s="461"/>
    </row>
    <row r="77" spans="1:1025" s="322" customFormat="1">
      <c r="A77" s="812"/>
      <c r="B77" s="808"/>
      <c r="C77" s="809"/>
      <c r="D77" s="433" t="s">
        <v>2699</v>
      </c>
      <c r="E77" s="434" t="s">
        <v>960</v>
      </c>
      <c r="F77" s="435" t="s">
        <v>2700</v>
      </c>
      <c r="G77" s="436" t="s">
        <v>1058</v>
      </c>
      <c r="H77" s="437" t="s">
        <v>2701</v>
      </c>
      <c r="I77" s="462" t="s">
        <v>2702</v>
      </c>
      <c r="J77" s="460"/>
      <c r="K77" s="460"/>
      <c r="L77" s="461"/>
      <c r="M77" s="461"/>
      <c r="N77" s="461"/>
      <c r="O77" s="461"/>
      <c r="P77" s="461"/>
      <c r="Q77" s="461"/>
      <c r="R77" s="461"/>
      <c r="S77" s="461"/>
      <c r="T77" s="461"/>
      <c r="U77" s="461"/>
      <c r="V77" s="461"/>
      <c r="W77" s="461"/>
      <c r="X77" s="461"/>
      <c r="Y77" s="461"/>
      <c r="Z77" s="461"/>
      <c r="AA77" s="461"/>
      <c r="AB77" s="461"/>
      <c r="AC77" s="461"/>
      <c r="AD77" s="461"/>
      <c r="AE77" s="461"/>
      <c r="AF77" s="461"/>
      <c r="AG77" s="461"/>
      <c r="AH77" s="461"/>
      <c r="AI77" s="461"/>
      <c r="AJ77" s="461"/>
      <c r="AK77" s="461"/>
      <c r="AL77" s="461"/>
      <c r="AM77" s="461"/>
      <c r="AN77" s="461"/>
      <c r="AO77" s="461"/>
      <c r="AP77" s="461"/>
      <c r="AQ77" s="461"/>
      <c r="AR77" s="461"/>
      <c r="AS77" s="461"/>
      <c r="AT77" s="461"/>
      <c r="AU77" s="461"/>
      <c r="AV77" s="461"/>
      <c r="AW77" s="461"/>
      <c r="AX77" s="461"/>
      <c r="AY77" s="461"/>
      <c r="AZ77" s="461"/>
      <c r="BA77" s="461"/>
      <c r="BB77" s="461"/>
      <c r="BC77" s="461"/>
      <c r="BD77" s="461"/>
      <c r="BE77" s="461"/>
      <c r="BF77" s="461"/>
      <c r="BG77" s="461"/>
      <c r="BH77" s="461"/>
      <c r="BI77" s="461"/>
      <c r="BJ77" s="461"/>
      <c r="BK77" s="461"/>
      <c r="BL77" s="461"/>
      <c r="BM77" s="461"/>
      <c r="BN77" s="461"/>
      <c r="BO77" s="461"/>
      <c r="BP77" s="461"/>
      <c r="BQ77" s="461"/>
      <c r="BR77" s="461"/>
      <c r="BS77" s="461"/>
      <c r="BT77" s="461"/>
      <c r="BU77" s="461"/>
      <c r="BV77" s="461"/>
      <c r="BW77" s="461"/>
      <c r="BX77" s="461"/>
      <c r="BY77" s="461"/>
      <c r="BZ77" s="461"/>
      <c r="CA77" s="461"/>
      <c r="CB77" s="461"/>
      <c r="CC77" s="461"/>
      <c r="CD77" s="461"/>
      <c r="CE77" s="461"/>
      <c r="CF77" s="461"/>
      <c r="CG77" s="461"/>
      <c r="CH77" s="461"/>
      <c r="CI77" s="461"/>
      <c r="CJ77" s="461"/>
      <c r="CK77" s="461"/>
      <c r="CL77" s="461"/>
      <c r="CM77" s="461"/>
      <c r="CN77" s="461"/>
      <c r="CO77" s="461"/>
      <c r="CP77" s="461"/>
      <c r="CQ77" s="461"/>
      <c r="CR77" s="461"/>
      <c r="CS77" s="461"/>
      <c r="CT77" s="461"/>
      <c r="CU77" s="461"/>
      <c r="CV77" s="461"/>
      <c r="CW77" s="461"/>
      <c r="CX77" s="461"/>
      <c r="CY77" s="461"/>
      <c r="CZ77" s="461"/>
      <c r="DA77" s="461"/>
      <c r="DB77" s="461"/>
      <c r="DC77" s="461"/>
      <c r="DD77" s="461"/>
      <c r="DE77" s="461"/>
      <c r="DF77" s="461"/>
      <c r="DG77" s="461"/>
      <c r="DH77" s="461"/>
      <c r="DI77" s="461"/>
      <c r="DJ77" s="461"/>
      <c r="DK77" s="461"/>
      <c r="DL77" s="461"/>
      <c r="DM77" s="461"/>
      <c r="DN77" s="461"/>
      <c r="DO77" s="461"/>
      <c r="DP77" s="461"/>
      <c r="DQ77" s="461"/>
      <c r="DR77" s="461"/>
      <c r="DS77" s="461"/>
      <c r="DT77" s="461"/>
      <c r="DU77" s="461"/>
      <c r="DV77" s="461"/>
      <c r="DW77" s="461"/>
      <c r="DX77" s="461"/>
      <c r="DY77" s="461"/>
      <c r="DZ77" s="461"/>
      <c r="EA77" s="461"/>
      <c r="EB77" s="461"/>
      <c r="EC77" s="461"/>
      <c r="ED77" s="461"/>
      <c r="EE77" s="461"/>
      <c r="EF77" s="461"/>
      <c r="EG77" s="461"/>
      <c r="EH77" s="461"/>
      <c r="EI77" s="461"/>
      <c r="EJ77" s="461"/>
      <c r="EK77" s="461"/>
      <c r="EL77" s="461"/>
      <c r="EM77" s="461"/>
      <c r="EN77" s="461"/>
      <c r="EO77" s="461"/>
      <c r="EP77" s="461"/>
      <c r="EQ77" s="461"/>
      <c r="ER77" s="461"/>
      <c r="ES77" s="461"/>
      <c r="ET77" s="461"/>
      <c r="EU77" s="461"/>
      <c r="EV77" s="461"/>
      <c r="EW77" s="461"/>
      <c r="EX77" s="461"/>
      <c r="EY77" s="461"/>
      <c r="EZ77" s="461"/>
      <c r="FA77" s="461"/>
      <c r="FB77" s="461"/>
      <c r="FC77" s="461"/>
      <c r="FD77" s="461"/>
      <c r="FE77" s="461"/>
      <c r="FF77" s="461"/>
      <c r="FG77" s="461"/>
      <c r="FH77" s="461"/>
      <c r="FI77" s="461"/>
      <c r="FJ77" s="461"/>
      <c r="FK77" s="461"/>
      <c r="FL77" s="461"/>
      <c r="FM77" s="461"/>
      <c r="FN77" s="461"/>
      <c r="FO77" s="461"/>
      <c r="FP77" s="461"/>
      <c r="FQ77" s="461"/>
      <c r="FR77" s="461"/>
      <c r="FS77" s="461"/>
      <c r="FT77" s="461"/>
      <c r="FU77" s="461"/>
      <c r="FV77" s="461"/>
      <c r="FW77" s="461"/>
      <c r="FX77" s="461"/>
      <c r="FY77" s="461"/>
      <c r="FZ77" s="461"/>
      <c r="GA77" s="461"/>
      <c r="GB77" s="461"/>
      <c r="GC77" s="461"/>
      <c r="GD77" s="461"/>
      <c r="GE77" s="461"/>
      <c r="GF77" s="461"/>
      <c r="GG77" s="461"/>
      <c r="GH77" s="461"/>
      <c r="GI77" s="461"/>
      <c r="GJ77" s="461"/>
      <c r="GK77" s="461"/>
      <c r="GL77" s="461"/>
      <c r="GM77" s="461"/>
      <c r="GN77" s="461"/>
      <c r="GO77" s="461"/>
      <c r="GP77" s="461"/>
      <c r="GQ77" s="461"/>
      <c r="GR77" s="461"/>
      <c r="GS77" s="461"/>
      <c r="GT77" s="461"/>
      <c r="GU77" s="461"/>
      <c r="GV77" s="461"/>
      <c r="GW77" s="461"/>
      <c r="GX77" s="461"/>
      <c r="GY77" s="461"/>
      <c r="GZ77" s="461"/>
      <c r="HA77" s="461"/>
      <c r="HB77" s="461"/>
      <c r="HC77" s="461"/>
      <c r="HD77" s="461"/>
      <c r="HE77" s="461"/>
      <c r="HF77" s="461"/>
      <c r="HG77" s="461"/>
      <c r="HH77" s="461"/>
      <c r="HI77" s="461"/>
      <c r="HJ77" s="461"/>
      <c r="HK77" s="461"/>
      <c r="HL77" s="461"/>
      <c r="HM77" s="461"/>
      <c r="HN77" s="461"/>
      <c r="HO77" s="461"/>
      <c r="HP77" s="461"/>
      <c r="HQ77" s="461"/>
      <c r="HR77" s="461"/>
      <c r="HS77" s="461"/>
      <c r="HT77" s="461"/>
      <c r="HU77" s="461"/>
      <c r="HV77" s="461"/>
      <c r="HW77" s="461"/>
      <c r="HX77" s="461"/>
      <c r="HY77" s="461"/>
      <c r="HZ77" s="461"/>
      <c r="IA77" s="461"/>
      <c r="IB77" s="461"/>
      <c r="IC77" s="461"/>
      <c r="ID77" s="461"/>
      <c r="IE77" s="461"/>
      <c r="IF77" s="461"/>
      <c r="IG77" s="461"/>
      <c r="IH77" s="461"/>
      <c r="II77" s="461"/>
      <c r="IJ77" s="461"/>
      <c r="IK77" s="461"/>
      <c r="IL77" s="461"/>
      <c r="IM77" s="461"/>
      <c r="IN77" s="461"/>
      <c r="IO77" s="461"/>
      <c r="IP77" s="461"/>
      <c r="IQ77" s="461"/>
      <c r="IR77" s="461"/>
      <c r="IS77" s="461"/>
      <c r="IT77" s="461"/>
      <c r="IU77" s="461"/>
      <c r="IV77" s="461"/>
      <c r="IW77" s="461"/>
      <c r="IX77" s="461"/>
      <c r="IY77" s="461"/>
      <c r="IZ77" s="461"/>
      <c r="JA77" s="461"/>
      <c r="JB77" s="461"/>
      <c r="JC77" s="461"/>
      <c r="JD77" s="461"/>
      <c r="JE77" s="461"/>
      <c r="JF77" s="461"/>
      <c r="JG77" s="461"/>
      <c r="JH77" s="461"/>
      <c r="JI77" s="461"/>
      <c r="JJ77" s="461"/>
      <c r="JK77" s="461"/>
      <c r="JL77" s="461"/>
      <c r="JM77" s="461"/>
      <c r="JN77" s="461"/>
      <c r="JO77" s="461"/>
      <c r="JP77" s="461"/>
      <c r="JQ77" s="461"/>
      <c r="JR77" s="461"/>
      <c r="JS77" s="461"/>
      <c r="JT77" s="461"/>
      <c r="JU77" s="461"/>
      <c r="JV77" s="461"/>
      <c r="JW77" s="461"/>
      <c r="JX77" s="461"/>
      <c r="JY77" s="461"/>
      <c r="JZ77" s="461"/>
      <c r="KA77" s="461"/>
      <c r="KB77" s="461"/>
      <c r="KC77" s="461"/>
      <c r="KD77" s="461"/>
      <c r="KE77" s="461"/>
      <c r="KF77" s="461"/>
      <c r="KG77" s="461"/>
      <c r="KH77" s="461"/>
      <c r="KI77" s="461"/>
      <c r="KJ77" s="461"/>
      <c r="KK77" s="461"/>
      <c r="KL77" s="461"/>
      <c r="KM77" s="461"/>
      <c r="KN77" s="461"/>
      <c r="KO77" s="461"/>
      <c r="KP77" s="461"/>
      <c r="KQ77" s="461"/>
      <c r="KR77" s="461"/>
      <c r="KS77" s="461"/>
      <c r="KT77" s="461"/>
      <c r="KU77" s="461"/>
      <c r="KV77" s="461"/>
      <c r="KW77" s="461"/>
      <c r="KX77" s="461"/>
      <c r="KY77" s="461"/>
      <c r="KZ77" s="461"/>
      <c r="LA77" s="461"/>
      <c r="LB77" s="461"/>
      <c r="LC77" s="461"/>
      <c r="LD77" s="461"/>
      <c r="LE77" s="461"/>
      <c r="LF77" s="461"/>
      <c r="LG77" s="461"/>
      <c r="LH77" s="461"/>
      <c r="LI77" s="461"/>
      <c r="LJ77" s="461"/>
      <c r="LK77" s="461"/>
      <c r="LL77" s="461"/>
      <c r="LM77" s="461"/>
      <c r="LN77" s="461"/>
      <c r="LO77" s="461"/>
      <c r="LP77" s="461"/>
      <c r="LQ77" s="461"/>
      <c r="LR77" s="461"/>
      <c r="LS77" s="461"/>
      <c r="LT77" s="461"/>
      <c r="LU77" s="461"/>
      <c r="LV77" s="461"/>
      <c r="LW77" s="461"/>
      <c r="LX77" s="461"/>
      <c r="LY77" s="461"/>
      <c r="LZ77" s="461"/>
      <c r="MA77" s="461"/>
      <c r="MB77" s="461"/>
      <c r="MC77" s="461"/>
      <c r="MD77" s="461"/>
      <c r="ME77" s="461"/>
      <c r="MF77" s="461"/>
      <c r="MG77" s="461"/>
      <c r="MH77" s="461"/>
      <c r="MI77" s="461"/>
      <c r="MJ77" s="461"/>
      <c r="MK77" s="461"/>
      <c r="ML77" s="461"/>
      <c r="MM77" s="461"/>
      <c r="MN77" s="461"/>
      <c r="MO77" s="461"/>
      <c r="MP77" s="461"/>
      <c r="MQ77" s="461"/>
      <c r="MR77" s="461"/>
      <c r="MS77" s="461"/>
      <c r="MT77" s="461"/>
      <c r="MU77" s="461"/>
      <c r="MV77" s="461"/>
      <c r="MW77" s="461"/>
      <c r="MX77" s="461"/>
      <c r="MY77" s="461"/>
      <c r="MZ77" s="461"/>
      <c r="NA77" s="461"/>
      <c r="NB77" s="461"/>
      <c r="NC77" s="461"/>
      <c r="ND77" s="461"/>
      <c r="NE77" s="461"/>
      <c r="NF77" s="461"/>
      <c r="NG77" s="461"/>
      <c r="NH77" s="461"/>
      <c r="NI77" s="461"/>
      <c r="NJ77" s="461"/>
      <c r="NK77" s="461"/>
      <c r="NL77" s="461"/>
      <c r="NM77" s="461"/>
      <c r="NN77" s="461"/>
      <c r="NO77" s="461"/>
      <c r="NP77" s="461"/>
      <c r="NQ77" s="461"/>
      <c r="NR77" s="461"/>
      <c r="NS77" s="461"/>
      <c r="NT77" s="461"/>
      <c r="NU77" s="461"/>
      <c r="NV77" s="461"/>
      <c r="NW77" s="461"/>
      <c r="NX77" s="461"/>
      <c r="NY77" s="461"/>
      <c r="NZ77" s="461"/>
      <c r="OA77" s="461"/>
      <c r="OB77" s="461"/>
      <c r="OC77" s="461"/>
      <c r="OD77" s="461"/>
      <c r="OE77" s="461"/>
      <c r="OF77" s="461"/>
      <c r="OG77" s="461"/>
      <c r="OH77" s="461"/>
      <c r="OI77" s="461"/>
      <c r="OJ77" s="461"/>
      <c r="OK77" s="461"/>
      <c r="OL77" s="461"/>
      <c r="OM77" s="461"/>
      <c r="ON77" s="461"/>
      <c r="OO77" s="461"/>
      <c r="OP77" s="461"/>
      <c r="OQ77" s="461"/>
      <c r="OR77" s="461"/>
      <c r="OS77" s="461"/>
      <c r="OT77" s="461"/>
      <c r="OU77" s="461"/>
      <c r="OV77" s="461"/>
      <c r="OW77" s="461"/>
      <c r="OX77" s="461"/>
      <c r="OY77" s="461"/>
      <c r="OZ77" s="461"/>
      <c r="PA77" s="461"/>
      <c r="PB77" s="461"/>
      <c r="PC77" s="461"/>
      <c r="PD77" s="461"/>
      <c r="PE77" s="461"/>
      <c r="PF77" s="461"/>
      <c r="PG77" s="461"/>
      <c r="PH77" s="461"/>
      <c r="PI77" s="461"/>
      <c r="PJ77" s="461"/>
      <c r="PK77" s="461"/>
      <c r="PL77" s="461"/>
      <c r="PM77" s="461"/>
      <c r="PN77" s="461"/>
      <c r="PO77" s="461"/>
      <c r="PP77" s="461"/>
      <c r="PQ77" s="461"/>
      <c r="PR77" s="461"/>
      <c r="PS77" s="461"/>
      <c r="PT77" s="461"/>
      <c r="PU77" s="461"/>
      <c r="PV77" s="461"/>
      <c r="PW77" s="461"/>
      <c r="PX77" s="461"/>
      <c r="PY77" s="461"/>
      <c r="PZ77" s="461"/>
      <c r="QA77" s="461"/>
      <c r="QB77" s="461"/>
      <c r="QC77" s="461"/>
      <c r="QD77" s="461"/>
      <c r="QE77" s="461"/>
      <c r="QF77" s="461"/>
      <c r="QG77" s="461"/>
      <c r="QH77" s="461"/>
      <c r="QI77" s="461"/>
      <c r="QJ77" s="461"/>
      <c r="QK77" s="461"/>
      <c r="QL77" s="461"/>
      <c r="QM77" s="461"/>
      <c r="QN77" s="461"/>
      <c r="QO77" s="461"/>
      <c r="QP77" s="461"/>
      <c r="QQ77" s="461"/>
      <c r="QR77" s="461"/>
      <c r="QS77" s="461"/>
      <c r="QT77" s="461"/>
      <c r="QU77" s="461"/>
      <c r="QV77" s="461"/>
      <c r="QW77" s="461"/>
      <c r="QX77" s="461"/>
      <c r="QY77" s="461"/>
      <c r="QZ77" s="461"/>
      <c r="RA77" s="461"/>
      <c r="RB77" s="461"/>
      <c r="RC77" s="461"/>
      <c r="RD77" s="461"/>
      <c r="RE77" s="461"/>
      <c r="RF77" s="461"/>
      <c r="RG77" s="461"/>
      <c r="RH77" s="461"/>
      <c r="RI77" s="461"/>
      <c r="RJ77" s="461"/>
      <c r="RK77" s="461"/>
      <c r="RL77" s="461"/>
      <c r="RM77" s="461"/>
      <c r="RN77" s="461"/>
      <c r="RO77" s="461"/>
      <c r="RP77" s="461"/>
      <c r="RQ77" s="461"/>
      <c r="RR77" s="461"/>
      <c r="RS77" s="461"/>
      <c r="RT77" s="461"/>
      <c r="RU77" s="461"/>
      <c r="RV77" s="461"/>
      <c r="RW77" s="461"/>
      <c r="RX77" s="461"/>
      <c r="RY77" s="461"/>
      <c r="RZ77" s="461"/>
      <c r="SA77" s="461"/>
      <c r="SB77" s="461"/>
      <c r="SC77" s="461"/>
      <c r="SD77" s="461"/>
      <c r="SE77" s="461"/>
      <c r="SF77" s="461"/>
      <c r="SG77" s="461"/>
      <c r="SH77" s="461"/>
      <c r="SI77" s="461"/>
      <c r="SJ77" s="461"/>
      <c r="SK77" s="461"/>
      <c r="SL77" s="461"/>
      <c r="SM77" s="461"/>
      <c r="SN77" s="461"/>
      <c r="SO77" s="461"/>
      <c r="SP77" s="461"/>
      <c r="SQ77" s="461"/>
      <c r="SR77" s="461"/>
      <c r="SS77" s="461"/>
      <c r="ST77" s="461"/>
      <c r="SU77" s="461"/>
      <c r="SV77" s="461"/>
      <c r="SW77" s="461"/>
      <c r="SX77" s="461"/>
      <c r="SY77" s="461"/>
      <c r="SZ77" s="461"/>
      <c r="TA77" s="461"/>
      <c r="TB77" s="461"/>
      <c r="TC77" s="461"/>
      <c r="TD77" s="461"/>
      <c r="TE77" s="461"/>
      <c r="TF77" s="461"/>
      <c r="TG77" s="461"/>
      <c r="TH77" s="461"/>
      <c r="TI77" s="461"/>
      <c r="TJ77" s="461"/>
      <c r="TK77" s="461"/>
      <c r="TL77" s="461"/>
      <c r="TM77" s="461"/>
      <c r="TN77" s="461"/>
      <c r="TO77" s="461"/>
      <c r="TP77" s="461"/>
      <c r="TQ77" s="461"/>
      <c r="TR77" s="461"/>
      <c r="TS77" s="461"/>
      <c r="TT77" s="461"/>
      <c r="TU77" s="461"/>
      <c r="TV77" s="461"/>
      <c r="TW77" s="461"/>
      <c r="TX77" s="461"/>
      <c r="TY77" s="461"/>
      <c r="TZ77" s="461"/>
      <c r="UA77" s="461"/>
      <c r="UB77" s="461"/>
      <c r="UC77" s="461"/>
      <c r="UD77" s="461"/>
      <c r="UE77" s="461"/>
      <c r="UF77" s="461"/>
      <c r="UG77" s="461"/>
      <c r="UH77" s="461"/>
      <c r="UI77" s="461"/>
      <c r="UJ77" s="461"/>
      <c r="UK77" s="461"/>
      <c r="UL77" s="461"/>
      <c r="UM77" s="461"/>
      <c r="UN77" s="461"/>
      <c r="UO77" s="461"/>
      <c r="UP77" s="461"/>
      <c r="UQ77" s="461"/>
      <c r="UR77" s="461"/>
      <c r="US77" s="461"/>
      <c r="UT77" s="461"/>
      <c r="UU77" s="461"/>
      <c r="UV77" s="461"/>
      <c r="UW77" s="461"/>
      <c r="UX77" s="461"/>
      <c r="UY77" s="461"/>
      <c r="UZ77" s="461"/>
      <c r="VA77" s="461"/>
      <c r="VB77" s="461"/>
      <c r="VC77" s="461"/>
      <c r="VD77" s="461"/>
      <c r="VE77" s="461"/>
      <c r="VF77" s="461"/>
      <c r="VG77" s="461"/>
      <c r="VH77" s="461"/>
      <c r="VI77" s="461"/>
      <c r="VJ77" s="461"/>
      <c r="VK77" s="461"/>
      <c r="VL77" s="461"/>
      <c r="VM77" s="461"/>
      <c r="VN77" s="461"/>
      <c r="VO77" s="461"/>
      <c r="VP77" s="461"/>
      <c r="VQ77" s="461"/>
      <c r="VR77" s="461"/>
      <c r="VS77" s="461"/>
      <c r="VT77" s="461"/>
      <c r="VU77" s="461"/>
      <c r="VV77" s="461"/>
      <c r="VW77" s="461"/>
      <c r="VX77" s="461"/>
      <c r="VY77" s="461"/>
      <c r="VZ77" s="461"/>
      <c r="WA77" s="461"/>
      <c r="WB77" s="461"/>
      <c r="WC77" s="461"/>
      <c r="WD77" s="461"/>
      <c r="WE77" s="461"/>
      <c r="WF77" s="461"/>
      <c r="WG77" s="461"/>
      <c r="WH77" s="461"/>
      <c r="WI77" s="461"/>
      <c r="WJ77" s="461"/>
      <c r="WK77" s="461"/>
      <c r="WL77" s="461"/>
      <c r="WM77" s="461"/>
      <c r="WN77" s="461"/>
      <c r="WO77" s="461"/>
      <c r="WP77" s="461"/>
      <c r="WQ77" s="461"/>
      <c r="WR77" s="461"/>
      <c r="WS77" s="461"/>
      <c r="WT77" s="461"/>
      <c r="WU77" s="461"/>
      <c r="WV77" s="461"/>
      <c r="WW77" s="461"/>
      <c r="WX77" s="461"/>
      <c r="WY77" s="461"/>
      <c r="WZ77" s="461"/>
      <c r="XA77" s="461"/>
      <c r="XB77" s="461"/>
      <c r="XC77" s="461"/>
      <c r="XD77" s="461"/>
      <c r="XE77" s="461"/>
      <c r="XF77" s="461"/>
      <c r="XG77" s="461"/>
      <c r="XH77" s="461"/>
      <c r="XI77" s="461"/>
      <c r="XJ77" s="461"/>
      <c r="XK77" s="461"/>
      <c r="XL77" s="461"/>
      <c r="XM77" s="461"/>
      <c r="XN77" s="461"/>
      <c r="XO77" s="461"/>
      <c r="XP77" s="461"/>
      <c r="XQ77" s="461"/>
      <c r="XR77" s="461"/>
      <c r="XS77" s="461"/>
      <c r="XT77" s="461"/>
      <c r="XU77" s="461"/>
      <c r="XV77" s="461"/>
      <c r="XW77" s="461"/>
      <c r="XX77" s="461"/>
      <c r="XY77" s="461"/>
      <c r="XZ77" s="461"/>
      <c r="YA77" s="461"/>
      <c r="YB77" s="461"/>
      <c r="YC77" s="461"/>
      <c r="YD77" s="461"/>
      <c r="YE77" s="461"/>
      <c r="YF77" s="461"/>
      <c r="YG77" s="461"/>
      <c r="YH77" s="461"/>
      <c r="YI77" s="461"/>
      <c r="YJ77" s="461"/>
      <c r="YK77" s="461"/>
      <c r="YL77" s="461"/>
      <c r="YM77" s="461"/>
      <c r="YN77" s="461"/>
      <c r="YO77" s="461"/>
      <c r="YP77" s="461"/>
      <c r="YQ77" s="461"/>
      <c r="YR77" s="461"/>
      <c r="YS77" s="461"/>
      <c r="YT77" s="461"/>
      <c r="YU77" s="461"/>
      <c r="YV77" s="461"/>
      <c r="YW77" s="461"/>
      <c r="YX77" s="461"/>
      <c r="YY77" s="461"/>
      <c r="YZ77" s="461"/>
      <c r="ZA77" s="461"/>
      <c r="ZB77" s="461"/>
      <c r="ZC77" s="461"/>
      <c r="ZD77" s="461"/>
      <c r="ZE77" s="461"/>
      <c r="ZF77" s="461"/>
      <c r="ZG77" s="461"/>
      <c r="ZH77" s="461"/>
      <c r="ZI77" s="461"/>
      <c r="ZJ77" s="461"/>
      <c r="ZK77" s="461"/>
      <c r="ZL77" s="461"/>
      <c r="ZM77" s="461"/>
      <c r="ZN77" s="461"/>
      <c r="ZO77" s="461"/>
      <c r="ZP77" s="461"/>
      <c r="ZQ77" s="461"/>
      <c r="ZR77" s="461"/>
      <c r="ZS77" s="461"/>
      <c r="ZT77" s="461"/>
      <c r="ZU77" s="461"/>
      <c r="ZV77" s="461"/>
      <c r="ZW77" s="461"/>
      <c r="ZX77" s="461"/>
      <c r="ZY77" s="461"/>
      <c r="ZZ77" s="461"/>
      <c r="AAA77" s="461"/>
      <c r="AAB77" s="461"/>
      <c r="AAC77" s="461"/>
      <c r="AAD77" s="461"/>
      <c r="AAE77" s="461"/>
      <c r="AAF77" s="461"/>
      <c r="AAG77" s="461"/>
      <c r="AAH77" s="461"/>
      <c r="AAI77" s="461"/>
      <c r="AAJ77" s="461"/>
      <c r="AAK77" s="461"/>
      <c r="AAL77" s="461"/>
      <c r="AAM77" s="461"/>
      <c r="AAN77" s="461"/>
      <c r="AAO77" s="461"/>
      <c r="AAP77" s="461"/>
      <c r="AAQ77" s="461"/>
      <c r="AAR77" s="461"/>
      <c r="AAS77" s="461"/>
      <c r="AAT77" s="461"/>
      <c r="AAU77" s="461"/>
      <c r="AAV77" s="461"/>
      <c r="AAW77" s="461"/>
      <c r="AAX77" s="461"/>
      <c r="AAY77" s="461"/>
      <c r="AAZ77" s="461"/>
      <c r="ABA77" s="461"/>
      <c r="ABB77" s="461"/>
      <c r="ABC77" s="461"/>
      <c r="ABD77" s="461"/>
      <c r="ABE77" s="461"/>
      <c r="ABF77" s="461"/>
      <c r="ABG77" s="461"/>
      <c r="ABH77" s="461"/>
      <c r="ABI77" s="461"/>
      <c r="ABJ77" s="461"/>
      <c r="ABK77" s="461"/>
      <c r="ABL77" s="461"/>
      <c r="ABM77" s="461"/>
      <c r="ABN77" s="461"/>
      <c r="ABO77" s="461"/>
      <c r="ABP77" s="461"/>
      <c r="ABQ77" s="461"/>
      <c r="ABR77" s="461"/>
      <c r="ABS77" s="461"/>
      <c r="ABT77" s="461"/>
      <c r="ABU77" s="461"/>
      <c r="ABV77" s="461"/>
      <c r="ABW77" s="461"/>
      <c r="ABX77" s="461"/>
      <c r="ABY77" s="461"/>
      <c r="ABZ77" s="461"/>
      <c r="ACA77" s="461"/>
      <c r="ACB77" s="461"/>
      <c r="ACC77" s="461"/>
      <c r="ACD77" s="461"/>
      <c r="ACE77" s="461"/>
      <c r="ACF77" s="461"/>
      <c r="ACG77" s="461"/>
      <c r="ACH77" s="461"/>
      <c r="ACI77" s="461"/>
      <c r="ACJ77" s="461"/>
      <c r="ACK77" s="461"/>
      <c r="ACL77" s="461"/>
      <c r="ACM77" s="461"/>
      <c r="ACN77" s="461"/>
      <c r="ACO77" s="461"/>
      <c r="ACP77" s="461"/>
      <c r="ACQ77" s="461"/>
      <c r="ACR77" s="461"/>
      <c r="ACS77" s="461"/>
      <c r="ACT77" s="461"/>
      <c r="ACU77" s="461"/>
      <c r="ACV77" s="461"/>
      <c r="ACW77" s="461"/>
      <c r="ACX77" s="461"/>
      <c r="ACY77" s="461"/>
      <c r="ACZ77" s="461"/>
      <c r="ADA77" s="461"/>
      <c r="ADB77" s="461"/>
      <c r="ADC77" s="461"/>
      <c r="ADD77" s="461"/>
      <c r="ADE77" s="461"/>
      <c r="ADF77" s="461"/>
      <c r="ADG77" s="461"/>
      <c r="ADH77" s="461"/>
      <c r="ADI77" s="461"/>
      <c r="ADJ77" s="461"/>
      <c r="ADK77" s="461"/>
      <c r="ADL77" s="461"/>
      <c r="ADM77" s="461"/>
      <c r="ADN77" s="461"/>
      <c r="ADO77" s="461"/>
      <c r="ADP77" s="461"/>
      <c r="ADQ77" s="461"/>
      <c r="ADR77" s="461"/>
      <c r="ADS77" s="461"/>
      <c r="ADT77" s="461"/>
      <c r="ADU77" s="461"/>
      <c r="ADV77" s="461"/>
      <c r="ADW77" s="461"/>
      <c r="ADX77" s="461"/>
      <c r="ADY77" s="461"/>
      <c r="ADZ77" s="461"/>
      <c r="AEA77" s="461"/>
      <c r="AEB77" s="461"/>
      <c r="AEC77" s="461"/>
      <c r="AED77" s="461"/>
      <c r="AEE77" s="461"/>
      <c r="AEF77" s="461"/>
      <c r="AEG77" s="461"/>
      <c r="AEH77" s="461"/>
      <c r="AEI77" s="461"/>
      <c r="AEJ77" s="461"/>
      <c r="AEK77" s="461"/>
      <c r="AEL77" s="461"/>
      <c r="AEM77" s="461"/>
      <c r="AEN77" s="461"/>
      <c r="AEO77" s="461"/>
      <c r="AEP77" s="461"/>
      <c r="AEQ77" s="461"/>
      <c r="AER77" s="461"/>
      <c r="AES77" s="461"/>
      <c r="AET77" s="461"/>
      <c r="AEU77" s="461"/>
      <c r="AEV77" s="461"/>
      <c r="AEW77" s="461"/>
      <c r="AEX77" s="461"/>
      <c r="AEY77" s="461"/>
      <c r="AEZ77" s="461"/>
      <c r="AFA77" s="461"/>
      <c r="AFB77" s="461"/>
      <c r="AFC77" s="461"/>
      <c r="AFD77" s="461"/>
      <c r="AFE77" s="461"/>
      <c r="AFF77" s="461"/>
      <c r="AFG77" s="461"/>
      <c r="AFH77" s="461"/>
      <c r="AFI77" s="461"/>
      <c r="AFJ77" s="461"/>
      <c r="AFK77" s="461"/>
      <c r="AFL77" s="461"/>
      <c r="AFM77" s="461"/>
      <c r="AFN77" s="461"/>
      <c r="AFO77" s="461"/>
      <c r="AFP77" s="461"/>
      <c r="AFQ77" s="461"/>
      <c r="AFR77" s="461"/>
      <c r="AFS77" s="461"/>
      <c r="AFT77" s="461"/>
      <c r="AFU77" s="461"/>
      <c r="AFV77" s="461"/>
      <c r="AFW77" s="461"/>
      <c r="AFX77" s="461"/>
      <c r="AFY77" s="461"/>
      <c r="AFZ77" s="461"/>
      <c r="AGA77" s="461"/>
      <c r="AGB77" s="461"/>
      <c r="AGC77" s="461"/>
      <c r="AGD77" s="461"/>
      <c r="AGE77" s="461"/>
      <c r="AGF77" s="461"/>
      <c r="AGG77" s="461"/>
      <c r="AGH77" s="461"/>
      <c r="AGI77" s="461"/>
      <c r="AGJ77" s="461"/>
      <c r="AGK77" s="461"/>
      <c r="AGL77" s="461"/>
      <c r="AGM77" s="461"/>
      <c r="AGN77" s="461"/>
      <c r="AGO77" s="461"/>
      <c r="AGP77" s="461"/>
      <c r="AGQ77" s="461"/>
      <c r="AGR77" s="461"/>
      <c r="AGS77" s="461"/>
      <c r="AGT77" s="461"/>
      <c r="AGU77" s="461"/>
      <c r="AGV77" s="461"/>
      <c r="AGW77" s="461"/>
      <c r="AGX77" s="461"/>
      <c r="AGY77" s="461"/>
      <c r="AGZ77" s="461"/>
      <c r="AHA77" s="461"/>
      <c r="AHB77" s="461"/>
      <c r="AHC77" s="461"/>
      <c r="AHD77" s="461"/>
      <c r="AHE77" s="461"/>
      <c r="AHF77" s="461"/>
      <c r="AHG77" s="461"/>
      <c r="AHH77" s="461"/>
      <c r="AHI77" s="461"/>
      <c r="AHJ77" s="461"/>
      <c r="AHK77" s="461"/>
      <c r="AHL77" s="461"/>
      <c r="AHM77" s="461"/>
      <c r="AHN77" s="461"/>
      <c r="AHO77" s="461"/>
      <c r="AHP77" s="461"/>
      <c r="AHQ77" s="461"/>
      <c r="AHR77" s="461"/>
      <c r="AHS77" s="461"/>
      <c r="AHT77" s="461"/>
      <c r="AHU77" s="461"/>
      <c r="AHV77" s="461"/>
      <c r="AHW77" s="461"/>
      <c r="AHX77" s="461"/>
      <c r="AHY77" s="461"/>
      <c r="AHZ77" s="461"/>
      <c r="AIA77" s="461"/>
      <c r="AIB77" s="461"/>
      <c r="AIC77" s="461"/>
      <c r="AID77" s="461"/>
      <c r="AIE77" s="461"/>
      <c r="AIF77" s="461"/>
      <c r="AIG77" s="461"/>
      <c r="AIH77" s="461"/>
      <c r="AII77" s="461"/>
      <c r="AIJ77" s="461"/>
      <c r="AIK77" s="461"/>
      <c r="AIL77" s="461"/>
      <c r="AIM77" s="461"/>
      <c r="AIN77" s="461"/>
      <c r="AIO77" s="461"/>
      <c r="AIP77" s="461"/>
      <c r="AIQ77" s="461"/>
      <c r="AIR77" s="461"/>
      <c r="AIS77" s="461"/>
      <c r="AIT77" s="461"/>
      <c r="AIU77" s="461"/>
      <c r="AIV77" s="461"/>
      <c r="AIW77" s="461"/>
      <c r="AIX77" s="461"/>
      <c r="AIY77" s="461"/>
      <c r="AIZ77" s="461"/>
      <c r="AJA77" s="461"/>
      <c r="AJB77" s="461"/>
      <c r="AJC77" s="461"/>
      <c r="AJD77" s="461"/>
      <c r="AJE77" s="461"/>
      <c r="AJF77" s="461"/>
      <c r="AJG77" s="461"/>
      <c r="AJH77" s="461"/>
      <c r="AJI77" s="461"/>
      <c r="AJJ77" s="461"/>
      <c r="AJK77" s="461"/>
      <c r="AJL77" s="461"/>
      <c r="AJM77" s="461"/>
      <c r="AJN77" s="461"/>
      <c r="AJO77" s="461"/>
      <c r="AJP77" s="461"/>
      <c r="AJQ77" s="461"/>
      <c r="AJR77" s="461"/>
      <c r="AJS77" s="461"/>
      <c r="AJT77" s="461"/>
      <c r="AJU77" s="461"/>
      <c r="AJV77" s="461"/>
      <c r="AJW77" s="461"/>
      <c r="AJX77" s="461"/>
      <c r="AJY77" s="461"/>
      <c r="AJZ77" s="461"/>
      <c r="AKA77" s="461"/>
      <c r="AKB77" s="461"/>
      <c r="AKC77" s="461"/>
      <c r="AKD77" s="461"/>
      <c r="AKE77" s="461"/>
      <c r="AKF77" s="461"/>
      <c r="AKG77" s="461"/>
      <c r="AKH77" s="461"/>
      <c r="AKI77" s="461"/>
      <c r="AKJ77" s="461"/>
      <c r="AKK77" s="461"/>
      <c r="AKL77" s="461"/>
      <c r="AKM77" s="461"/>
      <c r="AKN77" s="461"/>
      <c r="AKO77" s="461"/>
      <c r="AKP77" s="461"/>
      <c r="AKQ77" s="461"/>
      <c r="AKR77" s="461"/>
      <c r="AKS77" s="461"/>
      <c r="AKT77" s="461"/>
      <c r="AKU77" s="461"/>
      <c r="AKV77" s="461"/>
      <c r="AKW77" s="461"/>
      <c r="AKX77" s="461"/>
      <c r="AKY77" s="461"/>
      <c r="AKZ77" s="461"/>
      <c r="ALA77" s="461"/>
      <c r="ALB77" s="461"/>
      <c r="ALC77" s="461"/>
      <c r="ALD77" s="461"/>
      <c r="ALE77" s="461"/>
      <c r="ALF77" s="461"/>
      <c r="ALG77" s="461"/>
      <c r="ALH77" s="461"/>
      <c r="ALI77" s="461"/>
      <c r="ALJ77" s="461"/>
      <c r="ALK77" s="461"/>
      <c r="ALL77" s="461"/>
      <c r="ALM77" s="461"/>
      <c r="ALN77" s="461"/>
      <c r="ALO77" s="461"/>
      <c r="ALP77" s="461"/>
      <c r="ALQ77" s="461"/>
      <c r="ALR77" s="461"/>
      <c r="ALS77" s="461"/>
      <c r="ALT77" s="461"/>
      <c r="ALU77" s="461"/>
      <c r="ALV77" s="461"/>
      <c r="ALW77" s="461"/>
      <c r="ALX77" s="461"/>
      <c r="ALY77" s="461"/>
      <c r="ALZ77" s="461"/>
      <c r="AMA77" s="461"/>
      <c r="AMB77" s="461"/>
      <c r="AMC77" s="461"/>
      <c r="AMD77" s="461"/>
      <c r="AME77" s="461"/>
      <c r="AMF77" s="461"/>
      <c r="AMG77" s="461"/>
      <c r="AMH77" s="461"/>
      <c r="AMI77" s="461"/>
      <c r="AMJ77" s="461"/>
      <c r="AMK77" s="461"/>
    </row>
    <row r="78" spans="1:1025" s="322" customFormat="1">
      <c r="A78" s="812"/>
      <c r="B78" s="804" t="s">
        <v>726</v>
      </c>
      <c r="C78" s="804">
        <v>32</v>
      </c>
      <c r="D78" s="438" t="s">
        <v>2703</v>
      </c>
      <c r="E78" s="439" t="s">
        <v>960</v>
      </c>
      <c r="F78" s="440" t="s">
        <v>1013</v>
      </c>
      <c r="G78" s="441" t="s">
        <v>1014</v>
      </c>
      <c r="H78" s="442" t="s">
        <v>1015</v>
      </c>
      <c r="I78" s="463" t="s">
        <v>2704</v>
      </c>
      <c r="J78" s="460"/>
      <c r="K78" s="460"/>
      <c r="L78" s="461"/>
      <c r="M78" s="461"/>
      <c r="N78" s="461"/>
      <c r="O78" s="461"/>
      <c r="P78" s="461"/>
      <c r="Q78" s="461"/>
      <c r="R78" s="461"/>
      <c r="S78" s="461"/>
      <c r="T78" s="461"/>
      <c r="U78" s="461"/>
      <c r="V78" s="461"/>
      <c r="W78" s="461"/>
      <c r="X78" s="461"/>
      <c r="Y78" s="461"/>
      <c r="Z78" s="461"/>
      <c r="AA78" s="461"/>
      <c r="AB78" s="461"/>
      <c r="AC78" s="461"/>
      <c r="AD78" s="461"/>
      <c r="AE78" s="461"/>
      <c r="AF78" s="461"/>
      <c r="AG78" s="461"/>
      <c r="AH78" s="461"/>
      <c r="AI78" s="461"/>
      <c r="AJ78" s="461"/>
      <c r="AK78" s="461"/>
      <c r="AL78" s="461"/>
      <c r="AM78" s="461"/>
      <c r="AN78" s="461"/>
      <c r="AO78" s="461"/>
      <c r="AP78" s="461"/>
      <c r="AQ78" s="461"/>
      <c r="AR78" s="461"/>
      <c r="AS78" s="461"/>
      <c r="AT78" s="461"/>
      <c r="AU78" s="461"/>
      <c r="AV78" s="461"/>
      <c r="AW78" s="461"/>
      <c r="AX78" s="461"/>
      <c r="AY78" s="461"/>
      <c r="AZ78" s="461"/>
      <c r="BA78" s="461"/>
      <c r="BB78" s="461"/>
      <c r="BC78" s="461"/>
      <c r="BD78" s="461"/>
      <c r="BE78" s="461"/>
      <c r="BF78" s="461"/>
      <c r="BG78" s="461"/>
      <c r="BH78" s="461"/>
      <c r="BI78" s="461"/>
      <c r="BJ78" s="461"/>
      <c r="BK78" s="461"/>
      <c r="BL78" s="461"/>
      <c r="BM78" s="461"/>
      <c r="BN78" s="461"/>
      <c r="BO78" s="461"/>
      <c r="BP78" s="461"/>
      <c r="BQ78" s="461"/>
      <c r="BR78" s="461"/>
      <c r="BS78" s="461"/>
      <c r="BT78" s="461"/>
      <c r="BU78" s="461"/>
      <c r="BV78" s="461"/>
      <c r="BW78" s="461"/>
      <c r="BX78" s="461"/>
      <c r="BY78" s="461"/>
      <c r="BZ78" s="461"/>
      <c r="CA78" s="461"/>
      <c r="CB78" s="461"/>
      <c r="CC78" s="461"/>
      <c r="CD78" s="461"/>
      <c r="CE78" s="461"/>
      <c r="CF78" s="461"/>
      <c r="CG78" s="461"/>
      <c r="CH78" s="461"/>
      <c r="CI78" s="461"/>
      <c r="CJ78" s="461"/>
      <c r="CK78" s="461"/>
      <c r="CL78" s="461"/>
      <c r="CM78" s="461"/>
      <c r="CN78" s="461"/>
      <c r="CO78" s="461"/>
      <c r="CP78" s="461"/>
      <c r="CQ78" s="461"/>
      <c r="CR78" s="461"/>
      <c r="CS78" s="461"/>
      <c r="CT78" s="461"/>
      <c r="CU78" s="461"/>
      <c r="CV78" s="461"/>
      <c r="CW78" s="461"/>
      <c r="CX78" s="461"/>
      <c r="CY78" s="461"/>
      <c r="CZ78" s="461"/>
      <c r="DA78" s="461"/>
      <c r="DB78" s="461"/>
      <c r="DC78" s="461"/>
      <c r="DD78" s="461"/>
      <c r="DE78" s="461"/>
      <c r="DF78" s="461"/>
      <c r="DG78" s="461"/>
      <c r="DH78" s="461"/>
      <c r="DI78" s="461"/>
      <c r="DJ78" s="461"/>
      <c r="DK78" s="461"/>
      <c r="DL78" s="461"/>
      <c r="DM78" s="461"/>
      <c r="DN78" s="461"/>
      <c r="DO78" s="461"/>
      <c r="DP78" s="461"/>
      <c r="DQ78" s="461"/>
      <c r="DR78" s="461"/>
      <c r="DS78" s="461"/>
      <c r="DT78" s="461"/>
      <c r="DU78" s="461"/>
      <c r="DV78" s="461"/>
      <c r="DW78" s="461"/>
      <c r="DX78" s="461"/>
      <c r="DY78" s="461"/>
      <c r="DZ78" s="461"/>
      <c r="EA78" s="461"/>
      <c r="EB78" s="461"/>
      <c r="EC78" s="461"/>
      <c r="ED78" s="461"/>
      <c r="EE78" s="461"/>
      <c r="EF78" s="461"/>
      <c r="EG78" s="461"/>
      <c r="EH78" s="461"/>
      <c r="EI78" s="461"/>
      <c r="EJ78" s="461"/>
      <c r="EK78" s="461"/>
      <c r="EL78" s="461"/>
      <c r="EM78" s="461"/>
      <c r="EN78" s="461"/>
      <c r="EO78" s="461"/>
      <c r="EP78" s="461"/>
      <c r="EQ78" s="461"/>
      <c r="ER78" s="461"/>
      <c r="ES78" s="461"/>
      <c r="ET78" s="461"/>
      <c r="EU78" s="461"/>
      <c r="EV78" s="461"/>
      <c r="EW78" s="461"/>
      <c r="EX78" s="461"/>
      <c r="EY78" s="461"/>
      <c r="EZ78" s="461"/>
      <c r="FA78" s="461"/>
      <c r="FB78" s="461"/>
      <c r="FC78" s="461"/>
      <c r="FD78" s="461"/>
      <c r="FE78" s="461"/>
      <c r="FF78" s="461"/>
      <c r="FG78" s="461"/>
      <c r="FH78" s="461"/>
      <c r="FI78" s="461"/>
      <c r="FJ78" s="461"/>
      <c r="FK78" s="461"/>
      <c r="FL78" s="461"/>
      <c r="FM78" s="461"/>
      <c r="FN78" s="461"/>
      <c r="FO78" s="461"/>
      <c r="FP78" s="461"/>
      <c r="FQ78" s="461"/>
      <c r="FR78" s="461"/>
      <c r="FS78" s="461"/>
      <c r="FT78" s="461"/>
      <c r="FU78" s="461"/>
      <c r="FV78" s="461"/>
      <c r="FW78" s="461"/>
      <c r="FX78" s="461"/>
      <c r="FY78" s="461"/>
      <c r="FZ78" s="461"/>
      <c r="GA78" s="461"/>
      <c r="GB78" s="461"/>
      <c r="GC78" s="461"/>
      <c r="GD78" s="461"/>
      <c r="GE78" s="461"/>
      <c r="GF78" s="461"/>
      <c r="GG78" s="461"/>
      <c r="GH78" s="461"/>
      <c r="GI78" s="461"/>
      <c r="GJ78" s="461"/>
      <c r="GK78" s="461"/>
      <c r="GL78" s="461"/>
      <c r="GM78" s="461"/>
      <c r="GN78" s="461"/>
      <c r="GO78" s="461"/>
      <c r="GP78" s="461"/>
      <c r="GQ78" s="461"/>
      <c r="GR78" s="461"/>
      <c r="GS78" s="461"/>
      <c r="GT78" s="461"/>
      <c r="GU78" s="461"/>
      <c r="GV78" s="461"/>
      <c r="GW78" s="461"/>
      <c r="GX78" s="461"/>
      <c r="GY78" s="461"/>
      <c r="GZ78" s="461"/>
      <c r="HA78" s="461"/>
      <c r="HB78" s="461"/>
      <c r="HC78" s="461"/>
      <c r="HD78" s="461"/>
      <c r="HE78" s="461"/>
      <c r="HF78" s="461"/>
      <c r="HG78" s="461"/>
      <c r="HH78" s="461"/>
      <c r="HI78" s="461"/>
      <c r="HJ78" s="461"/>
      <c r="HK78" s="461"/>
      <c r="HL78" s="461"/>
      <c r="HM78" s="461"/>
      <c r="HN78" s="461"/>
      <c r="HO78" s="461"/>
      <c r="HP78" s="461"/>
      <c r="HQ78" s="461"/>
      <c r="HR78" s="461"/>
      <c r="HS78" s="461"/>
      <c r="HT78" s="461"/>
      <c r="HU78" s="461"/>
      <c r="HV78" s="461"/>
      <c r="HW78" s="461"/>
      <c r="HX78" s="461"/>
      <c r="HY78" s="461"/>
      <c r="HZ78" s="461"/>
      <c r="IA78" s="461"/>
      <c r="IB78" s="461"/>
      <c r="IC78" s="461"/>
      <c r="ID78" s="461"/>
      <c r="IE78" s="461"/>
      <c r="IF78" s="461"/>
      <c r="IG78" s="461"/>
      <c r="IH78" s="461"/>
      <c r="II78" s="461"/>
      <c r="IJ78" s="461"/>
      <c r="IK78" s="461"/>
      <c r="IL78" s="461"/>
      <c r="IM78" s="461"/>
      <c r="IN78" s="461"/>
      <c r="IO78" s="461"/>
      <c r="IP78" s="461"/>
      <c r="IQ78" s="461"/>
      <c r="IR78" s="461"/>
      <c r="IS78" s="461"/>
      <c r="IT78" s="461"/>
      <c r="IU78" s="461"/>
      <c r="IV78" s="461"/>
      <c r="IW78" s="461"/>
      <c r="IX78" s="461"/>
      <c r="IY78" s="461"/>
      <c r="IZ78" s="461"/>
      <c r="JA78" s="461"/>
      <c r="JB78" s="461"/>
      <c r="JC78" s="461"/>
      <c r="JD78" s="461"/>
      <c r="JE78" s="461"/>
      <c r="JF78" s="461"/>
      <c r="JG78" s="461"/>
      <c r="JH78" s="461"/>
      <c r="JI78" s="461"/>
      <c r="JJ78" s="461"/>
      <c r="JK78" s="461"/>
      <c r="JL78" s="461"/>
      <c r="JM78" s="461"/>
      <c r="JN78" s="461"/>
      <c r="JO78" s="461"/>
      <c r="JP78" s="461"/>
      <c r="JQ78" s="461"/>
      <c r="JR78" s="461"/>
      <c r="JS78" s="461"/>
      <c r="JT78" s="461"/>
      <c r="JU78" s="461"/>
      <c r="JV78" s="461"/>
      <c r="JW78" s="461"/>
      <c r="JX78" s="461"/>
      <c r="JY78" s="461"/>
      <c r="JZ78" s="461"/>
      <c r="KA78" s="461"/>
      <c r="KB78" s="461"/>
      <c r="KC78" s="461"/>
      <c r="KD78" s="461"/>
      <c r="KE78" s="461"/>
      <c r="KF78" s="461"/>
      <c r="KG78" s="461"/>
      <c r="KH78" s="461"/>
      <c r="KI78" s="461"/>
      <c r="KJ78" s="461"/>
      <c r="KK78" s="461"/>
      <c r="KL78" s="461"/>
      <c r="KM78" s="461"/>
      <c r="KN78" s="461"/>
      <c r="KO78" s="461"/>
      <c r="KP78" s="461"/>
      <c r="KQ78" s="461"/>
      <c r="KR78" s="461"/>
      <c r="KS78" s="461"/>
      <c r="KT78" s="461"/>
      <c r="KU78" s="461"/>
      <c r="KV78" s="461"/>
      <c r="KW78" s="461"/>
      <c r="KX78" s="461"/>
      <c r="KY78" s="461"/>
      <c r="KZ78" s="461"/>
      <c r="LA78" s="461"/>
      <c r="LB78" s="461"/>
      <c r="LC78" s="461"/>
      <c r="LD78" s="461"/>
      <c r="LE78" s="461"/>
      <c r="LF78" s="461"/>
      <c r="LG78" s="461"/>
      <c r="LH78" s="461"/>
      <c r="LI78" s="461"/>
      <c r="LJ78" s="461"/>
      <c r="LK78" s="461"/>
      <c r="LL78" s="461"/>
      <c r="LM78" s="461"/>
      <c r="LN78" s="461"/>
      <c r="LO78" s="461"/>
      <c r="LP78" s="461"/>
      <c r="LQ78" s="461"/>
      <c r="LR78" s="461"/>
      <c r="LS78" s="461"/>
      <c r="LT78" s="461"/>
      <c r="LU78" s="461"/>
      <c r="LV78" s="461"/>
      <c r="LW78" s="461"/>
      <c r="LX78" s="461"/>
      <c r="LY78" s="461"/>
      <c r="LZ78" s="461"/>
      <c r="MA78" s="461"/>
      <c r="MB78" s="461"/>
      <c r="MC78" s="461"/>
      <c r="MD78" s="461"/>
      <c r="ME78" s="461"/>
      <c r="MF78" s="461"/>
      <c r="MG78" s="461"/>
      <c r="MH78" s="461"/>
      <c r="MI78" s="461"/>
      <c r="MJ78" s="461"/>
      <c r="MK78" s="461"/>
      <c r="ML78" s="461"/>
      <c r="MM78" s="461"/>
      <c r="MN78" s="461"/>
      <c r="MO78" s="461"/>
      <c r="MP78" s="461"/>
      <c r="MQ78" s="461"/>
      <c r="MR78" s="461"/>
      <c r="MS78" s="461"/>
      <c r="MT78" s="461"/>
      <c r="MU78" s="461"/>
      <c r="MV78" s="461"/>
      <c r="MW78" s="461"/>
      <c r="MX78" s="461"/>
      <c r="MY78" s="461"/>
      <c r="MZ78" s="461"/>
      <c r="NA78" s="461"/>
      <c r="NB78" s="461"/>
      <c r="NC78" s="461"/>
      <c r="ND78" s="461"/>
      <c r="NE78" s="461"/>
      <c r="NF78" s="461"/>
      <c r="NG78" s="461"/>
      <c r="NH78" s="461"/>
      <c r="NI78" s="461"/>
      <c r="NJ78" s="461"/>
      <c r="NK78" s="461"/>
      <c r="NL78" s="461"/>
      <c r="NM78" s="461"/>
      <c r="NN78" s="461"/>
      <c r="NO78" s="461"/>
      <c r="NP78" s="461"/>
      <c r="NQ78" s="461"/>
      <c r="NR78" s="461"/>
      <c r="NS78" s="461"/>
      <c r="NT78" s="461"/>
      <c r="NU78" s="461"/>
      <c r="NV78" s="461"/>
      <c r="NW78" s="461"/>
      <c r="NX78" s="461"/>
      <c r="NY78" s="461"/>
      <c r="NZ78" s="461"/>
      <c r="OA78" s="461"/>
      <c r="OB78" s="461"/>
      <c r="OC78" s="461"/>
      <c r="OD78" s="461"/>
      <c r="OE78" s="461"/>
      <c r="OF78" s="461"/>
      <c r="OG78" s="461"/>
      <c r="OH78" s="461"/>
      <c r="OI78" s="461"/>
      <c r="OJ78" s="461"/>
      <c r="OK78" s="461"/>
      <c r="OL78" s="461"/>
      <c r="OM78" s="461"/>
      <c r="ON78" s="461"/>
      <c r="OO78" s="461"/>
      <c r="OP78" s="461"/>
      <c r="OQ78" s="461"/>
      <c r="OR78" s="461"/>
      <c r="OS78" s="461"/>
      <c r="OT78" s="461"/>
      <c r="OU78" s="461"/>
      <c r="OV78" s="461"/>
      <c r="OW78" s="461"/>
      <c r="OX78" s="461"/>
      <c r="OY78" s="461"/>
      <c r="OZ78" s="461"/>
      <c r="PA78" s="461"/>
      <c r="PB78" s="461"/>
      <c r="PC78" s="461"/>
      <c r="PD78" s="461"/>
      <c r="PE78" s="461"/>
      <c r="PF78" s="461"/>
      <c r="PG78" s="461"/>
      <c r="PH78" s="461"/>
      <c r="PI78" s="461"/>
      <c r="PJ78" s="461"/>
      <c r="PK78" s="461"/>
      <c r="PL78" s="461"/>
      <c r="PM78" s="461"/>
      <c r="PN78" s="461"/>
      <c r="PO78" s="461"/>
      <c r="PP78" s="461"/>
      <c r="PQ78" s="461"/>
      <c r="PR78" s="461"/>
      <c r="PS78" s="461"/>
      <c r="PT78" s="461"/>
      <c r="PU78" s="461"/>
      <c r="PV78" s="461"/>
      <c r="PW78" s="461"/>
      <c r="PX78" s="461"/>
      <c r="PY78" s="461"/>
      <c r="PZ78" s="461"/>
      <c r="QA78" s="461"/>
      <c r="QB78" s="461"/>
      <c r="QC78" s="461"/>
      <c r="QD78" s="461"/>
      <c r="QE78" s="461"/>
      <c r="QF78" s="461"/>
      <c r="QG78" s="461"/>
      <c r="QH78" s="461"/>
      <c r="QI78" s="461"/>
      <c r="QJ78" s="461"/>
      <c r="QK78" s="461"/>
      <c r="QL78" s="461"/>
      <c r="QM78" s="461"/>
      <c r="QN78" s="461"/>
      <c r="QO78" s="461"/>
      <c r="QP78" s="461"/>
      <c r="QQ78" s="461"/>
      <c r="QR78" s="461"/>
      <c r="QS78" s="461"/>
      <c r="QT78" s="461"/>
      <c r="QU78" s="461"/>
      <c r="QV78" s="461"/>
      <c r="QW78" s="461"/>
      <c r="QX78" s="461"/>
      <c r="QY78" s="461"/>
      <c r="QZ78" s="461"/>
      <c r="RA78" s="461"/>
      <c r="RB78" s="461"/>
      <c r="RC78" s="461"/>
      <c r="RD78" s="461"/>
      <c r="RE78" s="461"/>
      <c r="RF78" s="461"/>
      <c r="RG78" s="461"/>
      <c r="RH78" s="461"/>
      <c r="RI78" s="461"/>
      <c r="RJ78" s="461"/>
      <c r="RK78" s="461"/>
      <c r="RL78" s="461"/>
      <c r="RM78" s="461"/>
      <c r="RN78" s="461"/>
      <c r="RO78" s="461"/>
      <c r="RP78" s="461"/>
      <c r="RQ78" s="461"/>
      <c r="RR78" s="461"/>
      <c r="RS78" s="461"/>
      <c r="RT78" s="461"/>
      <c r="RU78" s="461"/>
      <c r="RV78" s="461"/>
      <c r="RW78" s="461"/>
      <c r="RX78" s="461"/>
      <c r="RY78" s="461"/>
      <c r="RZ78" s="461"/>
      <c r="SA78" s="461"/>
      <c r="SB78" s="461"/>
      <c r="SC78" s="461"/>
      <c r="SD78" s="461"/>
      <c r="SE78" s="461"/>
      <c r="SF78" s="461"/>
      <c r="SG78" s="461"/>
      <c r="SH78" s="461"/>
      <c r="SI78" s="461"/>
      <c r="SJ78" s="461"/>
      <c r="SK78" s="461"/>
      <c r="SL78" s="461"/>
      <c r="SM78" s="461"/>
      <c r="SN78" s="461"/>
      <c r="SO78" s="461"/>
      <c r="SP78" s="461"/>
      <c r="SQ78" s="461"/>
      <c r="SR78" s="461"/>
      <c r="SS78" s="461"/>
      <c r="ST78" s="461"/>
      <c r="SU78" s="461"/>
      <c r="SV78" s="461"/>
      <c r="SW78" s="461"/>
      <c r="SX78" s="461"/>
      <c r="SY78" s="461"/>
      <c r="SZ78" s="461"/>
      <c r="TA78" s="461"/>
      <c r="TB78" s="461"/>
      <c r="TC78" s="461"/>
      <c r="TD78" s="461"/>
      <c r="TE78" s="461"/>
      <c r="TF78" s="461"/>
      <c r="TG78" s="461"/>
      <c r="TH78" s="461"/>
      <c r="TI78" s="461"/>
      <c r="TJ78" s="461"/>
      <c r="TK78" s="461"/>
      <c r="TL78" s="461"/>
      <c r="TM78" s="461"/>
      <c r="TN78" s="461"/>
      <c r="TO78" s="461"/>
      <c r="TP78" s="461"/>
      <c r="TQ78" s="461"/>
      <c r="TR78" s="461"/>
      <c r="TS78" s="461"/>
      <c r="TT78" s="461"/>
      <c r="TU78" s="461"/>
      <c r="TV78" s="461"/>
      <c r="TW78" s="461"/>
      <c r="TX78" s="461"/>
      <c r="TY78" s="461"/>
      <c r="TZ78" s="461"/>
      <c r="UA78" s="461"/>
      <c r="UB78" s="461"/>
      <c r="UC78" s="461"/>
      <c r="UD78" s="461"/>
      <c r="UE78" s="461"/>
      <c r="UF78" s="461"/>
      <c r="UG78" s="461"/>
      <c r="UH78" s="461"/>
      <c r="UI78" s="461"/>
      <c r="UJ78" s="461"/>
      <c r="UK78" s="461"/>
      <c r="UL78" s="461"/>
      <c r="UM78" s="461"/>
      <c r="UN78" s="461"/>
      <c r="UO78" s="461"/>
      <c r="UP78" s="461"/>
      <c r="UQ78" s="461"/>
      <c r="UR78" s="461"/>
      <c r="US78" s="461"/>
      <c r="UT78" s="461"/>
      <c r="UU78" s="461"/>
      <c r="UV78" s="461"/>
      <c r="UW78" s="461"/>
      <c r="UX78" s="461"/>
      <c r="UY78" s="461"/>
      <c r="UZ78" s="461"/>
      <c r="VA78" s="461"/>
      <c r="VB78" s="461"/>
      <c r="VC78" s="461"/>
      <c r="VD78" s="461"/>
      <c r="VE78" s="461"/>
      <c r="VF78" s="461"/>
      <c r="VG78" s="461"/>
      <c r="VH78" s="461"/>
      <c r="VI78" s="461"/>
      <c r="VJ78" s="461"/>
      <c r="VK78" s="461"/>
      <c r="VL78" s="461"/>
      <c r="VM78" s="461"/>
      <c r="VN78" s="461"/>
      <c r="VO78" s="461"/>
      <c r="VP78" s="461"/>
      <c r="VQ78" s="461"/>
      <c r="VR78" s="461"/>
      <c r="VS78" s="461"/>
      <c r="VT78" s="461"/>
      <c r="VU78" s="461"/>
      <c r="VV78" s="461"/>
      <c r="VW78" s="461"/>
      <c r="VX78" s="461"/>
      <c r="VY78" s="461"/>
      <c r="VZ78" s="461"/>
      <c r="WA78" s="461"/>
      <c r="WB78" s="461"/>
      <c r="WC78" s="461"/>
      <c r="WD78" s="461"/>
      <c r="WE78" s="461"/>
      <c r="WF78" s="461"/>
      <c r="WG78" s="461"/>
      <c r="WH78" s="461"/>
      <c r="WI78" s="461"/>
      <c r="WJ78" s="461"/>
      <c r="WK78" s="461"/>
      <c r="WL78" s="461"/>
      <c r="WM78" s="461"/>
      <c r="WN78" s="461"/>
      <c r="WO78" s="461"/>
      <c r="WP78" s="461"/>
      <c r="WQ78" s="461"/>
      <c r="WR78" s="461"/>
      <c r="WS78" s="461"/>
      <c r="WT78" s="461"/>
      <c r="WU78" s="461"/>
      <c r="WV78" s="461"/>
      <c r="WW78" s="461"/>
      <c r="WX78" s="461"/>
      <c r="WY78" s="461"/>
      <c r="WZ78" s="461"/>
      <c r="XA78" s="461"/>
      <c r="XB78" s="461"/>
      <c r="XC78" s="461"/>
      <c r="XD78" s="461"/>
      <c r="XE78" s="461"/>
      <c r="XF78" s="461"/>
      <c r="XG78" s="461"/>
      <c r="XH78" s="461"/>
      <c r="XI78" s="461"/>
      <c r="XJ78" s="461"/>
      <c r="XK78" s="461"/>
      <c r="XL78" s="461"/>
      <c r="XM78" s="461"/>
      <c r="XN78" s="461"/>
      <c r="XO78" s="461"/>
      <c r="XP78" s="461"/>
      <c r="XQ78" s="461"/>
      <c r="XR78" s="461"/>
      <c r="XS78" s="461"/>
      <c r="XT78" s="461"/>
      <c r="XU78" s="461"/>
      <c r="XV78" s="461"/>
      <c r="XW78" s="461"/>
      <c r="XX78" s="461"/>
      <c r="XY78" s="461"/>
      <c r="XZ78" s="461"/>
      <c r="YA78" s="461"/>
      <c r="YB78" s="461"/>
      <c r="YC78" s="461"/>
      <c r="YD78" s="461"/>
      <c r="YE78" s="461"/>
      <c r="YF78" s="461"/>
      <c r="YG78" s="461"/>
      <c r="YH78" s="461"/>
      <c r="YI78" s="461"/>
      <c r="YJ78" s="461"/>
      <c r="YK78" s="461"/>
      <c r="YL78" s="461"/>
      <c r="YM78" s="461"/>
      <c r="YN78" s="461"/>
      <c r="YO78" s="461"/>
      <c r="YP78" s="461"/>
      <c r="YQ78" s="461"/>
      <c r="YR78" s="461"/>
      <c r="YS78" s="461"/>
      <c r="YT78" s="461"/>
      <c r="YU78" s="461"/>
      <c r="YV78" s="461"/>
      <c r="YW78" s="461"/>
      <c r="YX78" s="461"/>
      <c r="YY78" s="461"/>
      <c r="YZ78" s="461"/>
      <c r="ZA78" s="461"/>
      <c r="ZB78" s="461"/>
      <c r="ZC78" s="461"/>
      <c r="ZD78" s="461"/>
      <c r="ZE78" s="461"/>
      <c r="ZF78" s="461"/>
      <c r="ZG78" s="461"/>
      <c r="ZH78" s="461"/>
      <c r="ZI78" s="461"/>
      <c r="ZJ78" s="461"/>
      <c r="ZK78" s="461"/>
      <c r="ZL78" s="461"/>
      <c r="ZM78" s="461"/>
      <c r="ZN78" s="461"/>
      <c r="ZO78" s="461"/>
      <c r="ZP78" s="461"/>
      <c r="ZQ78" s="461"/>
      <c r="ZR78" s="461"/>
      <c r="ZS78" s="461"/>
      <c r="ZT78" s="461"/>
      <c r="ZU78" s="461"/>
      <c r="ZV78" s="461"/>
      <c r="ZW78" s="461"/>
      <c r="ZX78" s="461"/>
      <c r="ZY78" s="461"/>
      <c r="ZZ78" s="461"/>
      <c r="AAA78" s="461"/>
      <c r="AAB78" s="461"/>
      <c r="AAC78" s="461"/>
      <c r="AAD78" s="461"/>
      <c r="AAE78" s="461"/>
      <c r="AAF78" s="461"/>
      <c r="AAG78" s="461"/>
      <c r="AAH78" s="461"/>
      <c r="AAI78" s="461"/>
      <c r="AAJ78" s="461"/>
      <c r="AAK78" s="461"/>
      <c r="AAL78" s="461"/>
      <c r="AAM78" s="461"/>
      <c r="AAN78" s="461"/>
      <c r="AAO78" s="461"/>
      <c r="AAP78" s="461"/>
      <c r="AAQ78" s="461"/>
      <c r="AAR78" s="461"/>
      <c r="AAS78" s="461"/>
      <c r="AAT78" s="461"/>
      <c r="AAU78" s="461"/>
      <c r="AAV78" s="461"/>
      <c r="AAW78" s="461"/>
      <c r="AAX78" s="461"/>
      <c r="AAY78" s="461"/>
      <c r="AAZ78" s="461"/>
      <c r="ABA78" s="461"/>
      <c r="ABB78" s="461"/>
      <c r="ABC78" s="461"/>
      <c r="ABD78" s="461"/>
      <c r="ABE78" s="461"/>
      <c r="ABF78" s="461"/>
      <c r="ABG78" s="461"/>
      <c r="ABH78" s="461"/>
      <c r="ABI78" s="461"/>
      <c r="ABJ78" s="461"/>
      <c r="ABK78" s="461"/>
      <c r="ABL78" s="461"/>
      <c r="ABM78" s="461"/>
      <c r="ABN78" s="461"/>
      <c r="ABO78" s="461"/>
      <c r="ABP78" s="461"/>
      <c r="ABQ78" s="461"/>
      <c r="ABR78" s="461"/>
      <c r="ABS78" s="461"/>
      <c r="ABT78" s="461"/>
      <c r="ABU78" s="461"/>
      <c r="ABV78" s="461"/>
      <c r="ABW78" s="461"/>
      <c r="ABX78" s="461"/>
      <c r="ABY78" s="461"/>
      <c r="ABZ78" s="461"/>
      <c r="ACA78" s="461"/>
      <c r="ACB78" s="461"/>
      <c r="ACC78" s="461"/>
      <c r="ACD78" s="461"/>
      <c r="ACE78" s="461"/>
      <c r="ACF78" s="461"/>
      <c r="ACG78" s="461"/>
      <c r="ACH78" s="461"/>
      <c r="ACI78" s="461"/>
      <c r="ACJ78" s="461"/>
      <c r="ACK78" s="461"/>
      <c r="ACL78" s="461"/>
      <c r="ACM78" s="461"/>
      <c r="ACN78" s="461"/>
      <c r="ACO78" s="461"/>
      <c r="ACP78" s="461"/>
      <c r="ACQ78" s="461"/>
      <c r="ACR78" s="461"/>
      <c r="ACS78" s="461"/>
      <c r="ACT78" s="461"/>
      <c r="ACU78" s="461"/>
      <c r="ACV78" s="461"/>
      <c r="ACW78" s="461"/>
      <c r="ACX78" s="461"/>
      <c r="ACY78" s="461"/>
      <c r="ACZ78" s="461"/>
      <c r="ADA78" s="461"/>
      <c r="ADB78" s="461"/>
      <c r="ADC78" s="461"/>
      <c r="ADD78" s="461"/>
      <c r="ADE78" s="461"/>
      <c r="ADF78" s="461"/>
      <c r="ADG78" s="461"/>
      <c r="ADH78" s="461"/>
      <c r="ADI78" s="461"/>
      <c r="ADJ78" s="461"/>
      <c r="ADK78" s="461"/>
      <c r="ADL78" s="461"/>
      <c r="ADM78" s="461"/>
      <c r="ADN78" s="461"/>
      <c r="ADO78" s="461"/>
      <c r="ADP78" s="461"/>
      <c r="ADQ78" s="461"/>
      <c r="ADR78" s="461"/>
      <c r="ADS78" s="461"/>
      <c r="ADT78" s="461"/>
      <c r="ADU78" s="461"/>
      <c r="ADV78" s="461"/>
      <c r="ADW78" s="461"/>
      <c r="ADX78" s="461"/>
      <c r="ADY78" s="461"/>
      <c r="ADZ78" s="461"/>
      <c r="AEA78" s="461"/>
      <c r="AEB78" s="461"/>
      <c r="AEC78" s="461"/>
      <c r="AED78" s="461"/>
      <c r="AEE78" s="461"/>
      <c r="AEF78" s="461"/>
      <c r="AEG78" s="461"/>
      <c r="AEH78" s="461"/>
      <c r="AEI78" s="461"/>
      <c r="AEJ78" s="461"/>
      <c r="AEK78" s="461"/>
      <c r="AEL78" s="461"/>
      <c r="AEM78" s="461"/>
      <c r="AEN78" s="461"/>
      <c r="AEO78" s="461"/>
      <c r="AEP78" s="461"/>
      <c r="AEQ78" s="461"/>
      <c r="AER78" s="461"/>
      <c r="AES78" s="461"/>
      <c r="AET78" s="461"/>
      <c r="AEU78" s="461"/>
      <c r="AEV78" s="461"/>
      <c r="AEW78" s="461"/>
      <c r="AEX78" s="461"/>
      <c r="AEY78" s="461"/>
      <c r="AEZ78" s="461"/>
      <c r="AFA78" s="461"/>
      <c r="AFB78" s="461"/>
      <c r="AFC78" s="461"/>
      <c r="AFD78" s="461"/>
      <c r="AFE78" s="461"/>
      <c r="AFF78" s="461"/>
      <c r="AFG78" s="461"/>
      <c r="AFH78" s="461"/>
      <c r="AFI78" s="461"/>
      <c r="AFJ78" s="461"/>
      <c r="AFK78" s="461"/>
      <c r="AFL78" s="461"/>
      <c r="AFM78" s="461"/>
      <c r="AFN78" s="461"/>
      <c r="AFO78" s="461"/>
      <c r="AFP78" s="461"/>
      <c r="AFQ78" s="461"/>
      <c r="AFR78" s="461"/>
      <c r="AFS78" s="461"/>
      <c r="AFT78" s="461"/>
      <c r="AFU78" s="461"/>
      <c r="AFV78" s="461"/>
      <c r="AFW78" s="461"/>
      <c r="AFX78" s="461"/>
      <c r="AFY78" s="461"/>
      <c r="AFZ78" s="461"/>
      <c r="AGA78" s="461"/>
      <c r="AGB78" s="461"/>
      <c r="AGC78" s="461"/>
      <c r="AGD78" s="461"/>
      <c r="AGE78" s="461"/>
      <c r="AGF78" s="461"/>
      <c r="AGG78" s="461"/>
      <c r="AGH78" s="461"/>
      <c r="AGI78" s="461"/>
      <c r="AGJ78" s="461"/>
      <c r="AGK78" s="461"/>
      <c r="AGL78" s="461"/>
      <c r="AGM78" s="461"/>
      <c r="AGN78" s="461"/>
      <c r="AGO78" s="461"/>
      <c r="AGP78" s="461"/>
      <c r="AGQ78" s="461"/>
      <c r="AGR78" s="461"/>
      <c r="AGS78" s="461"/>
      <c r="AGT78" s="461"/>
      <c r="AGU78" s="461"/>
      <c r="AGV78" s="461"/>
      <c r="AGW78" s="461"/>
      <c r="AGX78" s="461"/>
      <c r="AGY78" s="461"/>
      <c r="AGZ78" s="461"/>
      <c r="AHA78" s="461"/>
      <c r="AHB78" s="461"/>
      <c r="AHC78" s="461"/>
      <c r="AHD78" s="461"/>
      <c r="AHE78" s="461"/>
      <c r="AHF78" s="461"/>
      <c r="AHG78" s="461"/>
      <c r="AHH78" s="461"/>
      <c r="AHI78" s="461"/>
      <c r="AHJ78" s="461"/>
      <c r="AHK78" s="461"/>
      <c r="AHL78" s="461"/>
      <c r="AHM78" s="461"/>
      <c r="AHN78" s="461"/>
      <c r="AHO78" s="461"/>
      <c r="AHP78" s="461"/>
      <c r="AHQ78" s="461"/>
      <c r="AHR78" s="461"/>
      <c r="AHS78" s="461"/>
      <c r="AHT78" s="461"/>
      <c r="AHU78" s="461"/>
      <c r="AHV78" s="461"/>
      <c r="AHW78" s="461"/>
      <c r="AHX78" s="461"/>
      <c r="AHY78" s="461"/>
      <c r="AHZ78" s="461"/>
      <c r="AIA78" s="461"/>
      <c r="AIB78" s="461"/>
      <c r="AIC78" s="461"/>
      <c r="AID78" s="461"/>
      <c r="AIE78" s="461"/>
      <c r="AIF78" s="461"/>
      <c r="AIG78" s="461"/>
      <c r="AIH78" s="461"/>
      <c r="AII78" s="461"/>
      <c r="AIJ78" s="461"/>
      <c r="AIK78" s="461"/>
      <c r="AIL78" s="461"/>
      <c r="AIM78" s="461"/>
      <c r="AIN78" s="461"/>
      <c r="AIO78" s="461"/>
      <c r="AIP78" s="461"/>
      <c r="AIQ78" s="461"/>
      <c r="AIR78" s="461"/>
      <c r="AIS78" s="461"/>
      <c r="AIT78" s="461"/>
      <c r="AIU78" s="461"/>
      <c r="AIV78" s="461"/>
      <c r="AIW78" s="461"/>
      <c r="AIX78" s="461"/>
      <c r="AIY78" s="461"/>
      <c r="AIZ78" s="461"/>
      <c r="AJA78" s="461"/>
      <c r="AJB78" s="461"/>
      <c r="AJC78" s="461"/>
      <c r="AJD78" s="461"/>
      <c r="AJE78" s="461"/>
      <c r="AJF78" s="461"/>
      <c r="AJG78" s="461"/>
      <c r="AJH78" s="461"/>
      <c r="AJI78" s="461"/>
      <c r="AJJ78" s="461"/>
      <c r="AJK78" s="461"/>
      <c r="AJL78" s="461"/>
      <c r="AJM78" s="461"/>
      <c r="AJN78" s="461"/>
      <c r="AJO78" s="461"/>
      <c r="AJP78" s="461"/>
      <c r="AJQ78" s="461"/>
      <c r="AJR78" s="461"/>
      <c r="AJS78" s="461"/>
      <c r="AJT78" s="461"/>
      <c r="AJU78" s="461"/>
      <c r="AJV78" s="461"/>
      <c r="AJW78" s="461"/>
      <c r="AJX78" s="461"/>
      <c r="AJY78" s="461"/>
      <c r="AJZ78" s="461"/>
      <c r="AKA78" s="461"/>
      <c r="AKB78" s="461"/>
      <c r="AKC78" s="461"/>
      <c r="AKD78" s="461"/>
      <c r="AKE78" s="461"/>
      <c r="AKF78" s="461"/>
      <c r="AKG78" s="461"/>
      <c r="AKH78" s="461"/>
      <c r="AKI78" s="461"/>
      <c r="AKJ78" s="461"/>
      <c r="AKK78" s="461"/>
      <c r="AKL78" s="461"/>
      <c r="AKM78" s="461"/>
      <c r="AKN78" s="461"/>
      <c r="AKO78" s="461"/>
      <c r="AKP78" s="461"/>
      <c r="AKQ78" s="461"/>
      <c r="AKR78" s="461"/>
      <c r="AKS78" s="461"/>
      <c r="AKT78" s="461"/>
      <c r="AKU78" s="461"/>
      <c r="AKV78" s="461"/>
      <c r="AKW78" s="461"/>
      <c r="AKX78" s="461"/>
      <c r="AKY78" s="461"/>
      <c r="AKZ78" s="461"/>
      <c r="ALA78" s="461"/>
      <c r="ALB78" s="461"/>
      <c r="ALC78" s="461"/>
      <c r="ALD78" s="461"/>
      <c r="ALE78" s="461"/>
      <c r="ALF78" s="461"/>
      <c r="ALG78" s="461"/>
      <c r="ALH78" s="461"/>
      <c r="ALI78" s="461"/>
      <c r="ALJ78" s="461"/>
      <c r="ALK78" s="461"/>
      <c r="ALL78" s="461"/>
      <c r="ALM78" s="461"/>
      <c r="ALN78" s="461"/>
      <c r="ALO78" s="461"/>
      <c r="ALP78" s="461"/>
      <c r="ALQ78" s="461"/>
      <c r="ALR78" s="461"/>
      <c r="ALS78" s="461"/>
      <c r="ALT78" s="461"/>
      <c r="ALU78" s="461"/>
      <c r="ALV78" s="461"/>
      <c r="ALW78" s="461"/>
      <c r="ALX78" s="461"/>
      <c r="ALY78" s="461"/>
      <c r="ALZ78" s="461"/>
      <c r="AMA78" s="461"/>
      <c r="AMB78" s="461"/>
      <c r="AMC78" s="461"/>
      <c r="AMD78" s="461"/>
      <c r="AME78" s="461"/>
      <c r="AMF78" s="461"/>
      <c r="AMG78" s="461"/>
      <c r="AMH78" s="461"/>
      <c r="AMI78" s="461"/>
      <c r="AMJ78" s="461"/>
      <c r="AMK78" s="461"/>
    </row>
    <row r="79" spans="1:1025" s="322" customFormat="1">
      <c r="A79" s="812"/>
      <c r="B79" s="804"/>
      <c r="C79" s="804"/>
      <c r="D79" s="438" t="s">
        <v>2705</v>
      </c>
      <c r="E79" s="439" t="s">
        <v>960</v>
      </c>
      <c r="F79" s="440" t="s">
        <v>1013</v>
      </c>
      <c r="G79" s="441" t="s">
        <v>1014</v>
      </c>
      <c r="H79" s="442" t="s">
        <v>1592</v>
      </c>
      <c r="I79" s="463" t="s">
        <v>2706</v>
      </c>
      <c r="J79" s="460"/>
      <c r="K79" s="460"/>
      <c r="L79" s="461"/>
      <c r="M79" s="461"/>
      <c r="N79" s="461"/>
      <c r="O79" s="461"/>
      <c r="P79" s="461"/>
      <c r="Q79" s="461"/>
      <c r="R79" s="461"/>
      <c r="S79" s="461"/>
      <c r="T79" s="461"/>
      <c r="U79" s="461"/>
      <c r="V79" s="461"/>
      <c r="W79" s="461"/>
      <c r="X79" s="461"/>
      <c r="Y79" s="461"/>
      <c r="Z79" s="461"/>
      <c r="AA79" s="461"/>
      <c r="AB79" s="461"/>
      <c r="AC79" s="461"/>
      <c r="AD79" s="461"/>
      <c r="AE79" s="461"/>
      <c r="AF79" s="461"/>
      <c r="AG79" s="461"/>
      <c r="AH79" s="461"/>
      <c r="AI79" s="461"/>
      <c r="AJ79" s="461"/>
      <c r="AK79" s="461"/>
      <c r="AL79" s="461"/>
      <c r="AM79" s="461"/>
      <c r="AN79" s="461"/>
      <c r="AO79" s="461"/>
      <c r="AP79" s="461"/>
      <c r="AQ79" s="461"/>
      <c r="AR79" s="461"/>
      <c r="AS79" s="461"/>
      <c r="AT79" s="461"/>
      <c r="AU79" s="461"/>
      <c r="AV79" s="461"/>
      <c r="AW79" s="461"/>
      <c r="AX79" s="461"/>
      <c r="AY79" s="461"/>
      <c r="AZ79" s="461"/>
      <c r="BA79" s="461"/>
      <c r="BB79" s="461"/>
      <c r="BC79" s="461"/>
      <c r="BD79" s="461"/>
      <c r="BE79" s="461"/>
      <c r="BF79" s="461"/>
      <c r="BG79" s="461"/>
      <c r="BH79" s="461"/>
      <c r="BI79" s="461"/>
      <c r="BJ79" s="461"/>
      <c r="BK79" s="461"/>
      <c r="BL79" s="461"/>
      <c r="BM79" s="461"/>
      <c r="BN79" s="461"/>
      <c r="BO79" s="461"/>
      <c r="BP79" s="461"/>
      <c r="BQ79" s="461"/>
      <c r="BR79" s="461"/>
      <c r="BS79" s="461"/>
      <c r="BT79" s="461"/>
      <c r="BU79" s="461"/>
      <c r="BV79" s="461"/>
      <c r="BW79" s="461"/>
      <c r="BX79" s="461"/>
      <c r="BY79" s="461"/>
      <c r="BZ79" s="461"/>
      <c r="CA79" s="461"/>
      <c r="CB79" s="461"/>
      <c r="CC79" s="461"/>
      <c r="CD79" s="461"/>
      <c r="CE79" s="461"/>
      <c r="CF79" s="461"/>
      <c r="CG79" s="461"/>
      <c r="CH79" s="461"/>
      <c r="CI79" s="461"/>
      <c r="CJ79" s="461"/>
      <c r="CK79" s="461"/>
      <c r="CL79" s="461"/>
      <c r="CM79" s="461"/>
      <c r="CN79" s="461"/>
      <c r="CO79" s="461"/>
      <c r="CP79" s="461"/>
      <c r="CQ79" s="461"/>
      <c r="CR79" s="461"/>
      <c r="CS79" s="461"/>
      <c r="CT79" s="461"/>
      <c r="CU79" s="461"/>
      <c r="CV79" s="461"/>
      <c r="CW79" s="461"/>
      <c r="CX79" s="461"/>
      <c r="CY79" s="461"/>
      <c r="CZ79" s="461"/>
      <c r="DA79" s="461"/>
      <c r="DB79" s="461"/>
      <c r="DC79" s="461"/>
      <c r="DD79" s="461"/>
      <c r="DE79" s="461"/>
      <c r="DF79" s="461"/>
      <c r="DG79" s="461"/>
      <c r="DH79" s="461"/>
      <c r="DI79" s="461"/>
      <c r="DJ79" s="461"/>
      <c r="DK79" s="461"/>
      <c r="DL79" s="461"/>
      <c r="DM79" s="461"/>
      <c r="DN79" s="461"/>
      <c r="DO79" s="461"/>
      <c r="DP79" s="461"/>
      <c r="DQ79" s="461"/>
      <c r="DR79" s="461"/>
      <c r="DS79" s="461"/>
      <c r="DT79" s="461"/>
      <c r="DU79" s="461"/>
      <c r="DV79" s="461"/>
      <c r="DW79" s="461"/>
      <c r="DX79" s="461"/>
      <c r="DY79" s="461"/>
      <c r="DZ79" s="461"/>
      <c r="EA79" s="461"/>
      <c r="EB79" s="461"/>
      <c r="EC79" s="461"/>
      <c r="ED79" s="461"/>
      <c r="EE79" s="461"/>
      <c r="EF79" s="461"/>
      <c r="EG79" s="461"/>
      <c r="EH79" s="461"/>
      <c r="EI79" s="461"/>
      <c r="EJ79" s="461"/>
      <c r="EK79" s="461"/>
      <c r="EL79" s="461"/>
      <c r="EM79" s="461"/>
      <c r="EN79" s="461"/>
      <c r="EO79" s="461"/>
      <c r="EP79" s="461"/>
      <c r="EQ79" s="461"/>
      <c r="ER79" s="461"/>
      <c r="ES79" s="461"/>
      <c r="ET79" s="461"/>
      <c r="EU79" s="461"/>
      <c r="EV79" s="461"/>
      <c r="EW79" s="461"/>
      <c r="EX79" s="461"/>
      <c r="EY79" s="461"/>
      <c r="EZ79" s="461"/>
      <c r="FA79" s="461"/>
      <c r="FB79" s="461"/>
      <c r="FC79" s="461"/>
      <c r="FD79" s="461"/>
      <c r="FE79" s="461"/>
      <c r="FF79" s="461"/>
      <c r="FG79" s="461"/>
      <c r="FH79" s="461"/>
      <c r="FI79" s="461"/>
      <c r="FJ79" s="461"/>
      <c r="FK79" s="461"/>
      <c r="FL79" s="461"/>
      <c r="FM79" s="461"/>
      <c r="FN79" s="461"/>
      <c r="FO79" s="461"/>
      <c r="FP79" s="461"/>
      <c r="FQ79" s="461"/>
      <c r="FR79" s="461"/>
      <c r="FS79" s="461"/>
      <c r="FT79" s="461"/>
      <c r="FU79" s="461"/>
      <c r="FV79" s="461"/>
      <c r="FW79" s="461"/>
      <c r="FX79" s="461"/>
      <c r="FY79" s="461"/>
      <c r="FZ79" s="461"/>
      <c r="GA79" s="461"/>
      <c r="GB79" s="461"/>
      <c r="GC79" s="461"/>
      <c r="GD79" s="461"/>
      <c r="GE79" s="461"/>
      <c r="GF79" s="461"/>
      <c r="GG79" s="461"/>
      <c r="GH79" s="461"/>
      <c r="GI79" s="461"/>
      <c r="GJ79" s="461"/>
      <c r="GK79" s="461"/>
      <c r="GL79" s="461"/>
      <c r="GM79" s="461"/>
      <c r="GN79" s="461"/>
      <c r="GO79" s="461"/>
      <c r="GP79" s="461"/>
      <c r="GQ79" s="461"/>
      <c r="GR79" s="461"/>
      <c r="GS79" s="461"/>
      <c r="GT79" s="461"/>
      <c r="GU79" s="461"/>
      <c r="GV79" s="461"/>
      <c r="GW79" s="461"/>
      <c r="GX79" s="461"/>
      <c r="GY79" s="461"/>
      <c r="GZ79" s="461"/>
      <c r="HA79" s="461"/>
      <c r="HB79" s="461"/>
      <c r="HC79" s="461"/>
      <c r="HD79" s="461"/>
      <c r="HE79" s="461"/>
      <c r="HF79" s="461"/>
      <c r="HG79" s="461"/>
      <c r="HH79" s="461"/>
      <c r="HI79" s="461"/>
      <c r="HJ79" s="461"/>
      <c r="HK79" s="461"/>
      <c r="HL79" s="461"/>
      <c r="HM79" s="461"/>
      <c r="HN79" s="461"/>
      <c r="HO79" s="461"/>
      <c r="HP79" s="461"/>
      <c r="HQ79" s="461"/>
      <c r="HR79" s="461"/>
      <c r="HS79" s="461"/>
      <c r="HT79" s="461"/>
      <c r="HU79" s="461"/>
      <c r="HV79" s="461"/>
      <c r="HW79" s="461"/>
      <c r="HX79" s="461"/>
      <c r="HY79" s="461"/>
      <c r="HZ79" s="461"/>
      <c r="IA79" s="461"/>
      <c r="IB79" s="461"/>
      <c r="IC79" s="461"/>
      <c r="ID79" s="461"/>
      <c r="IE79" s="461"/>
      <c r="IF79" s="461"/>
      <c r="IG79" s="461"/>
      <c r="IH79" s="461"/>
      <c r="II79" s="461"/>
      <c r="IJ79" s="461"/>
      <c r="IK79" s="461"/>
      <c r="IL79" s="461"/>
      <c r="IM79" s="461"/>
      <c r="IN79" s="461"/>
      <c r="IO79" s="461"/>
      <c r="IP79" s="461"/>
      <c r="IQ79" s="461"/>
      <c r="IR79" s="461"/>
      <c r="IS79" s="461"/>
      <c r="IT79" s="461"/>
      <c r="IU79" s="461"/>
      <c r="IV79" s="461"/>
      <c r="IW79" s="461"/>
      <c r="IX79" s="461"/>
      <c r="IY79" s="461"/>
      <c r="IZ79" s="461"/>
      <c r="JA79" s="461"/>
      <c r="JB79" s="461"/>
      <c r="JC79" s="461"/>
      <c r="JD79" s="461"/>
      <c r="JE79" s="461"/>
      <c r="JF79" s="461"/>
      <c r="JG79" s="461"/>
      <c r="JH79" s="461"/>
      <c r="JI79" s="461"/>
      <c r="JJ79" s="461"/>
      <c r="JK79" s="461"/>
      <c r="JL79" s="461"/>
      <c r="JM79" s="461"/>
      <c r="JN79" s="461"/>
      <c r="JO79" s="461"/>
      <c r="JP79" s="461"/>
      <c r="JQ79" s="461"/>
      <c r="JR79" s="461"/>
      <c r="JS79" s="461"/>
      <c r="JT79" s="461"/>
      <c r="JU79" s="461"/>
      <c r="JV79" s="461"/>
      <c r="JW79" s="461"/>
      <c r="JX79" s="461"/>
      <c r="JY79" s="461"/>
      <c r="JZ79" s="461"/>
      <c r="KA79" s="461"/>
      <c r="KB79" s="461"/>
      <c r="KC79" s="461"/>
      <c r="KD79" s="461"/>
      <c r="KE79" s="461"/>
      <c r="KF79" s="461"/>
      <c r="KG79" s="461"/>
      <c r="KH79" s="461"/>
      <c r="KI79" s="461"/>
      <c r="KJ79" s="461"/>
      <c r="KK79" s="461"/>
      <c r="KL79" s="461"/>
      <c r="KM79" s="461"/>
      <c r="KN79" s="461"/>
      <c r="KO79" s="461"/>
      <c r="KP79" s="461"/>
      <c r="KQ79" s="461"/>
      <c r="KR79" s="461"/>
      <c r="KS79" s="461"/>
      <c r="KT79" s="461"/>
      <c r="KU79" s="461"/>
      <c r="KV79" s="461"/>
      <c r="KW79" s="461"/>
      <c r="KX79" s="461"/>
      <c r="KY79" s="461"/>
      <c r="KZ79" s="461"/>
      <c r="LA79" s="461"/>
      <c r="LB79" s="461"/>
      <c r="LC79" s="461"/>
      <c r="LD79" s="461"/>
      <c r="LE79" s="461"/>
      <c r="LF79" s="461"/>
      <c r="LG79" s="461"/>
      <c r="LH79" s="461"/>
      <c r="LI79" s="461"/>
      <c r="LJ79" s="461"/>
      <c r="LK79" s="461"/>
      <c r="LL79" s="461"/>
      <c r="LM79" s="461"/>
      <c r="LN79" s="461"/>
      <c r="LO79" s="461"/>
      <c r="LP79" s="461"/>
      <c r="LQ79" s="461"/>
      <c r="LR79" s="461"/>
      <c r="LS79" s="461"/>
      <c r="LT79" s="461"/>
      <c r="LU79" s="461"/>
      <c r="LV79" s="461"/>
      <c r="LW79" s="461"/>
      <c r="LX79" s="461"/>
      <c r="LY79" s="461"/>
      <c r="LZ79" s="461"/>
      <c r="MA79" s="461"/>
      <c r="MB79" s="461"/>
      <c r="MC79" s="461"/>
      <c r="MD79" s="461"/>
      <c r="ME79" s="461"/>
      <c r="MF79" s="461"/>
      <c r="MG79" s="461"/>
      <c r="MH79" s="461"/>
      <c r="MI79" s="461"/>
      <c r="MJ79" s="461"/>
      <c r="MK79" s="461"/>
      <c r="ML79" s="461"/>
      <c r="MM79" s="461"/>
      <c r="MN79" s="461"/>
      <c r="MO79" s="461"/>
      <c r="MP79" s="461"/>
      <c r="MQ79" s="461"/>
      <c r="MR79" s="461"/>
      <c r="MS79" s="461"/>
      <c r="MT79" s="461"/>
      <c r="MU79" s="461"/>
      <c r="MV79" s="461"/>
      <c r="MW79" s="461"/>
      <c r="MX79" s="461"/>
      <c r="MY79" s="461"/>
      <c r="MZ79" s="461"/>
      <c r="NA79" s="461"/>
      <c r="NB79" s="461"/>
      <c r="NC79" s="461"/>
      <c r="ND79" s="461"/>
      <c r="NE79" s="461"/>
      <c r="NF79" s="461"/>
      <c r="NG79" s="461"/>
      <c r="NH79" s="461"/>
      <c r="NI79" s="461"/>
      <c r="NJ79" s="461"/>
      <c r="NK79" s="461"/>
      <c r="NL79" s="461"/>
      <c r="NM79" s="461"/>
      <c r="NN79" s="461"/>
      <c r="NO79" s="461"/>
      <c r="NP79" s="461"/>
      <c r="NQ79" s="461"/>
      <c r="NR79" s="461"/>
      <c r="NS79" s="461"/>
      <c r="NT79" s="461"/>
      <c r="NU79" s="461"/>
      <c r="NV79" s="461"/>
      <c r="NW79" s="461"/>
      <c r="NX79" s="461"/>
      <c r="NY79" s="461"/>
      <c r="NZ79" s="461"/>
      <c r="OA79" s="461"/>
      <c r="OB79" s="461"/>
      <c r="OC79" s="461"/>
      <c r="OD79" s="461"/>
      <c r="OE79" s="461"/>
      <c r="OF79" s="461"/>
      <c r="OG79" s="461"/>
      <c r="OH79" s="461"/>
      <c r="OI79" s="461"/>
      <c r="OJ79" s="461"/>
      <c r="OK79" s="461"/>
      <c r="OL79" s="461"/>
      <c r="OM79" s="461"/>
      <c r="ON79" s="461"/>
      <c r="OO79" s="461"/>
      <c r="OP79" s="461"/>
      <c r="OQ79" s="461"/>
      <c r="OR79" s="461"/>
      <c r="OS79" s="461"/>
      <c r="OT79" s="461"/>
      <c r="OU79" s="461"/>
      <c r="OV79" s="461"/>
      <c r="OW79" s="461"/>
      <c r="OX79" s="461"/>
      <c r="OY79" s="461"/>
      <c r="OZ79" s="461"/>
      <c r="PA79" s="461"/>
      <c r="PB79" s="461"/>
      <c r="PC79" s="461"/>
      <c r="PD79" s="461"/>
      <c r="PE79" s="461"/>
      <c r="PF79" s="461"/>
      <c r="PG79" s="461"/>
      <c r="PH79" s="461"/>
      <c r="PI79" s="461"/>
      <c r="PJ79" s="461"/>
      <c r="PK79" s="461"/>
      <c r="PL79" s="461"/>
      <c r="PM79" s="461"/>
      <c r="PN79" s="461"/>
      <c r="PO79" s="461"/>
      <c r="PP79" s="461"/>
      <c r="PQ79" s="461"/>
      <c r="PR79" s="461"/>
      <c r="PS79" s="461"/>
      <c r="PT79" s="461"/>
      <c r="PU79" s="461"/>
      <c r="PV79" s="461"/>
      <c r="PW79" s="461"/>
      <c r="PX79" s="461"/>
      <c r="PY79" s="461"/>
      <c r="PZ79" s="461"/>
      <c r="QA79" s="461"/>
      <c r="QB79" s="461"/>
      <c r="QC79" s="461"/>
      <c r="QD79" s="461"/>
      <c r="QE79" s="461"/>
      <c r="QF79" s="461"/>
      <c r="QG79" s="461"/>
      <c r="QH79" s="461"/>
      <c r="QI79" s="461"/>
      <c r="QJ79" s="461"/>
      <c r="QK79" s="461"/>
      <c r="QL79" s="461"/>
      <c r="QM79" s="461"/>
      <c r="QN79" s="461"/>
      <c r="QO79" s="461"/>
      <c r="QP79" s="461"/>
      <c r="QQ79" s="461"/>
      <c r="QR79" s="461"/>
      <c r="QS79" s="461"/>
      <c r="QT79" s="461"/>
      <c r="QU79" s="461"/>
      <c r="QV79" s="461"/>
      <c r="QW79" s="461"/>
      <c r="QX79" s="461"/>
      <c r="QY79" s="461"/>
      <c r="QZ79" s="461"/>
      <c r="RA79" s="461"/>
      <c r="RB79" s="461"/>
      <c r="RC79" s="461"/>
      <c r="RD79" s="461"/>
      <c r="RE79" s="461"/>
      <c r="RF79" s="461"/>
      <c r="RG79" s="461"/>
      <c r="RH79" s="461"/>
      <c r="RI79" s="461"/>
      <c r="RJ79" s="461"/>
      <c r="RK79" s="461"/>
      <c r="RL79" s="461"/>
      <c r="RM79" s="461"/>
      <c r="RN79" s="461"/>
      <c r="RO79" s="461"/>
      <c r="RP79" s="461"/>
      <c r="RQ79" s="461"/>
      <c r="RR79" s="461"/>
      <c r="RS79" s="461"/>
      <c r="RT79" s="461"/>
      <c r="RU79" s="461"/>
      <c r="RV79" s="461"/>
      <c r="RW79" s="461"/>
      <c r="RX79" s="461"/>
      <c r="RY79" s="461"/>
      <c r="RZ79" s="461"/>
      <c r="SA79" s="461"/>
      <c r="SB79" s="461"/>
      <c r="SC79" s="461"/>
      <c r="SD79" s="461"/>
      <c r="SE79" s="461"/>
      <c r="SF79" s="461"/>
      <c r="SG79" s="461"/>
      <c r="SH79" s="461"/>
      <c r="SI79" s="461"/>
      <c r="SJ79" s="461"/>
      <c r="SK79" s="461"/>
      <c r="SL79" s="461"/>
      <c r="SM79" s="461"/>
      <c r="SN79" s="461"/>
      <c r="SO79" s="461"/>
      <c r="SP79" s="461"/>
      <c r="SQ79" s="461"/>
      <c r="SR79" s="461"/>
      <c r="SS79" s="461"/>
      <c r="ST79" s="461"/>
      <c r="SU79" s="461"/>
      <c r="SV79" s="461"/>
      <c r="SW79" s="461"/>
      <c r="SX79" s="461"/>
      <c r="SY79" s="461"/>
      <c r="SZ79" s="461"/>
      <c r="TA79" s="461"/>
      <c r="TB79" s="461"/>
      <c r="TC79" s="461"/>
      <c r="TD79" s="461"/>
      <c r="TE79" s="461"/>
      <c r="TF79" s="461"/>
      <c r="TG79" s="461"/>
      <c r="TH79" s="461"/>
      <c r="TI79" s="461"/>
      <c r="TJ79" s="461"/>
      <c r="TK79" s="461"/>
      <c r="TL79" s="461"/>
      <c r="TM79" s="461"/>
      <c r="TN79" s="461"/>
      <c r="TO79" s="461"/>
      <c r="TP79" s="461"/>
      <c r="TQ79" s="461"/>
      <c r="TR79" s="461"/>
      <c r="TS79" s="461"/>
      <c r="TT79" s="461"/>
      <c r="TU79" s="461"/>
      <c r="TV79" s="461"/>
      <c r="TW79" s="461"/>
      <c r="TX79" s="461"/>
      <c r="TY79" s="461"/>
      <c r="TZ79" s="461"/>
      <c r="UA79" s="461"/>
      <c r="UB79" s="461"/>
      <c r="UC79" s="461"/>
      <c r="UD79" s="461"/>
      <c r="UE79" s="461"/>
      <c r="UF79" s="461"/>
      <c r="UG79" s="461"/>
      <c r="UH79" s="461"/>
      <c r="UI79" s="461"/>
      <c r="UJ79" s="461"/>
      <c r="UK79" s="461"/>
      <c r="UL79" s="461"/>
      <c r="UM79" s="461"/>
      <c r="UN79" s="461"/>
      <c r="UO79" s="461"/>
      <c r="UP79" s="461"/>
      <c r="UQ79" s="461"/>
      <c r="UR79" s="461"/>
      <c r="US79" s="461"/>
      <c r="UT79" s="461"/>
      <c r="UU79" s="461"/>
      <c r="UV79" s="461"/>
      <c r="UW79" s="461"/>
      <c r="UX79" s="461"/>
      <c r="UY79" s="461"/>
      <c r="UZ79" s="461"/>
      <c r="VA79" s="461"/>
      <c r="VB79" s="461"/>
      <c r="VC79" s="461"/>
      <c r="VD79" s="461"/>
      <c r="VE79" s="461"/>
      <c r="VF79" s="461"/>
      <c r="VG79" s="461"/>
      <c r="VH79" s="461"/>
      <c r="VI79" s="461"/>
      <c r="VJ79" s="461"/>
      <c r="VK79" s="461"/>
      <c r="VL79" s="461"/>
      <c r="VM79" s="461"/>
      <c r="VN79" s="461"/>
      <c r="VO79" s="461"/>
      <c r="VP79" s="461"/>
      <c r="VQ79" s="461"/>
      <c r="VR79" s="461"/>
      <c r="VS79" s="461"/>
      <c r="VT79" s="461"/>
      <c r="VU79" s="461"/>
      <c r="VV79" s="461"/>
      <c r="VW79" s="461"/>
      <c r="VX79" s="461"/>
      <c r="VY79" s="461"/>
      <c r="VZ79" s="461"/>
      <c r="WA79" s="461"/>
      <c r="WB79" s="461"/>
      <c r="WC79" s="461"/>
      <c r="WD79" s="461"/>
      <c r="WE79" s="461"/>
      <c r="WF79" s="461"/>
      <c r="WG79" s="461"/>
      <c r="WH79" s="461"/>
      <c r="WI79" s="461"/>
      <c r="WJ79" s="461"/>
      <c r="WK79" s="461"/>
      <c r="WL79" s="461"/>
      <c r="WM79" s="461"/>
      <c r="WN79" s="461"/>
      <c r="WO79" s="461"/>
      <c r="WP79" s="461"/>
      <c r="WQ79" s="461"/>
      <c r="WR79" s="461"/>
      <c r="WS79" s="461"/>
      <c r="WT79" s="461"/>
      <c r="WU79" s="461"/>
      <c r="WV79" s="461"/>
      <c r="WW79" s="461"/>
      <c r="WX79" s="461"/>
      <c r="WY79" s="461"/>
      <c r="WZ79" s="461"/>
      <c r="XA79" s="461"/>
      <c r="XB79" s="461"/>
      <c r="XC79" s="461"/>
      <c r="XD79" s="461"/>
      <c r="XE79" s="461"/>
      <c r="XF79" s="461"/>
      <c r="XG79" s="461"/>
      <c r="XH79" s="461"/>
      <c r="XI79" s="461"/>
      <c r="XJ79" s="461"/>
      <c r="XK79" s="461"/>
      <c r="XL79" s="461"/>
      <c r="XM79" s="461"/>
      <c r="XN79" s="461"/>
      <c r="XO79" s="461"/>
      <c r="XP79" s="461"/>
      <c r="XQ79" s="461"/>
      <c r="XR79" s="461"/>
      <c r="XS79" s="461"/>
      <c r="XT79" s="461"/>
      <c r="XU79" s="461"/>
      <c r="XV79" s="461"/>
      <c r="XW79" s="461"/>
      <c r="XX79" s="461"/>
      <c r="XY79" s="461"/>
      <c r="XZ79" s="461"/>
      <c r="YA79" s="461"/>
      <c r="YB79" s="461"/>
      <c r="YC79" s="461"/>
      <c r="YD79" s="461"/>
      <c r="YE79" s="461"/>
      <c r="YF79" s="461"/>
      <c r="YG79" s="461"/>
      <c r="YH79" s="461"/>
      <c r="YI79" s="461"/>
      <c r="YJ79" s="461"/>
      <c r="YK79" s="461"/>
      <c r="YL79" s="461"/>
      <c r="YM79" s="461"/>
      <c r="YN79" s="461"/>
      <c r="YO79" s="461"/>
      <c r="YP79" s="461"/>
      <c r="YQ79" s="461"/>
      <c r="YR79" s="461"/>
      <c r="YS79" s="461"/>
      <c r="YT79" s="461"/>
      <c r="YU79" s="461"/>
      <c r="YV79" s="461"/>
      <c r="YW79" s="461"/>
      <c r="YX79" s="461"/>
      <c r="YY79" s="461"/>
      <c r="YZ79" s="461"/>
      <c r="ZA79" s="461"/>
      <c r="ZB79" s="461"/>
      <c r="ZC79" s="461"/>
      <c r="ZD79" s="461"/>
      <c r="ZE79" s="461"/>
      <c r="ZF79" s="461"/>
      <c r="ZG79" s="461"/>
      <c r="ZH79" s="461"/>
      <c r="ZI79" s="461"/>
      <c r="ZJ79" s="461"/>
      <c r="ZK79" s="461"/>
      <c r="ZL79" s="461"/>
      <c r="ZM79" s="461"/>
      <c r="ZN79" s="461"/>
      <c r="ZO79" s="461"/>
      <c r="ZP79" s="461"/>
      <c r="ZQ79" s="461"/>
      <c r="ZR79" s="461"/>
      <c r="ZS79" s="461"/>
      <c r="ZT79" s="461"/>
      <c r="ZU79" s="461"/>
      <c r="ZV79" s="461"/>
      <c r="ZW79" s="461"/>
      <c r="ZX79" s="461"/>
      <c r="ZY79" s="461"/>
      <c r="ZZ79" s="461"/>
      <c r="AAA79" s="461"/>
      <c r="AAB79" s="461"/>
      <c r="AAC79" s="461"/>
      <c r="AAD79" s="461"/>
      <c r="AAE79" s="461"/>
      <c r="AAF79" s="461"/>
      <c r="AAG79" s="461"/>
      <c r="AAH79" s="461"/>
      <c r="AAI79" s="461"/>
      <c r="AAJ79" s="461"/>
      <c r="AAK79" s="461"/>
      <c r="AAL79" s="461"/>
      <c r="AAM79" s="461"/>
      <c r="AAN79" s="461"/>
      <c r="AAO79" s="461"/>
      <c r="AAP79" s="461"/>
      <c r="AAQ79" s="461"/>
      <c r="AAR79" s="461"/>
      <c r="AAS79" s="461"/>
      <c r="AAT79" s="461"/>
      <c r="AAU79" s="461"/>
      <c r="AAV79" s="461"/>
      <c r="AAW79" s="461"/>
      <c r="AAX79" s="461"/>
      <c r="AAY79" s="461"/>
      <c r="AAZ79" s="461"/>
      <c r="ABA79" s="461"/>
      <c r="ABB79" s="461"/>
      <c r="ABC79" s="461"/>
      <c r="ABD79" s="461"/>
      <c r="ABE79" s="461"/>
      <c r="ABF79" s="461"/>
      <c r="ABG79" s="461"/>
      <c r="ABH79" s="461"/>
      <c r="ABI79" s="461"/>
      <c r="ABJ79" s="461"/>
      <c r="ABK79" s="461"/>
      <c r="ABL79" s="461"/>
      <c r="ABM79" s="461"/>
      <c r="ABN79" s="461"/>
      <c r="ABO79" s="461"/>
      <c r="ABP79" s="461"/>
      <c r="ABQ79" s="461"/>
      <c r="ABR79" s="461"/>
      <c r="ABS79" s="461"/>
      <c r="ABT79" s="461"/>
      <c r="ABU79" s="461"/>
      <c r="ABV79" s="461"/>
      <c r="ABW79" s="461"/>
      <c r="ABX79" s="461"/>
      <c r="ABY79" s="461"/>
      <c r="ABZ79" s="461"/>
      <c r="ACA79" s="461"/>
      <c r="ACB79" s="461"/>
      <c r="ACC79" s="461"/>
      <c r="ACD79" s="461"/>
      <c r="ACE79" s="461"/>
      <c r="ACF79" s="461"/>
      <c r="ACG79" s="461"/>
      <c r="ACH79" s="461"/>
      <c r="ACI79" s="461"/>
      <c r="ACJ79" s="461"/>
      <c r="ACK79" s="461"/>
      <c r="ACL79" s="461"/>
      <c r="ACM79" s="461"/>
      <c r="ACN79" s="461"/>
      <c r="ACO79" s="461"/>
      <c r="ACP79" s="461"/>
      <c r="ACQ79" s="461"/>
      <c r="ACR79" s="461"/>
      <c r="ACS79" s="461"/>
      <c r="ACT79" s="461"/>
      <c r="ACU79" s="461"/>
      <c r="ACV79" s="461"/>
      <c r="ACW79" s="461"/>
      <c r="ACX79" s="461"/>
      <c r="ACY79" s="461"/>
      <c r="ACZ79" s="461"/>
      <c r="ADA79" s="461"/>
      <c r="ADB79" s="461"/>
      <c r="ADC79" s="461"/>
      <c r="ADD79" s="461"/>
      <c r="ADE79" s="461"/>
      <c r="ADF79" s="461"/>
      <c r="ADG79" s="461"/>
      <c r="ADH79" s="461"/>
      <c r="ADI79" s="461"/>
      <c r="ADJ79" s="461"/>
      <c r="ADK79" s="461"/>
      <c r="ADL79" s="461"/>
      <c r="ADM79" s="461"/>
      <c r="ADN79" s="461"/>
      <c r="ADO79" s="461"/>
      <c r="ADP79" s="461"/>
      <c r="ADQ79" s="461"/>
      <c r="ADR79" s="461"/>
      <c r="ADS79" s="461"/>
      <c r="ADT79" s="461"/>
      <c r="ADU79" s="461"/>
      <c r="ADV79" s="461"/>
      <c r="ADW79" s="461"/>
      <c r="ADX79" s="461"/>
      <c r="ADY79" s="461"/>
      <c r="ADZ79" s="461"/>
      <c r="AEA79" s="461"/>
      <c r="AEB79" s="461"/>
      <c r="AEC79" s="461"/>
      <c r="AED79" s="461"/>
      <c r="AEE79" s="461"/>
      <c r="AEF79" s="461"/>
      <c r="AEG79" s="461"/>
      <c r="AEH79" s="461"/>
      <c r="AEI79" s="461"/>
      <c r="AEJ79" s="461"/>
      <c r="AEK79" s="461"/>
      <c r="AEL79" s="461"/>
      <c r="AEM79" s="461"/>
      <c r="AEN79" s="461"/>
      <c r="AEO79" s="461"/>
      <c r="AEP79" s="461"/>
      <c r="AEQ79" s="461"/>
      <c r="AER79" s="461"/>
      <c r="AES79" s="461"/>
      <c r="AET79" s="461"/>
      <c r="AEU79" s="461"/>
      <c r="AEV79" s="461"/>
      <c r="AEW79" s="461"/>
      <c r="AEX79" s="461"/>
      <c r="AEY79" s="461"/>
      <c r="AEZ79" s="461"/>
      <c r="AFA79" s="461"/>
      <c r="AFB79" s="461"/>
      <c r="AFC79" s="461"/>
      <c r="AFD79" s="461"/>
      <c r="AFE79" s="461"/>
      <c r="AFF79" s="461"/>
      <c r="AFG79" s="461"/>
      <c r="AFH79" s="461"/>
      <c r="AFI79" s="461"/>
      <c r="AFJ79" s="461"/>
      <c r="AFK79" s="461"/>
      <c r="AFL79" s="461"/>
      <c r="AFM79" s="461"/>
      <c r="AFN79" s="461"/>
      <c r="AFO79" s="461"/>
      <c r="AFP79" s="461"/>
      <c r="AFQ79" s="461"/>
      <c r="AFR79" s="461"/>
      <c r="AFS79" s="461"/>
      <c r="AFT79" s="461"/>
      <c r="AFU79" s="461"/>
      <c r="AFV79" s="461"/>
      <c r="AFW79" s="461"/>
      <c r="AFX79" s="461"/>
      <c r="AFY79" s="461"/>
      <c r="AFZ79" s="461"/>
      <c r="AGA79" s="461"/>
      <c r="AGB79" s="461"/>
      <c r="AGC79" s="461"/>
      <c r="AGD79" s="461"/>
      <c r="AGE79" s="461"/>
      <c r="AGF79" s="461"/>
      <c r="AGG79" s="461"/>
      <c r="AGH79" s="461"/>
      <c r="AGI79" s="461"/>
      <c r="AGJ79" s="461"/>
      <c r="AGK79" s="461"/>
      <c r="AGL79" s="461"/>
      <c r="AGM79" s="461"/>
      <c r="AGN79" s="461"/>
      <c r="AGO79" s="461"/>
      <c r="AGP79" s="461"/>
      <c r="AGQ79" s="461"/>
      <c r="AGR79" s="461"/>
      <c r="AGS79" s="461"/>
      <c r="AGT79" s="461"/>
      <c r="AGU79" s="461"/>
      <c r="AGV79" s="461"/>
      <c r="AGW79" s="461"/>
      <c r="AGX79" s="461"/>
      <c r="AGY79" s="461"/>
      <c r="AGZ79" s="461"/>
      <c r="AHA79" s="461"/>
      <c r="AHB79" s="461"/>
      <c r="AHC79" s="461"/>
      <c r="AHD79" s="461"/>
      <c r="AHE79" s="461"/>
      <c r="AHF79" s="461"/>
      <c r="AHG79" s="461"/>
      <c r="AHH79" s="461"/>
      <c r="AHI79" s="461"/>
      <c r="AHJ79" s="461"/>
      <c r="AHK79" s="461"/>
      <c r="AHL79" s="461"/>
      <c r="AHM79" s="461"/>
      <c r="AHN79" s="461"/>
      <c r="AHO79" s="461"/>
      <c r="AHP79" s="461"/>
      <c r="AHQ79" s="461"/>
      <c r="AHR79" s="461"/>
      <c r="AHS79" s="461"/>
      <c r="AHT79" s="461"/>
      <c r="AHU79" s="461"/>
      <c r="AHV79" s="461"/>
      <c r="AHW79" s="461"/>
      <c r="AHX79" s="461"/>
      <c r="AHY79" s="461"/>
      <c r="AHZ79" s="461"/>
      <c r="AIA79" s="461"/>
      <c r="AIB79" s="461"/>
      <c r="AIC79" s="461"/>
      <c r="AID79" s="461"/>
      <c r="AIE79" s="461"/>
      <c r="AIF79" s="461"/>
      <c r="AIG79" s="461"/>
      <c r="AIH79" s="461"/>
      <c r="AII79" s="461"/>
      <c r="AIJ79" s="461"/>
      <c r="AIK79" s="461"/>
      <c r="AIL79" s="461"/>
      <c r="AIM79" s="461"/>
      <c r="AIN79" s="461"/>
      <c r="AIO79" s="461"/>
      <c r="AIP79" s="461"/>
      <c r="AIQ79" s="461"/>
      <c r="AIR79" s="461"/>
      <c r="AIS79" s="461"/>
      <c r="AIT79" s="461"/>
      <c r="AIU79" s="461"/>
      <c r="AIV79" s="461"/>
      <c r="AIW79" s="461"/>
      <c r="AIX79" s="461"/>
      <c r="AIY79" s="461"/>
      <c r="AIZ79" s="461"/>
      <c r="AJA79" s="461"/>
      <c r="AJB79" s="461"/>
      <c r="AJC79" s="461"/>
      <c r="AJD79" s="461"/>
      <c r="AJE79" s="461"/>
      <c r="AJF79" s="461"/>
      <c r="AJG79" s="461"/>
      <c r="AJH79" s="461"/>
      <c r="AJI79" s="461"/>
      <c r="AJJ79" s="461"/>
      <c r="AJK79" s="461"/>
      <c r="AJL79" s="461"/>
      <c r="AJM79" s="461"/>
      <c r="AJN79" s="461"/>
      <c r="AJO79" s="461"/>
      <c r="AJP79" s="461"/>
      <c r="AJQ79" s="461"/>
      <c r="AJR79" s="461"/>
      <c r="AJS79" s="461"/>
      <c r="AJT79" s="461"/>
      <c r="AJU79" s="461"/>
      <c r="AJV79" s="461"/>
      <c r="AJW79" s="461"/>
      <c r="AJX79" s="461"/>
      <c r="AJY79" s="461"/>
      <c r="AJZ79" s="461"/>
      <c r="AKA79" s="461"/>
      <c r="AKB79" s="461"/>
      <c r="AKC79" s="461"/>
      <c r="AKD79" s="461"/>
      <c r="AKE79" s="461"/>
      <c r="AKF79" s="461"/>
      <c r="AKG79" s="461"/>
      <c r="AKH79" s="461"/>
      <c r="AKI79" s="461"/>
      <c r="AKJ79" s="461"/>
      <c r="AKK79" s="461"/>
      <c r="AKL79" s="461"/>
      <c r="AKM79" s="461"/>
      <c r="AKN79" s="461"/>
      <c r="AKO79" s="461"/>
      <c r="AKP79" s="461"/>
      <c r="AKQ79" s="461"/>
      <c r="AKR79" s="461"/>
      <c r="AKS79" s="461"/>
      <c r="AKT79" s="461"/>
      <c r="AKU79" s="461"/>
      <c r="AKV79" s="461"/>
      <c r="AKW79" s="461"/>
      <c r="AKX79" s="461"/>
      <c r="AKY79" s="461"/>
      <c r="AKZ79" s="461"/>
      <c r="ALA79" s="461"/>
      <c r="ALB79" s="461"/>
      <c r="ALC79" s="461"/>
      <c r="ALD79" s="461"/>
      <c r="ALE79" s="461"/>
      <c r="ALF79" s="461"/>
      <c r="ALG79" s="461"/>
      <c r="ALH79" s="461"/>
      <c r="ALI79" s="461"/>
      <c r="ALJ79" s="461"/>
      <c r="ALK79" s="461"/>
      <c r="ALL79" s="461"/>
      <c r="ALM79" s="461"/>
      <c r="ALN79" s="461"/>
      <c r="ALO79" s="461"/>
      <c r="ALP79" s="461"/>
      <c r="ALQ79" s="461"/>
      <c r="ALR79" s="461"/>
      <c r="ALS79" s="461"/>
      <c r="ALT79" s="461"/>
      <c r="ALU79" s="461"/>
      <c r="ALV79" s="461"/>
      <c r="ALW79" s="461"/>
      <c r="ALX79" s="461"/>
      <c r="ALY79" s="461"/>
      <c r="ALZ79" s="461"/>
      <c r="AMA79" s="461"/>
      <c r="AMB79" s="461"/>
      <c r="AMC79" s="461"/>
      <c r="AMD79" s="461"/>
      <c r="AME79" s="461"/>
      <c r="AMF79" s="461"/>
      <c r="AMG79" s="461"/>
      <c r="AMH79" s="461"/>
      <c r="AMI79" s="461"/>
      <c r="AMJ79" s="461"/>
      <c r="AMK79" s="461"/>
    </row>
    <row r="80" spans="1:1025" s="322" customFormat="1">
      <c r="A80" s="812"/>
      <c r="B80" s="810" t="s">
        <v>69</v>
      </c>
      <c r="C80" s="810">
        <v>32</v>
      </c>
      <c r="D80" s="443" t="s">
        <v>2707</v>
      </c>
      <c r="E80" s="444" t="s">
        <v>960</v>
      </c>
      <c r="F80" s="445" t="s">
        <v>1013</v>
      </c>
      <c r="G80" s="446" t="s">
        <v>1014</v>
      </c>
      <c r="H80" s="447" t="s">
        <v>1015</v>
      </c>
      <c r="I80" s="464" t="s">
        <v>2708</v>
      </c>
      <c r="J80" s="460"/>
      <c r="K80" s="460"/>
      <c r="L80" s="461"/>
      <c r="M80" s="461"/>
      <c r="N80" s="461"/>
      <c r="O80" s="461"/>
      <c r="P80" s="461"/>
      <c r="Q80" s="461"/>
      <c r="R80" s="461"/>
      <c r="S80" s="461"/>
      <c r="T80" s="461"/>
      <c r="U80" s="461"/>
      <c r="V80" s="461"/>
      <c r="W80" s="461"/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461"/>
      <c r="AI80" s="461"/>
      <c r="AJ80" s="461"/>
      <c r="AK80" s="461"/>
      <c r="AL80" s="461"/>
      <c r="AM80" s="461"/>
      <c r="AN80" s="461"/>
      <c r="AO80" s="461"/>
      <c r="AP80" s="461"/>
      <c r="AQ80" s="461"/>
      <c r="AR80" s="461"/>
      <c r="AS80" s="461"/>
      <c r="AT80" s="461"/>
      <c r="AU80" s="461"/>
      <c r="AV80" s="461"/>
      <c r="AW80" s="461"/>
      <c r="AX80" s="461"/>
      <c r="AY80" s="461"/>
      <c r="AZ80" s="461"/>
      <c r="BA80" s="461"/>
      <c r="BB80" s="461"/>
      <c r="BC80" s="461"/>
      <c r="BD80" s="461"/>
      <c r="BE80" s="461"/>
      <c r="BF80" s="461"/>
      <c r="BG80" s="461"/>
      <c r="BH80" s="461"/>
      <c r="BI80" s="461"/>
      <c r="BJ80" s="461"/>
      <c r="BK80" s="461"/>
      <c r="BL80" s="461"/>
      <c r="BM80" s="461"/>
      <c r="BN80" s="461"/>
      <c r="BO80" s="461"/>
      <c r="BP80" s="461"/>
      <c r="BQ80" s="461"/>
      <c r="BR80" s="461"/>
      <c r="BS80" s="461"/>
      <c r="BT80" s="461"/>
      <c r="BU80" s="461"/>
      <c r="BV80" s="461"/>
      <c r="BW80" s="461"/>
      <c r="BX80" s="461"/>
      <c r="BY80" s="461"/>
      <c r="BZ80" s="461"/>
      <c r="CA80" s="461"/>
      <c r="CB80" s="461"/>
      <c r="CC80" s="461"/>
      <c r="CD80" s="461"/>
      <c r="CE80" s="461"/>
      <c r="CF80" s="461"/>
      <c r="CG80" s="461"/>
      <c r="CH80" s="461"/>
      <c r="CI80" s="461"/>
      <c r="CJ80" s="461"/>
      <c r="CK80" s="461"/>
      <c r="CL80" s="461"/>
      <c r="CM80" s="461"/>
      <c r="CN80" s="461"/>
      <c r="CO80" s="461"/>
      <c r="CP80" s="461"/>
      <c r="CQ80" s="461"/>
      <c r="CR80" s="461"/>
      <c r="CS80" s="461"/>
      <c r="CT80" s="461"/>
      <c r="CU80" s="461"/>
      <c r="CV80" s="461"/>
      <c r="CW80" s="461"/>
      <c r="CX80" s="461"/>
      <c r="CY80" s="461"/>
      <c r="CZ80" s="461"/>
      <c r="DA80" s="461"/>
      <c r="DB80" s="461"/>
      <c r="DC80" s="461"/>
      <c r="DD80" s="461"/>
      <c r="DE80" s="461"/>
      <c r="DF80" s="461"/>
      <c r="DG80" s="461"/>
      <c r="DH80" s="461"/>
      <c r="DI80" s="461"/>
      <c r="DJ80" s="461"/>
      <c r="DK80" s="461"/>
      <c r="DL80" s="461"/>
      <c r="DM80" s="461"/>
      <c r="DN80" s="461"/>
      <c r="DO80" s="461"/>
      <c r="DP80" s="461"/>
      <c r="DQ80" s="461"/>
      <c r="DR80" s="461"/>
      <c r="DS80" s="461"/>
      <c r="DT80" s="461"/>
      <c r="DU80" s="461"/>
      <c r="DV80" s="461"/>
      <c r="DW80" s="461"/>
      <c r="DX80" s="461"/>
      <c r="DY80" s="461"/>
      <c r="DZ80" s="461"/>
      <c r="EA80" s="461"/>
      <c r="EB80" s="461"/>
      <c r="EC80" s="461"/>
      <c r="ED80" s="461"/>
      <c r="EE80" s="461"/>
      <c r="EF80" s="461"/>
      <c r="EG80" s="461"/>
      <c r="EH80" s="461"/>
      <c r="EI80" s="461"/>
      <c r="EJ80" s="461"/>
      <c r="EK80" s="461"/>
      <c r="EL80" s="461"/>
      <c r="EM80" s="461"/>
      <c r="EN80" s="461"/>
      <c r="EO80" s="461"/>
      <c r="EP80" s="461"/>
      <c r="EQ80" s="461"/>
      <c r="ER80" s="461"/>
      <c r="ES80" s="461"/>
      <c r="ET80" s="461"/>
      <c r="EU80" s="461"/>
      <c r="EV80" s="461"/>
      <c r="EW80" s="461"/>
      <c r="EX80" s="461"/>
      <c r="EY80" s="461"/>
      <c r="EZ80" s="461"/>
      <c r="FA80" s="461"/>
      <c r="FB80" s="461"/>
      <c r="FC80" s="461"/>
      <c r="FD80" s="461"/>
      <c r="FE80" s="461"/>
      <c r="FF80" s="461"/>
      <c r="FG80" s="461"/>
      <c r="FH80" s="461"/>
      <c r="FI80" s="461"/>
      <c r="FJ80" s="461"/>
      <c r="FK80" s="461"/>
      <c r="FL80" s="461"/>
      <c r="FM80" s="461"/>
      <c r="FN80" s="461"/>
      <c r="FO80" s="461"/>
      <c r="FP80" s="461"/>
      <c r="FQ80" s="461"/>
      <c r="FR80" s="461"/>
      <c r="FS80" s="461"/>
      <c r="FT80" s="461"/>
      <c r="FU80" s="461"/>
      <c r="FV80" s="461"/>
      <c r="FW80" s="461"/>
      <c r="FX80" s="461"/>
      <c r="FY80" s="461"/>
      <c r="FZ80" s="461"/>
      <c r="GA80" s="461"/>
      <c r="GB80" s="461"/>
      <c r="GC80" s="461"/>
      <c r="GD80" s="461"/>
      <c r="GE80" s="461"/>
      <c r="GF80" s="461"/>
      <c r="GG80" s="461"/>
      <c r="GH80" s="461"/>
      <c r="GI80" s="461"/>
      <c r="GJ80" s="461"/>
      <c r="GK80" s="461"/>
      <c r="GL80" s="461"/>
      <c r="GM80" s="461"/>
      <c r="GN80" s="461"/>
      <c r="GO80" s="461"/>
      <c r="GP80" s="461"/>
      <c r="GQ80" s="461"/>
      <c r="GR80" s="461"/>
      <c r="GS80" s="461"/>
      <c r="GT80" s="461"/>
      <c r="GU80" s="461"/>
      <c r="GV80" s="461"/>
      <c r="GW80" s="461"/>
      <c r="GX80" s="461"/>
      <c r="GY80" s="461"/>
      <c r="GZ80" s="461"/>
      <c r="HA80" s="461"/>
      <c r="HB80" s="461"/>
      <c r="HC80" s="461"/>
      <c r="HD80" s="461"/>
      <c r="HE80" s="461"/>
      <c r="HF80" s="461"/>
      <c r="HG80" s="461"/>
      <c r="HH80" s="461"/>
      <c r="HI80" s="461"/>
      <c r="HJ80" s="461"/>
      <c r="HK80" s="461"/>
      <c r="HL80" s="461"/>
      <c r="HM80" s="461"/>
      <c r="HN80" s="461"/>
      <c r="HO80" s="461"/>
      <c r="HP80" s="461"/>
      <c r="HQ80" s="461"/>
      <c r="HR80" s="461"/>
      <c r="HS80" s="461"/>
      <c r="HT80" s="461"/>
      <c r="HU80" s="461"/>
      <c r="HV80" s="461"/>
      <c r="HW80" s="461"/>
      <c r="HX80" s="461"/>
      <c r="HY80" s="461"/>
      <c r="HZ80" s="461"/>
      <c r="IA80" s="461"/>
      <c r="IB80" s="461"/>
      <c r="IC80" s="461"/>
      <c r="ID80" s="461"/>
      <c r="IE80" s="461"/>
      <c r="IF80" s="461"/>
      <c r="IG80" s="461"/>
      <c r="IH80" s="461"/>
      <c r="II80" s="461"/>
      <c r="IJ80" s="461"/>
      <c r="IK80" s="461"/>
      <c r="IL80" s="461"/>
      <c r="IM80" s="461"/>
      <c r="IN80" s="461"/>
      <c r="IO80" s="461"/>
      <c r="IP80" s="461"/>
      <c r="IQ80" s="461"/>
      <c r="IR80" s="461"/>
      <c r="IS80" s="461"/>
      <c r="IT80" s="461"/>
      <c r="IU80" s="461"/>
      <c r="IV80" s="461"/>
      <c r="IW80" s="461"/>
      <c r="IX80" s="461"/>
      <c r="IY80" s="461"/>
      <c r="IZ80" s="461"/>
      <c r="JA80" s="461"/>
      <c r="JB80" s="461"/>
      <c r="JC80" s="461"/>
      <c r="JD80" s="461"/>
      <c r="JE80" s="461"/>
      <c r="JF80" s="461"/>
      <c r="JG80" s="461"/>
      <c r="JH80" s="461"/>
      <c r="JI80" s="461"/>
      <c r="JJ80" s="461"/>
      <c r="JK80" s="461"/>
      <c r="JL80" s="461"/>
      <c r="JM80" s="461"/>
      <c r="JN80" s="461"/>
      <c r="JO80" s="461"/>
      <c r="JP80" s="461"/>
      <c r="JQ80" s="461"/>
      <c r="JR80" s="461"/>
      <c r="JS80" s="461"/>
      <c r="JT80" s="461"/>
      <c r="JU80" s="461"/>
      <c r="JV80" s="461"/>
      <c r="JW80" s="461"/>
      <c r="JX80" s="461"/>
      <c r="JY80" s="461"/>
      <c r="JZ80" s="461"/>
      <c r="KA80" s="461"/>
      <c r="KB80" s="461"/>
      <c r="KC80" s="461"/>
      <c r="KD80" s="461"/>
      <c r="KE80" s="461"/>
      <c r="KF80" s="461"/>
      <c r="KG80" s="461"/>
      <c r="KH80" s="461"/>
      <c r="KI80" s="461"/>
      <c r="KJ80" s="461"/>
      <c r="KK80" s="461"/>
      <c r="KL80" s="461"/>
      <c r="KM80" s="461"/>
      <c r="KN80" s="461"/>
      <c r="KO80" s="461"/>
      <c r="KP80" s="461"/>
      <c r="KQ80" s="461"/>
      <c r="KR80" s="461"/>
      <c r="KS80" s="461"/>
      <c r="KT80" s="461"/>
      <c r="KU80" s="461"/>
      <c r="KV80" s="461"/>
      <c r="KW80" s="461"/>
      <c r="KX80" s="461"/>
      <c r="KY80" s="461"/>
      <c r="KZ80" s="461"/>
      <c r="LA80" s="461"/>
      <c r="LB80" s="461"/>
      <c r="LC80" s="461"/>
      <c r="LD80" s="461"/>
      <c r="LE80" s="461"/>
      <c r="LF80" s="461"/>
      <c r="LG80" s="461"/>
      <c r="LH80" s="461"/>
      <c r="LI80" s="461"/>
      <c r="LJ80" s="461"/>
      <c r="LK80" s="461"/>
      <c r="LL80" s="461"/>
      <c r="LM80" s="461"/>
      <c r="LN80" s="461"/>
      <c r="LO80" s="461"/>
      <c r="LP80" s="461"/>
      <c r="LQ80" s="461"/>
      <c r="LR80" s="461"/>
      <c r="LS80" s="461"/>
      <c r="LT80" s="461"/>
      <c r="LU80" s="461"/>
      <c r="LV80" s="461"/>
      <c r="LW80" s="461"/>
      <c r="LX80" s="461"/>
      <c r="LY80" s="461"/>
      <c r="LZ80" s="461"/>
      <c r="MA80" s="461"/>
      <c r="MB80" s="461"/>
      <c r="MC80" s="461"/>
      <c r="MD80" s="461"/>
      <c r="ME80" s="461"/>
      <c r="MF80" s="461"/>
      <c r="MG80" s="461"/>
      <c r="MH80" s="461"/>
      <c r="MI80" s="461"/>
      <c r="MJ80" s="461"/>
      <c r="MK80" s="461"/>
      <c r="ML80" s="461"/>
      <c r="MM80" s="461"/>
      <c r="MN80" s="461"/>
      <c r="MO80" s="461"/>
      <c r="MP80" s="461"/>
      <c r="MQ80" s="461"/>
      <c r="MR80" s="461"/>
      <c r="MS80" s="461"/>
      <c r="MT80" s="461"/>
      <c r="MU80" s="461"/>
      <c r="MV80" s="461"/>
      <c r="MW80" s="461"/>
      <c r="MX80" s="461"/>
      <c r="MY80" s="461"/>
      <c r="MZ80" s="461"/>
      <c r="NA80" s="461"/>
      <c r="NB80" s="461"/>
      <c r="NC80" s="461"/>
      <c r="ND80" s="461"/>
      <c r="NE80" s="461"/>
      <c r="NF80" s="461"/>
      <c r="NG80" s="461"/>
      <c r="NH80" s="461"/>
      <c r="NI80" s="461"/>
      <c r="NJ80" s="461"/>
      <c r="NK80" s="461"/>
      <c r="NL80" s="461"/>
      <c r="NM80" s="461"/>
      <c r="NN80" s="461"/>
      <c r="NO80" s="461"/>
      <c r="NP80" s="461"/>
      <c r="NQ80" s="461"/>
      <c r="NR80" s="461"/>
      <c r="NS80" s="461"/>
      <c r="NT80" s="461"/>
      <c r="NU80" s="461"/>
      <c r="NV80" s="461"/>
      <c r="NW80" s="461"/>
      <c r="NX80" s="461"/>
      <c r="NY80" s="461"/>
      <c r="NZ80" s="461"/>
      <c r="OA80" s="461"/>
      <c r="OB80" s="461"/>
      <c r="OC80" s="461"/>
      <c r="OD80" s="461"/>
      <c r="OE80" s="461"/>
      <c r="OF80" s="461"/>
      <c r="OG80" s="461"/>
      <c r="OH80" s="461"/>
      <c r="OI80" s="461"/>
      <c r="OJ80" s="461"/>
      <c r="OK80" s="461"/>
      <c r="OL80" s="461"/>
      <c r="OM80" s="461"/>
      <c r="ON80" s="461"/>
      <c r="OO80" s="461"/>
      <c r="OP80" s="461"/>
      <c r="OQ80" s="461"/>
      <c r="OR80" s="461"/>
      <c r="OS80" s="461"/>
      <c r="OT80" s="461"/>
      <c r="OU80" s="461"/>
      <c r="OV80" s="461"/>
      <c r="OW80" s="461"/>
      <c r="OX80" s="461"/>
      <c r="OY80" s="461"/>
      <c r="OZ80" s="461"/>
      <c r="PA80" s="461"/>
      <c r="PB80" s="461"/>
      <c r="PC80" s="461"/>
      <c r="PD80" s="461"/>
      <c r="PE80" s="461"/>
      <c r="PF80" s="461"/>
      <c r="PG80" s="461"/>
      <c r="PH80" s="461"/>
      <c r="PI80" s="461"/>
      <c r="PJ80" s="461"/>
      <c r="PK80" s="461"/>
      <c r="PL80" s="461"/>
      <c r="PM80" s="461"/>
      <c r="PN80" s="461"/>
      <c r="PO80" s="461"/>
      <c r="PP80" s="461"/>
      <c r="PQ80" s="461"/>
      <c r="PR80" s="461"/>
      <c r="PS80" s="461"/>
      <c r="PT80" s="461"/>
      <c r="PU80" s="461"/>
      <c r="PV80" s="461"/>
      <c r="PW80" s="461"/>
      <c r="PX80" s="461"/>
      <c r="PY80" s="461"/>
      <c r="PZ80" s="461"/>
      <c r="QA80" s="461"/>
      <c r="QB80" s="461"/>
      <c r="QC80" s="461"/>
      <c r="QD80" s="461"/>
      <c r="QE80" s="461"/>
      <c r="QF80" s="461"/>
      <c r="QG80" s="461"/>
      <c r="QH80" s="461"/>
      <c r="QI80" s="461"/>
      <c r="QJ80" s="461"/>
      <c r="QK80" s="461"/>
      <c r="QL80" s="461"/>
      <c r="QM80" s="461"/>
      <c r="QN80" s="461"/>
      <c r="QO80" s="461"/>
      <c r="QP80" s="461"/>
      <c r="QQ80" s="461"/>
      <c r="QR80" s="461"/>
      <c r="QS80" s="461"/>
      <c r="QT80" s="461"/>
      <c r="QU80" s="461"/>
      <c r="QV80" s="461"/>
      <c r="QW80" s="461"/>
      <c r="QX80" s="461"/>
      <c r="QY80" s="461"/>
      <c r="QZ80" s="461"/>
      <c r="RA80" s="461"/>
      <c r="RB80" s="461"/>
      <c r="RC80" s="461"/>
      <c r="RD80" s="461"/>
      <c r="RE80" s="461"/>
      <c r="RF80" s="461"/>
      <c r="RG80" s="461"/>
      <c r="RH80" s="461"/>
      <c r="RI80" s="461"/>
      <c r="RJ80" s="461"/>
      <c r="RK80" s="461"/>
      <c r="RL80" s="461"/>
      <c r="RM80" s="461"/>
      <c r="RN80" s="461"/>
      <c r="RO80" s="461"/>
      <c r="RP80" s="461"/>
      <c r="RQ80" s="461"/>
      <c r="RR80" s="461"/>
      <c r="RS80" s="461"/>
      <c r="RT80" s="461"/>
      <c r="RU80" s="461"/>
      <c r="RV80" s="461"/>
      <c r="RW80" s="461"/>
      <c r="RX80" s="461"/>
      <c r="RY80" s="461"/>
      <c r="RZ80" s="461"/>
      <c r="SA80" s="461"/>
      <c r="SB80" s="461"/>
      <c r="SC80" s="461"/>
      <c r="SD80" s="461"/>
      <c r="SE80" s="461"/>
      <c r="SF80" s="461"/>
      <c r="SG80" s="461"/>
      <c r="SH80" s="461"/>
      <c r="SI80" s="461"/>
      <c r="SJ80" s="461"/>
      <c r="SK80" s="461"/>
      <c r="SL80" s="461"/>
      <c r="SM80" s="461"/>
      <c r="SN80" s="461"/>
      <c r="SO80" s="461"/>
      <c r="SP80" s="461"/>
      <c r="SQ80" s="461"/>
      <c r="SR80" s="461"/>
      <c r="SS80" s="461"/>
      <c r="ST80" s="461"/>
      <c r="SU80" s="461"/>
      <c r="SV80" s="461"/>
      <c r="SW80" s="461"/>
      <c r="SX80" s="461"/>
      <c r="SY80" s="461"/>
      <c r="SZ80" s="461"/>
      <c r="TA80" s="461"/>
      <c r="TB80" s="461"/>
      <c r="TC80" s="461"/>
      <c r="TD80" s="461"/>
      <c r="TE80" s="461"/>
      <c r="TF80" s="461"/>
      <c r="TG80" s="461"/>
      <c r="TH80" s="461"/>
      <c r="TI80" s="461"/>
      <c r="TJ80" s="461"/>
      <c r="TK80" s="461"/>
      <c r="TL80" s="461"/>
      <c r="TM80" s="461"/>
      <c r="TN80" s="461"/>
      <c r="TO80" s="461"/>
      <c r="TP80" s="461"/>
      <c r="TQ80" s="461"/>
      <c r="TR80" s="461"/>
      <c r="TS80" s="461"/>
      <c r="TT80" s="461"/>
      <c r="TU80" s="461"/>
      <c r="TV80" s="461"/>
      <c r="TW80" s="461"/>
      <c r="TX80" s="461"/>
      <c r="TY80" s="461"/>
      <c r="TZ80" s="461"/>
      <c r="UA80" s="461"/>
      <c r="UB80" s="461"/>
      <c r="UC80" s="461"/>
      <c r="UD80" s="461"/>
      <c r="UE80" s="461"/>
      <c r="UF80" s="461"/>
      <c r="UG80" s="461"/>
      <c r="UH80" s="461"/>
      <c r="UI80" s="461"/>
      <c r="UJ80" s="461"/>
      <c r="UK80" s="461"/>
      <c r="UL80" s="461"/>
      <c r="UM80" s="461"/>
      <c r="UN80" s="461"/>
      <c r="UO80" s="461"/>
      <c r="UP80" s="461"/>
      <c r="UQ80" s="461"/>
      <c r="UR80" s="461"/>
      <c r="US80" s="461"/>
      <c r="UT80" s="461"/>
      <c r="UU80" s="461"/>
      <c r="UV80" s="461"/>
      <c r="UW80" s="461"/>
      <c r="UX80" s="461"/>
      <c r="UY80" s="461"/>
      <c r="UZ80" s="461"/>
      <c r="VA80" s="461"/>
      <c r="VB80" s="461"/>
      <c r="VC80" s="461"/>
      <c r="VD80" s="461"/>
      <c r="VE80" s="461"/>
      <c r="VF80" s="461"/>
      <c r="VG80" s="461"/>
      <c r="VH80" s="461"/>
      <c r="VI80" s="461"/>
      <c r="VJ80" s="461"/>
      <c r="VK80" s="461"/>
      <c r="VL80" s="461"/>
      <c r="VM80" s="461"/>
      <c r="VN80" s="461"/>
      <c r="VO80" s="461"/>
      <c r="VP80" s="461"/>
      <c r="VQ80" s="461"/>
      <c r="VR80" s="461"/>
      <c r="VS80" s="461"/>
      <c r="VT80" s="461"/>
      <c r="VU80" s="461"/>
      <c r="VV80" s="461"/>
      <c r="VW80" s="461"/>
      <c r="VX80" s="461"/>
      <c r="VY80" s="461"/>
      <c r="VZ80" s="461"/>
      <c r="WA80" s="461"/>
      <c r="WB80" s="461"/>
      <c r="WC80" s="461"/>
      <c r="WD80" s="461"/>
      <c r="WE80" s="461"/>
      <c r="WF80" s="461"/>
      <c r="WG80" s="461"/>
      <c r="WH80" s="461"/>
      <c r="WI80" s="461"/>
      <c r="WJ80" s="461"/>
      <c r="WK80" s="461"/>
      <c r="WL80" s="461"/>
      <c r="WM80" s="461"/>
      <c r="WN80" s="461"/>
      <c r="WO80" s="461"/>
      <c r="WP80" s="461"/>
      <c r="WQ80" s="461"/>
      <c r="WR80" s="461"/>
      <c r="WS80" s="461"/>
      <c r="WT80" s="461"/>
      <c r="WU80" s="461"/>
      <c r="WV80" s="461"/>
      <c r="WW80" s="461"/>
      <c r="WX80" s="461"/>
      <c r="WY80" s="461"/>
      <c r="WZ80" s="461"/>
      <c r="XA80" s="461"/>
      <c r="XB80" s="461"/>
      <c r="XC80" s="461"/>
      <c r="XD80" s="461"/>
      <c r="XE80" s="461"/>
      <c r="XF80" s="461"/>
      <c r="XG80" s="461"/>
      <c r="XH80" s="461"/>
      <c r="XI80" s="461"/>
      <c r="XJ80" s="461"/>
      <c r="XK80" s="461"/>
      <c r="XL80" s="461"/>
      <c r="XM80" s="461"/>
      <c r="XN80" s="461"/>
      <c r="XO80" s="461"/>
      <c r="XP80" s="461"/>
      <c r="XQ80" s="461"/>
      <c r="XR80" s="461"/>
      <c r="XS80" s="461"/>
      <c r="XT80" s="461"/>
      <c r="XU80" s="461"/>
      <c r="XV80" s="461"/>
      <c r="XW80" s="461"/>
      <c r="XX80" s="461"/>
      <c r="XY80" s="461"/>
      <c r="XZ80" s="461"/>
      <c r="YA80" s="461"/>
      <c r="YB80" s="461"/>
      <c r="YC80" s="461"/>
      <c r="YD80" s="461"/>
      <c r="YE80" s="461"/>
      <c r="YF80" s="461"/>
      <c r="YG80" s="461"/>
      <c r="YH80" s="461"/>
      <c r="YI80" s="461"/>
      <c r="YJ80" s="461"/>
      <c r="YK80" s="461"/>
      <c r="YL80" s="461"/>
      <c r="YM80" s="461"/>
      <c r="YN80" s="461"/>
      <c r="YO80" s="461"/>
      <c r="YP80" s="461"/>
      <c r="YQ80" s="461"/>
      <c r="YR80" s="461"/>
      <c r="YS80" s="461"/>
      <c r="YT80" s="461"/>
      <c r="YU80" s="461"/>
      <c r="YV80" s="461"/>
      <c r="YW80" s="461"/>
      <c r="YX80" s="461"/>
      <c r="YY80" s="461"/>
      <c r="YZ80" s="461"/>
      <c r="ZA80" s="461"/>
      <c r="ZB80" s="461"/>
      <c r="ZC80" s="461"/>
      <c r="ZD80" s="461"/>
      <c r="ZE80" s="461"/>
      <c r="ZF80" s="461"/>
      <c r="ZG80" s="461"/>
      <c r="ZH80" s="461"/>
      <c r="ZI80" s="461"/>
      <c r="ZJ80" s="461"/>
      <c r="ZK80" s="461"/>
      <c r="ZL80" s="461"/>
      <c r="ZM80" s="461"/>
      <c r="ZN80" s="461"/>
      <c r="ZO80" s="461"/>
      <c r="ZP80" s="461"/>
      <c r="ZQ80" s="461"/>
      <c r="ZR80" s="461"/>
      <c r="ZS80" s="461"/>
      <c r="ZT80" s="461"/>
      <c r="ZU80" s="461"/>
      <c r="ZV80" s="461"/>
      <c r="ZW80" s="461"/>
      <c r="ZX80" s="461"/>
      <c r="ZY80" s="461"/>
      <c r="ZZ80" s="461"/>
      <c r="AAA80" s="461"/>
      <c r="AAB80" s="461"/>
      <c r="AAC80" s="461"/>
      <c r="AAD80" s="461"/>
      <c r="AAE80" s="461"/>
      <c r="AAF80" s="461"/>
      <c r="AAG80" s="461"/>
      <c r="AAH80" s="461"/>
      <c r="AAI80" s="461"/>
      <c r="AAJ80" s="461"/>
      <c r="AAK80" s="461"/>
      <c r="AAL80" s="461"/>
      <c r="AAM80" s="461"/>
      <c r="AAN80" s="461"/>
      <c r="AAO80" s="461"/>
      <c r="AAP80" s="461"/>
      <c r="AAQ80" s="461"/>
      <c r="AAR80" s="461"/>
      <c r="AAS80" s="461"/>
      <c r="AAT80" s="461"/>
      <c r="AAU80" s="461"/>
      <c r="AAV80" s="461"/>
      <c r="AAW80" s="461"/>
      <c r="AAX80" s="461"/>
      <c r="AAY80" s="461"/>
      <c r="AAZ80" s="461"/>
      <c r="ABA80" s="461"/>
      <c r="ABB80" s="461"/>
      <c r="ABC80" s="461"/>
      <c r="ABD80" s="461"/>
      <c r="ABE80" s="461"/>
      <c r="ABF80" s="461"/>
      <c r="ABG80" s="461"/>
      <c r="ABH80" s="461"/>
      <c r="ABI80" s="461"/>
      <c r="ABJ80" s="461"/>
      <c r="ABK80" s="461"/>
      <c r="ABL80" s="461"/>
      <c r="ABM80" s="461"/>
      <c r="ABN80" s="461"/>
      <c r="ABO80" s="461"/>
      <c r="ABP80" s="461"/>
      <c r="ABQ80" s="461"/>
      <c r="ABR80" s="461"/>
      <c r="ABS80" s="461"/>
      <c r="ABT80" s="461"/>
      <c r="ABU80" s="461"/>
      <c r="ABV80" s="461"/>
      <c r="ABW80" s="461"/>
      <c r="ABX80" s="461"/>
      <c r="ABY80" s="461"/>
      <c r="ABZ80" s="461"/>
      <c r="ACA80" s="461"/>
      <c r="ACB80" s="461"/>
      <c r="ACC80" s="461"/>
      <c r="ACD80" s="461"/>
      <c r="ACE80" s="461"/>
      <c r="ACF80" s="461"/>
      <c r="ACG80" s="461"/>
      <c r="ACH80" s="461"/>
      <c r="ACI80" s="461"/>
      <c r="ACJ80" s="461"/>
      <c r="ACK80" s="461"/>
      <c r="ACL80" s="461"/>
      <c r="ACM80" s="461"/>
      <c r="ACN80" s="461"/>
      <c r="ACO80" s="461"/>
      <c r="ACP80" s="461"/>
      <c r="ACQ80" s="461"/>
      <c r="ACR80" s="461"/>
      <c r="ACS80" s="461"/>
      <c r="ACT80" s="461"/>
      <c r="ACU80" s="461"/>
      <c r="ACV80" s="461"/>
      <c r="ACW80" s="461"/>
      <c r="ACX80" s="461"/>
      <c r="ACY80" s="461"/>
      <c r="ACZ80" s="461"/>
      <c r="ADA80" s="461"/>
      <c r="ADB80" s="461"/>
      <c r="ADC80" s="461"/>
      <c r="ADD80" s="461"/>
      <c r="ADE80" s="461"/>
      <c r="ADF80" s="461"/>
      <c r="ADG80" s="461"/>
      <c r="ADH80" s="461"/>
      <c r="ADI80" s="461"/>
      <c r="ADJ80" s="461"/>
      <c r="ADK80" s="461"/>
      <c r="ADL80" s="461"/>
      <c r="ADM80" s="461"/>
      <c r="ADN80" s="461"/>
      <c r="ADO80" s="461"/>
      <c r="ADP80" s="461"/>
      <c r="ADQ80" s="461"/>
      <c r="ADR80" s="461"/>
      <c r="ADS80" s="461"/>
      <c r="ADT80" s="461"/>
      <c r="ADU80" s="461"/>
      <c r="ADV80" s="461"/>
      <c r="ADW80" s="461"/>
      <c r="ADX80" s="461"/>
      <c r="ADY80" s="461"/>
      <c r="ADZ80" s="461"/>
      <c r="AEA80" s="461"/>
      <c r="AEB80" s="461"/>
      <c r="AEC80" s="461"/>
      <c r="AED80" s="461"/>
      <c r="AEE80" s="461"/>
      <c r="AEF80" s="461"/>
      <c r="AEG80" s="461"/>
      <c r="AEH80" s="461"/>
      <c r="AEI80" s="461"/>
      <c r="AEJ80" s="461"/>
      <c r="AEK80" s="461"/>
      <c r="AEL80" s="461"/>
      <c r="AEM80" s="461"/>
      <c r="AEN80" s="461"/>
      <c r="AEO80" s="461"/>
      <c r="AEP80" s="461"/>
      <c r="AEQ80" s="461"/>
      <c r="AER80" s="461"/>
      <c r="AES80" s="461"/>
      <c r="AET80" s="461"/>
      <c r="AEU80" s="461"/>
      <c r="AEV80" s="461"/>
      <c r="AEW80" s="461"/>
      <c r="AEX80" s="461"/>
      <c r="AEY80" s="461"/>
      <c r="AEZ80" s="461"/>
      <c r="AFA80" s="461"/>
      <c r="AFB80" s="461"/>
      <c r="AFC80" s="461"/>
      <c r="AFD80" s="461"/>
      <c r="AFE80" s="461"/>
      <c r="AFF80" s="461"/>
      <c r="AFG80" s="461"/>
      <c r="AFH80" s="461"/>
      <c r="AFI80" s="461"/>
      <c r="AFJ80" s="461"/>
      <c r="AFK80" s="461"/>
      <c r="AFL80" s="461"/>
      <c r="AFM80" s="461"/>
      <c r="AFN80" s="461"/>
      <c r="AFO80" s="461"/>
      <c r="AFP80" s="461"/>
      <c r="AFQ80" s="461"/>
      <c r="AFR80" s="461"/>
      <c r="AFS80" s="461"/>
      <c r="AFT80" s="461"/>
      <c r="AFU80" s="461"/>
      <c r="AFV80" s="461"/>
      <c r="AFW80" s="461"/>
      <c r="AFX80" s="461"/>
      <c r="AFY80" s="461"/>
      <c r="AFZ80" s="461"/>
      <c r="AGA80" s="461"/>
      <c r="AGB80" s="461"/>
      <c r="AGC80" s="461"/>
      <c r="AGD80" s="461"/>
      <c r="AGE80" s="461"/>
      <c r="AGF80" s="461"/>
      <c r="AGG80" s="461"/>
      <c r="AGH80" s="461"/>
      <c r="AGI80" s="461"/>
      <c r="AGJ80" s="461"/>
      <c r="AGK80" s="461"/>
      <c r="AGL80" s="461"/>
      <c r="AGM80" s="461"/>
      <c r="AGN80" s="461"/>
      <c r="AGO80" s="461"/>
      <c r="AGP80" s="461"/>
      <c r="AGQ80" s="461"/>
      <c r="AGR80" s="461"/>
      <c r="AGS80" s="461"/>
      <c r="AGT80" s="461"/>
      <c r="AGU80" s="461"/>
      <c r="AGV80" s="461"/>
      <c r="AGW80" s="461"/>
      <c r="AGX80" s="461"/>
      <c r="AGY80" s="461"/>
      <c r="AGZ80" s="461"/>
      <c r="AHA80" s="461"/>
      <c r="AHB80" s="461"/>
      <c r="AHC80" s="461"/>
      <c r="AHD80" s="461"/>
      <c r="AHE80" s="461"/>
      <c r="AHF80" s="461"/>
      <c r="AHG80" s="461"/>
      <c r="AHH80" s="461"/>
      <c r="AHI80" s="461"/>
      <c r="AHJ80" s="461"/>
      <c r="AHK80" s="461"/>
      <c r="AHL80" s="461"/>
      <c r="AHM80" s="461"/>
      <c r="AHN80" s="461"/>
      <c r="AHO80" s="461"/>
      <c r="AHP80" s="461"/>
      <c r="AHQ80" s="461"/>
      <c r="AHR80" s="461"/>
      <c r="AHS80" s="461"/>
      <c r="AHT80" s="461"/>
      <c r="AHU80" s="461"/>
      <c r="AHV80" s="461"/>
      <c r="AHW80" s="461"/>
      <c r="AHX80" s="461"/>
      <c r="AHY80" s="461"/>
      <c r="AHZ80" s="461"/>
      <c r="AIA80" s="461"/>
      <c r="AIB80" s="461"/>
      <c r="AIC80" s="461"/>
      <c r="AID80" s="461"/>
      <c r="AIE80" s="461"/>
      <c r="AIF80" s="461"/>
      <c r="AIG80" s="461"/>
      <c r="AIH80" s="461"/>
      <c r="AII80" s="461"/>
      <c r="AIJ80" s="461"/>
      <c r="AIK80" s="461"/>
      <c r="AIL80" s="461"/>
      <c r="AIM80" s="461"/>
      <c r="AIN80" s="461"/>
      <c r="AIO80" s="461"/>
      <c r="AIP80" s="461"/>
      <c r="AIQ80" s="461"/>
      <c r="AIR80" s="461"/>
      <c r="AIS80" s="461"/>
      <c r="AIT80" s="461"/>
      <c r="AIU80" s="461"/>
      <c r="AIV80" s="461"/>
      <c r="AIW80" s="461"/>
      <c r="AIX80" s="461"/>
      <c r="AIY80" s="461"/>
      <c r="AIZ80" s="461"/>
      <c r="AJA80" s="461"/>
      <c r="AJB80" s="461"/>
      <c r="AJC80" s="461"/>
      <c r="AJD80" s="461"/>
      <c r="AJE80" s="461"/>
      <c r="AJF80" s="461"/>
      <c r="AJG80" s="461"/>
      <c r="AJH80" s="461"/>
      <c r="AJI80" s="461"/>
      <c r="AJJ80" s="461"/>
      <c r="AJK80" s="461"/>
      <c r="AJL80" s="461"/>
      <c r="AJM80" s="461"/>
      <c r="AJN80" s="461"/>
      <c r="AJO80" s="461"/>
      <c r="AJP80" s="461"/>
      <c r="AJQ80" s="461"/>
      <c r="AJR80" s="461"/>
      <c r="AJS80" s="461"/>
      <c r="AJT80" s="461"/>
      <c r="AJU80" s="461"/>
      <c r="AJV80" s="461"/>
      <c r="AJW80" s="461"/>
      <c r="AJX80" s="461"/>
      <c r="AJY80" s="461"/>
      <c r="AJZ80" s="461"/>
      <c r="AKA80" s="461"/>
      <c r="AKB80" s="461"/>
      <c r="AKC80" s="461"/>
      <c r="AKD80" s="461"/>
      <c r="AKE80" s="461"/>
      <c r="AKF80" s="461"/>
      <c r="AKG80" s="461"/>
      <c r="AKH80" s="461"/>
      <c r="AKI80" s="461"/>
      <c r="AKJ80" s="461"/>
      <c r="AKK80" s="461"/>
      <c r="AKL80" s="461"/>
      <c r="AKM80" s="461"/>
      <c r="AKN80" s="461"/>
      <c r="AKO80" s="461"/>
      <c r="AKP80" s="461"/>
      <c r="AKQ80" s="461"/>
      <c r="AKR80" s="461"/>
      <c r="AKS80" s="461"/>
      <c r="AKT80" s="461"/>
      <c r="AKU80" s="461"/>
      <c r="AKV80" s="461"/>
      <c r="AKW80" s="461"/>
      <c r="AKX80" s="461"/>
      <c r="AKY80" s="461"/>
      <c r="AKZ80" s="461"/>
      <c r="ALA80" s="461"/>
      <c r="ALB80" s="461"/>
      <c r="ALC80" s="461"/>
      <c r="ALD80" s="461"/>
      <c r="ALE80" s="461"/>
      <c r="ALF80" s="461"/>
      <c r="ALG80" s="461"/>
      <c r="ALH80" s="461"/>
      <c r="ALI80" s="461"/>
      <c r="ALJ80" s="461"/>
      <c r="ALK80" s="461"/>
      <c r="ALL80" s="461"/>
      <c r="ALM80" s="461"/>
      <c r="ALN80" s="461"/>
      <c r="ALO80" s="461"/>
      <c r="ALP80" s="461"/>
      <c r="ALQ80" s="461"/>
      <c r="ALR80" s="461"/>
      <c r="ALS80" s="461"/>
      <c r="ALT80" s="461"/>
      <c r="ALU80" s="461"/>
      <c r="ALV80" s="461"/>
      <c r="ALW80" s="461"/>
      <c r="ALX80" s="461"/>
      <c r="ALY80" s="461"/>
      <c r="ALZ80" s="461"/>
      <c r="AMA80" s="461"/>
      <c r="AMB80" s="461"/>
      <c r="AMC80" s="461"/>
      <c r="AMD80" s="461"/>
      <c r="AME80" s="461"/>
      <c r="AMF80" s="461"/>
      <c r="AMG80" s="461"/>
      <c r="AMH80" s="461"/>
      <c r="AMI80" s="461"/>
      <c r="AMJ80" s="461"/>
      <c r="AMK80" s="461"/>
    </row>
    <row r="81" spans="1:1025" s="322" customFormat="1">
      <c r="A81" s="812"/>
      <c r="B81" s="810"/>
      <c r="C81" s="810"/>
      <c r="D81" s="443" t="s">
        <v>2709</v>
      </c>
      <c r="E81" s="444" t="s">
        <v>960</v>
      </c>
      <c r="F81" s="445" t="s">
        <v>1013</v>
      </c>
      <c r="G81" s="446" t="s">
        <v>1014</v>
      </c>
      <c r="H81" s="447" t="s">
        <v>1592</v>
      </c>
      <c r="I81" s="464" t="s">
        <v>2710</v>
      </c>
      <c r="J81" s="460"/>
      <c r="K81" s="460"/>
      <c r="L81" s="461"/>
      <c r="M81" s="461"/>
      <c r="N81" s="461"/>
      <c r="O81" s="461"/>
      <c r="P81" s="461"/>
      <c r="Q81" s="461"/>
      <c r="R81" s="461"/>
      <c r="S81" s="461"/>
      <c r="T81" s="461"/>
      <c r="U81" s="461"/>
      <c r="V81" s="461"/>
      <c r="W81" s="461"/>
      <c r="X81" s="461"/>
      <c r="Y81" s="461"/>
      <c r="Z81" s="461"/>
      <c r="AA81" s="461"/>
      <c r="AB81" s="461"/>
      <c r="AC81" s="461"/>
      <c r="AD81" s="461"/>
      <c r="AE81" s="461"/>
      <c r="AF81" s="461"/>
      <c r="AG81" s="461"/>
      <c r="AH81" s="461"/>
      <c r="AI81" s="461"/>
      <c r="AJ81" s="461"/>
      <c r="AK81" s="461"/>
      <c r="AL81" s="461"/>
      <c r="AM81" s="461"/>
      <c r="AN81" s="461"/>
      <c r="AO81" s="461"/>
      <c r="AP81" s="461"/>
      <c r="AQ81" s="461"/>
      <c r="AR81" s="461"/>
      <c r="AS81" s="461"/>
      <c r="AT81" s="461"/>
      <c r="AU81" s="461"/>
      <c r="AV81" s="461"/>
      <c r="AW81" s="461"/>
      <c r="AX81" s="461"/>
      <c r="AY81" s="461"/>
      <c r="AZ81" s="461"/>
      <c r="BA81" s="461"/>
      <c r="BB81" s="461"/>
      <c r="BC81" s="461"/>
      <c r="BD81" s="461"/>
      <c r="BE81" s="461"/>
      <c r="BF81" s="461"/>
      <c r="BG81" s="461"/>
      <c r="BH81" s="461"/>
      <c r="BI81" s="461"/>
      <c r="BJ81" s="461"/>
      <c r="BK81" s="461"/>
      <c r="BL81" s="461"/>
      <c r="BM81" s="461"/>
      <c r="BN81" s="461"/>
      <c r="BO81" s="461"/>
      <c r="BP81" s="461"/>
      <c r="BQ81" s="461"/>
      <c r="BR81" s="461"/>
      <c r="BS81" s="461"/>
      <c r="BT81" s="461"/>
      <c r="BU81" s="461"/>
      <c r="BV81" s="461"/>
      <c r="BW81" s="461"/>
      <c r="BX81" s="461"/>
      <c r="BY81" s="461"/>
      <c r="BZ81" s="461"/>
      <c r="CA81" s="461"/>
      <c r="CB81" s="461"/>
      <c r="CC81" s="461"/>
      <c r="CD81" s="461"/>
      <c r="CE81" s="461"/>
      <c r="CF81" s="461"/>
      <c r="CG81" s="461"/>
      <c r="CH81" s="461"/>
      <c r="CI81" s="461"/>
      <c r="CJ81" s="461"/>
      <c r="CK81" s="461"/>
      <c r="CL81" s="461"/>
      <c r="CM81" s="461"/>
      <c r="CN81" s="461"/>
      <c r="CO81" s="461"/>
      <c r="CP81" s="461"/>
      <c r="CQ81" s="461"/>
      <c r="CR81" s="461"/>
      <c r="CS81" s="461"/>
      <c r="CT81" s="461"/>
      <c r="CU81" s="461"/>
      <c r="CV81" s="461"/>
      <c r="CW81" s="461"/>
      <c r="CX81" s="461"/>
      <c r="CY81" s="461"/>
      <c r="CZ81" s="461"/>
      <c r="DA81" s="461"/>
      <c r="DB81" s="461"/>
      <c r="DC81" s="461"/>
      <c r="DD81" s="461"/>
      <c r="DE81" s="461"/>
      <c r="DF81" s="461"/>
      <c r="DG81" s="461"/>
      <c r="DH81" s="461"/>
      <c r="DI81" s="461"/>
      <c r="DJ81" s="461"/>
      <c r="DK81" s="461"/>
      <c r="DL81" s="461"/>
      <c r="DM81" s="461"/>
      <c r="DN81" s="461"/>
      <c r="DO81" s="461"/>
      <c r="DP81" s="461"/>
      <c r="DQ81" s="461"/>
      <c r="DR81" s="461"/>
      <c r="DS81" s="461"/>
      <c r="DT81" s="461"/>
      <c r="DU81" s="461"/>
      <c r="DV81" s="461"/>
      <c r="DW81" s="461"/>
      <c r="DX81" s="461"/>
      <c r="DY81" s="461"/>
      <c r="DZ81" s="461"/>
      <c r="EA81" s="461"/>
      <c r="EB81" s="461"/>
      <c r="EC81" s="461"/>
      <c r="ED81" s="461"/>
      <c r="EE81" s="461"/>
      <c r="EF81" s="461"/>
      <c r="EG81" s="461"/>
      <c r="EH81" s="461"/>
      <c r="EI81" s="461"/>
      <c r="EJ81" s="461"/>
      <c r="EK81" s="461"/>
      <c r="EL81" s="461"/>
      <c r="EM81" s="461"/>
      <c r="EN81" s="461"/>
      <c r="EO81" s="461"/>
      <c r="EP81" s="461"/>
      <c r="EQ81" s="461"/>
      <c r="ER81" s="461"/>
      <c r="ES81" s="461"/>
      <c r="ET81" s="461"/>
      <c r="EU81" s="461"/>
      <c r="EV81" s="461"/>
      <c r="EW81" s="461"/>
      <c r="EX81" s="461"/>
      <c r="EY81" s="461"/>
      <c r="EZ81" s="461"/>
      <c r="FA81" s="461"/>
      <c r="FB81" s="461"/>
      <c r="FC81" s="461"/>
      <c r="FD81" s="461"/>
      <c r="FE81" s="461"/>
      <c r="FF81" s="461"/>
      <c r="FG81" s="461"/>
      <c r="FH81" s="461"/>
      <c r="FI81" s="461"/>
      <c r="FJ81" s="461"/>
      <c r="FK81" s="461"/>
      <c r="FL81" s="461"/>
      <c r="FM81" s="461"/>
      <c r="FN81" s="461"/>
      <c r="FO81" s="461"/>
      <c r="FP81" s="461"/>
      <c r="FQ81" s="461"/>
      <c r="FR81" s="461"/>
      <c r="FS81" s="461"/>
      <c r="FT81" s="461"/>
      <c r="FU81" s="461"/>
      <c r="FV81" s="461"/>
      <c r="FW81" s="461"/>
      <c r="FX81" s="461"/>
      <c r="FY81" s="461"/>
      <c r="FZ81" s="461"/>
      <c r="GA81" s="461"/>
      <c r="GB81" s="461"/>
      <c r="GC81" s="461"/>
      <c r="GD81" s="461"/>
      <c r="GE81" s="461"/>
      <c r="GF81" s="461"/>
      <c r="GG81" s="461"/>
      <c r="GH81" s="461"/>
      <c r="GI81" s="461"/>
      <c r="GJ81" s="461"/>
      <c r="GK81" s="461"/>
      <c r="GL81" s="461"/>
      <c r="GM81" s="461"/>
      <c r="GN81" s="461"/>
      <c r="GO81" s="461"/>
      <c r="GP81" s="461"/>
      <c r="GQ81" s="461"/>
      <c r="GR81" s="461"/>
      <c r="GS81" s="461"/>
      <c r="GT81" s="461"/>
      <c r="GU81" s="461"/>
      <c r="GV81" s="461"/>
      <c r="GW81" s="461"/>
      <c r="GX81" s="461"/>
      <c r="GY81" s="461"/>
      <c r="GZ81" s="461"/>
      <c r="HA81" s="461"/>
      <c r="HB81" s="461"/>
      <c r="HC81" s="461"/>
      <c r="HD81" s="461"/>
      <c r="HE81" s="461"/>
      <c r="HF81" s="461"/>
      <c r="HG81" s="461"/>
      <c r="HH81" s="461"/>
      <c r="HI81" s="461"/>
      <c r="HJ81" s="461"/>
      <c r="HK81" s="461"/>
      <c r="HL81" s="461"/>
      <c r="HM81" s="461"/>
      <c r="HN81" s="461"/>
      <c r="HO81" s="461"/>
      <c r="HP81" s="461"/>
      <c r="HQ81" s="461"/>
      <c r="HR81" s="461"/>
      <c r="HS81" s="461"/>
      <c r="HT81" s="461"/>
      <c r="HU81" s="461"/>
      <c r="HV81" s="461"/>
      <c r="HW81" s="461"/>
      <c r="HX81" s="461"/>
      <c r="HY81" s="461"/>
      <c r="HZ81" s="461"/>
      <c r="IA81" s="461"/>
      <c r="IB81" s="461"/>
      <c r="IC81" s="461"/>
      <c r="ID81" s="461"/>
      <c r="IE81" s="461"/>
      <c r="IF81" s="461"/>
      <c r="IG81" s="461"/>
      <c r="IH81" s="461"/>
      <c r="II81" s="461"/>
      <c r="IJ81" s="461"/>
      <c r="IK81" s="461"/>
      <c r="IL81" s="461"/>
      <c r="IM81" s="461"/>
      <c r="IN81" s="461"/>
      <c r="IO81" s="461"/>
      <c r="IP81" s="461"/>
      <c r="IQ81" s="461"/>
      <c r="IR81" s="461"/>
      <c r="IS81" s="461"/>
      <c r="IT81" s="461"/>
      <c r="IU81" s="461"/>
      <c r="IV81" s="461"/>
      <c r="IW81" s="461"/>
      <c r="IX81" s="461"/>
      <c r="IY81" s="461"/>
      <c r="IZ81" s="461"/>
      <c r="JA81" s="461"/>
      <c r="JB81" s="461"/>
      <c r="JC81" s="461"/>
      <c r="JD81" s="461"/>
      <c r="JE81" s="461"/>
      <c r="JF81" s="461"/>
      <c r="JG81" s="461"/>
      <c r="JH81" s="461"/>
      <c r="JI81" s="461"/>
      <c r="JJ81" s="461"/>
      <c r="JK81" s="461"/>
      <c r="JL81" s="461"/>
      <c r="JM81" s="461"/>
      <c r="JN81" s="461"/>
      <c r="JO81" s="461"/>
      <c r="JP81" s="461"/>
      <c r="JQ81" s="461"/>
      <c r="JR81" s="461"/>
      <c r="JS81" s="461"/>
      <c r="JT81" s="461"/>
      <c r="JU81" s="461"/>
      <c r="JV81" s="461"/>
      <c r="JW81" s="461"/>
      <c r="JX81" s="461"/>
      <c r="JY81" s="461"/>
      <c r="JZ81" s="461"/>
      <c r="KA81" s="461"/>
      <c r="KB81" s="461"/>
      <c r="KC81" s="461"/>
      <c r="KD81" s="461"/>
      <c r="KE81" s="461"/>
      <c r="KF81" s="461"/>
      <c r="KG81" s="461"/>
      <c r="KH81" s="461"/>
      <c r="KI81" s="461"/>
      <c r="KJ81" s="461"/>
      <c r="KK81" s="461"/>
      <c r="KL81" s="461"/>
      <c r="KM81" s="461"/>
      <c r="KN81" s="461"/>
      <c r="KO81" s="461"/>
      <c r="KP81" s="461"/>
      <c r="KQ81" s="461"/>
      <c r="KR81" s="461"/>
      <c r="KS81" s="461"/>
      <c r="KT81" s="461"/>
      <c r="KU81" s="461"/>
      <c r="KV81" s="461"/>
      <c r="KW81" s="461"/>
      <c r="KX81" s="461"/>
      <c r="KY81" s="461"/>
      <c r="KZ81" s="461"/>
      <c r="LA81" s="461"/>
      <c r="LB81" s="461"/>
      <c r="LC81" s="461"/>
      <c r="LD81" s="461"/>
      <c r="LE81" s="461"/>
      <c r="LF81" s="461"/>
      <c r="LG81" s="461"/>
      <c r="LH81" s="461"/>
      <c r="LI81" s="461"/>
      <c r="LJ81" s="461"/>
      <c r="LK81" s="461"/>
      <c r="LL81" s="461"/>
      <c r="LM81" s="461"/>
      <c r="LN81" s="461"/>
      <c r="LO81" s="461"/>
      <c r="LP81" s="461"/>
      <c r="LQ81" s="461"/>
      <c r="LR81" s="461"/>
      <c r="LS81" s="461"/>
      <c r="LT81" s="461"/>
      <c r="LU81" s="461"/>
      <c r="LV81" s="461"/>
      <c r="LW81" s="461"/>
      <c r="LX81" s="461"/>
      <c r="LY81" s="461"/>
      <c r="LZ81" s="461"/>
      <c r="MA81" s="461"/>
      <c r="MB81" s="461"/>
      <c r="MC81" s="461"/>
      <c r="MD81" s="461"/>
      <c r="ME81" s="461"/>
      <c r="MF81" s="461"/>
      <c r="MG81" s="461"/>
      <c r="MH81" s="461"/>
      <c r="MI81" s="461"/>
      <c r="MJ81" s="461"/>
      <c r="MK81" s="461"/>
      <c r="ML81" s="461"/>
      <c r="MM81" s="461"/>
      <c r="MN81" s="461"/>
      <c r="MO81" s="461"/>
      <c r="MP81" s="461"/>
      <c r="MQ81" s="461"/>
      <c r="MR81" s="461"/>
      <c r="MS81" s="461"/>
      <c r="MT81" s="461"/>
      <c r="MU81" s="461"/>
      <c r="MV81" s="461"/>
      <c r="MW81" s="461"/>
      <c r="MX81" s="461"/>
      <c r="MY81" s="461"/>
      <c r="MZ81" s="461"/>
      <c r="NA81" s="461"/>
      <c r="NB81" s="461"/>
      <c r="NC81" s="461"/>
      <c r="ND81" s="461"/>
      <c r="NE81" s="461"/>
      <c r="NF81" s="461"/>
      <c r="NG81" s="461"/>
      <c r="NH81" s="461"/>
      <c r="NI81" s="461"/>
      <c r="NJ81" s="461"/>
      <c r="NK81" s="461"/>
      <c r="NL81" s="461"/>
      <c r="NM81" s="461"/>
      <c r="NN81" s="461"/>
      <c r="NO81" s="461"/>
      <c r="NP81" s="461"/>
      <c r="NQ81" s="461"/>
      <c r="NR81" s="461"/>
      <c r="NS81" s="461"/>
      <c r="NT81" s="461"/>
      <c r="NU81" s="461"/>
      <c r="NV81" s="461"/>
      <c r="NW81" s="461"/>
      <c r="NX81" s="461"/>
      <c r="NY81" s="461"/>
      <c r="NZ81" s="461"/>
      <c r="OA81" s="461"/>
      <c r="OB81" s="461"/>
      <c r="OC81" s="461"/>
      <c r="OD81" s="461"/>
      <c r="OE81" s="461"/>
      <c r="OF81" s="461"/>
      <c r="OG81" s="461"/>
      <c r="OH81" s="461"/>
      <c r="OI81" s="461"/>
      <c r="OJ81" s="461"/>
      <c r="OK81" s="461"/>
      <c r="OL81" s="461"/>
      <c r="OM81" s="461"/>
      <c r="ON81" s="461"/>
      <c r="OO81" s="461"/>
      <c r="OP81" s="461"/>
      <c r="OQ81" s="461"/>
      <c r="OR81" s="461"/>
      <c r="OS81" s="461"/>
      <c r="OT81" s="461"/>
      <c r="OU81" s="461"/>
      <c r="OV81" s="461"/>
      <c r="OW81" s="461"/>
      <c r="OX81" s="461"/>
      <c r="OY81" s="461"/>
      <c r="OZ81" s="461"/>
      <c r="PA81" s="461"/>
      <c r="PB81" s="461"/>
      <c r="PC81" s="461"/>
      <c r="PD81" s="461"/>
      <c r="PE81" s="461"/>
      <c r="PF81" s="461"/>
      <c r="PG81" s="461"/>
      <c r="PH81" s="461"/>
      <c r="PI81" s="461"/>
      <c r="PJ81" s="461"/>
      <c r="PK81" s="461"/>
      <c r="PL81" s="461"/>
      <c r="PM81" s="461"/>
      <c r="PN81" s="461"/>
      <c r="PO81" s="461"/>
      <c r="PP81" s="461"/>
      <c r="PQ81" s="461"/>
      <c r="PR81" s="461"/>
      <c r="PS81" s="461"/>
      <c r="PT81" s="461"/>
      <c r="PU81" s="461"/>
      <c r="PV81" s="461"/>
      <c r="PW81" s="461"/>
      <c r="PX81" s="461"/>
      <c r="PY81" s="461"/>
      <c r="PZ81" s="461"/>
      <c r="QA81" s="461"/>
      <c r="QB81" s="461"/>
      <c r="QC81" s="461"/>
      <c r="QD81" s="461"/>
      <c r="QE81" s="461"/>
      <c r="QF81" s="461"/>
      <c r="QG81" s="461"/>
      <c r="QH81" s="461"/>
      <c r="QI81" s="461"/>
      <c r="QJ81" s="461"/>
      <c r="QK81" s="461"/>
      <c r="QL81" s="461"/>
      <c r="QM81" s="461"/>
      <c r="QN81" s="461"/>
      <c r="QO81" s="461"/>
      <c r="QP81" s="461"/>
      <c r="QQ81" s="461"/>
      <c r="QR81" s="461"/>
      <c r="QS81" s="461"/>
      <c r="QT81" s="461"/>
      <c r="QU81" s="461"/>
      <c r="QV81" s="461"/>
      <c r="QW81" s="461"/>
      <c r="QX81" s="461"/>
      <c r="QY81" s="461"/>
      <c r="QZ81" s="461"/>
      <c r="RA81" s="461"/>
      <c r="RB81" s="461"/>
      <c r="RC81" s="461"/>
      <c r="RD81" s="461"/>
      <c r="RE81" s="461"/>
      <c r="RF81" s="461"/>
      <c r="RG81" s="461"/>
      <c r="RH81" s="461"/>
      <c r="RI81" s="461"/>
      <c r="RJ81" s="461"/>
      <c r="RK81" s="461"/>
      <c r="RL81" s="461"/>
      <c r="RM81" s="461"/>
      <c r="RN81" s="461"/>
      <c r="RO81" s="461"/>
      <c r="RP81" s="461"/>
      <c r="RQ81" s="461"/>
      <c r="RR81" s="461"/>
      <c r="RS81" s="461"/>
      <c r="RT81" s="461"/>
      <c r="RU81" s="461"/>
      <c r="RV81" s="461"/>
      <c r="RW81" s="461"/>
      <c r="RX81" s="461"/>
      <c r="RY81" s="461"/>
      <c r="RZ81" s="461"/>
      <c r="SA81" s="461"/>
      <c r="SB81" s="461"/>
      <c r="SC81" s="461"/>
      <c r="SD81" s="461"/>
      <c r="SE81" s="461"/>
      <c r="SF81" s="461"/>
      <c r="SG81" s="461"/>
      <c r="SH81" s="461"/>
      <c r="SI81" s="461"/>
      <c r="SJ81" s="461"/>
      <c r="SK81" s="461"/>
      <c r="SL81" s="461"/>
      <c r="SM81" s="461"/>
      <c r="SN81" s="461"/>
      <c r="SO81" s="461"/>
      <c r="SP81" s="461"/>
      <c r="SQ81" s="461"/>
      <c r="SR81" s="461"/>
      <c r="SS81" s="461"/>
      <c r="ST81" s="461"/>
      <c r="SU81" s="461"/>
      <c r="SV81" s="461"/>
      <c r="SW81" s="461"/>
      <c r="SX81" s="461"/>
      <c r="SY81" s="461"/>
      <c r="SZ81" s="461"/>
      <c r="TA81" s="461"/>
      <c r="TB81" s="461"/>
      <c r="TC81" s="461"/>
      <c r="TD81" s="461"/>
      <c r="TE81" s="461"/>
      <c r="TF81" s="461"/>
      <c r="TG81" s="461"/>
      <c r="TH81" s="461"/>
      <c r="TI81" s="461"/>
      <c r="TJ81" s="461"/>
      <c r="TK81" s="461"/>
      <c r="TL81" s="461"/>
      <c r="TM81" s="461"/>
      <c r="TN81" s="461"/>
      <c r="TO81" s="461"/>
      <c r="TP81" s="461"/>
      <c r="TQ81" s="461"/>
      <c r="TR81" s="461"/>
      <c r="TS81" s="461"/>
      <c r="TT81" s="461"/>
      <c r="TU81" s="461"/>
      <c r="TV81" s="461"/>
      <c r="TW81" s="461"/>
      <c r="TX81" s="461"/>
      <c r="TY81" s="461"/>
      <c r="TZ81" s="461"/>
      <c r="UA81" s="461"/>
      <c r="UB81" s="461"/>
      <c r="UC81" s="461"/>
      <c r="UD81" s="461"/>
      <c r="UE81" s="461"/>
      <c r="UF81" s="461"/>
      <c r="UG81" s="461"/>
      <c r="UH81" s="461"/>
      <c r="UI81" s="461"/>
      <c r="UJ81" s="461"/>
      <c r="UK81" s="461"/>
      <c r="UL81" s="461"/>
      <c r="UM81" s="461"/>
      <c r="UN81" s="461"/>
      <c r="UO81" s="461"/>
      <c r="UP81" s="461"/>
      <c r="UQ81" s="461"/>
      <c r="UR81" s="461"/>
      <c r="US81" s="461"/>
      <c r="UT81" s="461"/>
      <c r="UU81" s="461"/>
      <c r="UV81" s="461"/>
      <c r="UW81" s="461"/>
      <c r="UX81" s="461"/>
      <c r="UY81" s="461"/>
      <c r="UZ81" s="461"/>
      <c r="VA81" s="461"/>
      <c r="VB81" s="461"/>
      <c r="VC81" s="461"/>
      <c r="VD81" s="461"/>
      <c r="VE81" s="461"/>
      <c r="VF81" s="461"/>
      <c r="VG81" s="461"/>
      <c r="VH81" s="461"/>
      <c r="VI81" s="461"/>
      <c r="VJ81" s="461"/>
      <c r="VK81" s="461"/>
      <c r="VL81" s="461"/>
      <c r="VM81" s="461"/>
      <c r="VN81" s="461"/>
      <c r="VO81" s="461"/>
      <c r="VP81" s="461"/>
      <c r="VQ81" s="461"/>
      <c r="VR81" s="461"/>
      <c r="VS81" s="461"/>
      <c r="VT81" s="461"/>
      <c r="VU81" s="461"/>
      <c r="VV81" s="461"/>
      <c r="VW81" s="461"/>
      <c r="VX81" s="461"/>
      <c r="VY81" s="461"/>
      <c r="VZ81" s="461"/>
      <c r="WA81" s="461"/>
      <c r="WB81" s="461"/>
      <c r="WC81" s="461"/>
      <c r="WD81" s="461"/>
      <c r="WE81" s="461"/>
      <c r="WF81" s="461"/>
      <c r="WG81" s="461"/>
      <c r="WH81" s="461"/>
      <c r="WI81" s="461"/>
      <c r="WJ81" s="461"/>
      <c r="WK81" s="461"/>
      <c r="WL81" s="461"/>
      <c r="WM81" s="461"/>
      <c r="WN81" s="461"/>
      <c r="WO81" s="461"/>
      <c r="WP81" s="461"/>
      <c r="WQ81" s="461"/>
      <c r="WR81" s="461"/>
      <c r="WS81" s="461"/>
      <c r="WT81" s="461"/>
      <c r="WU81" s="461"/>
      <c r="WV81" s="461"/>
      <c r="WW81" s="461"/>
      <c r="WX81" s="461"/>
      <c r="WY81" s="461"/>
      <c r="WZ81" s="461"/>
      <c r="XA81" s="461"/>
      <c r="XB81" s="461"/>
      <c r="XC81" s="461"/>
      <c r="XD81" s="461"/>
      <c r="XE81" s="461"/>
      <c r="XF81" s="461"/>
      <c r="XG81" s="461"/>
      <c r="XH81" s="461"/>
      <c r="XI81" s="461"/>
      <c r="XJ81" s="461"/>
      <c r="XK81" s="461"/>
      <c r="XL81" s="461"/>
      <c r="XM81" s="461"/>
      <c r="XN81" s="461"/>
      <c r="XO81" s="461"/>
      <c r="XP81" s="461"/>
      <c r="XQ81" s="461"/>
      <c r="XR81" s="461"/>
      <c r="XS81" s="461"/>
      <c r="XT81" s="461"/>
      <c r="XU81" s="461"/>
      <c r="XV81" s="461"/>
      <c r="XW81" s="461"/>
      <c r="XX81" s="461"/>
      <c r="XY81" s="461"/>
      <c r="XZ81" s="461"/>
      <c r="YA81" s="461"/>
      <c r="YB81" s="461"/>
      <c r="YC81" s="461"/>
      <c r="YD81" s="461"/>
      <c r="YE81" s="461"/>
      <c r="YF81" s="461"/>
      <c r="YG81" s="461"/>
      <c r="YH81" s="461"/>
      <c r="YI81" s="461"/>
      <c r="YJ81" s="461"/>
      <c r="YK81" s="461"/>
      <c r="YL81" s="461"/>
      <c r="YM81" s="461"/>
      <c r="YN81" s="461"/>
      <c r="YO81" s="461"/>
      <c r="YP81" s="461"/>
      <c r="YQ81" s="461"/>
      <c r="YR81" s="461"/>
      <c r="YS81" s="461"/>
      <c r="YT81" s="461"/>
      <c r="YU81" s="461"/>
      <c r="YV81" s="461"/>
      <c r="YW81" s="461"/>
      <c r="YX81" s="461"/>
      <c r="YY81" s="461"/>
      <c r="YZ81" s="461"/>
      <c r="ZA81" s="461"/>
      <c r="ZB81" s="461"/>
      <c r="ZC81" s="461"/>
      <c r="ZD81" s="461"/>
      <c r="ZE81" s="461"/>
      <c r="ZF81" s="461"/>
      <c r="ZG81" s="461"/>
      <c r="ZH81" s="461"/>
      <c r="ZI81" s="461"/>
      <c r="ZJ81" s="461"/>
      <c r="ZK81" s="461"/>
      <c r="ZL81" s="461"/>
      <c r="ZM81" s="461"/>
      <c r="ZN81" s="461"/>
      <c r="ZO81" s="461"/>
      <c r="ZP81" s="461"/>
      <c r="ZQ81" s="461"/>
      <c r="ZR81" s="461"/>
      <c r="ZS81" s="461"/>
      <c r="ZT81" s="461"/>
      <c r="ZU81" s="461"/>
      <c r="ZV81" s="461"/>
      <c r="ZW81" s="461"/>
      <c r="ZX81" s="461"/>
      <c r="ZY81" s="461"/>
      <c r="ZZ81" s="461"/>
      <c r="AAA81" s="461"/>
      <c r="AAB81" s="461"/>
      <c r="AAC81" s="461"/>
      <c r="AAD81" s="461"/>
      <c r="AAE81" s="461"/>
      <c r="AAF81" s="461"/>
      <c r="AAG81" s="461"/>
      <c r="AAH81" s="461"/>
      <c r="AAI81" s="461"/>
      <c r="AAJ81" s="461"/>
      <c r="AAK81" s="461"/>
      <c r="AAL81" s="461"/>
      <c r="AAM81" s="461"/>
      <c r="AAN81" s="461"/>
      <c r="AAO81" s="461"/>
      <c r="AAP81" s="461"/>
      <c r="AAQ81" s="461"/>
      <c r="AAR81" s="461"/>
      <c r="AAS81" s="461"/>
      <c r="AAT81" s="461"/>
      <c r="AAU81" s="461"/>
      <c r="AAV81" s="461"/>
      <c r="AAW81" s="461"/>
      <c r="AAX81" s="461"/>
      <c r="AAY81" s="461"/>
      <c r="AAZ81" s="461"/>
      <c r="ABA81" s="461"/>
      <c r="ABB81" s="461"/>
      <c r="ABC81" s="461"/>
      <c r="ABD81" s="461"/>
      <c r="ABE81" s="461"/>
      <c r="ABF81" s="461"/>
      <c r="ABG81" s="461"/>
      <c r="ABH81" s="461"/>
      <c r="ABI81" s="461"/>
      <c r="ABJ81" s="461"/>
      <c r="ABK81" s="461"/>
      <c r="ABL81" s="461"/>
      <c r="ABM81" s="461"/>
      <c r="ABN81" s="461"/>
      <c r="ABO81" s="461"/>
      <c r="ABP81" s="461"/>
      <c r="ABQ81" s="461"/>
      <c r="ABR81" s="461"/>
      <c r="ABS81" s="461"/>
      <c r="ABT81" s="461"/>
      <c r="ABU81" s="461"/>
      <c r="ABV81" s="461"/>
      <c r="ABW81" s="461"/>
      <c r="ABX81" s="461"/>
      <c r="ABY81" s="461"/>
      <c r="ABZ81" s="461"/>
      <c r="ACA81" s="461"/>
      <c r="ACB81" s="461"/>
      <c r="ACC81" s="461"/>
      <c r="ACD81" s="461"/>
      <c r="ACE81" s="461"/>
      <c r="ACF81" s="461"/>
      <c r="ACG81" s="461"/>
      <c r="ACH81" s="461"/>
      <c r="ACI81" s="461"/>
      <c r="ACJ81" s="461"/>
      <c r="ACK81" s="461"/>
      <c r="ACL81" s="461"/>
      <c r="ACM81" s="461"/>
      <c r="ACN81" s="461"/>
      <c r="ACO81" s="461"/>
      <c r="ACP81" s="461"/>
      <c r="ACQ81" s="461"/>
      <c r="ACR81" s="461"/>
      <c r="ACS81" s="461"/>
      <c r="ACT81" s="461"/>
      <c r="ACU81" s="461"/>
      <c r="ACV81" s="461"/>
      <c r="ACW81" s="461"/>
      <c r="ACX81" s="461"/>
      <c r="ACY81" s="461"/>
      <c r="ACZ81" s="461"/>
      <c r="ADA81" s="461"/>
      <c r="ADB81" s="461"/>
      <c r="ADC81" s="461"/>
      <c r="ADD81" s="461"/>
      <c r="ADE81" s="461"/>
      <c r="ADF81" s="461"/>
      <c r="ADG81" s="461"/>
      <c r="ADH81" s="461"/>
      <c r="ADI81" s="461"/>
      <c r="ADJ81" s="461"/>
      <c r="ADK81" s="461"/>
      <c r="ADL81" s="461"/>
      <c r="ADM81" s="461"/>
      <c r="ADN81" s="461"/>
      <c r="ADO81" s="461"/>
      <c r="ADP81" s="461"/>
      <c r="ADQ81" s="461"/>
      <c r="ADR81" s="461"/>
      <c r="ADS81" s="461"/>
      <c r="ADT81" s="461"/>
      <c r="ADU81" s="461"/>
      <c r="ADV81" s="461"/>
      <c r="ADW81" s="461"/>
      <c r="ADX81" s="461"/>
      <c r="ADY81" s="461"/>
      <c r="ADZ81" s="461"/>
      <c r="AEA81" s="461"/>
      <c r="AEB81" s="461"/>
      <c r="AEC81" s="461"/>
      <c r="AED81" s="461"/>
      <c r="AEE81" s="461"/>
      <c r="AEF81" s="461"/>
      <c r="AEG81" s="461"/>
      <c r="AEH81" s="461"/>
      <c r="AEI81" s="461"/>
      <c r="AEJ81" s="461"/>
      <c r="AEK81" s="461"/>
      <c r="AEL81" s="461"/>
      <c r="AEM81" s="461"/>
      <c r="AEN81" s="461"/>
      <c r="AEO81" s="461"/>
      <c r="AEP81" s="461"/>
      <c r="AEQ81" s="461"/>
      <c r="AER81" s="461"/>
      <c r="AES81" s="461"/>
      <c r="AET81" s="461"/>
      <c r="AEU81" s="461"/>
      <c r="AEV81" s="461"/>
      <c r="AEW81" s="461"/>
      <c r="AEX81" s="461"/>
      <c r="AEY81" s="461"/>
      <c r="AEZ81" s="461"/>
      <c r="AFA81" s="461"/>
      <c r="AFB81" s="461"/>
      <c r="AFC81" s="461"/>
      <c r="AFD81" s="461"/>
      <c r="AFE81" s="461"/>
      <c r="AFF81" s="461"/>
      <c r="AFG81" s="461"/>
      <c r="AFH81" s="461"/>
      <c r="AFI81" s="461"/>
      <c r="AFJ81" s="461"/>
      <c r="AFK81" s="461"/>
      <c r="AFL81" s="461"/>
      <c r="AFM81" s="461"/>
      <c r="AFN81" s="461"/>
      <c r="AFO81" s="461"/>
      <c r="AFP81" s="461"/>
      <c r="AFQ81" s="461"/>
      <c r="AFR81" s="461"/>
      <c r="AFS81" s="461"/>
      <c r="AFT81" s="461"/>
      <c r="AFU81" s="461"/>
      <c r="AFV81" s="461"/>
      <c r="AFW81" s="461"/>
      <c r="AFX81" s="461"/>
      <c r="AFY81" s="461"/>
      <c r="AFZ81" s="461"/>
      <c r="AGA81" s="461"/>
      <c r="AGB81" s="461"/>
      <c r="AGC81" s="461"/>
      <c r="AGD81" s="461"/>
      <c r="AGE81" s="461"/>
      <c r="AGF81" s="461"/>
      <c r="AGG81" s="461"/>
      <c r="AGH81" s="461"/>
      <c r="AGI81" s="461"/>
      <c r="AGJ81" s="461"/>
      <c r="AGK81" s="461"/>
      <c r="AGL81" s="461"/>
      <c r="AGM81" s="461"/>
      <c r="AGN81" s="461"/>
      <c r="AGO81" s="461"/>
      <c r="AGP81" s="461"/>
      <c r="AGQ81" s="461"/>
      <c r="AGR81" s="461"/>
      <c r="AGS81" s="461"/>
      <c r="AGT81" s="461"/>
      <c r="AGU81" s="461"/>
      <c r="AGV81" s="461"/>
      <c r="AGW81" s="461"/>
      <c r="AGX81" s="461"/>
      <c r="AGY81" s="461"/>
      <c r="AGZ81" s="461"/>
      <c r="AHA81" s="461"/>
      <c r="AHB81" s="461"/>
      <c r="AHC81" s="461"/>
      <c r="AHD81" s="461"/>
      <c r="AHE81" s="461"/>
      <c r="AHF81" s="461"/>
      <c r="AHG81" s="461"/>
      <c r="AHH81" s="461"/>
      <c r="AHI81" s="461"/>
      <c r="AHJ81" s="461"/>
      <c r="AHK81" s="461"/>
      <c r="AHL81" s="461"/>
      <c r="AHM81" s="461"/>
      <c r="AHN81" s="461"/>
      <c r="AHO81" s="461"/>
      <c r="AHP81" s="461"/>
      <c r="AHQ81" s="461"/>
      <c r="AHR81" s="461"/>
      <c r="AHS81" s="461"/>
      <c r="AHT81" s="461"/>
      <c r="AHU81" s="461"/>
      <c r="AHV81" s="461"/>
      <c r="AHW81" s="461"/>
      <c r="AHX81" s="461"/>
      <c r="AHY81" s="461"/>
      <c r="AHZ81" s="461"/>
      <c r="AIA81" s="461"/>
      <c r="AIB81" s="461"/>
      <c r="AIC81" s="461"/>
      <c r="AID81" s="461"/>
      <c r="AIE81" s="461"/>
      <c r="AIF81" s="461"/>
      <c r="AIG81" s="461"/>
      <c r="AIH81" s="461"/>
      <c r="AII81" s="461"/>
      <c r="AIJ81" s="461"/>
      <c r="AIK81" s="461"/>
      <c r="AIL81" s="461"/>
      <c r="AIM81" s="461"/>
      <c r="AIN81" s="461"/>
      <c r="AIO81" s="461"/>
      <c r="AIP81" s="461"/>
      <c r="AIQ81" s="461"/>
      <c r="AIR81" s="461"/>
      <c r="AIS81" s="461"/>
      <c r="AIT81" s="461"/>
      <c r="AIU81" s="461"/>
      <c r="AIV81" s="461"/>
      <c r="AIW81" s="461"/>
      <c r="AIX81" s="461"/>
      <c r="AIY81" s="461"/>
      <c r="AIZ81" s="461"/>
      <c r="AJA81" s="461"/>
      <c r="AJB81" s="461"/>
      <c r="AJC81" s="461"/>
      <c r="AJD81" s="461"/>
      <c r="AJE81" s="461"/>
      <c r="AJF81" s="461"/>
      <c r="AJG81" s="461"/>
      <c r="AJH81" s="461"/>
      <c r="AJI81" s="461"/>
      <c r="AJJ81" s="461"/>
      <c r="AJK81" s="461"/>
      <c r="AJL81" s="461"/>
      <c r="AJM81" s="461"/>
      <c r="AJN81" s="461"/>
      <c r="AJO81" s="461"/>
      <c r="AJP81" s="461"/>
      <c r="AJQ81" s="461"/>
      <c r="AJR81" s="461"/>
      <c r="AJS81" s="461"/>
      <c r="AJT81" s="461"/>
      <c r="AJU81" s="461"/>
      <c r="AJV81" s="461"/>
      <c r="AJW81" s="461"/>
      <c r="AJX81" s="461"/>
      <c r="AJY81" s="461"/>
      <c r="AJZ81" s="461"/>
      <c r="AKA81" s="461"/>
      <c r="AKB81" s="461"/>
      <c r="AKC81" s="461"/>
      <c r="AKD81" s="461"/>
      <c r="AKE81" s="461"/>
      <c r="AKF81" s="461"/>
      <c r="AKG81" s="461"/>
      <c r="AKH81" s="461"/>
      <c r="AKI81" s="461"/>
      <c r="AKJ81" s="461"/>
      <c r="AKK81" s="461"/>
      <c r="AKL81" s="461"/>
      <c r="AKM81" s="461"/>
      <c r="AKN81" s="461"/>
      <c r="AKO81" s="461"/>
      <c r="AKP81" s="461"/>
      <c r="AKQ81" s="461"/>
      <c r="AKR81" s="461"/>
      <c r="AKS81" s="461"/>
      <c r="AKT81" s="461"/>
      <c r="AKU81" s="461"/>
      <c r="AKV81" s="461"/>
      <c r="AKW81" s="461"/>
      <c r="AKX81" s="461"/>
      <c r="AKY81" s="461"/>
      <c r="AKZ81" s="461"/>
      <c r="ALA81" s="461"/>
      <c r="ALB81" s="461"/>
      <c r="ALC81" s="461"/>
      <c r="ALD81" s="461"/>
      <c r="ALE81" s="461"/>
      <c r="ALF81" s="461"/>
      <c r="ALG81" s="461"/>
      <c r="ALH81" s="461"/>
      <c r="ALI81" s="461"/>
      <c r="ALJ81" s="461"/>
      <c r="ALK81" s="461"/>
      <c r="ALL81" s="461"/>
      <c r="ALM81" s="461"/>
      <c r="ALN81" s="461"/>
      <c r="ALO81" s="461"/>
      <c r="ALP81" s="461"/>
      <c r="ALQ81" s="461"/>
      <c r="ALR81" s="461"/>
      <c r="ALS81" s="461"/>
      <c r="ALT81" s="461"/>
      <c r="ALU81" s="461"/>
      <c r="ALV81" s="461"/>
      <c r="ALW81" s="461"/>
      <c r="ALX81" s="461"/>
      <c r="ALY81" s="461"/>
      <c r="ALZ81" s="461"/>
      <c r="AMA81" s="461"/>
      <c r="AMB81" s="461"/>
      <c r="AMC81" s="461"/>
      <c r="AMD81" s="461"/>
      <c r="AME81" s="461"/>
      <c r="AMF81" s="461"/>
      <c r="AMG81" s="461"/>
      <c r="AMH81" s="461"/>
      <c r="AMI81" s="461"/>
      <c r="AMJ81" s="461"/>
      <c r="AMK81" s="461"/>
    </row>
    <row r="82" spans="1:1025" s="322" customFormat="1">
      <c r="A82" s="812"/>
      <c r="B82" s="811" t="s">
        <v>732</v>
      </c>
      <c r="C82" s="811">
        <v>28</v>
      </c>
      <c r="D82" s="448" t="s">
        <v>2711</v>
      </c>
      <c r="E82" s="449" t="s">
        <v>960</v>
      </c>
      <c r="F82" s="450" t="s">
        <v>1448</v>
      </c>
      <c r="G82" s="451" t="s">
        <v>1428</v>
      </c>
      <c r="H82" s="452" t="s">
        <v>1436</v>
      </c>
      <c r="I82" s="465" t="s">
        <v>2712</v>
      </c>
      <c r="J82" s="460"/>
      <c r="K82" s="460"/>
      <c r="L82" s="461"/>
      <c r="M82" s="461"/>
      <c r="N82" s="461"/>
      <c r="O82" s="461"/>
      <c r="P82" s="461"/>
      <c r="Q82" s="461"/>
      <c r="R82" s="461"/>
      <c r="S82" s="461"/>
      <c r="T82" s="461"/>
      <c r="U82" s="461"/>
      <c r="V82" s="461"/>
      <c r="W82" s="461"/>
      <c r="X82" s="461"/>
      <c r="Y82" s="461"/>
      <c r="Z82" s="461"/>
      <c r="AA82" s="461"/>
      <c r="AB82" s="461"/>
      <c r="AC82" s="461"/>
      <c r="AD82" s="461"/>
      <c r="AE82" s="461"/>
      <c r="AF82" s="461"/>
      <c r="AG82" s="461"/>
      <c r="AH82" s="461"/>
      <c r="AI82" s="461"/>
      <c r="AJ82" s="461"/>
      <c r="AK82" s="461"/>
      <c r="AL82" s="461"/>
      <c r="AM82" s="461"/>
      <c r="AN82" s="461"/>
      <c r="AO82" s="461"/>
      <c r="AP82" s="461"/>
      <c r="AQ82" s="461"/>
      <c r="AR82" s="461"/>
      <c r="AS82" s="461"/>
      <c r="AT82" s="461"/>
      <c r="AU82" s="461"/>
      <c r="AV82" s="461"/>
      <c r="AW82" s="461"/>
      <c r="AX82" s="461"/>
      <c r="AY82" s="461"/>
      <c r="AZ82" s="461"/>
      <c r="BA82" s="461"/>
      <c r="BB82" s="461"/>
      <c r="BC82" s="461"/>
      <c r="BD82" s="461"/>
      <c r="BE82" s="461"/>
      <c r="BF82" s="461"/>
      <c r="BG82" s="461"/>
      <c r="BH82" s="461"/>
      <c r="BI82" s="461"/>
      <c r="BJ82" s="461"/>
      <c r="BK82" s="461"/>
      <c r="BL82" s="461"/>
      <c r="BM82" s="461"/>
      <c r="BN82" s="461"/>
      <c r="BO82" s="461"/>
      <c r="BP82" s="461"/>
      <c r="BQ82" s="461"/>
      <c r="BR82" s="461"/>
      <c r="BS82" s="461"/>
      <c r="BT82" s="461"/>
      <c r="BU82" s="461"/>
      <c r="BV82" s="461"/>
      <c r="BW82" s="461"/>
      <c r="BX82" s="461"/>
      <c r="BY82" s="461"/>
      <c r="BZ82" s="461"/>
      <c r="CA82" s="461"/>
      <c r="CB82" s="461"/>
      <c r="CC82" s="461"/>
      <c r="CD82" s="461"/>
      <c r="CE82" s="461"/>
      <c r="CF82" s="461"/>
      <c r="CG82" s="461"/>
      <c r="CH82" s="461"/>
      <c r="CI82" s="461"/>
      <c r="CJ82" s="461"/>
      <c r="CK82" s="461"/>
      <c r="CL82" s="461"/>
      <c r="CM82" s="461"/>
      <c r="CN82" s="461"/>
      <c r="CO82" s="461"/>
      <c r="CP82" s="461"/>
      <c r="CQ82" s="461"/>
      <c r="CR82" s="461"/>
      <c r="CS82" s="461"/>
      <c r="CT82" s="461"/>
      <c r="CU82" s="461"/>
      <c r="CV82" s="461"/>
      <c r="CW82" s="461"/>
      <c r="CX82" s="461"/>
      <c r="CY82" s="461"/>
      <c r="CZ82" s="461"/>
      <c r="DA82" s="461"/>
      <c r="DB82" s="461"/>
      <c r="DC82" s="461"/>
      <c r="DD82" s="461"/>
      <c r="DE82" s="461"/>
      <c r="DF82" s="461"/>
      <c r="DG82" s="461"/>
      <c r="DH82" s="461"/>
      <c r="DI82" s="461"/>
      <c r="DJ82" s="461"/>
      <c r="DK82" s="461"/>
      <c r="DL82" s="461"/>
      <c r="DM82" s="461"/>
      <c r="DN82" s="461"/>
      <c r="DO82" s="461"/>
      <c r="DP82" s="461"/>
      <c r="DQ82" s="461"/>
      <c r="DR82" s="461"/>
      <c r="DS82" s="461"/>
      <c r="DT82" s="461"/>
      <c r="DU82" s="461"/>
      <c r="DV82" s="461"/>
      <c r="DW82" s="461"/>
      <c r="DX82" s="461"/>
      <c r="DY82" s="461"/>
      <c r="DZ82" s="461"/>
      <c r="EA82" s="461"/>
      <c r="EB82" s="461"/>
      <c r="EC82" s="461"/>
      <c r="ED82" s="461"/>
      <c r="EE82" s="461"/>
      <c r="EF82" s="461"/>
      <c r="EG82" s="461"/>
      <c r="EH82" s="461"/>
      <c r="EI82" s="461"/>
      <c r="EJ82" s="461"/>
      <c r="EK82" s="461"/>
      <c r="EL82" s="461"/>
      <c r="EM82" s="461"/>
      <c r="EN82" s="461"/>
      <c r="EO82" s="461"/>
      <c r="EP82" s="461"/>
      <c r="EQ82" s="461"/>
      <c r="ER82" s="461"/>
      <c r="ES82" s="461"/>
      <c r="ET82" s="461"/>
      <c r="EU82" s="461"/>
      <c r="EV82" s="461"/>
      <c r="EW82" s="461"/>
      <c r="EX82" s="461"/>
      <c r="EY82" s="461"/>
      <c r="EZ82" s="461"/>
      <c r="FA82" s="461"/>
      <c r="FB82" s="461"/>
      <c r="FC82" s="461"/>
      <c r="FD82" s="461"/>
      <c r="FE82" s="461"/>
      <c r="FF82" s="461"/>
      <c r="FG82" s="461"/>
      <c r="FH82" s="461"/>
      <c r="FI82" s="461"/>
      <c r="FJ82" s="461"/>
      <c r="FK82" s="461"/>
      <c r="FL82" s="461"/>
      <c r="FM82" s="461"/>
      <c r="FN82" s="461"/>
      <c r="FO82" s="461"/>
      <c r="FP82" s="461"/>
      <c r="FQ82" s="461"/>
      <c r="FR82" s="461"/>
      <c r="FS82" s="461"/>
      <c r="FT82" s="461"/>
      <c r="FU82" s="461"/>
      <c r="FV82" s="461"/>
      <c r="FW82" s="461"/>
      <c r="FX82" s="461"/>
      <c r="FY82" s="461"/>
      <c r="FZ82" s="461"/>
      <c r="GA82" s="461"/>
      <c r="GB82" s="461"/>
      <c r="GC82" s="461"/>
      <c r="GD82" s="461"/>
      <c r="GE82" s="461"/>
      <c r="GF82" s="461"/>
      <c r="GG82" s="461"/>
      <c r="GH82" s="461"/>
      <c r="GI82" s="461"/>
      <c r="GJ82" s="461"/>
      <c r="GK82" s="461"/>
      <c r="GL82" s="461"/>
      <c r="GM82" s="461"/>
      <c r="GN82" s="461"/>
      <c r="GO82" s="461"/>
      <c r="GP82" s="461"/>
      <c r="GQ82" s="461"/>
      <c r="GR82" s="461"/>
      <c r="GS82" s="461"/>
      <c r="GT82" s="461"/>
      <c r="GU82" s="461"/>
      <c r="GV82" s="461"/>
      <c r="GW82" s="461"/>
      <c r="GX82" s="461"/>
      <c r="GY82" s="461"/>
      <c r="GZ82" s="461"/>
      <c r="HA82" s="461"/>
      <c r="HB82" s="461"/>
      <c r="HC82" s="461"/>
      <c r="HD82" s="461"/>
      <c r="HE82" s="461"/>
      <c r="HF82" s="461"/>
      <c r="HG82" s="461"/>
      <c r="HH82" s="461"/>
      <c r="HI82" s="461"/>
      <c r="HJ82" s="461"/>
      <c r="HK82" s="461"/>
      <c r="HL82" s="461"/>
      <c r="HM82" s="461"/>
      <c r="HN82" s="461"/>
      <c r="HO82" s="461"/>
      <c r="HP82" s="461"/>
      <c r="HQ82" s="461"/>
      <c r="HR82" s="461"/>
      <c r="HS82" s="461"/>
      <c r="HT82" s="461"/>
      <c r="HU82" s="461"/>
      <c r="HV82" s="461"/>
      <c r="HW82" s="461"/>
      <c r="HX82" s="461"/>
      <c r="HY82" s="461"/>
      <c r="HZ82" s="461"/>
      <c r="IA82" s="461"/>
      <c r="IB82" s="461"/>
      <c r="IC82" s="461"/>
      <c r="ID82" s="461"/>
      <c r="IE82" s="461"/>
      <c r="IF82" s="461"/>
      <c r="IG82" s="461"/>
      <c r="IH82" s="461"/>
      <c r="II82" s="461"/>
      <c r="IJ82" s="461"/>
      <c r="IK82" s="461"/>
      <c r="IL82" s="461"/>
      <c r="IM82" s="461"/>
      <c r="IN82" s="461"/>
      <c r="IO82" s="461"/>
      <c r="IP82" s="461"/>
      <c r="IQ82" s="461"/>
      <c r="IR82" s="461"/>
      <c r="IS82" s="461"/>
      <c r="IT82" s="461"/>
      <c r="IU82" s="461"/>
      <c r="IV82" s="461"/>
      <c r="IW82" s="461"/>
      <c r="IX82" s="461"/>
      <c r="IY82" s="461"/>
      <c r="IZ82" s="461"/>
      <c r="JA82" s="461"/>
      <c r="JB82" s="461"/>
      <c r="JC82" s="461"/>
      <c r="JD82" s="461"/>
      <c r="JE82" s="461"/>
      <c r="JF82" s="461"/>
      <c r="JG82" s="461"/>
      <c r="JH82" s="461"/>
      <c r="JI82" s="461"/>
      <c r="JJ82" s="461"/>
      <c r="JK82" s="461"/>
      <c r="JL82" s="461"/>
      <c r="JM82" s="461"/>
      <c r="JN82" s="461"/>
      <c r="JO82" s="461"/>
      <c r="JP82" s="461"/>
      <c r="JQ82" s="461"/>
      <c r="JR82" s="461"/>
      <c r="JS82" s="461"/>
      <c r="JT82" s="461"/>
      <c r="JU82" s="461"/>
      <c r="JV82" s="461"/>
      <c r="JW82" s="461"/>
      <c r="JX82" s="461"/>
      <c r="JY82" s="461"/>
      <c r="JZ82" s="461"/>
      <c r="KA82" s="461"/>
      <c r="KB82" s="461"/>
      <c r="KC82" s="461"/>
      <c r="KD82" s="461"/>
      <c r="KE82" s="461"/>
      <c r="KF82" s="461"/>
      <c r="KG82" s="461"/>
      <c r="KH82" s="461"/>
      <c r="KI82" s="461"/>
      <c r="KJ82" s="461"/>
      <c r="KK82" s="461"/>
      <c r="KL82" s="461"/>
      <c r="KM82" s="461"/>
      <c r="KN82" s="461"/>
      <c r="KO82" s="461"/>
      <c r="KP82" s="461"/>
      <c r="KQ82" s="461"/>
      <c r="KR82" s="461"/>
      <c r="KS82" s="461"/>
      <c r="KT82" s="461"/>
      <c r="KU82" s="461"/>
      <c r="KV82" s="461"/>
      <c r="KW82" s="461"/>
      <c r="KX82" s="461"/>
      <c r="KY82" s="461"/>
      <c r="KZ82" s="461"/>
      <c r="LA82" s="461"/>
      <c r="LB82" s="461"/>
      <c r="LC82" s="461"/>
      <c r="LD82" s="461"/>
      <c r="LE82" s="461"/>
      <c r="LF82" s="461"/>
      <c r="LG82" s="461"/>
      <c r="LH82" s="461"/>
      <c r="LI82" s="461"/>
      <c r="LJ82" s="461"/>
      <c r="LK82" s="461"/>
      <c r="LL82" s="461"/>
      <c r="LM82" s="461"/>
      <c r="LN82" s="461"/>
      <c r="LO82" s="461"/>
      <c r="LP82" s="461"/>
      <c r="LQ82" s="461"/>
      <c r="LR82" s="461"/>
      <c r="LS82" s="461"/>
      <c r="LT82" s="461"/>
      <c r="LU82" s="461"/>
      <c r="LV82" s="461"/>
      <c r="LW82" s="461"/>
      <c r="LX82" s="461"/>
      <c r="LY82" s="461"/>
      <c r="LZ82" s="461"/>
      <c r="MA82" s="461"/>
      <c r="MB82" s="461"/>
      <c r="MC82" s="461"/>
      <c r="MD82" s="461"/>
      <c r="ME82" s="461"/>
      <c r="MF82" s="461"/>
      <c r="MG82" s="461"/>
      <c r="MH82" s="461"/>
      <c r="MI82" s="461"/>
      <c r="MJ82" s="461"/>
      <c r="MK82" s="461"/>
      <c r="ML82" s="461"/>
      <c r="MM82" s="461"/>
      <c r="MN82" s="461"/>
      <c r="MO82" s="461"/>
      <c r="MP82" s="461"/>
      <c r="MQ82" s="461"/>
      <c r="MR82" s="461"/>
      <c r="MS82" s="461"/>
      <c r="MT82" s="461"/>
      <c r="MU82" s="461"/>
      <c r="MV82" s="461"/>
      <c r="MW82" s="461"/>
      <c r="MX82" s="461"/>
      <c r="MY82" s="461"/>
      <c r="MZ82" s="461"/>
      <c r="NA82" s="461"/>
      <c r="NB82" s="461"/>
      <c r="NC82" s="461"/>
      <c r="ND82" s="461"/>
      <c r="NE82" s="461"/>
      <c r="NF82" s="461"/>
      <c r="NG82" s="461"/>
      <c r="NH82" s="461"/>
      <c r="NI82" s="461"/>
      <c r="NJ82" s="461"/>
      <c r="NK82" s="461"/>
      <c r="NL82" s="461"/>
      <c r="NM82" s="461"/>
      <c r="NN82" s="461"/>
      <c r="NO82" s="461"/>
      <c r="NP82" s="461"/>
      <c r="NQ82" s="461"/>
      <c r="NR82" s="461"/>
      <c r="NS82" s="461"/>
      <c r="NT82" s="461"/>
      <c r="NU82" s="461"/>
      <c r="NV82" s="461"/>
      <c r="NW82" s="461"/>
      <c r="NX82" s="461"/>
      <c r="NY82" s="461"/>
      <c r="NZ82" s="461"/>
      <c r="OA82" s="461"/>
      <c r="OB82" s="461"/>
      <c r="OC82" s="461"/>
      <c r="OD82" s="461"/>
      <c r="OE82" s="461"/>
      <c r="OF82" s="461"/>
      <c r="OG82" s="461"/>
      <c r="OH82" s="461"/>
      <c r="OI82" s="461"/>
      <c r="OJ82" s="461"/>
      <c r="OK82" s="461"/>
      <c r="OL82" s="461"/>
      <c r="OM82" s="461"/>
      <c r="ON82" s="461"/>
      <c r="OO82" s="461"/>
      <c r="OP82" s="461"/>
      <c r="OQ82" s="461"/>
      <c r="OR82" s="461"/>
      <c r="OS82" s="461"/>
      <c r="OT82" s="461"/>
      <c r="OU82" s="461"/>
      <c r="OV82" s="461"/>
      <c r="OW82" s="461"/>
      <c r="OX82" s="461"/>
      <c r="OY82" s="461"/>
      <c r="OZ82" s="461"/>
      <c r="PA82" s="461"/>
      <c r="PB82" s="461"/>
      <c r="PC82" s="461"/>
      <c r="PD82" s="461"/>
      <c r="PE82" s="461"/>
      <c r="PF82" s="461"/>
      <c r="PG82" s="461"/>
      <c r="PH82" s="461"/>
      <c r="PI82" s="461"/>
      <c r="PJ82" s="461"/>
      <c r="PK82" s="461"/>
      <c r="PL82" s="461"/>
      <c r="PM82" s="461"/>
      <c r="PN82" s="461"/>
      <c r="PO82" s="461"/>
      <c r="PP82" s="461"/>
      <c r="PQ82" s="461"/>
      <c r="PR82" s="461"/>
      <c r="PS82" s="461"/>
      <c r="PT82" s="461"/>
      <c r="PU82" s="461"/>
      <c r="PV82" s="461"/>
      <c r="PW82" s="461"/>
      <c r="PX82" s="461"/>
      <c r="PY82" s="461"/>
      <c r="PZ82" s="461"/>
      <c r="QA82" s="461"/>
      <c r="QB82" s="461"/>
      <c r="QC82" s="461"/>
      <c r="QD82" s="461"/>
      <c r="QE82" s="461"/>
      <c r="QF82" s="461"/>
      <c r="QG82" s="461"/>
      <c r="QH82" s="461"/>
      <c r="QI82" s="461"/>
      <c r="QJ82" s="461"/>
      <c r="QK82" s="461"/>
      <c r="QL82" s="461"/>
      <c r="QM82" s="461"/>
      <c r="QN82" s="461"/>
      <c r="QO82" s="461"/>
      <c r="QP82" s="461"/>
      <c r="QQ82" s="461"/>
      <c r="QR82" s="461"/>
      <c r="QS82" s="461"/>
      <c r="QT82" s="461"/>
      <c r="QU82" s="461"/>
      <c r="QV82" s="461"/>
      <c r="QW82" s="461"/>
      <c r="QX82" s="461"/>
      <c r="QY82" s="461"/>
      <c r="QZ82" s="461"/>
      <c r="RA82" s="461"/>
      <c r="RB82" s="461"/>
      <c r="RC82" s="461"/>
      <c r="RD82" s="461"/>
      <c r="RE82" s="461"/>
      <c r="RF82" s="461"/>
      <c r="RG82" s="461"/>
      <c r="RH82" s="461"/>
      <c r="RI82" s="461"/>
      <c r="RJ82" s="461"/>
      <c r="RK82" s="461"/>
      <c r="RL82" s="461"/>
      <c r="RM82" s="461"/>
      <c r="RN82" s="461"/>
      <c r="RO82" s="461"/>
      <c r="RP82" s="461"/>
      <c r="RQ82" s="461"/>
      <c r="RR82" s="461"/>
      <c r="RS82" s="461"/>
      <c r="RT82" s="461"/>
      <c r="RU82" s="461"/>
      <c r="RV82" s="461"/>
      <c r="RW82" s="461"/>
      <c r="RX82" s="461"/>
      <c r="RY82" s="461"/>
      <c r="RZ82" s="461"/>
      <c r="SA82" s="461"/>
      <c r="SB82" s="461"/>
      <c r="SC82" s="461"/>
      <c r="SD82" s="461"/>
      <c r="SE82" s="461"/>
      <c r="SF82" s="461"/>
      <c r="SG82" s="461"/>
      <c r="SH82" s="461"/>
      <c r="SI82" s="461"/>
      <c r="SJ82" s="461"/>
      <c r="SK82" s="461"/>
      <c r="SL82" s="461"/>
      <c r="SM82" s="461"/>
      <c r="SN82" s="461"/>
      <c r="SO82" s="461"/>
      <c r="SP82" s="461"/>
      <c r="SQ82" s="461"/>
      <c r="SR82" s="461"/>
      <c r="SS82" s="461"/>
      <c r="ST82" s="461"/>
      <c r="SU82" s="461"/>
      <c r="SV82" s="461"/>
      <c r="SW82" s="461"/>
      <c r="SX82" s="461"/>
      <c r="SY82" s="461"/>
      <c r="SZ82" s="461"/>
      <c r="TA82" s="461"/>
      <c r="TB82" s="461"/>
      <c r="TC82" s="461"/>
      <c r="TD82" s="461"/>
      <c r="TE82" s="461"/>
      <c r="TF82" s="461"/>
      <c r="TG82" s="461"/>
      <c r="TH82" s="461"/>
      <c r="TI82" s="461"/>
      <c r="TJ82" s="461"/>
      <c r="TK82" s="461"/>
      <c r="TL82" s="461"/>
      <c r="TM82" s="461"/>
      <c r="TN82" s="461"/>
      <c r="TO82" s="461"/>
      <c r="TP82" s="461"/>
      <c r="TQ82" s="461"/>
      <c r="TR82" s="461"/>
      <c r="TS82" s="461"/>
      <c r="TT82" s="461"/>
      <c r="TU82" s="461"/>
      <c r="TV82" s="461"/>
      <c r="TW82" s="461"/>
      <c r="TX82" s="461"/>
      <c r="TY82" s="461"/>
      <c r="TZ82" s="461"/>
      <c r="UA82" s="461"/>
      <c r="UB82" s="461"/>
      <c r="UC82" s="461"/>
      <c r="UD82" s="461"/>
      <c r="UE82" s="461"/>
      <c r="UF82" s="461"/>
      <c r="UG82" s="461"/>
      <c r="UH82" s="461"/>
      <c r="UI82" s="461"/>
      <c r="UJ82" s="461"/>
      <c r="UK82" s="461"/>
      <c r="UL82" s="461"/>
      <c r="UM82" s="461"/>
      <c r="UN82" s="461"/>
      <c r="UO82" s="461"/>
      <c r="UP82" s="461"/>
      <c r="UQ82" s="461"/>
      <c r="UR82" s="461"/>
      <c r="US82" s="461"/>
      <c r="UT82" s="461"/>
      <c r="UU82" s="461"/>
      <c r="UV82" s="461"/>
      <c r="UW82" s="461"/>
      <c r="UX82" s="461"/>
      <c r="UY82" s="461"/>
      <c r="UZ82" s="461"/>
      <c r="VA82" s="461"/>
      <c r="VB82" s="461"/>
      <c r="VC82" s="461"/>
      <c r="VD82" s="461"/>
      <c r="VE82" s="461"/>
      <c r="VF82" s="461"/>
      <c r="VG82" s="461"/>
      <c r="VH82" s="461"/>
      <c r="VI82" s="461"/>
      <c r="VJ82" s="461"/>
      <c r="VK82" s="461"/>
      <c r="VL82" s="461"/>
      <c r="VM82" s="461"/>
      <c r="VN82" s="461"/>
      <c r="VO82" s="461"/>
      <c r="VP82" s="461"/>
      <c r="VQ82" s="461"/>
      <c r="VR82" s="461"/>
      <c r="VS82" s="461"/>
      <c r="VT82" s="461"/>
      <c r="VU82" s="461"/>
      <c r="VV82" s="461"/>
      <c r="VW82" s="461"/>
      <c r="VX82" s="461"/>
      <c r="VY82" s="461"/>
      <c r="VZ82" s="461"/>
      <c r="WA82" s="461"/>
      <c r="WB82" s="461"/>
      <c r="WC82" s="461"/>
      <c r="WD82" s="461"/>
      <c r="WE82" s="461"/>
      <c r="WF82" s="461"/>
      <c r="WG82" s="461"/>
      <c r="WH82" s="461"/>
      <c r="WI82" s="461"/>
      <c r="WJ82" s="461"/>
      <c r="WK82" s="461"/>
      <c r="WL82" s="461"/>
      <c r="WM82" s="461"/>
      <c r="WN82" s="461"/>
      <c r="WO82" s="461"/>
      <c r="WP82" s="461"/>
      <c r="WQ82" s="461"/>
      <c r="WR82" s="461"/>
      <c r="WS82" s="461"/>
      <c r="WT82" s="461"/>
      <c r="WU82" s="461"/>
      <c r="WV82" s="461"/>
      <c r="WW82" s="461"/>
      <c r="WX82" s="461"/>
      <c r="WY82" s="461"/>
      <c r="WZ82" s="461"/>
      <c r="XA82" s="461"/>
      <c r="XB82" s="461"/>
      <c r="XC82" s="461"/>
      <c r="XD82" s="461"/>
      <c r="XE82" s="461"/>
      <c r="XF82" s="461"/>
      <c r="XG82" s="461"/>
      <c r="XH82" s="461"/>
      <c r="XI82" s="461"/>
      <c r="XJ82" s="461"/>
      <c r="XK82" s="461"/>
      <c r="XL82" s="461"/>
      <c r="XM82" s="461"/>
      <c r="XN82" s="461"/>
      <c r="XO82" s="461"/>
      <c r="XP82" s="461"/>
      <c r="XQ82" s="461"/>
      <c r="XR82" s="461"/>
      <c r="XS82" s="461"/>
      <c r="XT82" s="461"/>
      <c r="XU82" s="461"/>
      <c r="XV82" s="461"/>
      <c r="XW82" s="461"/>
      <c r="XX82" s="461"/>
      <c r="XY82" s="461"/>
      <c r="XZ82" s="461"/>
      <c r="YA82" s="461"/>
      <c r="YB82" s="461"/>
      <c r="YC82" s="461"/>
      <c r="YD82" s="461"/>
      <c r="YE82" s="461"/>
      <c r="YF82" s="461"/>
      <c r="YG82" s="461"/>
      <c r="YH82" s="461"/>
      <c r="YI82" s="461"/>
      <c r="YJ82" s="461"/>
      <c r="YK82" s="461"/>
      <c r="YL82" s="461"/>
      <c r="YM82" s="461"/>
      <c r="YN82" s="461"/>
      <c r="YO82" s="461"/>
      <c r="YP82" s="461"/>
      <c r="YQ82" s="461"/>
      <c r="YR82" s="461"/>
      <c r="YS82" s="461"/>
      <c r="YT82" s="461"/>
      <c r="YU82" s="461"/>
      <c r="YV82" s="461"/>
      <c r="YW82" s="461"/>
      <c r="YX82" s="461"/>
      <c r="YY82" s="461"/>
      <c r="YZ82" s="461"/>
      <c r="ZA82" s="461"/>
      <c r="ZB82" s="461"/>
      <c r="ZC82" s="461"/>
      <c r="ZD82" s="461"/>
      <c r="ZE82" s="461"/>
      <c r="ZF82" s="461"/>
      <c r="ZG82" s="461"/>
      <c r="ZH82" s="461"/>
      <c r="ZI82" s="461"/>
      <c r="ZJ82" s="461"/>
      <c r="ZK82" s="461"/>
      <c r="ZL82" s="461"/>
      <c r="ZM82" s="461"/>
      <c r="ZN82" s="461"/>
      <c r="ZO82" s="461"/>
      <c r="ZP82" s="461"/>
      <c r="ZQ82" s="461"/>
      <c r="ZR82" s="461"/>
      <c r="ZS82" s="461"/>
      <c r="ZT82" s="461"/>
      <c r="ZU82" s="461"/>
      <c r="ZV82" s="461"/>
      <c r="ZW82" s="461"/>
      <c r="ZX82" s="461"/>
      <c r="ZY82" s="461"/>
      <c r="ZZ82" s="461"/>
      <c r="AAA82" s="461"/>
      <c r="AAB82" s="461"/>
      <c r="AAC82" s="461"/>
      <c r="AAD82" s="461"/>
      <c r="AAE82" s="461"/>
      <c r="AAF82" s="461"/>
      <c r="AAG82" s="461"/>
      <c r="AAH82" s="461"/>
      <c r="AAI82" s="461"/>
      <c r="AAJ82" s="461"/>
      <c r="AAK82" s="461"/>
      <c r="AAL82" s="461"/>
      <c r="AAM82" s="461"/>
      <c r="AAN82" s="461"/>
      <c r="AAO82" s="461"/>
      <c r="AAP82" s="461"/>
      <c r="AAQ82" s="461"/>
      <c r="AAR82" s="461"/>
      <c r="AAS82" s="461"/>
      <c r="AAT82" s="461"/>
      <c r="AAU82" s="461"/>
      <c r="AAV82" s="461"/>
      <c r="AAW82" s="461"/>
      <c r="AAX82" s="461"/>
      <c r="AAY82" s="461"/>
      <c r="AAZ82" s="461"/>
      <c r="ABA82" s="461"/>
      <c r="ABB82" s="461"/>
      <c r="ABC82" s="461"/>
      <c r="ABD82" s="461"/>
      <c r="ABE82" s="461"/>
      <c r="ABF82" s="461"/>
      <c r="ABG82" s="461"/>
      <c r="ABH82" s="461"/>
      <c r="ABI82" s="461"/>
      <c r="ABJ82" s="461"/>
      <c r="ABK82" s="461"/>
      <c r="ABL82" s="461"/>
      <c r="ABM82" s="461"/>
      <c r="ABN82" s="461"/>
      <c r="ABO82" s="461"/>
      <c r="ABP82" s="461"/>
      <c r="ABQ82" s="461"/>
      <c r="ABR82" s="461"/>
      <c r="ABS82" s="461"/>
      <c r="ABT82" s="461"/>
      <c r="ABU82" s="461"/>
      <c r="ABV82" s="461"/>
      <c r="ABW82" s="461"/>
      <c r="ABX82" s="461"/>
      <c r="ABY82" s="461"/>
      <c r="ABZ82" s="461"/>
      <c r="ACA82" s="461"/>
      <c r="ACB82" s="461"/>
      <c r="ACC82" s="461"/>
      <c r="ACD82" s="461"/>
      <c r="ACE82" s="461"/>
      <c r="ACF82" s="461"/>
      <c r="ACG82" s="461"/>
      <c r="ACH82" s="461"/>
      <c r="ACI82" s="461"/>
      <c r="ACJ82" s="461"/>
      <c r="ACK82" s="461"/>
      <c r="ACL82" s="461"/>
      <c r="ACM82" s="461"/>
      <c r="ACN82" s="461"/>
      <c r="ACO82" s="461"/>
      <c r="ACP82" s="461"/>
      <c r="ACQ82" s="461"/>
      <c r="ACR82" s="461"/>
      <c r="ACS82" s="461"/>
      <c r="ACT82" s="461"/>
      <c r="ACU82" s="461"/>
      <c r="ACV82" s="461"/>
      <c r="ACW82" s="461"/>
      <c r="ACX82" s="461"/>
      <c r="ACY82" s="461"/>
      <c r="ACZ82" s="461"/>
      <c r="ADA82" s="461"/>
      <c r="ADB82" s="461"/>
      <c r="ADC82" s="461"/>
      <c r="ADD82" s="461"/>
      <c r="ADE82" s="461"/>
      <c r="ADF82" s="461"/>
      <c r="ADG82" s="461"/>
      <c r="ADH82" s="461"/>
      <c r="ADI82" s="461"/>
      <c r="ADJ82" s="461"/>
      <c r="ADK82" s="461"/>
      <c r="ADL82" s="461"/>
      <c r="ADM82" s="461"/>
      <c r="ADN82" s="461"/>
      <c r="ADO82" s="461"/>
      <c r="ADP82" s="461"/>
      <c r="ADQ82" s="461"/>
      <c r="ADR82" s="461"/>
      <c r="ADS82" s="461"/>
      <c r="ADT82" s="461"/>
      <c r="ADU82" s="461"/>
      <c r="ADV82" s="461"/>
      <c r="ADW82" s="461"/>
      <c r="ADX82" s="461"/>
      <c r="ADY82" s="461"/>
      <c r="ADZ82" s="461"/>
      <c r="AEA82" s="461"/>
      <c r="AEB82" s="461"/>
      <c r="AEC82" s="461"/>
      <c r="AED82" s="461"/>
      <c r="AEE82" s="461"/>
      <c r="AEF82" s="461"/>
      <c r="AEG82" s="461"/>
      <c r="AEH82" s="461"/>
      <c r="AEI82" s="461"/>
      <c r="AEJ82" s="461"/>
      <c r="AEK82" s="461"/>
      <c r="AEL82" s="461"/>
      <c r="AEM82" s="461"/>
      <c r="AEN82" s="461"/>
      <c r="AEO82" s="461"/>
      <c r="AEP82" s="461"/>
      <c r="AEQ82" s="461"/>
      <c r="AER82" s="461"/>
      <c r="AES82" s="461"/>
      <c r="AET82" s="461"/>
      <c r="AEU82" s="461"/>
      <c r="AEV82" s="461"/>
      <c r="AEW82" s="461"/>
      <c r="AEX82" s="461"/>
      <c r="AEY82" s="461"/>
      <c r="AEZ82" s="461"/>
      <c r="AFA82" s="461"/>
      <c r="AFB82" s="461"/>
      <c r="AFC82" s="461"/>
      <c r="AFD82" s="461"/>
      <c r="AFE82" s="461"/>
      <c r="AFF82" s="461"/>
      <c r="AFG82" s="461"/>
      <c r="AFH82" s="461"/>
      <c r="AFI82" s="461"/>
      <c r="AFJ82" s="461"/>
      <c r="AFK82" s="461"/>
      <c r="AFL82" s="461"/>
      <c r="AFM82" s="461"/>
      <c r="AFN82" s="461"/>
      <c r="AFO82" s="461"/>
      <c r="AFP82" s="461"/>
      <c r="AFQ82" s="461"/>
      <c r="AFR82" s="461"/>
      <c r="AFS82" s="461"/>
      <c r="AFT82" s="461"/>
      <c r="AFU82" s="461"/>
      <c r="AFV82" s="461"/>
      <c r="AFW82" s="461"/>
      <c r="AFX82" s="461"/>
      <c r="AFY82" s="461"/>
      <c r="AFZ82" s="461"/>
      <c r="AGA82" s="461"/>
      <c r="AGB82" s="461"/>
      <c r="AGC82" s="461"/>
      <c r="AGD82" s="461"/>
      <c r="AGE82" s="461"/>
      <c r="AGF82" s="461"/>
      <c r="AGG82" s="461"/>
      <c r="AGH82" s="461"/>
      <c r="AGI82" s="461"/>
      <c r="AGJ82" s="461"/>
      <c r="AGK82" s="461"/>
      <c r="AGL82" s="461"/>
      <c r="AGM82" s="461"/>
      <c r="AGN82" s="461"/>
      <c r="AGO82" s="461"/>
      <c r="AGP82" s="461"/>
      <c r="AGQ82" s="461"/>
      <c r="AGR82" s="461"/>
      <c r="AGS82" s="461"/>
      <c r="AGT82" s="461"/>
      <c r="AGU82" s="461"/>
      <c r="AGV82" s="461"/>
      <c r="AGW82" s="461"/>
      <c r="AGX82" s="461"/>
      <c r="AGY82" s="461"/>
      <c r="AGZ82" s="461"/>
      <c r="AHA82" s="461"/>
      <c r="AHB82" s="461"/>
      <c r="AHC82" s="461"/>
      <c r="AHD82" s="461"/>
      <c r="AHE82" s="461"/>
      <c r="AHF82" s="461"/>
      <c r="AHG82" s="461"/>
      <c r="AHH82" s="461"/>
      <c r="AHI82" s="461"/>
      <c r="AHJ82" s="461"/>
      <c r="AHK82" s="461"/>
      <c r="AHL82" s="461"/>
      <c r="AHM82" s="461"/>
      <c r="AHN82" s="461"/>
      <c r="AHO82" s="461"/>
      <c r="AHP82" s="461"/>
      <c r="AHQ82" s="461"/>
      <c r="AHR82" s="461"/>
      <c r="AHS82" s="461"/>
      <c r="AHT82" s="461"/>
      <c r="AHU82" s="461"/>
      <c r="AHV82" s="461"/>
      <c r="AHW82" s="461"/>
      <c r="AHX82" s="461"/>
      <c r="AHY82" s="461"/>
      <c r="AHZ82" s="461"/>
      <c r="AIA82" s="461"/>
      <c r="AIB82" s="461"/>
      <c r="AIC82" s="461"/>
      <c r="AID82" s="461"/>
      <c r="AIE82" s="461"/>
      <c r="AIF82" s="461"/>
      <c r="AIG82" s="461"/>
      <c r="AIH82" s="461"/>
      <c r="AII82" s="461"/>
      <c r="AIJ82" s="461"/>
      <c r="AIK82" s="461"/>
      <c r="AIL82" s="461"/>
      <c r="AIM82" s="461"/>
      <c r="AIN82" s="461"/>
      <c r="AIO82" s="461"/>
      <c r="AIP82" s="461"/>
      <c r="AIQ82" s="461"/>
      <c r="AIR82" s="461"/>
      <c r="AIS82" s="461"/>
      <c r="AIT82" s="461"/>
      <c r="AIU82" s="461"/>
      <c r="AIV82" s="461"/>
      <c r="AIW82" s="461"/>
      <c r="AIX82" s="461"/>
      <c r="AIY82" s="461"/>
      <c r="AIZ82" s="461"/>
      <c r="AJA82" s="461"/>
      <c r="AJB82" s="461"/>
      <c r="AJC82" s="461"/>
      <c r="AJD82" s="461"/>
      <c r="AJE82" s="461"/>
      <c r="AJF82" s="461"/>
      <c r="AJG82" s="461"/>
      <c r="AJH82" s="461"/>
      <c r="AJI82" s="461"/>
      <c r="AJJ82" s="461"/>
      <c r="AJK82" s="461"/>
      <c r="AJL82" s="461"/>
      <c r="AJM82" s="461"/>
      <c r="AJN82" s="461"/>
      <c r="AJO82" s="461"/>
      <c r="AJP82" s="461"/>
      <c r="AJQ82" s="461"/>
      <c r="AJR82" s="461"/>
      <c r="AJS82" s="461"/>
      <c r="AJT82" s="461"/>
      <c r="AJU82" s="461"/>
      <c r="AJV82" s="461"/>
      <c r="AJW82" s="461"/>
      <c r="AJX82" s="461"/>
      <c r="AJY82" s="461"/>
      <c r="AJZ82" s="461"/>
      <c r="AKA82" s="461"/>
      <c r="AKB82" s="461"/>
      <c r="AKC82" s="461"/>
      <c r="AKD82" s="461"/>
      <c r="AKE82" s="461"/>
      <c r="AKF82" s="461"/>
      <c r="AKG82" s="461"/>
      <c r="AKH82" s="461"/>
      <c r="AKI82" s="461"/>
      <c r="AKJ82" s="461"/>
      <c r="AKK82" s="461"/>
      <c r="AKL82" s="461"/>
      <c r="AKM82" s="461"/>
      <c r="AKN82" s="461"/>
      <c r="AKO82" s="461"/>
      <c r="AKP82" s="461"/>
      <c r="AKQ82" s="461"/>
      <c r="AKR82" s="461"/>
      <c r="AKS82" s="461"/>
      <c r="AKT82" s="461"/>
      <c r="AKU82" s="461"/>
      <c r="AKV82" s="461"/>
      <c r="AKW82" s="461"/>
      <c r="AKX82" s="461"/>
      <c r="AKY82" s="461"/>
      <c r="AKZ82" s="461"/>
      <c r="ALA82" s="461"/>
      <c r="ALB82" s="461"/>
      <c r="ALC82" s="461"/>
      <c r="ALD82" s="461"/>
      <c r="ALE82" s="461"/>
      <c r="ALF82" s="461"/>
      <c r="ALG82" s="461"/>
      <c r="ALH82" s="461"/>
      <c r="ALI82" s="461"/>
      <c r="ALJ82" s="461"/>
      <c r="ALK82" s="461"/>
      <c r="ALL82" s="461"/>
      <c r="ALM82" s="461"/>
      <c r="ALN82" s="461"/>
      <c r="ALO82" s="461"/>
      <c r="ALP82" s="461"/>
      <c r="ALQ82" s="461"/>
      <c r="ALR82" s="461"/>
      <c r="ALS82" s="461"/>
      <c r="ALT82" s="461"/>
      <c r="ALU82" s="461"/>
      <c r="ALV82" s="461"/>
      <c r="ALW82" s="461"/>
      <c r="ALX82" s="461"/>
      <c r="ALY82" s="461"/>
      <c r="ALZ82" s="461"/>
      <c r="AMA82" s="461"/>
      <c r="AMB82" s="461"/>
      <c r="AMC82" s="461"/>
      <c r="AMD82" s="461"/>
      <c r="AME82" s="461"/>
      <c r="AMF82" s="461"/>
      <c r="AMG82" s="461"/>
      <c r="AMH82" s="461"/>
      <c r="AMI82" s="461"/>
      <c r="AMJ82" s="461"/>
      <c r="AMK82" s="461"/>
    </row>
    <row r="83" spans="1:1025" s="322" customFormat="1">
      <c r="A83" s="812"/>
      <c r="B83" s="811"/>
      <c r="C83" s="811"/>
      <c r="D83" s="448" t="s">
        <v>2713</v>
      </c>
      <c r="E83" s="449" t="s">
        <v>960</v>
      </c>
      <c r="F83" s="450" t="s">
        <v>1448</v>
      </c>
      <c r="G83" s="451" t="s">
        <v>1428</v>
      </c>
      <c r="H83" s="452" t="s">
        <v>1429</v>
      </c>
      <c r="I83" s="465" t="s">
        <v>2714</v>
      </c>
      <c r="J83" s="460"/>
      <c r="K83" s="460"/>
      <c r="L83" s="461"/>
      <c r="M83" s="461"/>
      <c r="N83" s="461"/>
      <c r="O83" s="461"/>
      <c r="P83" s="461"/>
      <c r="Q83" s="461"/>
      <c r="R83" s="461"/>
      <c r="S83" s="461"/>
      <c r="T83" s="461"/>
      <c r="U83" s="461"/>
      <c r="V83" s="461"/>
      <c r="W83" s="461"/>
      <c r="X83" s="461"/>
      <c r="Y83" s="461"/>
      <c r="Z83" s="461"/>
      <c r="AA83" s="461"/>
      <c r="AB83" s="461"/>
      <c r="AC83" s="461"/>
      <c r="AD83" s="461"/>
      <c r="AE83" s="461"/>
      <c r="AF83" s="461"/>
      <c r="AG83" s="461"/>
      <c r="AH83" s="461"/>
      <c r="AI83" s="461"/>
      <c r="AJ83" s="461"/>
      <c r="AK83" s="461"/>
      <c r="AL83" s="461"/>
      <c r="AM83" s="461"/>
      <c r="AN83" s="461"/>
      <c r="AO83" s="461"/>
      <c r="AP83" s="461"/>
      <c r="AQ83" s="461"/>
      <c r="AR83" s="461"/>
      <c r="AS83" s="461"/>
      <c r="AT83" s="461"/>
      <c r="AU83" s="461"/>
      <c r="AV83" s="461"/>
      <c r="AW83" s="461"/>
      <c r="AX83" s="461"/>
      <c r="AY83" s="461"/>
      <c r="AZ83" s="461"/>
      <c r="BA83" s="461"/>
      <c r="BB83" s="461"/>
      <c r="BC83" s="461"/>
      <c r="BD83" s="461"/>
      <c r="BE83" s="461"/>
      <c r="BF83" s="461"/>
      <c r="BG83" s="461"/>
      <c r="BH83" s="461"/>
      <c r="BI83" s="461"/>
      <c r="BJ83" s="461"/>
      <c r="BK83" s="461"/>
      <c r="BL83" s="461"/>
      <c r="BM83" s="461"/>
      <c r="BN83" s="461"/>
      <c r="BO83" s="461"/>
      <c r="BP83" s="461"/>
      <c r="BQ83" s="461"/>
      <c r="BR83" s="461"/>
      <c r="BS83" s="461"/>
      <c r="BT83" s="461"/>
      <c r="BU83" s="461"/>
      <c r="BV83" s="461"/>
      <c r="BW83" s="461"/>
      <c r="BX83" s="461"/>
      <c r="BY83" s="461"/>
      <c r="BZ83" s="461"/>
      <c r="CA83" s="461"/>
      <c r="CB83" s="461"/>
      <c r="CC83" s="461"/>
      <c r="CD83" s="461"/>
      <c r="CE83" s="461"/>
      <c r="CF83" s="461"/>
      <c r="CG83" s="461"/>
      <c r="CH83" s="461"/>
      <c r="CI83" s="461"/>
      <c r="CJ83" s="461"/>
      <c r="CK83" s="461"/>
      <c r="CL83" s="461"/>
      <c r="CM83" s="461"/>
      <c r="CN83" s="461"/>
      <c r="CO83" s="461"/>
      <c r="CP83" s="461"/>
      <c r="CQ83" s="461"/>
      <c r="CR83" s="461"/>
      <c r="CS83" s="461"/>
      <c r="CT83" s="461"/>
      <c r="CU83" s="461"/>
      <c r="CV83" s="461"/>
      <c r="CW83" s="461"/>
      <c r="CX83" s="461"/>
      <c r="CY83" s="461"/>
      <c r="CZ83" s="461"/>
      <c r="DA83" s="461"/>
      <c r="DB83" s="461"/>
      <c r="DC83" s="461"/>
      <c r="DD83" s="461"/>
      <c r="DE83" s="461"/>
      <c r="DF83" s="461"/>
      <c r="DG83" s="461"/>
      <c r="DH83" s="461"/>
      <c r="DI83" s="461"/>
      <c r="DJ83" s="461"/>
      <c r="DK83" s="461"/>
      <c r="DL83" s="461"/>
      <c r="DM83" s="461"/>
      <c r="DN83" s="461"/>
      <c r="DO83" s="461"/>
      <c r="DP83" s="461"/>
      <c r="DQ83" s="461"/>
      <c r="DR83" s="461"/>
      <c r="DS83" s="461"/>
      <c r="DT83" s="461"/>
      <c r="DU83" s="461"/>
      <c r="DV83" s="461"/>
      <c r="DW83" s="461"/>
      <c r="DX83" s="461"/>
      <c r="DY83" s="461"/>
      <c r="DZ83" s="461"/>
      <c r="EA83" s="461"/>
      <c r="EB83" s="461"/>
      <c r="EC83" s="461"/>
      <c r="ED83" s="461"/>
      <c r="EE83" s="461"/>
      <c r="EF83" s="461"/>
      <c r="EG83" s="461"/>
      <c r="EH83" s="461"/>
      <c r="EI83" s="461"/>
      <c r="EJ83" s="461"/>
      <c r="EK83" s="461"/>
      <c r="EL83" s="461"/>
      <c r="EM83" s="461"/>
      <c r="EN83" s="461"/>
      <c r="EO83" s="461"/>
      <c r="EP83" s="461"/>
      <c r="EQ83" s="461"/>
      <c r="ER83" s="461"/>
      <c r="ES83" s="461"/>
      <c r="ET83" s="461"/>
      <c r="EU83" s="461"/>
      <c r="EV83" s="461"/>
      <c r="EW83" s="461"/>
      <c r="EX83" s="461"/>
      <c r="EY83" s="461"/>
      <c r="EZ83" s="461"/>
      <c r="FA83" s="461"/>
      <c r="FB83" s="461"/>
      <c r="FC83" s="461"/>
      <c r="FD83" s="461"/>
      <c r="FE83" s="461"/>
      <c r="FF83" s="461"/>
      <c r="FG83" s="461"/>
      <c r="FH83" s="461"/>
      <c r="FI83" s="461"/>
      <c r="FJ83" s="461"/>
      <c r="FK83" s="461"/>
      <c r="FL83" s="461"/>
      <c r="FM83" s="461"/>
      <c r="FN83" s="461"/>
      <c r="FO83" s="461"/>
      <c r="FP83" s="461"/>
      <c r="FQ83" s="461"/>
      <c r="FR83" s="461"/>
      <c r="FS83" s="461"/>
      <c r="FT83" s="461"/>
      <c r="FU83" s="461"/>
      <c r="FV83" s="461"/>
      <c r="FW83" s="461"/>
      <c r="FX83" s="461"/>
      <c r="FY83" s="461"/>
      <c r="FZ83" s="461"/>
      <c r="GA83" s="461"/>
      <c r="GB83" s="461"/>
      <c r="GC83" s="461"/>
      <c r="GD83" s="461"/>
      <c r="GE83" s="461"/>
      <c r="GF83" s="461"/>
      <c r="GG83" s="461"/>
      <c r="GH83" s="461"/>
      <c r="GI83" s="461"/>
      <c r="GJ83" s="461"/>
      <c r="GK83" s="461"/>
      <c r="GL83" s="461"/>
      <c r="GM83" s="461"/>
      <c r="GN83" s="461"/>
      <c r="GO83" s="461"/>
      <c r="GP83" s="461"/>
      <c r="GQ83" s="461"/>
      <c r="GR83" s="461"/>
      <c r="GS83" s="461"/>
      <c r="GT83" s="461"/>
      <c r="GU83" s="461"/>
      <c r="GV83" s="461"/>
      <c r="GW83" s="461"/>
      <c r="GX83" s="461"/>
      <c r="GY83" s="461"/>
      <c r="GZ83" s="461"/>
      <c r="HA83" s="461"/>
      <c r="HB83" s="461"/>
      <c r="HC83" s="461"/>
      <c r="HD83" s="461"/>
      <c r="HE83" s="461"/>
      <c r="HF83" s="461"/>
      <c r="HG83" s="461"/>
      <c r="HH83" s="461"/>
      <c r="HI83" s="461"/>
      <c r="HJ83" s="461"/>
      <c r="HK83" s="461"/>
      <c r="HL83" s="461"/>
      <c r="HM83" s="461"/>
      <c r="HN83" s="461"/>
      <c r="HO83" s="461"/>
      <c r="HP83" s="461"/>
      <c r="HQ83" s="461"/>
      <c r="HR83" s="461"/>
      <c r="HS83" s="461"/>
      <c r="HT83" s="461"/>
      <c r="HU83" s="461"/>
      <c r="HV83" s="461"/>
      <c r="HW83" s="461"/>
      <c r="HX83" s="461"/>
      <c r="HY83" s="461"/>
      <c r="HZ83" s="461"/>
      <c r="IA83" s="461"/>
      <c r="IB83" s="461"/>
      <c r="IC83" s="461"/>
      <c r="ID83" s="461"/>
      <c r="IE83" s="461"/>
      <c r="IF83" s="461"/>
      <c r="IG83" s="461"/>
      <c r="IH83" s="461"/>
      <c r="II83" s="461"/>
      <c r="IJ83" s="461"/>
      <c r="IK83" s="461"/>
      <c r="IL83" s="461"/>
      <c r="IM83" s="461"/>
      <c r="IN83" s="461"/>
      <c r="IO83" s="461"/>
      <c r="IP83" s="461"/>
      <c r="IQ83" s="461"/>
      <c r="IR83" s="461"/>
      <c r="IS83" s="461"/>
      <c r="IT83" s="461"/>
      <c r="IU83" s="461"/>
      <c r="IV83" s="461"/>
      <c r="IW83" s="461"/>
      <c r="IX83" s="461"/>
      <c r="IY83" s="461"/>
      <c r="IZ83" s="461"/>
      <c r="JA83" s="461"/>
      <c r="JB83" s="461"/>
      <c r="JC83" s="461"/>
      <c r="JD83" s="461"/>
      <c r="JE83" s="461"/>
      <c r="JF83" s="461"/>
      <c r="JG83" s="461"/>
      <c r="JH83" s="461"/>
      <c r="JI83" s="461"/>
      <c r="JJ83" s="461"/>
      <c r="JK83" s="461"/>
      <c r="JL83" s="461"/>
      <c r="JM83" s="461"/>
      <c r="JN83" s="461"/>
      <c r="JO83" s="461"/>
      <c r="JP83" s="461"/>
      <c r="JQ83" s="461"/>
      <c r="JR83" s="461"/>
      <c r="JS83" s="461"/>
      <c r="JT83" s="461"/>
      <c r="JU83" s="461"/>
      <c r="JV83" s="461"/>
      <c r="JW83" s="461"/>
      <c r="JX83" s="461"/>
      <c r="JY83" s="461"/>
      <c r="JZ83" s="461"/>
      <c r="KA83" s="461"/>
      <c r="KB83" s="461"/>
      <c r="KC83" s="461"/>
      <c r="KD83" s="461"/>
      <c r="KE83" s="461"/>
      <c r="KF83" s="461"/>
      <c r="KG83" s="461"/>
      <c r="KH83" s="461"/>
      <c r="KI83" s="461"/>
      <c r="KJ83" s="461"/>
      <c r="KK83" s="461"/>
      <c r="KL83" s="461"/>
      <c r="KM83" s="461"/>
      <c r="KN83" s="461"/>
      <c r="KO83" s="461"/>
      <c r="KP83" s="461"/>
      <c r="KQ83" s="461"/>
      <c r="KR83" s="461"/>
      <c r="KS83" s="461"/>
      <c r="KT83" s="461"/>
      <c r="KU83" s="461"/>
      <c r="KV83" s="461"/>
      <c r="KW83" s="461"/>
      <c r="KX83" s="461"/>
      <c r="KY83" s="461"/>
      <c r="KZ83" s="461"/>
      <c r="LA83" s="461"/>
      <c r="LB83" s="461"/>
      <c r="LC83" s="461"/>
      <c r="LD83" s="461"/>
      <c r="LE83" s="461"/>
      <c r="LF83" s="461"/>
      <c r="LG83" s="461"/>
      <c r="LH83" s="461"/>
      <c r="LI83" s="461"/>
      <c r="LJ83" s="461"/>
      <c r="LK83" s="461"/>
      <c r="LL83" s="461"/>
      <c r="LM83" s="461"/>
      <c r="LN83" s="461"/>
      <c r="LO83" s="461"/>
      <c r="LP83" s="461"/>
      <c r="LQ83" s="461"/>
      <c r="LR83" s="461"/>
      <c r="LS83" s="461"/>
      <c r="LT83" s="461"/>
      <c r="LU83" s="461"/>
      <c r="LV83" s="461"/>
      <c r="LW83" s="461"/>
      <c r="LX83" s="461"/>
      <c r="LY83" s="461"/>
      <c r="LZ83" s="461"/>
      <c r="MA83" s="461"/>
      <c r="MB83" s="461"/>
      <c r="MC83" s="461"/>
      <c r="MD83" s="461"/>
      <c r="ME83" s="461"/>
      <c r="MF83" s="461"/>
      <c r="MG83" s="461"/>
      <c r="MH83" s="461"/>
      <c r="MI83" s="461"/>
      <c r="MJ83" s="461"/>
      <c r="MK83" s="461"/>
      <c r="ML83" s="461"/>
      <c r="MM83" s="461"/>
      <c r="MN83" s="461"/>
      <c r="MO83" s="461"/>
      <c r="MP83" s="461"/>
      <c r="MQ83" s="461"/>
      <c r="MR83" s="461"/>
      <c r="MS83" s="461"/>
      <c r="MT83" s="461"/>
      <c r="MU83" s="461"/>
      <c r="MV83" s="461"/>
      <c r="MW83" s="461"/>
      <c r="MX83" s="461"/>
      <c r="MY83" s="461"/>
      <c r="MZ83" s="461"/>
      <c r="NA83" s="461"/>
      <c r="NB83" s="461"/>
      <c r="NC83" s="461"/>
      <c r="ND83" s="461"/>
      <c r="NE83" s="461"/>
      <c r="NF83" s="461"/>
      <c r="NG83" s="461"/>
      <c r="NH83" s="461"/>
      <c r="NI83" s="461"/>
      <c r="NJ83" s="461"/>
      <c r="NK83" s="461"/>
      <c r="NL83" s="461"/>
      <c r="NM83" s="461"/>
      <c r="NN83" s="461"/>
      <c r="NO83" s="461"/>
      <c r="NP83" s="461"/>
      <c r="NQ83" s="461"/>
      <c r="NR83" s="461"/>
      <c r="NS83" s="461"/>
      <c r="NT83" s="461"/>
      <c r="NU83" s="461"/>
      <c r="NV83" s="461"/>
      <c r="NW83" s="461"/>
      <c r="NX83" s="461"/>
      <c r="NY83" s="461"/>
      <c r="NZ83" s="461"/>
      <c r="OA83" s="461"/>
      <c r="OB83" s="461"/>
      <c r="OC83" s="461"/>
      <c r="OD83" s="461"/>
      <c r="OE83" s="461"/>
      <c r="OF83" s="461"/>
      <c r="OG83" s="461"/>
      <c r="OH83" s="461"/>
      <c r="OI83" s="461"/>
      <c r="OJ83" s="461"/>
      <c r="OK83" s="461"/>
      <c r="OL83" s="461"/>
      <c r="OM83" s="461"/>
      <c r="ON83" s="461"/>
      <c r="OO83" s="461"/>
      <c r="OP83" s="461"/>
      <c r="OQ83" s="461"/>
      <c r="OR83" s="461"/>
      <c r="OS83" s="461"/>
      <c r="OT83" s="461"/>
      <c r="OU83" s="461"/>
      <c r="OV83" s="461"/>
      <c r="OW83" s="461"/>
      <c r="OX83" s="461"/>
      <c r="OY83" s="461"/>
      <c r="OZ83" s="461"/>
      <c r="PA83" s="461"/>
      <c r="PB83" s="461"/>
      <c r="PC83" s="461"/>
      <c r="PD83" s="461"/>
      <c r="PE83" s="461"/>
      <c r="PF83" s="461"/>
      <c r="PG83" s="461"/>
      <c r="PH83" s="461"/>
      <c r="PI83" s="461"/>
      <c r="PJ83" s="461"/>
      <c r="PK83" s="461"/>
      <c r="PL83" s="461"/>
      <c r="PM83" s="461"/>
      <c r="PN83" s="461"/>
      <c r="PO83" s="461"/>
      <c r="PP83" s="461"/>
      <c r="PQ83" s="461"/>
      <c r="PR83" s="461"/>
      <c r="PS83" s="461"/>
      <c r="PT83" s="461"/>
      <c r="PU83" s="461"/>
      <c r="PV83" s="461"/>
      <c r="PW83" s="461"/>
      <c r="PX83" s="461"/>
      <c r="PY83" s="461"/>
      <c r="PZ83" s="461"/>
      <c r="QA83" s="461"/>
      <c r="QB83" s="461"/>
      <c r="QC83" s="461"/>
      <c r="QD83" s="461"/>
      <c r="QE83" s="461"/>
      <c r="QF83" s="461"/>
      <c r="QG83" s="461"/>
      <c r="QH83" s="461"/>
      <c r="QI83" s="461"/>
      <c r="QJ83" s="461"/>
      <c r="QK83" s="461"/>
      <c r="QL83" s="461"/>
      <c r="QM83" s="461"/>
      <c r="QN83" s="461"/>
      <c r="QO83" s="461"/>
      <c r="QP83" s="461"/>
      <c r="QQ83" s="461"/>
      <c r="QR83" s="461"/>
      <c r="QS83" s="461"/>
      <c r="QT83" s="461"/>
      <c r="QU83" s="461"/>
      <c r="QV83" s="461"/>
      <c r="QW83" s="461"/>
      <c r="QX83" s="461"/>
      <c r="QY83" s="461"/>
      <c r="QZ83" s="461"/>
      <c r="RA83" s="461"/>
      <c r="RB83" s="461"/>
      <c r="RC83" s="461"/>
      <c r="RD83" s="461"/>
      <c r="RE83" s="461"/>
      <c r="RF83" s="461"/>
      <c r="RG83" s="461"/>
      <c r="RH83" s="461"/>
      <c r="RI83" s="461"/>
      <c r="RJ83" s="461"/>
      <c r="RK83" s="461"/>
      <c r="RL83" s="461"/>
      <c r="RM83" s="461"/>
      <c r="RN83" s="461"/>
      <c r="RO83" s="461"/>
      <c r="RP83" s="461"/>
      <c r="RQ83" s="461"/>
      <c r="RR83" s="461"/>
      <c r="RS83" s="461"/>
      <c r="RT83" s="461"/>
      <c r="RU83" s="461"/>
      <c r="RV83" s="461"/>
      <c r="RW83" s="461"/>
      <c r="RX83" s="461"/>
      <c r="RY83" s="461"/>
      <c r="RZ83" s="461"/>
      <c r="SA83" s="461"/>
      <c r="SB83" s="461"/>
      <c r="SC83" s="461"/>
      <c r="SD83" s="461"/>
      <c r="SE83" s="461"/>
      <c r="SF83" s="461"/>
      <c r="SG83" s="461"/>
      <c r="SH83" s="461"/>
      <c r="SI83" s="461"/>
      <c r="SJ83" s="461"/>
      <c r="SK83" s="461"/>
      <c r="SL83" s="461"/>
      <c r="SM83" s="461"/>
      <c r="SN83" s="461"/>
      <c r="SO83" s="461"/>
      <c r="SP83" s="461"/>
      <c r="SQ83" s="461"/>
      <c r="SR83" s="461"/>
      <c r="SS83" s="461"/>
      <c r="ST83" s="461"/>
      <c r="SU83" s="461"/>
      <c r="SV83" s="461"/>
      <c r="SW83" s="461"/>
      <c r="SX83" s="461"/>
      <c r="SY83" s="461"/>
      <c r="SZ83" s="461"/>
      <c r="TA83" s="461"/>
      <c r="TB83" s="461"/>
      <c r="TC83" s="461"/>
      <c r="TD83" s="461"/>
      <c r="TE83" s="461"/>
      <c r="TF83" s="461"/>
      <c r="TG83" s="461"/>
      <c r="TH83" s="461"/>
      <c r="TI83" s="461"/>
      <c r="TJ83" s="461"/>
      <c r="TK83" s="461"/>
      <c r="TL83" s="461"/>
      <c r="TM83" s="461"/>
      <c r="TN83" s="461"/>
      <c r="TO83" s="461"/>
      <c r="TP83" s="461"/>
      <c r="TQ83" s="461"/>
      <c r="TR83" s="461"/>
      <c r="TS83" s="461"/>
      <c r="TT83" s="461"/>
      <c r="TU83" s="461"/>
      <c r="TV83" s="461"/>
      <c r="TW83" s="461"/>
      <c r="TX83" s="461"/>
      <c r="TY83" s="461"/>
      <c r="TZ83" s="461"/>
      <c r="UA83" s="461"/>
      <c r="UB83" s="461"/>
      <c r="UC83" s="461"/>
      <c r="UD83" s="461"/>
      <c r="UE83" s="461"/>
      <c r="UF83" s="461"/>
      <c r="UG83" s="461"/>
      <c r="UH83" s="461"/>
      <c r="UI83" s="461"/>
      <c r="UJ83" s="461"/>
      <c r="UK83" s="461"/>
      <c r="UL83" s="461"/>
      <c r="UM83" s="461"/>
      <c r="UN83" s="461"/>
      <c r="UO83" s="461"/>
      <c r="UP83" s="461"/>
      <c r="UQ83" s="461"/>
      <c r="UR83" s="461"/>
      <c r="US83" s="461"/>
      <c r="UT83" s="461"/>
      <c r="UU83" s="461"/>
      <c r="UV83" s="461"/>
      <c r="UW83" s="461"/>
      <c r="UX83" s="461"/>
      <c r="UY83" s="461"/>
      <c r="UZ83" s="461"/>
      <c r="VA83" s="461"/>
      <c r="VB83" s="461"/>
      <c r="VC83" s="461"/>
      <c r="VD83" s="461"/>
      <c r="VE83" s="461"/>
      <c r="VF83" s="461"/>
      <c r="VG83" s="461"/>
      <c r="VH83" s="461"/>
      <c r="VI83" s="461"/>
      <c r="VJ83" s="461"/>
      <c r="VK83" s="461"/>
      <c r="VL83" s="461"/>
      <c r="VM83" s="461"/>
      <c r="VN83" s="461"/>
      <c r="VO83" s="461"/>
      <c r="VP83" s="461"/>
      <c r="VQ83" s="461"/>
      <c r="VR83" s="461"/>
      <c r="VS83" s="461"/>
      <c r="VT83" s="461"/>
      <c r="VU83" s="461"/>
      <c r="VV83" s="461"/>
      <c r="VW83" s="461"/>
      <c r="VX83" s="461"/>
      <c r="VY83" s="461"/>
      <c r="VZ83" s="461"/>
      <c r="WA83" s="461"/>
      <c r="WB83" s="461"/>
      <c r="WC83" s="461"/>
      <c r="WD83" s="461"/>
      <c r="WE83" s="461"/>
      <c r="WF83" s="461"/>
      <c r="WG83" s="461"/>
      <c r="WH83" s="461"/>
      <c r="WI83" s="461"/>
      <c r="WJ83" s="461"/>
      <c r="WK83" s="461"/>
      <c r="WL83" s="461"/>
      <c r="WM83" s="461"/>
      <c r="WN83" s="461"/>
      <c r="WO83" s="461"/>
      <c r="WP83" s="461"/>
      <c r="WQ83" s="461"/>
      <c r="WR83" s="461"/>
      <c r="WS83" s="461"/>
      <c r="WT83" s="461"/>
      <c r="WU83" s="461"/>
      <c r="WV83" s="461"/>
      <c r="WW83" s="461"/>
      <c r="WX83" s="461"/>
      <c r="WY83" s="461"/>
      <c r="WZ83" s="461"/>
      <c r="XA83" s="461"/>
      <c r="XB83" s="461"/>
      <c r="XC83" s="461"/>
      <c r="XD83" s="461"/>
      <c r="XE83" s="461"/>
      <c r="XF83" s="461"/>
      <c r="XG83" s="461"/>
      <c r="XH83" s="461"/>
      <c r="XI83" s="461"/>
      <c r="XJ83" s="461"/>
      <c r="XK83" s="461"/>
      <c r="XL83" s="461"/>
      <c r="XM83" s="461"/>
      <c r="XN83" s="461"/>
      <c r="XO83" s="461"/>
      <c r="XP83" s="461"/>
      <c r="XQ83" s="461"/>
      <c r="XR83" s="461"/>
      <c r="XS83" s="461"/>
      <c r="XT83" s="461"/>
      <c r="XU83" s="461"/>
      <c r="XV83" s="461"/>
      <c r="XW83" s="461"/>
      <c r="XX83" s="461"/>
      <c r="XY83" s="461"/>
      <c r="XZ83" s="461"/>
      <c r="YA83" s="461"/>
      <c r="YB83" s="461"/>
      <c r="YC83" s="461"/>
      <c r="YD83" s="461"/>
      <c r="YE83" s="461"/>
      <c r="YF83" s="461"/>
      <c r="YG83" s="461"/>
      <c r="YH83" s="461"/>
      <c r="YI83" s="461"/>
      <c r="YJ83" s="461"/>
      <c r="YK83" s="461"/>
      <c r="YL83" s="461"/>
      <c r="YM83" s="461"/>
      <c r="YN83" s="461"/>
      <c r="YO83" s="461"/>
      <c r="YP83" s="461"/>
      <c r="YQ83" s="461"/>
      <c r="YR83" s="461"/>
      <c r="YS83" s="461"/>
      <c r="YT83" s="461"/>
      <c r="YU83" s="461"/>
      <c r="YV83" s="461"/>
      <c r="YW83" s="461"/>
      <c r="YX83" s="461"/>
      <c r="YY83" s="461"/>
      <c r="YZ83" s="461"/>
      <c r="ZA83" s="461"/>
      <c r="ZB83" s="461"/>
      <c r="ZC83" s="461"/>
      <c r="ZD83" s="461"/>
      <c r="ZE83" s="461"/>
      <c r="ZF83" s="461"/>
      <c r="ZG83" s="461"/>
      <c r="ZH83" s="461"/>
      <c r="ZI83" s="461"/>
      <c r="ZJ83" s="461"/>
      <c r="ZK83" s="461"/>
      <c r="ZL83" s="461"/>
      <c r="ZM83" s="461"/>
      <c r="ZN83" s="461"/>
      <c r="ZO83" s="461"/>
      <c r="ZP83" s="461"/>
      <c r="ZQ83" s="461"/>
      <c r="ZR83" s="461"/>
      <c r="ZS83" s="461"/>
      <c r="ZT83" s="461"/>
      <c r="ZU83" s="461"/>
      <c r="ZV83" s="461"/>
      <c r="ZW83" s="461"/>
      <c r="ZX83" s="461"/>
      <c r="ZY83" s="461"/>
      <c r="ZZ83" s="461"/>
      <c r="AAA83" s="461"/>
      <c r="AAB83" s="461"/>
      <c r="AAC83" s="461"/>
      <c r="AAD83" s="461"/>
      <c r="AAE83" s="461"/>
      <c r="AAF83" s="461"/>
      <c r="AAG83" s="461"/>
      <c r="AAH83" s="461"/>
      <c r="AAI83" s="461"/>
      <c r="AAJ83" s="461"/>
      <c r="AAK83" s="461"/>
      <c r="AAL83" s="461"/>
      <c r="AAM83" s="461"/>
      <c r="AAN83" s="461"/>
      <c r="AAO83" s="461"/>
      <c r="AAP83" s="461"/>
      <c r="AAQ83" s="461"/>
      <c r="AAR83" s="461"/>
      <c r="AAS83" s="461"/>
      <c r="AAT83" s="461"/>
      <c r="AAU83" s="461"/>
      <c r="AAV83" s="461"/>
      <c r="AAW83" s="461"/>
      <c r="AAX83" s="461"/>
      <c r="AAY83" s="461"/>
      <c r="AAZ83" s="461"/>
      <c r="ABA83" s="461"/>
      <c r="ABB83" s="461"/>
      <c r="ABC83" s="461"/>
      <c r="ABD83" s="461"/>
      <c r="ABE83" s="461"/>
      <c r="ABF83" s="461"/>
      <c r="ABG83" s="461"/>
      <c r="ABH83" s="461"/>
      <c r="ABI83" s="461"/>
      <c r="ABJ83" s="461"/>
      <c r="ABK83" s="461"/>
      <c r="ABL83" s="461"/>
      <c r="ABM83" s="461"/>
      <c r="ABN83" s="461"/>
      <c r="ABO83" s="461"/>
      <c r="ABP83" s="461"/>
      <c r="ABQ83" s="461"/>
      <c r="ABR83" s="461"/>
      <c r="ABS83" s="461"/>
      <c r="ABT83" s="461"/>
      <c r="ABU83" s="461"/>
      <c r="ABV83" s="461"/>
      <c r="ABW83" s="461"/>
      <c r="ABX83" s="461"/>
      <c r="ABY83" s="461"/>
      <c r="ABZ83" s="461"/>
      <c r="ACA83" s="461"/>
      <c r="ACB83" s="461"/>
      <c r="ACC83" s="461"/>
      <c r="ACD83" s="461"/>
      <c r="ACE83" s="461"/>
      <c r="ACF83" s="461"/>
      <c r="ACG83" s="461"/>
      <c r="ACH83" s="461"/>
      <c r="ACI83" s="461"/>
      <c r="ACJ83" s="461"/>
      <c r="ACK83" s="461"/>
      <c r="ACL83" s="461"/>
      <c r="ACM83" s="461"/>
      <c r="ACN83" s="461"/>
      <c r="ACO83" s="461"/>
      <c r="ACP83" s="461"/>
      <c r="ACQ83" s="461"/>
      <c r="ACR83" s="461"/>
      <c r="ACS83" s="461"/>
      <c r="ACT83" s="461"/>
      <c r="ACU83" s="461"/>
      <c r="ACV83" s="461"/>
      <c r="ACW83" s="461"/>
      <c r="ACX83" s="461"/>
      <c r="ACY83" s="461"/>
      <c r="ACZ83" s="461"/>
      <c r="ADA83" s="461"/>
      <c r="ADB83" s="461"/>
      <c r="ADC83" s="461"/>
      <c r="ADD83" s="461"/>
      <c r="ADE83" s="461"/>
      <c r="ADF83" s="461"/>
      <c r="ADG83" s="461"/>
      <c r="ADH83" s="461"/>
      <c r="ADI83" s="461"/>
      <c r="ADJ83" s="461"/>
      <c r="ADK83" s="461"/>
      <c r="ADL83" s="461"/>
      <c r="ADM83" s="461"/>
      <c r="ADN83" s="461"/>
      <c r="ADO83" s="461"/>
      <c r="ADP83" s="461"/>
      <c r="ADQ83" s="461"/>
      <c r="ADR83" s="461"/>
      <c r="ADS83" s="461"/>
      <c r="ADT83" s="461"/>
      <c r="ADU83" s="461"/>
      <c r="ADV83" s="461"/>
      <c r="ADW83" s="461"/>
      <c r="ADX83" s="461"/>
      <c r="ADY83" s="461"/>
      <c r="ADZ83" s="461"/>
      <c r="AEA83" s="461"/>
      <c r="AEB83" s="461"/>
      <c r="AEC83" s="461"/>
      <c r="AED83" s="461"/>
      <c r="AEE83" s="461"/>
      <c r="AEF83" s="461"/>
      <c r="AEG83" s="461"/>
      <c r="AEH83" s="461"/>
      <c r="AEI83" s="461"/>
      <c r="AEJ83" s="461"/>
      <c r="AEK83" s="461"/>
      <c r="AEL83" s="461"/>
      <c r="AEM83" s="461"/>
      <c r="AEN83" s="461"/>
      <c r="AEO83" s="461"/>
      <c r="AEP83" s="461"/>
      <c r="AEQ83" s="461"/>
      <c r="AER83" s="461"/>
      <c r="AES83" s="461"/>
      <c r="AET83" s="461"/>
      <c r="AEU83" s="461"/>
      <c r="AEV83" s="461"/>
      <c r="AEW83" s="461"/>
      <c r="AEX83" s="461"/>
      <c r="AEY83" s="461"/>
      <c r="AEZ83" s="461"/>
      <c r="AFA83" s="461"/>
      <c r="AFB83" s="461"/>
      <c r="AFC83" s="461"/>
      <c r="AFD83" s="461"/>
      <c r="AFE83" s="461"/>
      <c r="AFF83" s="461"/>
      <c r="AFG83" s="461"/>
      <c r="AFH83" s="461"/>
      <c r="AFI83" s="461"/>
      <c r="AFJ83" s="461"/>
      <c r="AFK83" s="461"/>
      <c r="AFL83" s="461"/>
      <c r="AFM83" s="461"/>
      <c r="AFN83" s="461"/>
      <c r="AFO83" s="461"/>
      <c r="AFP83" s="461"/>
      <c r="AFQ83" s="461"/>
      <c r="AFR83" s="461"/>
      <c r="AFS83" s="461"/>
      <c r="AFT83" s="461"/>
      <c r="AFU83" s="461"/>
      <c r="AFV83" s="461"/>
      <c r="AFW83" s="461"/>
      <c r="AFX83" s="461"/>
      <c r="AFY83" s="461"/>
      <c r="AFZ83" s="461"/>
      <c r="AGA83" s="461"/>
      <c r="AGB83" s="461"/>
      <c r="AGC83" s="461"/>
      <c r="AGD83" s="461"/>
      <c r="AGE83" s="461"/>
      <c r="AGF83" s="461"/>
      <c r="AGG83" s="461"/>
      <c r="AGH83" s="461"/>
      <c r="AGI83" s="461"/>
      <c r="AGJ83" s="461"/>
      <c r="AGK83" s="461"/>
      <c r="AGL83" s="461"/>
      <c r="AGM83" s="461"/>
      <c r="AGN83" s="461"/>
      <c r="AGO83" s="461"/>
      <c r="AGP83" s="461"/>
      <c r="AGQ83" s="461"/>
      <c r="AGR83" s="461"/>
      <c r="AGS83" s="461"/>
      <c r="AGT83" s="461"/>
      <c r="AGU83" s="461"/>
      <c r="AGV83" s="461"/>
      <c r="AGW83" s="461"/>
      <c r="AGX83" s="461"/>
      <c r="AGY83" s="461"/>
      <c r="AGZ83" s="461"/>
      <c r="AHA83" s="461"/>
      <c r="AHB83" s="461"/>
      <c r="AHC83" s="461"/>
      <c r="AHD83" s="461"/>
      <c r="AHE83" s="461"/>
      <c r="AHF83" s="461"/>
      <c r="AHG83" s="461"/>
      <c r="AHH83" s="461"/>
      <c r="AHI83" s="461"/>
      <c r="AHJ83" s="461"/>
      <c r="AHK83" s="461"/>
      <c r="AHL83" s="461"/>
      <c r="AHM83" s="461"/>
      <c r="AHN83" s="461"/>
      <c r="AHO83" s="461"/>
      <c r="AHP83" s="461"/>
      <c r="AHQ83" s="461"/>
      <c r="AHR83" s="461"/>
      <c r="AHS83" s="461"/>
      <c r="AHT83" s="461"/>
      <c r="AHU83" s="461"/>
      <c r="AHV83" s="461"/>
      <c r="AHW83" s="461"/>
      <c r="AHX83" s="461"/>
      <c r="AHY83" s="461"/>
      <c r="AHZ83" s="461"/>
      <c r="AIA83" s="461"/>
      <c r="AIB83" s="461"/>
      <c r="AIC83" s="461"/>
      <c r="AID83" s="461"/>
      <c r="AIE83" s="461"/>
      <c r="AIF83" s="461"/>
      <c r="AIG83" s="461"/>
      <c r="AIH83" s="461"/>
      <c r="AII83" s="461"/>
      <c r="AIJ83" s="461"/>
      <c r="AIK83" s="461"/>
      <c r="AIL83" s="461"/>
      <c r="AIM83" s="461"/>
      <c r="AIN83" s="461"/>
      <c r="AIO83" s="461"/>
      <c r="AIP83" s="461"/>
      <c r="AIQ83" s="461"/>
      <c r="AIR83" s="461"/>
      <c r="AIS83" s="461"/>
      <c r="AIT83" s="461"/>
      <c r="AIU83" s="461"/>
      <c r="AIV83" s="461"/>
      <c r="AIW83" s="461"/>
      <c r="AIX83" s="461"/>
      <c r="AIY83" s="461"/>
      <c r="AIZ83" s="461"/>
      <c r="AJA83" s="461"/>
      <c r="AJB83" s="461"/>
      <c r="AJC83" s="461"/>
      <c r="AJD83" s="461"/>
      <c r="AJE83" s="461"/>
      <c r="AJF83" s="461"/>
      <c r="AJG83" s="461"/>
      <c r="AJH83" s="461"/>
      <c r="AJI83" s="461"/>
      <c r="AJJ83" s="461"/>
      <c r="AJK83" s="461"/>
      <c r="AJL83" s="461"/>
      <c r="AJM83" s="461"/>
      <c r="AJN83" s="461"/>
      <c r="AJO83" s="461"/>
      <c r="AJP83" s="461"/>
      <c r="AJQ83" s="461"/>
      <c r="AJR83" s="461"/>
      <c r="AJS83" s="461"/>
      <c r="AJT83" s="461"/>
      <c r="AJU83" s="461"/>
      <c r="AJV83" s="461"/>
      <c r="AJW83" s="461"/>
      <c r="AJX83" s="461"/>
      <c r="AJY83" s="461"/>
      <c r="AJZ83" s="461"/>
      <c r="AKA83" s="461"/>
      <c r="AKB83" s="461"/>
      <c r="AKC83" s="461"/>
      <c r="AKD83" s="461"/>
      <c r="AKE83" s="461"/>
      <c r="AKF83" s="461"/>
      <c r="AKG83" s="461"/>
      <c r="AKH83" s="461"/>
      <c r="AKI83" s="461"/>
      <c r="AKJ83" s="461"/>
      <c r="AKK83" s="461"/>
      <c r="AKL83" s="461"/>
      <c r="AKM83" s="461"/>
      <c r="AKN83" s="461"/>
      <c r="AKO83" s="461"/>
      <c r="AKP83" s="461"/>
      <c r="AKQ83" s="461"/>
      <c r="AKR83" s="461"/>
      <c r="AKS83" s="461"/>
      <c r="AKT83" s="461"/>
      <c r="AKU83" s="461"/>
      <c r="AKV83" s="461"/>
      <c r="AKW83" s="461"/>
      <c r="AKX83" s="461"/>
      <c r="AKY83" s="461"/>
      <c r="AKZ83" s="461"/>
      <c r="ALA83" s="461"/>
      <c r="ALB83" s="461"/>
      <c r="ALC83" s="461"/>
      <c r="ALD83" s="461"/>
      <c r="ALE83" s="461"/>
      <c r="ALF83" s="461"/>
      <c r="ALG83" s="461"/>
      <c r="ALH83" s="461"/>
      <c r="ALI83" s="461"/>
      <c r="ALJ83" s="461"/>
      <c r="ALK83" s="461"/>
      <c r="ALL83" s="461"/>
      <c r="ALM83" s="461"/>
      <c r="ALN83" s="461"/>
      <c r="ALO83" s="461"/>
      <c r="ALP83" s="461"/>
      <c r="ALQ83" s="461"/>
      <c r="ALR83" s="461"/>
      <c r="ALS83" s="461"/>
      <c r="ALT83" s="461"/>
      <c r="ALU83" s="461"/>
      <c r="ALV83" s="461"/>
      <c r="ALW83" s="461"/>
      <c r="ALX83" s="461"/>
      <c r="ALY83" s="461"/>
      <c r="ALZ83" s="461"/>
      <c r="AMA83" s="461"/>
      <c r="AMB83" s="461"/>
      <c r="AMC83" s="461"/>
      <c r="AMD83" s="461"/>
      <c r="AME83" s="461"/>
      <c r="AMF83" s="461"/>
      <c r="AMG83" s="461"/>
      <c r="AMH83" s="461"/>
      <c r="AMI83" s="461"/>
      <c r="AMJ83" s="461"/>
      <c r="AMK83" s="461"/>
    </row>
    <row r="84" spans="1:1025" s="322" customFormat="1">
      <c r="A84" s="812"/>
      <c r="B84" s="804" t="s">
        <v>44</v>
      </c>
      <c r="C84" s="804">
        <v>22</v>
      </c>
      <c r="D84" s="438" t="s">
        <v>2715</v>
      </c>
      <c r="E84" s="439" t="s">
        <v>960</v>
      </c>
      <c r="F84" s="440" t="s">
        <v>1586</v>
      </c>
      <c r="G84" s="441" t="s">
        <v>1602</v>
      </c>
      <c r="H84" s="442" t="s">
        <v>1603</v>
      </c>
      <c r="I84" s="463" t="s">
        <v>2716</v>
      </c>
      <c r="J84" s="460"/>
      <c r="K84" s="460"/>
      <c r="L84" s="461"/>
      <c r="M84" s="461"/>
      <c r="N84" s="461"/>
      <c r="O84" s="461"/>
      <c r="P84" s="461"/>
      <c r="Q84" s="461"/>
      <c r="R84" s="461"/>
      <c r="S84" s="461"/>
      <c r="T84" s="461"/>
      <c r="U84" s="461"/>
      <c r="V84" s="461"/>
      <c r="W84" s="461"/>
      <c r="X84" s="461"/>
      <c r="Y84" s="461"/>
      <c r="Z84" s="461"/>
      <c r="AA84" s="461"/>
      <c r="AB84" s="461"/>
      <c r="AC84" s="461"/>
      <c r="AD84" s="461"/>
      <c r="AE84" s="461"/>
      <c r="AF84" s="461"/>
      <c r="AG84" s="461"/>
      <c r="AH84" s="461"/>
      <c r="AI84" s="461"/>
      <c r="AJ84" s="461"/>
      <c r="AK84" s="461"/>
      <c r="AL84" s="461"/>
      <c r="AM84" s="461"/>
      <c r="AN84" s="461"/>
      <c r="AO84" s="461"/>
      <c r="AP84" s="461"/>
      <c r="AQ84" s="461"/>
      <c r="AR84" s="461"/>
      <c r="AS84" s="461"/>
      <c r="AT84" s="461"/>
      <c r="AU84" s="461"/>
      <c r="AV84" s="461"/>
      <c r="AW84" s="461"/>
      <c r="AX84" s="461"/>
      <c r="AY84" s="461"/>
      <c r="AZ84" s="461"/>
      <c r="BA84" s="461"/>
      <c r="BB84" s="461"/>
      <c r="BC84" s="461"/>
      <c r="BD84" s="461"/>
      <c r="BE84" s="461"/>
      <c r="BF84" s="461"/>
      <c r="BG84" s="461"/>
      <c r="BH84" s="461"/>
      <c r="BI84" s="461"/>
      <c r="BJ84" s="461"/>
      <c r="BK84" s="461"/>
      <c r="BL84" s="461"/>
      <c r="BM84" s="461"/>
      <c r="BN84" s="461"/>
      <c r="BO84" s="461"/>
      <c r="BP84" s="461"/>
      <c r="BQ84" s="461"/>
      <c r="BR84" s="461"/>
      <c r="BS84" s="461"/>
      <c r="BT84" s="461"/>
      <c r="BU84" s="461"/>
      <c r="BV84" s="461"/>
      <c r="BW84" s="461"/>
      <c r="BX84" s="461"/>
      <c r="BY84" s="461"/>
      <c r="BZ84" s="461"/>
      <c r="CA84" s="461"/>
      <c r="CB84" s="461"/>
      <c r="CC84" s="461"/>
      <c r="CD84" s="461"/>
      <c r="CE84" s="461"/>
      <c r="CF84" s="461"/>
      <c r="CG84" s="461"/>
      <c r="CH84" s="461"/>
      <c r="CI84" s="461"/>
      <c r="CJ84" s="461"/>
      <c r="CK84" s="461"/>
      <c r="CL84" s="461"/>
      <c r="CM84" s="461"/>
      <c r="CN84" s="461"/>
      <c r="CO84" s="461"/>
      <c r="CP84" s="461"/>
      <c r="CQ84" s="461"/>
      <c r="CR84" s="461"/>
      <c r="CS84" s="461"/>
      <c r="CT84" s="461"/>
      <c r="CU84" s="461"/>
      <c r="CV84" s="461"/>
      <c r="CW84" s="461"/>
      <c r="CX84" s="461"/>
      <c r="CY84" s="461"/>
      <c r="CZ84" s="461"/>
      <c r="DA84" s="461"/>
      <c r="DB84" s="461"/>
      <c r="DC84" s="461"/>
      <c r="DD84" s="461"/>
      <c r="DE84" s="461"/>
      <c r="DF84" s="461"/>
      <c r="DG84" s="461"/>
      <c r="DH84" s="461"/>
      <c r="DI84" s="461"/>
      <c r="DJ84" s="461"/>
      <c r="DK84" s="461"/>
      <c r="DL84" s="461"/>
      <c r="DM84" s="461"/>
      <c r="DN84" s="461"/>
      <c r="DO84" s="461"/>
      <c r="DP84" s="461"/>
      <c r="DQ84" s="461"/>
      <c r="DR84" s="461"/>
      <c r="DS84" s="461"/>
      <c r="DT84" s="461"/>
      <c r="DU84" s="461"/>
      <c r="DV84" s="461"/>
      <c r="DW84" s="461"/>
      <c r="DX84" s="461"/>
      <c r="DY84" s="461"/>
      <c r="DZ84" s="461"/>
      <c r="EA84" s="461"/>
      <c r="EB84" s="461"/>
      <c r="EC84" s="461"/>
      <c r="ED84" s="461"/>
      <c r="EE84" s="461"/>
      <c r="EF84" s="461"/>
      <c r="EG84" s="461"/>
      <c r="EH84" s="461"/>
      <c r="EI84" s="461"/>
      <c r="EJ84" s="461"/>
      <c r="EK84" s="461"/>
      <c r="EL84" s="461"/>
      <c r="EM84" s="461"/>
      <c r="EN84" s="461"/>
      <c r="EO84" s="461"/>
      <c r="EP84" s="461"/>
      <c r="EQ84" s="461"/>
      <c r="ER84" s="461"/>
      <c r="ES84" s="461"/>
      <c r="ET84" s="461"/>
      <c r="EU84" s="461"/>
      <c r="EV84" s="461"/>
      <c r="EW84" s="461"/>
      <c r="EX84" s="461"/>
      <c r="EY84" s="461"/>
      <c r="EZ84" s="461"/>
      <c r="FA84" s="461"/>
      <c r="FB84" s="461"/>
      <c r="FC84" s="461"/>
      <c r="FD84" s="461"/>
      <c r="FE84" s="461"/>
      <c r="FF84" s="461"/>
      <c r="FG84" s="461"/>
      <c r="FH84" s="461"/>
      <c r="FI84" s="461"/>
      <c r="FJ84" s="461"/>
      <c r="FK84" s="461"/>
      <c r="FL84" s="461"/>
      <c r="FM84" s="461"/>
      <c r="FN84" s="461"/>
      <c r="FO84" s="461"/>
      <c r="FP84" s="461"/>
      <c r="FQ84" s="461"/>
      <c r="FR84" s="461"/>
      <c r="FS84" s="461"/>
      <c r="FT84" s="461"/>
      <c r="FU84" s="461"/>
      <c r="FV84" s="461"/>
      <c r="FW84" s="461"/>
      <c r="FX84" s="461"/>
      <c r="FY84" s="461"/>
      <c r="FZ84" s="461"/>
      <c r="GA84" s="461"/>
      <c r="GB84" s="461"/>
      <c r="GC84" s="461"/>
      <c r="GD84" s="461"/>
      <c r="GE84" s="461"/>
      <c r="GF84" s="461"/>
      <c r="GG84" s="461"/>
      <c r="GH84" s="461"/>
      <c r="GI84" s="461"/>
      <c r="GJ84" s="461"/>
      <c r="GK84" s="461"/>
      <c r="GL84" s="461"/>
      <c r="GM84" s="461"/>
      <c r="GN84" s="461"/>
      <c r="GO84" s="461"/>
      <c r="GP84" s="461"/>
      <c r="GQ84" s="461"/>
      <c r="GR84" s="461"/>
      <c r="GS84" s="461"/>
      <c r="GT84" s="461"/>
      <c r="GU84" s="461"/>
      <c r="GV84" s="461"/>
      <c r="GW84" s="461"/>
      <c r="GX84" s="461"/>
      <c r="GY84" s="461"/>
      <c r="GZ84" s="461"/>
      <c r="HA84" s="461"/>
      <c r="HB84" s="461"/>
      <c r="HC84" s="461"/>
      <c r="HD84" s="461"/>
      <c r="HE84" s="461"/>
      <c r="HF84" s="461"/>
      <c r="HG84" s="461"/>
      <c r="HH84" s="461"/>
      <c r="HI84" s="461"/>
      <c r="HJ84" s="461"/>
      <c r="HK84" s="461"/>
      <c r="HL84" s="461"/>
      <c r="HM84" s="461"/>
      <c r="HN84" s="461"/>
      <c r="HO84" s="461"/>
      <c r="HP84" s="461"/>
      <c r="HQ84" s="461"/>
      <c r="HR84" s="461"/>
      <c r="HS84" s="461"/>
      <c r="HT84" s="461"/>
      <c r="HU84" s="461"/>
      <c r="HV84" s="461"/>
      <c r="HW84" s="461"/>
      <c r="HX84" s="461"/>
      <c r="HY84" s="461"/>
      <c r="HZ84" s="461"/>
      <c r="IA84" s="461"/>
      <c r="IB84" s="461"/>
      <c r="IC84" s="461"/>
      <c r="ID84" s="461"/>
      <c r="IE84" s="461"/>
      <c r="IF84" s="461"/>
      <c r="IG84" s="461"/>
      <c r="IH84" s="461"/>
      <c r="II84" s="461"/>
      <c r="IJ84" s="461"/>
      <c r="IK84" s="461"/>
      <c r="IL84" s="461"/>
      <c r="IM84" s="461"/>
      <c r="IN84" s="461"/>
      <c r="IO84" s="461"/>
      <c r="IP84" s="461"/>
      <c r="IQ84" s="461"/>
      <c r="IR84" s="461"/>
      <c r="IS84" s="461"/>
      <c r="IT84" s="461"/>
      <c r="IU84" s="461"/>
      <c r="IV84" s="461"/>
      <c r="IW84" s="461"/>
      <c r="IX84" s="461"/>
      <c r="IY84" s="461"/>
      <c r="IZ84" s="461"/>
      <c r="JA84" s="461"/>
      <c r="JB84" s="461"/>
      <c r="JC84" s="461"/>
      <c r="JD84" s="461"/>
      <c r="JE84" s="461"/>
      <c r="JF84" s="461"/>
      <c r="JG84" s="461"/>
      <c r="JH84" s="461"/>
      <c r="JI84" s="461"/>
      <c r="JJ84" s="461"/>
      <c r="JK84" s="461"/>
      <c r="JL84" s="461"/>
      <c r="JM84" s="461"/>
      <c r="JN84" s="461"/>
      <c r="JO84" s="461"/>
      <c r="JP84" s="461"/>
      <c r="JQ84" s="461"/>
      <c r="JR84" s="461"/>
      <c r="JS84" s="461"/>
      <c r="JT84" s="461"/>
      <c r="JU84" s="461"/>
      <c r="JV84" s="461"/>
      <c r="JW84" s="461"/>
      <c r="JX84" s="461"/>
      <c r="JY84" s="461"/>
      <c r="JZ84" s="461"/>
      <c r="KA84" s="461"/>
      <c r="KB84" s="461"/>
      <c r="KC84" s="461"/>
      <c r="KD84" s="461"/>
      <c r="KE84" s="461"/>
      <c r="KF84" s="461"/>
      <c r="KG84" s="461"/>
      <c r="KH84" s="461"/>
      <c r="KI84" s="461"/>
      <c r="KJ84" s="461"/>
      <c r="KK84" s="461"/>
      <c r="KL84" s="461"/>
      <c r="KM84" s="461"/>
      <c r="KN84" s="461"/>
      <c r="KO84" s="461"/>
      <c r="KP84" s="461"/>
      <c r="KQ84" s="461"/>
      <c r="KR84" s="461"/>
      <c r="KS84" s="461"/>
      <c r="KT84" s="461"/>
      <c r="KU84" s="461"/>
      <c r="KV84" s="461"/>
      <c r="KW84" s="461"/>
      <c r="KX84" s="461"/>
      <c r="KY84" s="461"/>
      <c r="KZ84" s="461"/>
      <c r="LA84" s="461"/>
      <c r="LB84" s="461"/>
      <c r="LC84" s="461"/>
      <c r="LD84" s="461"/>
      <c r="LE84" s="461"/>
      <c r="LF84" s="461"/>
      <c r="LG84" s="461"/>
      <c r="LH84" s="461"/>
      <c r="LI84" s="461"/>
      <c r="LJ84" s="461"/>
      <c r="LK84" s="461"/>
      <c r="LL84" s="461"/>
      <c r="LM84" s="461"/>
      <c r="LN84" s="461"/>
      <c r="LO84" s="461"/>
      <c r="LP84" s="461"/>
      <c r="LQ84" s="461"/>
      <c r="LR84" s="461"/>
      <c r="LS84" s="461"/>
      <c r="LT84" s="461"/>
      <c r="LU84" s="461"/>
      <c r="LV84" s="461"/>
      <c r="LW84" s="461"/>
      <c r="LX84" s="461"/>
      <c r="LY84" s="461"/>
      <c r="LZ84" s="461"/>
      <c r="MA84" s="461"/>
      <c r="MB84" s="461"/>
      <c r="MC84" s="461"/>
      <c r="MD84" s="461"/>
      <c r="ME84" s="461"/>
      <c r="MF84" s="461"/>
      <c r="MG84" s="461"/>
      <c r="MH84" s="461"/>
      <c r="MI84" s="461"/>
      <c r="MJ84" s="461"/>
      <c r="MK84" s="461"/>
      <c r="ML84" s="461"/>
      <c r="MM84" s="461"/>
      <c r="MN84" s="461"/>
      <c r="MO84" s="461"/>
      <c r="MP84" s="461"/>
      <c r="MQ84" s="461"/>
      <c r="MR84" s="461"/>
      <c r="MS84" s="461"/>
      <c r="MT84" s="461"/>
      <c r="MU84" s="461"/>
      <c r="MV84" s="461"/>
      <c r="MW84" s="461"/>
      <c r="MX84" s="461"/>
      <c r="MY84" s="461"/>
      <c r="MZ84" s="461"/>
      <c r="NA84" s="461"/>
      <c r="NB84" s="461"/>
      <c r="NC84" s="461"/>
      <c r="ND84" s="461"/>
      <c r="NE84" s="461"/>
      <c r="NF84" s="461"/>
      <c r="NG84" s="461"/>
      <c r="NH84" s="461"/>
      <c r="NI84" s="461"/>
      <c r="NJ84" s="461"/>
      <c r="NK84" s="461"/>
      <c r="NL84" s="461"/>
      <c r="NM84" s="461"/>
      <c r="NN84" s="461"/>
      <c r="NO84" s="461"/>
      <c r="NP84" s="461"/>
      <c r="NQ84" s="461"/>
      <c r="NR84" s="461"/>
      <c r="NS84" s="461"/>
      <c r="NT84" s="461"/>
      <c r="NU84" s="461"/>
      <c r="NV84" s="461"/>
      <c r="NW84" s="461"/>
      <c r="NX84" s="461"/>
      <c r="NY84" s="461"/>
      <c r="NZ84" s="461"/>
      <c r="OA84" s="461"/>
      <c r="OB84" s="461"/>
      <c r="OC84" s="461"/>
      <c r="OD84" s="461"/>
      <c r="OE84" s="461"/>
      <c r="OF84" s="461"/>
      <c r="OG84" s="461"/>
      <c r="OH84" s="461"/>
      <c r="OI84" s="461"/>
      <c r="OJ84" s="461"/>
      <c r="OK84" s="461"/>
      <c r="OL84" s="461"/>
      <c r="OM84" s="461"/>
      <c r="ON84" s="461"/>
      <c r="OO84" s="461"/>
      <c r="OP84" s="461"/>
      <c r="OQ84" s="461"/>
      <c r="OR84" s="461"/>
      <c r="OS84" s="461"/>
      <c r="OT84" s="461"/>
      <c r="OU84" s="461"/>
      <c r="OV84" s="461"/>
      <c r="OW84" s="461"/>
      <c r="OX84" s="461"/>
      <c r="OY84" s="461"/>
      <c r="OZ84" s="461"/>
      <c r="PA84" s="461"/>
      <c r="PB84" s="461"/>
      <c r="PC84" s="461"/>
      <c r="PD84" s="461"/>
      <c r="PE84" s="461"/>
      <c r="PF84" s="461"/>
      <c r="PG84" s="461"/>
      <c r="PH84" s="461"/>
      <c r="PI84" s="461"/>
      <c r="PJ84" s="461"/>
      <c r="PK84" s="461"/>
      <c r="PL84" s="461"/>
      <c r="PM84" s="461"/>
      <c r="PN84" s="461"/>
      <c r="PO84" s="461"/>
      <c r="PP84" s="461"/>
      <c r="PQ84" s="461"/>
      <c r="PR84" s="461"/>
      <c r="PS84" s="461"/>
      <c r="PT84" s="461"/>
      <c r="PU84" s="461"/>
      <c r="PV84" s="461"/>
      <c r="PW84" s="461"/>
      <c r="PX84" s="461"/>
      <c r="PY84" s="461"/>
      <c r="PZ84" s="461"/>
      <c r="QA84" s="461"/>
      <c r="QB84" s="461"/>
      <c r="QC84" s="461"/>
      <c r="QD84" s="461"/>
      <c r="QE84" s="461"/>
      <c r="QF84" s="461"/>
      <c r="QG84" s="461"/>
      <c r="QH84" s="461"/>
      <c r="QI84" s="461"/>
      <c r="QJ84" s="461"/>
      <c r="QK84" s="461"/>
      <c r="QL84" s="461"/>
      <c r="QM84" s="461"/>
      <c r="QN84" s="461"/>
      <c r="QO84" s="461"/>
      <c r="QP84" s="461"/>
      <c r="QQ84" s="461"/>
      <c r="QR84" s="461"/>
      <c r="QS84" s="461"/>
      <c r="QT84" s="461"/>
      <c r="QU84" s="461"/>
      <c r="QV84" s="461"/>
      <c r="QW84" s="461"/>
      <c r="QX84" s="461"/>
      <c r="QY84" s="461"/>
      <c r="QZ84" s="461"/>
      <c r="RA84" s="461"/>
      <c r="RB84" s="461"/>
      <c r="RC84" s="461"/>
      <c r="RD84" s="461"/>
      <c r="RE84" s="461"/>
      <c r="RF84" s="461"/>
      <c r="RG84" s="461"/>
      <c r="RH84" s="461"/>
      <c r="RI84" s="461"/>
      <c r="RJ84" s="461"/>
      <c r="RK84" s="461"/>
      <c r="RL84" s="461"/>
      <c r="RM84" s="461"/>
      <c r="RN84" s="461"/>
      <c r="RO84" s="461"/>
      <c r="RP84" s="461"/>
      <c r="RQ84" s="461"/>
      <c r="RR84" s="461"/>
      <c r="RS84" s="461"/>
      <c r="RT84" s="461"/>
      <c r="RU84" s="461"/>
      <c r="RV84" s="461"/>
      <c r="RW84" s="461"/>
      <c r="RX84" s="461"/>
      <c r="RY84" s="461"/>
      <c r="RZ84" s="461"/>
      <c r="SA84" s="461"/>
      <c r="SB84" s="461"/>
      <c r="SC84" s="461"/>
      <c r="SD84" s="461"/>
      <c r="SE84" s="461"/>
      <c r="SF84" s="461"/>
      <c r="SG84" s="461"/>
      <c r="SH84" s="461"/>
      <c r="SI84" s="461"/>
      <c r="SJ84" s="461"/>
      <c r="SK84" s="461"/>
      <c r="SL84" s="461"/>
      <c r="SM84" s="461"/>
      <c r="SN84" s="461"/>
      <c r="SO84" s="461"/>
      <c r="SP84" s="461"/>
      <c r="SQ84" s="461"/>
      <c r="SR84" s="461"/>
      <c r="SS84" s="461"/>
      <c r="ST84" s="461"/>
      <c r="SU84" s="461"/>
      <c r="SV84" s="461"/>
      <c r="SW84" s="461"/>
      <c r="SX84" s="461"/>
      <c r="SY84" s="461"/>
      <c r="SZ84" s="461"/>
      <c r="TA84" s="461"/>
      <c r="TB84" s="461"/>
      <c r="TC84" s="461"/>
      <c r="TD84" s="461"/>
      <c r="TE84" s="461"/>
      <c r="TF84" s="461"/>
      <c r="TG84" s="461"/>
      <c r="TH84" s="461"/>
      <c r="TI84" s="461"/>
      <c r="TJ84" s="461"/>
      <c r="TK84" s="461"/>
      <c r="TL84" s="461"/>
      <c r="TM84" s="461"/>
      <c r="TN84" s="461"/>
      <c r="TO84" s="461"/>
      <c r="TP84" s="461"/>
      <c r="TQ84" s="461"/>
      <c r="TR84" s="461"/>
      <c r="TS84" s="461"/>
      <c r="TT84" s="461"/>
      <c r="TU84" s="461"/>
      <c r="TV84" s="461"/>
      <c r="TW84" s="461"/>
      <c r="TX84" s="461"/>
      <c r="TY84" s="461"/>
      <c r="TZ84" s="461"/>
      <c r="UA84" s="461"/>
      <c r="UB84" s="461"/>
      <c r="UC84" s="461"/>
      <c r="UD84" s="461"/>
      <c r="UE84" s="461"/>
      <c r="UF84" s="461"/>
      <c r="UG84" s="461"/>
      <c r="UH84" s="461"/>
      <c r="UI84" s="461"/>
      <c r="UJ84" s="461"/>
      <c r="UK84" s="461"/>
      <c r="UL84" s="461"/>
      <c r="UM84" s="461"/>
      <c r="UN84" s="461"/>
      <c r="UO84" s="461"/>
      <c r="UP84" s="461"/>
      <c r="UQ84" s="461"/>
      <c r="UR84" s="461"/>
      <c r="US84" s="461"/>
      <c r="UT84" s="461"/>
      <c r="UU84" s="461"/>
      <c r="UV84" s="461"/>
      <c r="UW84" s="461"/>
      <c r="UX84" s="461"/>
      <c r="UY84" s="461"/>
      <c r="UZ84" s="461"/>
      <c r="VA84" s="461"/>
      <c r="VB84" s="461"/>
      <c r="VC84" s="461"/>
      <c r="VD84" s="461"/>
      <c r="VE84" s="461"/>
      <c r="VF84" s="461"/>
      <c r="VG84" s="461"/>
      <c r="VH84" s="461"/>
      <c r="VI84" s="461"/>
      <c r="VJ84" s="461"/>
      <c r="VK84" s="461"/>
      <c r="VL84" s="461"/>
      <c r="VM84" s="461"/>
      <c r="VN84" s="461"/>
      <c r="VO84" s="461"/>
      <c r="VP84" s="461"/>
      <c r="VQ84" s="461"/>
      <c r="VR84" s="461"/>
      <c r="VS84" s="461"/>
      <c r="VT84" s="461"/>
      <c r="VU84" s="461"/>
      <c r="VV84" s="461"/>
      <c r="VW84" s="461"/>
      <c r="VX84" s="461"/>
      <c r="VY84" s="461"/>
      <c r="VZ84" s="461"/>
      <c r="WA84" s="461"/>
      <c r="WB84" s="461"/>
      <c r="WC84" s="461"/>
      <c r="WD84" s="461"/>
      <c r="WE84" s="461"/>
      <c r="WF84" s="461"/>
      <c r="WG84" s="461"/>
      <c r="WH84" s="461"/>
      <c r="WI84" s="461"/>
      <c r="WJ84" s="461"/>
      <c r="WK84" s="461"/>
      <c r="WL84" s="461"/>
      <c r="WM84" s="461"/>
      <c r="WN84" s="461"/>
      <c r="WO84" s="461"/>
      <c r="WP84" s="461"/>
      <c r="WQ84" s="461"/>
      <c r="WR84" s="461"/>
      <c r="WS84" s="461"/>
      <c r="WT84" s="461"/>
      <c r="WU84" s="461"/>
      <c r="WV84" s="461"/>
      <c r="WW84" s="461"/>
      <c r="WX84" s="461"/>
      <c r="WY84" s="461"/>
      <c r="WZ84" s="461"/>
      <c r="XA84" s="461"/>
      <c r="XB84" s="461"/>
      <c r="XC84" s="461"/>
      <c r="XD84" s="461"/>
      <c r="XE84" s="461"/>
      <c r="XF84" s="461"/>
      <c r="XG84" s="461"/>
      <c r="XH84" s="461"/>
      <c r="XI84" s="461"/>
      <c r="XJ84" s="461"/>
      <c r="XK84" s="461"/>
      <c r="XL84" s="461"/>
      <c r="XM84" s="461"/>
      <c r="XN84" s="461"/>
      <c r="XO84" s="461"/>
      <c r="XP84" s="461"/>
      <c r="XQ84" s="461"/>
      <c r="XR84" s="461"/>
      <c r="XS84" s="461"/>
      <c r="XT84" s="461"/>
      <c r="XU84" s="461"/>
      <c r="XV84" s="461"/>
      <c r="XW84" s="461"/>
      <c r="XX84" s="461"/>
      <c r="XY84" s="461"/>
      <c r="XZ84" s="461"/>
      <c r="YA84" s="461"/>
      <c r="YB84" s="461"/>
      <c r="YC84" s="461"/>
      <c r="YD84" s="461"/>
      <c r="YE84" s="461"/>
      <c r="YF84" s="461"/>
      <c r="YG84" s="461"/>
      <c r="YH84" s="461"/>
      <c r="YI84" s="461"/>
      <c r="YJ84" s="461"/>
      <c r="YK84" s="461"/>
      <c r="YL84" s="461"/>
      <c r="YM84" s="461"/>
      <c r="YN84" s="461"/>
      <c r="YO84" s="461"/>
      <c r="YP84" s="461"/>
      <c r="YQ84" s="461"/>
      <c r="YR84" s="461"/>
      <c r="YS84" s="461"/>
      <c r="YT84" s="461"/>
      <c r="YU84" s="461"/>
      <c r="YV84" s="461"/>
      <c r="YW84" s="461"/>
      <c r="YX84" s="461"/>
      <c r="YY84" s="461"/>
      <c r="YZ84" s="461"/>
      <c r="ZA84" s="461"/>
      <c r="ZB84" s="461"/>
      <c r="ZC84" s="461"/>
      <c r="ZD84" s="461"/>
      <c r="ZE84" s="461"/>
      <c r="ZF84" s="461"/>
      <c r="ZG84" s="461"/>
      <c r="ZH84" s="461"/>
      <c r="ZI84" s="461"/>
      <c r="ZJ84" s="461"/>
      <c r="ZK84" s="461"/>
      <c r="ZL84" s="461"/>
      <c r="ZM84" s="461"/>
      <c r="ZN84" s="461"/>
      <c r="ZO84" s="461"/>
      <c r="ZP84" s="461"/>
      <c r="ZQ84" s="461"/>
      <c r="ZR84" s="461"/>
      <c r="ZS84" s="461"/>
      <c r="ZT84" s="461"/>
      <c r="ZU84" s="461"/>
      <c r="ZV84" s="461"/>
      <c r="ZW84" s="461"/>
      <c r="ZX84" s="461"/>
      <c r="ZY84" s="461"/>
      <c r="ZZ84" s="461"/>
      <c r="AAA84" s="461"/>
      <c r="AAB84" s="461"/>
      <c r="AAC84" s="461"/>
      <c r="AAD84" s="461"/>
      <c r="AAE84" s="461"/>
      <c r="AAF84" s="461"/>
      <c r="AAG84" s="461"/>
      <c r="AAH84" s="461"/>
      <c r="AAI84" s="461"/>
      <c r="AAJ84" s="461"/>
      <c r="AAK84" s="461"/>
      <c r="AAL84" s="461"/>
      <c r="AAM84" s="461"/>
      <c r="AAN84" s="461"/>
      <c r="AAO84" s="461"/>
      <c r="AAP84" s="461"/>
      <c r="AAQ84" s="461"/>
      <c r="AAR84" s="461"/>
      <c r="AAS84" s="461"/>
      <c r="AAT84" s="461"/>
      <c r="AAU84" s="461"/>
      <c r="AAV84" s="461"/>
      <c r="AAW84" s="461"/>
      <c r="AAX84" s="461"/>
      <c r="AAY84" s="461"/>
      <c r="AAZ84" s="461"/>
      <c r="ABA84" s="461"/>
      <c r="ABB84" s="461"/>
      <c r="ABC84" s="461"/>
      <c r="ABD84" s="461"/>
      <c r="ABE84" s="461"/>
      <c r="ABF84" s="461"/>
      <c r="ABG84" s="461"/>
      <c r="ABH84" s="461"/>
      <c r="ABI84" s="461"/>
      <c r="ABJ84" s="461"/>
      <c r="ABK84" s="461"/>
      <c r="ABL84" s="461"/>
      <c r="ABM84" s="461"/>
      <c r="ABN84" s="461"/>
      <c r="ABO84" s="461"/>
      <c r="ABP84" s="461"/>
      <c r="ABQ84" s="461"/>
      <c r="ABR84" s="461"/>
      <c r="ABS84" s="461"/>
      <c r="ABT84" s="461"/>
      <c r="ABU84" s="461"/>
      <c r="ABV84" s="461"/>
      <c r="ABW84" s="461"/>
      <c r="ABX84" s="461"/>
      <c r="ABY84" s="461"/>
      <c r="ABZ84" s="461"/>
      <c r="ACA84" s="461"/>
      <c r="ACB84" s="461"/>
      <c r="ACC84" s="461"/>
      <c r="ACD84" s="461"/>
      <c r="ACE84" s="461"/>
      <c r="ACF84" s="461"/>
      <c r="ACG84" s="461"/>
      <c r="ACH84" s="461"/>
      <c r="ACI84" s="461"/>
      <c r="ACJ84" s="461"/>
      <c r="ACK84" s="461"/>
      <c r="ACL84" s="461"/>
      <c r="ACM84" s="461"/>
      <c r="ACN84" s="461"/>
      <c r="ACO84" s="461"/>
      <c r="ACP84" s="461"/>
      <c r="ACQ84" s="461"/>
      <c r="ACR84" s="461"/>
      <c r="ACS84" s="461"/>
      <c r="ACT84" s="461"/>
      <c r="ACU84" s="461"/>
      <c r="ACV84" s="461"/>
      <c r="ACW84" s="461"/>
      <c r="ACX84" s="461"/>
      <c r="ACY84" s="461"/>
      <c r="ACZ84" s="461"/>
      <c r="ADA84" s="461"/>
      <c r="ADB84" s="461"/>
      <c r="ADC84" s="461"/>
      <c r="ADD84" s="461"/>
      <c r="ADE84" s="461"/>
      <c r="ADF84" s="461"/>
      <c r="ADG84" s="461"/>
      <c r="ADH84" s="461"/>
      <c r="ADI84" s="461"/>
      <c r="ADJ84" s="461"/>
      <c r="ADK84" s="461"/>
      <c r="ADL84" s="461"/>
      <c r="ADM84" s="461"/>
      <c r="ADN84" s="461"/>
      <c r="ADO84" s="461"/>
      <c r="ADP84" s="461"/>
      <c r="ADQ84" s="461"/>
      <c r="ADR84" s="461"/>
      <c r="ADS84" s="461"/>
      <c r="ADT84" s="461"/>
      <c r="ADU84" s="461"/>
      <c r="ADV84" s="461"/>
      <c r="ADW84" s="461"/>
      <c r="ADX84" s="461"/>
      <c r="ADY84" s="461"/>
      <c r="ADZ84" s="461"/>
      <c r="AEA84" s="461"/>
      <c r="AEB84" s="461"/>
      <c r="AEC84" s="461"/>
      <c r="AED84" s="461"/>
      <c r="AEE84" s="461"/>
      <c r="AEF84" s="461"/>
      <c r="AEG84" s="461"/>
      <c r="AEH84" s="461"/>
      <c r="AEI84" s="461"/>
      <c r="AEJ84" s="461"/>
      <c r="AEK84" s="461"/>
      <c r="AEL84" s="461"/>
      <c r="AEM84" s="461"/>
      <c r="AEN84" s="461"/>
      <c r="AEO84" s="461"/>
      <c r="AEP84" s="461"/>
      <c r="AEQ84" s="461"/>
      <c r="AER84" s="461"/>
      <c r="AES84" s="461"/>
      <c r="AET84" s="461"/>
      <c r="AEU84" s="461"/>
      <c r="AEV84" s="461"/>
      <c r="AEW84" s="461"/>
      <c r="AEX84" s="461"/>
      <c r="AEY84" s="461"/>
      <c r="AEZ84" s="461"/>
      <c r="AFA84" s="461"/>
      <c r="AFB84" s="461"/>
      <c r="AFC84" s="461"/>
      <c r="AFD84" s="461"/>
      <c r="AFE84" s="461"/>
      <c r="AFF84" s="461"/>
      <c r="AFG84" s="461"/>
      <c r="AFH84" s="461"/>
      <c r="AFI84" s="461"/>
      <c r="AFJ84" s="461"/>
      <c r="AFK84" s="461"/>
      <c r="AFL84" s="461"/>
      <c r="AFM84" s="461"/>
      <c r="AFN84" s="461"/>
      <c r="AFO84" s="461"/>
      <c r="AFP84" s="461"/>
      <c r="AFQ84" s="461"/>
      <c r="AFR84" s="461"/>
      <c r="AFS84" s="461"/>
      <c r="AFT84" s="461"/>
      <c r="AFU84" s="461"/>
      <c r="AFV84" s="461"/>
      <c r="AFW84" s="461"/>
      <c r="AFX84" s="461"/>
      <c r="AFY84" s="461"/>
      <c r="AFZ84" s="461"/>
      <c r="AGA84" s="461"/>
      <c r="AGB84" s="461"/>
      <c r="AGC84" s="461"/>
      <c r="AGD84" s="461"/>
      <c r="AGE84" s="461"/>
      <c r="AGF84" s="461"/>
      <c r="AGG84" s="461"/>
      <c r="AGH84" s="461"/>
      <c r="AGI84" s="461"/>
      <c r="AGJ84" s="461"/>
      <c r="AGK84" s="461"/>
      <c r="AGL84" s="461"/>
      <c r="AGM84" s="461"/>
      <c r="AGN84" s="461"/>
      <c r="AGO84" s="461"/>
      <c r="AGP84" s="461"/>
      <c r="AGQ84" s="461"/>
      <c r="AGR84" s="461"/>
      <c r="AGS84" s="461"/>
      <c r="AGT84" s="461"/>
      <c r="AGU84" s="461"/>
      <c r="AGV84" s="461"/>
      <c r="AGW84" s="461"/>
      <c r="AGX84" s="461"/>
      <c r="AGY84" s="461"/>
      <c r="AGZ84" s="461"/>
      <c r="AHA84" s="461"/>
      <c r="AHB84" s="461"/>
      <c r="AHC84" s="461"/>
      <c r="AHD84" s="461"/>
      <c r="AHE84" s="461"/>
      <c r="AHF84" s="461"/>
      <c r="AHG84" s="461"/>
      <c r="AHH84" s="461"/>
      <c r="AHI84" s="461"/>
      <c r="AHJ84" s="461"/>
      <c r="AHK84" s="461"/>
      <c r="AHL84" s="461"/>
      <c r="AHM84" s="461"/>
      <c r="AHN84" s="461"/>
      <c r="AHO84" s="461"/>
      <c r="AHP84" s="461"/>
      <c r="AHQ84" s="461"/>
      <c r="AHR84" s="461"/>
      <c r="AHS84" s="461"/>
      <c r="AHT84" s="461"/>
      <c r="AHU84" s="461"/>
      <c r="AHV84" s="461"/>
      <c r="AHW84" s="461"/>
      <c r="AHX84" s="461"/>
      <c r="AHY84" s="461"/>
      <c r="AHZ84" s="461"/>
      <c r="AIA84" s="461"/>
      <c r="AIB84" s="461"/>
      <c r="AIC84" s="461"/>
      <c r="AID84" s="461"/>
      <c r="AIE84" s="461"/>
      <c r="AIF84" s="461"/>
      <c r="AIG84" s="461"/>
      <c r="AIH84" s="461"/>
      <c r="AII84" s="461"/>
      <c r="AIJ84" s="461"/>
      <c r="AIK84" s="461"/>
      <c r="AIL84" s="461"/>
      <c r="AIM84" s="461"/>
      <c r="AIN84" s="461"/>
      <c r="AIO84" s="461"/>
      <c r="AIP84" s="461"/>
      <c r="AIQ84" s="461"/>
      <c r="AIR84" s="461"/>
      <c r="AIS84" s="461"/>
      <c r="AIT84" s="461"/>
      <c r="AIU84" s="461"/>
      <c r="AIV84" s="461"/>
      <c r="AIW84" s="461"/>
      <c r="AIX84" s="461"/>
      <c r="AIY84" s="461"/>
      <c r="AIZ84" s="461"/>
      <c r="AJA84" s="461"/>
      <c r="AJB84" s="461"/>
      <c r="AJC84" s="461"/>
      <c r="AJD84" s="461"/>
      <c r="AJE84" s="461"/>
      <c r="AJF84" s="461"/>
      <c r="AJG84" s="461"/>
      <c r="AJH84" s="461"/>
      <c r="AJI84" s="461"/>
      <c r="AJJ84" s="461"/>
      <c r="AJK84" s="461"/>
      <c r="AJL84" s="461"/>
      <c r="AJM84" s="461"/>
      <c r="AJN84" s="461"/>
      <c r="AJO84" s="461"/>
      <c r="AJP84" s="461"/>
      <c r="AJQ84" s="461"/>
      <c r="AJR84" s="461"/>
      <c r="AJS84" s="461"/>
      <c r="AJT84" s="461"/>
      <c r="AJU84" s="461"/>
      <c r="AJV84" s="461"/>
      <c r="AJW84" s="461"/>
      <c r="AJX84" s="461"/>
      <c r="AJY84" s="461"/>
      <c r="AJZ84" s="461"/>
      <c r="AKA84" s="461"/>
      <c r="AKB84" s="461"/>
      <c r="AKC84" s="461"/>
      <c r="AKD84" s="461"/>
      <c r="AKE84" s="461"/>
      <c r="AKF84" s="461"/>
      <c r="AKG84" s="461"/>
      <c r="AKH84" s="461"/>
      <c r="AKI84" s="461"/>
      <c r="AKJ84" s="461"/>
      <c r="AKK84" s="461"/>
      <c r="AKL84" s="461"/>
      <c r="AKM84" s="461"/>
      <c r="AKN84" s="461"/>
      <c r="AKO84" s="461"/>
      <c r="AKP84" s="461"/>
      <c r="AKQ84" s="461"/>
      <c r="AKR84" s="461"/>
      <c r="AKS84" s="461"/>
      <c r="AKT84" s="461"/>
      <c r="AKU84" s="461"/>
      <c r="AKV84" s="461"/>
      <c r="AKW84" s="461"/>
      <c r="AKX84" s="461"/>
      <c r="AKY84" s="461"/>
      <c r="AKZ84" s="461"/>
      <c r="ALA84" s="461"/>
      <c r="ALB84" s="461"/>
      <c r="ALC84" s="461"/>
      <c r="ALD84" s="461"/>
      <c r="ALE84" s="461"/>
      <c r="ALF84" s="461"/>
      <c r="ALG84" s="461"/>
      <c r="ALH84" s="461"/>
      <c r="ALI84" s="461"/>
      <c r="ALJ84" s="461"/>
      <c r="ALK84" s="461"/>
      <c r="ALL84" s="461"/>
      <c r="ALM84" s="461"/>
      <c r="ALN84" s="461"/>
      <c r="ALO84" s="461"/>
      <c r="ALP84" s="461"/>
      <c r="ALQ84" s="461"/>
      <c r="ALR84" s="461"/>
      <c r="ALS84" s="461"/>
      <c r="ALT84" s="461"/>
      <c r="ALU84" s="461"/>
      <c r="ALV84" s="461"/>
      <c r="ALW84" s="461"/>
      <c r="ALX84" s="461"/>
      <c r="ALY84" s="461"/>
      <c r="ALZ84" s="461"/>
      <c r="AMA84" s="461"/>
      <c r="AMB84" s="461"/>
      <c r="AMC84" s="461"/>
      <c r="AMD84" s="461"/>
      <c r="AME84" s="461"/>
      <c r="AMF84" s="461"/>
      <c r="AMG84" s="461"/>
      <c r="AMH84" s="461"/>
      <c r="AMI84" s="461"/>
      <c r="AMJ84" s="461"/>
      <c r="AMK84" s="461"/>
    </row>
    <row r="85" spans="1:1025" s="322" customFormat="1">
      <c r="A85" s="812"/>
      <c r="B85" s="804"/>
      <c r="C85" s="804"/>
      <c r="D85" s="438" t="s">
        <v>2717</v>
      </c>
      <c r="E85" s="439" t="s">
        <v>960</v>
      </c>
      <c r="F85" s="440" t="s">
        <v>1586</v>
      </c>
      <c r="G85" s="441" t="s">
        <v>1602</v>
      </c>
      <c r="H85" s="442" t="s">
        <v>1605</v>
      </c>
      <c r="I85" s="463" t="s">
        <v>2718</v>
      </c>
      <c r="J85" s="460"/>
      <c r="K85" s="460"/>
      <c r="L85" s="461"/>
      <c r="M85" s="461"/>
      <c r="N85" s="461"/>
      <c r="O85" s="461"/>
      <c r="P85" s="461"/>
      <c r="Q85" s="461"/>
      <c r="R85" s="461"/>
      <c r="S85" s="461"/>
      <c r="T85" s="461"/>
      <c r="U85" s="461"/>
      <c r="V85" s="461"/>
      <c r="W85" s="461"/>
      <c r="X85" s="461"/>
      <c r="Y85" s="461"/>
      <c r="Z85" s="461"/>
      <c r="AA85" s="461"/>
      <c r="AB85" s="461"/>
      <c r="AC85" s="461"/>
      <c r="AD85" s="461"/>
      <c r="AE85" s="461"/>
      <c r="AF85" s="461"/>
      <c r="AG85" s="461"/>
      <c r="AH85" s="461"/>
      <c r="AI85" s="461"/>
      <c r="AJ85" s="461"/>
      <c r="AK85" s="461"/>
      <c r="AL85" s="461"/>
      <c r="AM85" s="461"/>
      <c r="AN85" s="461"/>
      <c r="AO85" s="461"/>
      <c r="AP85" s="461"/>
      <c r="AQ85" s="461"/>
      <c r="AR85" s="461"/>
      <c r="AS85" s="461"/>
      <c r="AT85" s="461"/>
      <c r="AU85" s="461"/>
      <c r="AV85" s="461"/>
      <c r="AW85" s="461"/>
      <c r="AX85" s="461"/>
      <c r="AY85" s="461"/>
      <c r="AZ85" s="461"/>
      <c r="BA85" s="461"/>
      <c r="BB85" s="461"/>
      <c r="BC85" s="461"/>
      <c r="BD85" s="461"/>
      <c r="BE85" s="461"/>
      <c r="BF85" s="461"/>
      <c r="BG85" s="461"/>
      <c r="BH85" s="461"/>
      <c r="BI85" s="461"/>
      <c r="BJ85" s="461"/>
      <c r="BK85" s="461"/>
      <c r="BL85" s="461"/>
      <c r="BM85" s="461"/>
      <c r="BN85" s="461"/>
      <c r="BO85" s="461"/>
      <c r="BP85" s="461"/>
      <c r="BQ85" s="461"/>
      <c r="BR85" s="461"/>
      <c r="BS85" s="461"/>
      <c r="BT85" s="461"/>
      <c r="BU85" s="461"/>
      <c r="BV85" s="461"/>
      <c r="BW85" s="461"/>
      <c r="BX85" s="461"/>
      <c r="BY85" s="461"/>
      <c r="BZ85" s="461"/>
      <c r="CA85" s="461"/>
      <c r="CB85" s="461"/>
      <c r="CC85" s="461"/>
      <c r="CD85" s="461"/>
      <c r="CE85" s="461"/>
      <c r="CF85" s="461"/>
      <c r="CG85" s="461"/>
      <c r="CH85" s="461"/>
      <c r="CI85" s="461"/>
      <c r="CJ85" s="461"/>
      <c r="CK85" s="461"/>
      <c r="CL85" s="461"/>
      <c r="CM85" s="461"/>
      <c r="CN85" s="461"/>
      <c r="CO85" s="461"/>
      <c r="CP85" s="461"/>
      <c r="CQ85" s="461"/>
      <c r="CR85" s="461"/>
      <c r="CS85" s="461"/>
      <c r="CT85" s="461"/>
      <c r="CU85" s="461"/>
      <c r="CV85" s="461"/>
      <c r="CW85" s="461"/>
      <c r="CX85" s="461"/>
      <c r="CY85" s="461"/>
      <c r="CZ85" s="461"/>
      <c r="DA85" s="461"/>
      <c r="DB85" s="461"/>
      <c r="DC85" s="461"/>
      <c r="DD85" s="461"/>
      <c r="DE85" s="461"/>
      <c r="DF85" s="461"/>
      <c r="DG85" s="461"/>
      <c r="DH85" s="461"/>
      <c r="DI85" s="461"/>
      <c r="DJ85" s="461"/>
      <c r="DK85" s="461"/>
      <c r="DL85" s="461"/>
      <c r="DM85" s="461"/>
      <c r="DN85" s="461"/>
      <c r="DO85" s="461"/>
      <c r="DP85" s="461"/>
      <c r="DQ85" s="461"/>
      <c r="DR85" s="461"/>
      <c r="DS85" s="461"/>
      <c r="DT85" s="461"/>
      <c r="DU85" s="461"/>
      <c r="DV85" s="461"/>
      <c r="DW85" s="461"/>
      <c r="DX85" s="461"/>
      <c r="DY85" s="461"/>
      <c r="DZ85" s="461"/>
      <c r="EA85" s="461"/>
      <c r="EB85" s="461"/>
      <c r="EC85" s="461"/>
      <c r="ED85" s="461"/>
      <c r="EE85" s="461"/>
      <c r="EF85" s="461"/>
      <c r="EG85" s="461"/>
      <c r="EH85" s="461"/>
      <c r="EI85" s="461"/>
      <c r="EJ85" s="461"/>
      <c r="EK85" s="461"/>
      <c r="EL85" s="461"/>
      <c r="EM85" s="461"/>
      <c r="EN85" s="461"/>
      <c r="EO85" s="461"/>
      <c r="EP85" s="461"/>
      <c r="EQ85" s="461"/>
      <c r="ER85" s="461"/>
      <c r="ES85" s="461"/>
      <c r="ET85" s="461"/>
      <c r="EU85" s="461"/>
      <c r="EV85" s="461"/>
      <c r="EW85" s="461"/>
      <c r="EX85" s="461"/>
      <c r="EY85" s="461"/>
      <c r="EZ85" s="461"/>
      <c r="FA85" s="461"/>
      <c r="FB85" s="461"/>
      <c r="FC85" s="461"/>
      <c r="FD85" s="461"/>
      <c r="FE85" s="461"/>
      <c r="FF85" s="461"/>
      <c r="FG85" s="461"/>
      <c r="FH85" s="461"/>
      <c r="FI85" s="461"/>
      <c r="FJ85" s="461"/>
      <c r="FK85" s="461"/>
      <c r="FL85" s="461"/>
      <c r="FM85" s="461"/>
      <c r="FN85" s="461"/>
      <c r="FO85" s="461"/>
      <c r="FP85" s="461"/>
      <c r="FQ85" s="461"/>
      <c r="FR85" s="461"/>
      <c r="FS85" s="461"/>
      <c r="FT85" s="461"/>
      <c r="FU85" s="461"/>
      <c r="FV85" s="461"/>
      <c r="FW85" s="461"/>
      <c r="FX85" s="461"/>
      <c r="FY85" s="461"/>
      <c r="FZ85" s="461"/>
      <c r="GA85" s="461"/>
      <c r="GB85" s="461"/>
      <c r="GC85" s="461"/>
      <c r="GD85" s="461"/>
      <c r="GE85" s="461"/>
      <c r="GF85" s="461"/>
      <c r="GG85" s="461"/>
      <c r="GH85" s="461"/>
      <c r="GI85" s="461"/>
      <c r="GJ85" s="461"/>
      <c r="GK85" s="461"/>
      <c r="GL85" s="461"/>
      <c r="GM85" s="461"/>
      <c r="GN85" s="461"/>
      <c r="GO85" s="461"/>
      <c r="GP85" s="461"/>
      <c r="GQ85" s="461"/>
      <c r="GR85" s="461"/>
      <c r="GS85" s="461"/>
      <c r="GT85" s="461"/>
      <c r="GU85" s="461"/>
      <c r="GV85" s="461"/>
      <c r="GW85" s="461"/>
      <c r="GX85" s="461"/>
      <c r="GY85" s="461"/>
      <c r="GZ85" s="461"/>
      <c r="HA85" s="461"/>
      <c r="HB85" s="461"/>
      <c r="HC85" s="461"/>
      <c r="HD85" s="461"/>
      <c r="HE85" s="461"/>
      <c r="HF85" s="461"/>
      <c r="HG85" s="461"/>
      <c r="HH85" s="461"/>
      <c r="HI85" s="461"/>
      <c r="HJ85" s="461"/>
      <c r="HK85" s="461"/>
      <c r="HL85" s="461"/>
      <c r="HM85" s="461"/>
      <c r="HN85" s="461"/>
      <c r="HO85" s="461"/>
      <c r="HP85" s="461"/>
      <c r="HQ85" s="461"/>
      <c r="HR85" s="461"/>
      <c r="HS85" s="461"/>
      <c r="HT85" s="461"/>
      <c r="HU85" s="461"/>
      <c r="HV85" s="461"/>
      <c r="HW85" s="461"/>
      <c r="HX85" s="461"/>
      <c r="HY85" s="461"/>
      <c r="HZ85" s="461"/>
      <c r="IA85" s="461"/>
      <c r="IB85" s="461"/>
      <c r="IC85" s="461"/>
      <c r="ID85" s="461"/>
      <c r="IE85" s="461"/>
      <c r="IF85" s="461"/>
      <c r="IG85" s="461"/>
      <c r="IH85" s="461"/>
      <c r="II85" s="461"/>
      <c r="IJ85" s="461"/>
      <c r="IK85" s="461"/>
      <c r="IL85" s="461"/>
      <c r="IM85" s="461"/>
      <c r="IN85" s="461"/>
      <c r="IO85" s="461"/>
      <c r="IP85" s="461"/>
      <c r="IQ85" s="461"/>
      <c r="IR85" s="461"/>
      <c r="IS85" s="461"/>
      <c r="IT85" s="461"/>
      <c r="IU85" s="461"/>
      <c r="IV85" s="461"/>
      <c r="IW85" s="461"/>
      <c r="IX85" s="461"/>
      <c r="IY85" s="461"/>
      <c r="IZ85" s="461"/>
      <c r="JA85" s="461"/>
      <c r="JB85" s="461"/>
      <c r="JC85" s="461"/>
      <c r="JD85" s="461"/>
      <c r="JE85" s="461"/>
      <c r="JF85" s="461"/>
      <c r="JG85" s="461"/>
      <c r="JH85" s="461"/>
      <c r="JI85" s="461"/>
      <c r="JJ85" s="461"/>
      <c r="JK85" s="461"/>
      <c r="JL85" s="461"/>
      <c r="JM85" s="461"/>
      <c r="JN85" s="461"/>
      <c r="JO85" s="461"/>
      <c r="JP85" s="461"/>
      <c r="JQ85" s="461"/>
      <c r="JR85" s="461"/>
      <c r="JS85" s="461"/>
      <c r="JT85" s="461"/>
      <c r="JU85" s="461"/>
      <c r="JV85" s="461"/>
      <c r="JW85" s="461"/>
      <c r="JX85" s="461"/>
      <c r="JY85" s="461"/>
      <c r="JZ85" s="461"/>
      <c r="KA85" s="461"/>
      <c r="KB85" s="461"/>
      <c r="KC85" s="461"/>
      <c r="KD85" s="461"/>
      <c r="KE85" s="461"/>
      <c r="KF85" s="461"/>
      <c r="KG85" s="461"/>
      <c r="KH85" s="461"/>
      <c r="KI85" s="461"/>
      <c r="KJ85" s="461"/>
      <c r="KK85" s="461"/>
      <c r="KL85" s="461"/>
      <c r="KM85" s="461"/>
      <c r="KN85" s="461"/>
      <c r="KO85" s="461"/>
      <c r="KP85" s="461"/>
      <c r="KQ85" s="461"/>
      <c r="KR85" s="461"/>
      <c r="KS85" s="461"/>
      <c r="KT85" s="461"/>
      <c r="KU85" s="461"/>
      <c r="KV85" s="461"/>
      <c r="KW85" s="461"/>
      <c r="KX85" s="461"/>
      <c r="KY85" s="461"/>
      <c r="KZ85" s="461"/>
      <c r="LA85" s="461"/>
      <c r="LB85" s="461"/>
      <c r="LC85" s="461"/>
      <c r="LD85" s="461"/>
      <c r="LE85" s="461"/>
      <c r="LF85" s="461"/>
      <c r="LG85" s="461"/>
      <c r="LH85" s="461"/>
      <c r="LI85" s="461"/>
      <c r="LJ85" s="461"/>
      <c r="LK85" s="461"/>
      <c r="LL85" s="461"/>
      <c r="LM85" s="461"/>
      <c r="LN85" s="461"/>
      <c r="LO85" s="461"/>
      <c r="LP85" s="461"/>
      <c r="LQ85" s="461"/>
      <c r="LR85" s="461"/>
      <c r="LS85" s="461"/>
      <c r="LT85" s="461"/>
      <c r="LU85" s="461"/>
      <c r="LV85" s="461"/>
      <c r="LW85" s="461"/>
      <c r="LX85" s="461"/>
      <c r="LY85" s="461"/>
      <c r="LZ85" s="461"/>
      <c r="MA85" s="461"/>
      <c r="MB85" s="461"/>
      <c r="MC85" s="461"/>
      <c r="MD85" s="461"/>
      <c r="ME85" s="461"/>
      <c r="MF85" s="461"/>
      <c r="MG85" s="461"/>
      <c r="MH85" s="461"/>
      <c r="MI85" s="461"/>
      <c r="MJ85" s="461"/>
      <c r="MK85" s="461"/>
      <c r="ML85" s="461"/>
      <c r="MM85" s="461"/>
      <c r="MN85" s="461"/>
      <c r="MO85" s="461"/>
      <c r="MP85" s="461"/>
      <c r="MQ85" s="461"/>
      <c r="MR85" s="461"/>
      <c r="MS85" s="461"/>
      <c r="MT85" s="461"/>
      <c r="MU85" s="461"/>
      <c r="MV85" s="461"/>
      <c r="MW85" s="461"/>
      <c r="MX85" s="461"/>
      <c r="MY85" s="461"/>
      <c r="MZ85" s="461"/>
      <c r="NA85" s="461"/>
      <c r="NB85" s="461"/>
      <c r="NC85" s="461"/>
      <c r="ND85" s="461"/>
      <c r="NE85" s="461"/>
      <c r="NF85" s="461"/>
      <c r="NG85" s="461"/>
      <c r="NH85" s="461"/>
      <c r="NI85" s="461"/>
      <c r="NJ85" s="461"/>
      <c r="NK85" s="461"/>
      <c r="NL85" s="461"/>
      <c r="NM85" s="461"/>
      <c r="NN85" s="461"/>
      <c r="NO85" s="461"/>
      <c r="NP85" s="461"/>
      <c r="NQ85" s="461"/>
      <c r="NR85" s="461"/>
      <c r="NS85" s="461"/>
      <c r="NT85" s="461"/>
      <c r="NU85" s="461"/>
      <c r="NV85" s="461"/>
      <c r="NW85" s="461"/>
      <c r="NX85" s="461"/>
      <c r="NY85" s="461"/>
      <c r="NZ85" s="461"/>
      <c r="OA85" s="461"/>
      <c r="OB85" s="461"/>
      <c r="OC85" s="461"/>
      <c r="OD85" s="461"/>
      <c r="OE85" s="461"/>
      <c r="OF85" s="461"/>
      <c r="OG85" s="461"/>
      <c r="OH85" s="461"/>
      <c r="OI85" s="461"/>
      <c r="OJ85" s="461"/>
      <c r="OK85" s="461"/>
      <c r="OL85" s="461"/>
      <c r="OM85" s="461"/>
      <c r="ON85" s="461"/>
      <c r="OO85" s="461"/>
      <c r="OP85" s="461"/>
      <c r="OQ85" s="461"/>
      <c r="OR85" s="461"/>
      <c r="OS85" s="461"/>
      <c r="OT85" s="461"/>
      <c r="OU85" s="461"/>
      <c r="OV85" s="461"/>
      <c r="OW85" s="461"/>
      <c r="OX85" s="461"/>
      <c r="OY85" s="461"/>
      <c r="OZ85" s="461"/>
      <c r="PA85" s="461"/>
      <c r="PB85" s="461"/>
      <c r="PC85" s="461"/>
      <c r="PD85" s="461"/>
      <c r="PE85" s="461"/>
      <c r="PF85" s="461"/>
      <c r="PG85" s="461"/>
      <c r="PH85" s="461"/>
      <c r="PI85" s="461"/>
      <c r="PJ85" s="461"/>
      <c r="PK85" s="461"/>
      <c r="PL85" s="461"/>
      <c r="PM85" s="461"/>
      <c r="PN85" s="461"/>
      <c r="PO85" s="461"/>
      <c r="PP85" s="461"/>
      <c r="PQ85" s="461"/>
      <c r="PR85" s="461"/>
      <c r="PS85" s="461"/>
      <c r="PT85" s="461"/>
      <c r="PU85" s="461"/>
      <c r="PV85" s="461"/>
      <c r="PW85" s="461"/>
      <c r="PX85" s="461"/>
      <c r="PY85" s="461"/>
      <c r="PZ85" s="461"/>
      <c r="QA85" s="461"/>
      <c r="QB85" s="461"/>
      <c r="QC85" s="461"/>
      <c r="QD85" s="461"/>
      <c r="QE85" s="461"/>
      <c r="QF85" s="461"/>
      <c r="QG85" s="461"/>
      <c r="QH85" s="461"/>
      <c r="QI85" s="461"/>
      <c r="QJ85" s="461"/>
      <c r="QK85" s="461"/>
      <c r="QL85" s="461"/>
      <c r="QM85" s="461"/>
      <c r="QN85" s="461"/>
      <c r="QO85" s="461"/>
      <c r="QP85" s="461"/>
      <c r="QQ85" s="461"/>
      <c r="QR85" s="461"/>
      <c r="QS85" s="461"/>
      <c r="QT85" s="461"/>
      <c r="QU85" s="461"/>
      <c r="QV85" s="461"/>
      <c r="QW85" s="461"/>
      <c r="QX85" s="461"/>
      <c r="QY85" s="461"/>
      <c r="QZ85" s="461"/>
      <c r="RA85" s="461"/>
      <c r="RB85" s="461"/>
      <c r="RC85" s="461"/>
      <c r="RD85" s="461"/>
      <c r="RE85" s="461"/>
      <c r="RF85" s="461"/>
      <c r="RG85" s="461"/>
      <c r="RH85" s="461"/>
      <c r="RI85" s="461"/>
      <c r="RJ85" s="461"/>
      <c r="RK85" s="461"/>
      <c r="RL85" s="461"/>
      <c r="RM85" s="461"/>
      <c r="RN85" s="461"/>
      <c r="RO85" s="461"/>
      <c r="RP85" s="461"/>
      <c r="RQ85" s="461"/>
      <c r="RR85" s="461"/>
      <c r="RS85" s="461"/>
      <c r="RT85" s="461"/>
      <c r="RU85" s="461"/>
      <c r="RV85" s="461"/>
      <c r="RW85" s="461"/>
      <c r="RX85" s="461"/>
      <c r="RY85" s="461"/>
      <c r="RZ85" s="461"/>
      <c r="SA85" s="461"/>
      <c r="SB85" s="461"/>
      <c r="SC85" s="461"/>
      <c r="SD85" s="461"/>
      <c r="SE85" s="461"/>
      <c r="SF85" s="461"/>
      <c r="SG85" s="461"/>
      <c r="SH85" s="461"/>
      <c r="SI85" s="461"/>
      <c r="SJ85" s="461"/>
      <c r="SK85" s="461"/>
      <c r="SL85" s="461"/>
      <c r="SM85" s="461"/>
      <c r="SN85" s="461"/>
      <c r="SO85" s="461"/>
      <c r="SP85" s="461"/>
      <c r="SQ85" s="461"/>
      <c r="SR85" s="461"/>
      <c r="SS85" s="461"/>
      <c r="ST85" s="461"/>
      <c r="SU85" s="461"/>
      <c r="SV85" s="461"/>
      <c r="SW85" s="461"/>
      <c r="SX85" s="461"/>
      <c r="SY85" s="461"/>
      <c r="SZ85" s="461"/>
      <c r="TA85" s="461"/>
      <c r="TB85" s="461"/>
      <c r="TC85" s="461"/>
      <c r="TD85" s="461"/>
      <c r="TE85" s="461"/>
      <c r="TF85" s="461"/>
      <c r="TG85" s="461"/>
      <c r="TH85" s="461"/>
      <c r="TI85" s="461"/>
      <c r="TJ85" s="461"/>
      <c r="TK85" s="461"/>
      <c r="TL85" s="461"/>
      <c r="TM85" s="461"/>
      <c r="TN85" s="461"/>
      <c r="TO85" s="461"/>
      <c r="TP85" s="461"/>
      <c r="TQ85" s="461"/>
      <c r="TR85" s="461"/>
      <c r="TS85" s="461"/>
      <c r="TT85" s="461"/>
      <c r="TU85" s="461"/>
      <c r="TV85" s="461"/>
      <c r="TW85" s="461"/>
      <c r="TX85" s="461"/>
      <c r="TY85" s="461"/>
      <c r="TZ85" s="461"/>
      <c r="UA85" s="461"/>
      <c r="UB85" s="461"/>
      <c r="UC85" s="461"/>
      <c r="UD85" s="461"/>
      <c r="UE85" s="461"/>
      <c r="UF85" s="461"/>
      <c r="UG85" s="461"/>
      <c r="UH85" s="461"/>
      <c r="UI85" s="461"/>
      <c r="UJ85" s="461"/>
      <c r="UK85" s="461"/>
      <c r="UL85" s="461"/>
      <c r="UM85" s="461"/>
      <c r="UN85" s="461"/>
      <c r="UO85" s="461"/>
      <c r="UP85" s="461"/>
      <c r="UQ85" s="461"/>
      <c r="UR85" s="461"/>
      <c r="US85" s="461"/>
      <c r="UT85" s="461"/>
      <c r="UU85" s="461"/>
      <c r="UV85" s="461"/>
      <c r="UW85" s="461"/>
      <c r="UX85" s="461"/>
      <c r="UY85" s="461"/>
      <c r="UZ85" s="461"/>
      <c r="VA85" s="461"/>
      <c r="VB85" s="461"/>
      <c r="VC85" s="461"/>
      <c r="VD85" s="461"/>
      <c r="VE85" s="461"/>
      <c r="VF85" s="461"/>
      <c r="VG85" s="461"/>
      <c r="VH85" s="461"/>
      <c r="VI85" s="461"/>
      <c r="VJ85" s="461"/>
      <c r="VK85" s="461"/>
      <c r="VL85" s="461"/>
      <c r="VM85" s="461"/>
      <c r="VN85" s="461"/>
      <c r="VO85" s="461"/>
      <c r="VP85" s="461"/>
      <c r="VQ85" s="461"/>
      <c r="VR85" s="461"/>
      <c r="VS85" s="461"/>
      <c r="VT85" s="461"/>
      <c r="VU85" s="461"/>
      <c r="VV85" s="461"/>
      <c r="VW85" s="461"/>
      <c r="VX85" s="461"/>
      <c r="VY85" s="461"/>
      <c r="VZ85" s="461"/>
      <c r="WA85" s="461"/>
      <c r="WB85" s="461"/>
      <c r="WC85" s="461"/>
      <c r="WD85" s="461"/>
      <c r="WE85" s="461"/>
      <c r="WF85" s="461"/>
      <c r="WG85" s="461"/>
      <c r="WH85" s="461"/>
      <c r="WI85" s="461"/>
      <c r="WJ85" s="461"/>
      <c r="WK85" s="461"/>
      <c r="WL85" s="461"/>
      <c r="WM85" s="461"/>
      <c r="WN85" s="461"/>
      <c r="WO85" s="461"/>
      <c r="WP85" s="461"/>
      <c r="WQ85" s="461"/>
      <c r="WR85" s="461"/>
      <c r="WS85" s="461"/>
      <c r="WT85" s="461"/>
      <c r="WU85" s="461"/>
      <c r="WV85" s="461"/>
      <c r="WW85" s="461"/>
      <c r="WX85" s="461"/>
      <c r="WY85" s="461"/>
      <c r="WZ85" s="461"/>
      <c r="XA85" s="461"/>
      <c r="XB85" s="461"/>
      <c r="XC85" s="461"/>
      <c r="XD85" s="461"/>
      <c r="XE85" s="461"/>
      <c r="XF85" s="461"/>
      <c r="XG85" s="461"/>
      <c r="XH85" s="461"/>
      <c r="XI85" s="461"/>
      <c r="XJ85" s="461"/>
      <c r="XK85" s="461"/>
      <c r="XL85" s="461"/>
      <c r="XM85" s="461"/>
      <c r="XN85" s="461"/>
      <c r="XO85" s="461"/>
      <c r="XP85" s="461"/>
      <c r="XQ85" s="461"/>
      <c r="XR85" s="461"/>
      <c r="XS85" s="461"/>
      <c r="XT85" s="461"/>
      <c r="XU85" s="461"/>
      <c r="XV85" s="461"/>
      <c r="XW85" s="461"/>
      <c r="XX85" s="461"/>
      <c r="XY85" s="461"/>
      <c r="XZ85" s="461"/>
      <c r="YA85" s="461"/>
      <c r="YB85" s="461"/>
      <c r="YC85" s="461"/>
      <c r="YD85" s="461"/>
      <c r="YE85" s="461"/>
      <c r="YF85" s="461"/>
      <c r="YG85" s="461"/>
      <c r="YH85" s="461"/>
      <c r="YI85" s="461"/>
      <c r="YJ85" s="461"/>
      <c r="YK85" s="461"/>
      <c r="YL85" s="461"/>
      <c r="YM85" s="461"/>
      <c r="YN85" s="461"/>
      <c r="YO85" s="461"/>
      <c r="YP85" s="461"/>
      <c r="YQ85" s="461"/>
      <c r="YR85" s="461"/>
      <c r="YS85" s="461"/>
      <c r="YT85" s="461"/>
      <c r="YU85" s="461"/>
      <c r="YV85" s="461"/>
      <c r="YW85" s="461"/>
      <c r="YX85" s="461"/>
      <c r="YY85" s="461"/>
      <c r="YZ85" s="461"/>
      <c r="ZA85" s="461"/>
      <c r="ZB85" s="461"/>
      <c r="ZC85" s="461"/>
      <c r="ZD85" s="461"/>
      <c r="ZE85" s="461"/>
      <c r="ZF85" s="461"/>
      <c r="ZG85" s="461"/>
      <c r="ZH85" s="461"/>
      <c r="ZI85" s="461"/>
      <c r="ZJ85" s="461"/>
      <c r="ZK85" s="461"/>
      <c r="ZL85" s="461"/>
      <c r="ZM85" s="461"/>
      <c r="ZN85" s="461"/>
      <c r="ZO85" s="461"/>
      <c r="ZP85" s="461"/>
      <c r="ZQ85" s="461"/>
      <c r="ZR85" s="461"/>
      <c r="ZS85" s="461"/>
      <c r="ZT85" s="461"/>
      <c r="ZU85" s="461"/>
      <c r="ZV85" s="461"/>
      <c r="ZW85" s="461"/>
      <c r="ZX85" s="461"/>
      <c r="ZY85" s="461"/>
      <c r="ZZ85" s="461"/>
      <c r="AAA85" s="461"/>
      <c r="AAB85" s="461"/>
      <c r="AAC85" s="461"/>
      <c r="AAD85" s="461"/>
      <c r="AAE85" s="461"/>
      <c r="AAF85" s="461"/>
      <c r="AAG85" s="461"/>
      <c r="AAH85" s="461"/>
      <c r="AAI85" s="461"/>
      <c r="AAJ85" s="461"/>
      <c r="AAK85" s="461"/>
      <c r="AAL85" s="461"/>
      <c r="AAM85" s="461"/>
      <c r="AAN85" s="461"/>
      <c r="AAO85" s="461"/>
      <c r="AAP85" s="461"/>
      <c r="AAQ85" s="461"/>
      <c r="AAR85" s="461"/>
      <c r="AAS85" s="461"/>
      <c r="AAT85" s="461"/>
      <c r="AAU85" s="461"/>
      <c r="AAV85" s="461"/>
      <c r="AAW85" s="461"/>
      <c r="AAX85" s="461"/>
      <c r="AAY85" s="461"/>
      <c r="AAZ85" s="461"/>
      <c r="ABA85" s="461"/>
      <c r="ABB85" s="461"/>
      <c r="ABC85" s="461"/>
      <c r="ABD85" s="461"/>
      <c r="ABE85" s="461"/>
      <c r="ABF85" s="461"/>
      <c r="ABG85" s="461"/>
      <c r="ABH85" s="461"/>
      <c r="ABI85" s="461"/>
      <c r="ABJ85" s="461"/>
      <c r="ABK85" s="461"/>
      <c r="ABL85" s="461"/>
      <c r="ABM85" s="461"/>
      <c r="ABN85" s="461"/>
      <c r="ABO85" s="461"/>
      <c r="ABP85" s="461"/>
      <c r="ABQ85" s="461"/>
      <c r="ABR85" s="461"/>
      <c r="ABS85" s="461"/>
      <c r="ABT85" s="461"/>
      <c r="ABU85" s="461"/>
      <c r="ABV85" s="461"/>
      <c r="ABW85" s="461"/>
      <c r="ABX85" s="461"/>
      <c r="ABY85" s="461"/>
      <c r="ABZ85" s="461"/>
      <c r="ACA85" s="461"/>
      <c r="ACB85" s="461"/>
      <c r="ACC85" s="461"/>
      <c r="ACD85" s="461"/>
      <c r="ACE85" s="461"/>
      <c r="ACF85" s="461"/>
      <c r="ACG85" s="461"/>
      <c r="ACH85" s="461"/>
      <c r="ACI85" s="461"/>
      <c r="ACJ85" s="461"/>
      <c r="ACK85" s="461"/>
      <c r="ACL85" s="461"/>
      <c r="ACM85" s="461"/>
      <c r="ACN85" s="461"/>
      <c r="ACO85" s="461"/>
      <c r="ACP85" s="461"/>
      <c r="ACQ85" s="461"/>
      <c r="ACR85" s="461"/>
      <c r="ACS85" s="461"/>
      <c r="ACT85" s="461"/>
      <c r="ACU85" s="461"/>
      <c r="ACV85" s="461"/>
      <c r="ACW85" s="461"/>
      <c r="ACX85" s="461"/>
      <c r="ACY85" s="461"/>
      <c r="ACZ85" s="461"/>
      <c r="ADA85" s="461"/>
      <c r="ADB85" s="461"/>
      <c r="ADC85" s="461"/>
      <c r="ADD85" s="461"/>
      <c r="ADE85" s="461"/>
      <c r="ADF85" s="461"/>
      <c r="ADG85" s="461"/>
      <c r="ADH85" s="461"/>
      <c r="ADI85" s="461"/>
      <c r="ADJ85" s="461"/>
      <c r="ADK85" s="461"/>
      <c r="ADL85" s="461"/>
      <c r="ADM85" s="461"/>
      <c r="ADN85" s="461"/>
      <c r="ADO85" s="461"/>
      <c r="ADP85" s="461"/>
      <c r="ADQ85" s="461"/>
      <c r="ADR85" s="461"/>
      <c r="ADS85" s="461"/>
      <c r="ADT85" s="461"/>
      <c r="ADU85" s="461"/>
      <c r="ADV85" s="461"/>
      <c r="ADW85" s="461"/>
      <c r="ADX85" s="461"/>
      <c r="ADY85" s="461"/>
      <c r="ADZ85" s="461"/>
      <c r="AEA85" s="461"/>
      <c r="AEB85" s="461"/>
      <c r="AEC85" s="461"/>
      <c r="AED85" s="461"/>
      <c r="AEE85" s="461"/>
      <c r="AEF85" s="461"/>
      <c r="AEG85" s="461"/>
      <c r="AEH85" s="461"/>
      <c r="AEI85" s="461"/>
      <c r="AEJ85" s="461"/>
      <c r="AEK85" s="461"/>
      <c r="AEL85" s="461"/>
      <c r="AEM85" s="461"/>
      <c r="AEN85" s="461"/>
      <c r="AEO85" s="461"/>
      <c r="AEP85" s="461"/>
      <c r="AEQ85" s="461"/>
      <c r="AER85" s="461"/>
      <c r="AES85" s="461"/>
      <c r="AET85" s="461"/>
      <c r="AEU85" s="461"/>
      <c r="AEV85" s="461"/>
      <c r="AEW85" s="461"/>
      <c r="AEX85" s="461"/>
      <c r="AEY85" s="461"/>
      <c r="AEZ85" s="461"/>
      <c r="AFA85" s="461"/>
      <c r="AFB85" s="461"/>
      <c r="AFC85" s="461"/>
      <c r="AFD85" s="461"/>
      <c r="AFE85" s="461"/>
      <c r="AFF85" s="461"/>
      <c r="AFG85" s="461"/>
      <c r="AFH85" s="461"/>
      <c r="AFI85" s="461"/>
      <c r="AFJ85" s="461"/>
      <c r="AFK85" s="461"/>
      <c r="AFL85" s="461"/>
      <c r="AFM85" s="461"/>
      <c r="AFN85" s="461"/>
      <c r="AFO85" s="461"/>
      <c r="AFP85" s="461"/>
      <c r="AFQ85" s="461"/>
      <c r="AFR85" s="461"/>
      <c r="AFS85" s="461"/>
      <c r="AFT85" s="461"/>
      <c r="AFU85" s="461"/>
      <c r="AFV85" s="461"/>
      <c r="AFW85" s="461"/>
      <c r="AFX85" s="461"/>
      <c r="AFY85" s="461"/>
      <c r="AFZ85" s="461"/>
      <c r="AGA85" s="461"/>
      <c r="AGB85" s="461"/>
      <c r="AGC85" s="461"/>
      <c r="AGD85" s="461"/>
      <c r="AGE85" s="461"/>
      <c r="AGF85" s="461"/>
      <c r="AGG85" s="461"/>
      <c r="AGH85" s="461"/>
      <c r="AGI85" s="461"/>
      <c r="AGJ85" s="461"/>
      <c r="AGK85" s="461"/>
      <c r="AGL85" s="461"/>
      <c r="AGM85" s="461"/>
      <c r="AGN85" s="461"/>
      <c r="AGO85" s="461"/>
      <c r="AGP85" s="461"/>
      <c r="AGQ85" s="461"/>
      <c r="AGR85" s="461"/>
      <c r="AGS85" s="461"/>
      <c r="AGT85" s="461"/>
      <c r="AGU85" s="461"/>
      <c r="AGV85" s="461"/>
      <c r="AGW85" s="461"/>
      <c r="AGX85" s="461"/>
      <c r="AGY85" s="461"/>
      <c r="AGZ85" s="461"/>
      <c r="AHA85" s="461"/>
      <c r="AHB85" s="461"/>
      <c r="AHC85" s="461"/>
      <c r="AHD85" s="461"/>
      <c r="AHE85" s="461"/>
      <c r="AHF85" s="461"/>
      <c r="AHG85" s="461"/>
      <c r="AHH85" s="461"/>
      <c r="AHI85" s="461"/>
      <c r="AHJ85" s="461"/>
      <c r="AHK85" s="461"/>
      <c r="AHL85" s="461"/>
      <c r="AHM85" s="461"/>
      <c r="AHN85" s="461"/>
      <c r="AHO85" s="461"/>
      <c r="AHP85" s="461"/>
      <c r="AHQ85" s="461"/>
      <c r="AHR85" s="461"/>
      <c r="AHS85" s="461"/>
      <c r="AHT85" s="461"/>
      <c r="AHU85" s="461"/>
      <c r="AHV85" s="461"/>
      <c r="AHW85" s="461"/>
      <c r="AHX85" s="461"/>
      <c r="AHY85" s="461"/>
      <c r="AHZ85" s="461"/>
      <c r="AIA85" s="461"/>
      <c r="AIB85" s="461"/>
      <c r="AIC85" s="461"/>
      <c r="AID85" s="461"/>
      <c r="AIE85" s="461"/>
      <c r="AIF85" s="461"/>
      <c r="AIG85" s="461"/>
      <c r="AIH85" s="461"/>
      <c r="AII85" s="461"/>
      <c r="AIJ85" s="461"/>
      <c r="AIK85" s="461"/>
      <c r="AIL85" s="461"/>
      <c r="AIM85" s="461"/>
      <c r="AIN85" s="461"/>
      <c r="AIO85" s="461"/>
      <c r="AIP85" s="461"/>
      <c r="AIQ85" s="461"/>
      <c r="AIR85" s="461"/>
      <c r="AIS85" s="461"/>
      <c r="AIT85" s="461"/>
      <c r="AIU85" s="461"/>
      <c r="AIV85" s="461"/>
      <c r="AIW85" s="461"/>
      <c r="AIX85" s="461"/>
      <c r="AIY85" s="461"/>
      <c r="AIZ85" s="461"/>
      <c r="AJA85" s="461"/>
      <c r="AJB85" s="461"/>
      <c r="AJC85" s="461"/>
      <c r="AJD85" s="461"/>
      <c r="AJE85" s="461"/>
      <c r="AJF85" s="461"/>
      <c r="AJG85" s="461"/>
      <c r="AJH85" s="461"/>
      <c r="AJI85" s="461"/>
      <c r="AJJ85" s="461"/>
      <c r="AJK85" s="461"/>
      <c r="AJL85" s="461"/>
      <c r="AJM85" s="461"/>
      <c r="AJN85" s="461"/>
      <c r="AJO85" s="461"/>
      <c r="AJP85" s="461"/>
      <c r="AJQ85" s="461"/>
      <c r="AJR85" s="461"/>
      <c r="AJS85" s="461"/>
      <c r="AJT85" s="461"/>
      <c r="AJU85" s="461"/>
      <c r="AJV85" s="461"/>
      <c r="AJW85" s="461"/>
      <c r="AJX85" s="461"/>
      <c r="AJY85" s="461"/>
      <c r="AJZ85" s="461"/>
      <c r="AKA85" s="461"/>
      <c r="AKB85" s="461"/>
      <c r="AKC85" s="461"/>
      <c r="AKD85" s="461"/>
      <c r="AKE85" s="461"/>
      <c r="AKF85" s="461"/>
      <c r="AKG85" s="461"/>
      <c r="AKH85" s="461"/>
      <c r="AKI85" s="461"/>
      <c r="AKJ85" s="461"/>
      <c r="AKK85" s="461"/>
      <c r="AKL85" s="461"/>
      <c r="AKM85" s="461"/>
      <c r="AKN85" s="461"/>
      <c r="AKO85" s="461"/>
      <c r="AKP85" s="461"/>
      <c r="AKQ85" s="461"/>
      <c r="AKR85" s="461"/>
      <c r="AKS85" s="461"/>
      <c r="AKT85" s="461"/>
      <c r="AKU85" s="461"/>
      <c r="AKV85" s="461"/>
      <c r="AKW85" s="461"/>
      <c r="AKX85" s="461"/>
      <c r="AKY85" s="461"/>
      <c r="AKZ85" s="461"/>
      <c r="ALA85" s="461"/>
      <c r="ALB85" s="461"/>
      <c r="ALC85" s="461"/>
      <c r="ALD85" s="461"/>
      <c r="ALE85" s="461"/>
      <c r="ALF85" s="461"/>
      <c r="ALG85" s="461"/>
      <c r="ALH85" s="461"/>
      <c r="ALI85" s="461"/>
      <c r="ALJ85" s="461"/>
      <c r="ALK85" s="461"/>
      <c r="ALL85" s="461"/>
      <c r="ALM85" s="461"/>
      <c r="ALN85" s="461"/>
      <c r="ALO85" s="461"/>
      <c r="ALP85" s="461"/>
      <c r="ALQ85" s="461"/>
      <c r="ALR85" s="461"/>
      <c r="ALS85" s="461"/>
      <c r="ALT85" s="461"/>
      <c r="ALU85" s="461"/>
      <c r="ALV85" s="461"/>
      <c r="ALW85" s="461"/>
      <c r="ALX85" s="461"/>
      <c r="ALY85" s="461"/>
      <c r="ALZ85" s="461"/>
      <c r="AMA85" s="461"/>
      <c r="AMB85" s="461"/>
      <c r="AMC85" s="461"/>
      <c r="AMD85" s="461"/>
      <c r="AME85" s="461"/>
      <c r="AMF85" s="461"/>
      <c r="AMG85" s="461"/>
      <c r="AMH85" s="461"/>
      <c r="AMI85" s="461"/>
      <c r="AMJ85" s="461"/>
      <c r="AMK85" s="461"/>
    </row>
    <row r="86" spans="1:1025">
      <c r="A86" s="762"/>
      <c r="B86" s="760" t="s">
        <v>999</v>
      </c>
      <c r="C86" s="760">
        <v>32</v>
      </c>
      <c r="D86" s="332" t="s">
        <v>2719</v>
      </c>
      <c r="E86" s="233" t="s">
        <v>1029</v>
      </c>
      <c r="F86" s="331" t="s">
        <v>1067</v>
      </c>
      <c r="G86" s="333" t="s">
        <v>1030</v>
      </c>
      <c r="H86" s="286" t="s">
        <v>1031</v>
      </c>
      <c r="I86" s="284" t="s">
        <v>2720</v>
      </c>
      <c r="J86" s="336"/>
      <c r="K86" s="336"/>
    </row>
    <row r="87" spans="1:1025">
      <c r="A87" s="762"/>
      <c r="B87" s="762"/>
      <c r="C87" s="761"/>
      <c r="D87" s="332" t="s">
        <v>2721</v>
      </c>
      <c r="E87" s="233" t="s">
        <v>1029</v>
      </c>
      <c r="F87" s="331" t="s">
        <v>1067</v>
      </c>
      <c r="G87" s="333" t="s">
        <v>1030</v>
      </c>
      <c r="H87" s="286" t="s">
        <v>1034</v>
      </c>
      <c r="I87" s="284" t="s">
        <v>2722</v>
      </c>
      <c r="J87" s="336"/>
      <c r="K87" s="336"/>
    </row>
    <row r="88" spans="1:1025">
      <c r="A88" s="761"/>
      <c r="B88" s="335" t="s">
        <v>2723</v>
      </c>
      <c r="C88" s="335"/>
      <c r="D88" s="332" t="s">
        <v>971</v>
      </c>
      <c r="E88" s="233"/>
      <c r="F88" s="331"/>
      <c r="G88" s="333"/>
      <c r="H88" s="286"/>
      <c r="J88" s="336"/>
      <c r="K88" s="336"/>
    </row>
    <row r="89" spans="1:1025">
      <c r="A89" s="453" t="s">
        <v>1658</v>
      </c>
      <c r="B89" s="453" t="s">
        <v>2724</v>
      </c>
      <c r="C89" s="454">
        <v>28</v>
      </c>
      <c r="D89" s="455" t="s">
        <v>2725</v>
      </c>
      <c r="E89" s="233" t="s">
        <v>960</v>
      </c>
      <c r="F89" s="456"/>
      <c r="G89" s="333" t="s">
        <v>1014</v>
      </c>
      <c r="H89" s="409" t="s">
        <v>2726</v>
      </c>
      <c r="I89" s="331" t="s">
        <v>2727</v>
      </c>
      <c r="J89" s="336"/>
      <c r="K89" s="336"/>
    </row>
    <row r="90" spans="1:1025">
      <c r="B90" s="285" t="s">
        <v>2728</v>
      </c>
      <c r="C90" s="101">
        <v>32</v>
      </c>
      <c r="D90" s="457" t="s">
        <v>2729</v>
      </c>
      <c r="E90" s="233" t="s">
        <v>960</v>
      </c>
      <c r="G90" s="286" t="s">
        <v>2730</v>
      </c>
      <c r="H90" s="286" t="s">
        <v>2731</v>
      </c>
      <c r="I90" s="331" t="s">
        <v>2732</v>
      </c>
    </row>
    <row r="91" spans="1:1025">
      <c r="B91" s="285" t="s">
        <v>2733</v>
      </c>
      <c r="C91" s="101">
        <v>32</v>
      </c>
      <c r="D91" s="458" t="s">
        <v>2734</v>
      </c>
      <c r="E91" s="233" t="s">
        <v>960</v>
      </c>
      <c r="G91" s="286" t="s">
        <v>2730</v>
      </c>
      <c r="H91" s="286" t="s">
        <v>2731</v>
      </c>
      <c r="I91" s="331" t="s">
        <v>2732</v>
      </c>
    </row>
    <row r="92" spans="1:1025">
      <c r="B92" s="285" t="s">
        <v>2735</v>
      </c>
      <c r="C92" s="101">
        <v>10</v>
      </c>
      <c r="D92" s="458" t="s">
        <v>2736</v>
      </c>
      <c r="E92" s="233" t="s">
        <v>960</v>
      </c>
      <c r="G92" s="286" t="s">
        <v>2737</v>
      </c>
      <c r="H92" s="286" t="s">
        <v>1603</v>
      </c>
      <c r="I92" s="284" t="s">
        <v>2738</v>
      </c>
    </row>
    <row r="93" spans="1:1025">
      <c r="B93" s="285" t="s">
        <v>2739</v>
      </c>
      <c r="C93" s="101">
        <v>8</v>
      </c>
      <c r="D93" s="457" t="s">
        <v>2740</v>
      </c>
      <c r="E93" s="233" t="s">
        <v>960</v>
      </c>
      <c r="G93" s="286" t="s">
        <v>2730</v>
      </c>
      <c r="H93" s="286" t="s">
        <v>2741</v>
      </c>
      <c r="I93" s="284" t="s">
        <v>2742</v>
      </c>
    </row>
  </sheetData>
  <mergeCells count="54">
    <mergeCell ref="A2:K2"/>
    <mergeCell ref="A3:A88"/>
    <mergeCell ref="B3:B10"/>
    <mergeCell ref="B11:B13"/>
    <mergeCell ref="B14:B21"/>
    <mergeCell ref="B22:B26"/>
    <mergeCell ref="B27:B28"/>
    <mergeCell ref="B29:B30"/>
    <mergeCell ref="B31:B32"/>
    <mergeCell ref="B33:B34"/>
    <mergeCell ref="B35:B36"/>
    <mergeCell ref="B37:B38"/>
    <mergeCell ref="B39:B43"/>
    <mergeCell ref="B44:B48"/>
    <mergeCell ref="B49:B51"/>
    <mergeCell ref="B52:B55"/>
    <mergeCell ref="B56:B59"/>
    <mergeCell ref="B60:B62"/>
    <mergeCell ref="B63:B66"/>
    <mergeCell ref="B67:B68"/>
    <mergeCell ref="B69:B71"/>
    <mergeCell ref="B72:B73"/>
    <mergeCell ref="B74:B77"/>
    <mergeCell ref="B78:B79"/>
    <mergeCell ref="B80:B81"/>
    <mergeCell ref="B82:B83"/>
    <mergeCell ref="B84:B85"/>
    <mergeCell ref="B86:B87"/>
    <mergeCell ref="C3:C10"/>
    <mergeCell ref="C11:C13"/>
    <mergeCell ref="C14:C21"/>
    <mergeCell ref="C22:C26"/>
    <mergeCell ref="C27:C28"/>
    <mergeCell ref="C29:C30"/>
    <mergeCell ref="C31:C32"/>
    <mergeCell ref="C33:C34"/>
    <mergeCell ref="C35:C36"/>
    <mergeCell ref="C37:C38"/>
    <mergeCell ref="C39:C43"/>
    <mergeCell ref="C44:C48"/>
    <mergeCell ref="C49:C51"/>
    <mergeCell ref="C52:C55"/>
    <mergeCell ref="C56:C59"/>
    <mergeCell ref="C60:C62"/>
    <mergeCell ref="C63:C66"/>
    <mergeCell ref="C67:C68"/>
    <mergeCell ref="C69:C71"/>
    <mergeCell ref="C84:C85"/>
    <mergeCell ref="C86:C87"/>
    <mergeCell ref="C72:C73"/>
    <mergeCell ref="C74:C77"/>
    <mergeCell ref="C78:C79"/>
    <mergeCell ref="C80:C81"/>
    <mergeCell ref="C82:C83"/>
  </mergeCells>
  <phoneticPr fontId="41" type="noConversion"/>
  <hyperlinks>
    <hyperlink ref="D89" location="'SEC2-GMD'!M2" display="GAMMA TABLE"/>
    <hyperlink ref="D91" location="'SEC2-GMD'!M27" display="GAMMA_ROI_TABLE"/>
    <hyperlink ref="D92" location="'SEC2-GMD'!M45" display="NLM_TABLE"/>
    <hyperlink ref="D93" location="'SEC2-GMD'!M51" display="GMF_TABLE"/>
    <hyperlink ref="D90" location="'SEC2-GMD'!M27" display="GAMMA_MV_TABLE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2"/>
  <sheetViews>
    <sheetView workbookViewId="0">
      <selection activeCell="A2" sqref="A2:L2"/>
    </sheetView>
  </sheetViews>
  <sheetFormatPr defaultColWidth="9" defaultRowHeight="12.75"/>
  <cols>
    <col min="1" max="1" width="9" style="65"/>
    <col min="2" max="2" width="9" style="66"/>
    <col min="3" max="3" width="9" style="67"/>
    <col min="4" max="4" width="27.42578125" style="66" customWidth="1"/>
    <col min="5" max="5" width="9" style="68"/>
    <col min="6" max="1025" width="9" style="66"/>
  </cols>
  <sheetData>
    <row r="1" spans="1:12">
      <c r="A1" s="162" t="s">
        <v>5</v>
      </c>
      <c r="B1" s="163" t="s">
        <v>6</v>
      </c>
      <c r="C1" s="162" t="s">
        <v>959</v>
      </c>
      <c r="D1" s="163" t="s">
        <v>7</v>
      </c>
      <c r="E1" s="162" t="s">
        <v>960</v>
      </c>
      <c r="F1" s="162" t="s">
        <v>8</v>
      </c>
      <c r="G1" s="164" t="s">
        <v>961</v>
      </c>
      <c r="H1" s="164" t="s">
        <v>9</v>
      </c>
      <c r="I1" s="162" t="s">
        <v>10</v>
      </c>
      <c r="J1" s="162" t="s">
        <v>1626</v>
      </c>
      <c r="K1" s="162" t="s">
        <v>1342</v>
      </c>
      <c r="L1" s="162" t="s">
        <v>1343</v>
      </c>
    </row>
    <row r="2" spans="1:12">
      <c r="A2" s="771" t="s">
        <v>5948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2" s="66" customFormat="1">
      <c r="A3" s="772" t="s">
        <v>14</v>
      </c>
      <c r="B3" s="770" t="s">
        <v>43</v>
      </c>
      <c r="C3" s="770">
        <v>29</v>
      </c>
      <c r="D3" s="208" t="s">
        <v>2743</v>
      </c>
      <c r="E3" s="256" t="s">
        <v>960</v>
      </c>
      <c r="F3" s="208" t="s">
        <v>1013</v>
      </c>
      <c r="G3" s="197" t="s">
        <v>1014</v>
      </c>
      <c r="H3" s="395" t="s">
        <v>1015</v>
      </c>
      <c r="I3" s="269"/>
      <c r="J3" s="184"/>
      <c r="K3" s="169" t="s">
        <v>1348</v>
      </c>
      <c r="L3" s="169"/>
    </row>
    <row r="4" spans="1:12" s="66" customFormat="1">
      <c r="A4" s="772"/>
      <c r="B4" s="770"/>
      <c r="C4" s="770"/>
      <c r="D4" s="208" t="s">
        <v>2744</v>
      </c>
      <c r="E4" s="256" t="s">
        <v>960</v>
      </c>
      <c r="F4" s="208" t="s">
        <v>1601</v>
      </c>
      <c r="G4" s="197" t="s">
        <v>1602</v>
      </c>
      <c r="H4" s="395" t="s">
        <v>1605</v>
      </c>
      <c r="I4" s="269"/>
      <c r="J4" s="184"/>
      <c r="K4" s="145" t="s">
        <v>2745</v>
      </c>
      <c r="L4" s="169"/>
    </row>
    <row r="5" spans="1:12" s="66" customFormat="1">
      <c r="A5" s="772"/>
      <c r="B5" s="770"/>
      <c r="C5" s="770"/>
      <c r="D5" s="396" t="s">
        <v>2746</v>
      </c>
      <c r="E5" s="256" t="s">
        <v>960</v>
      </c>
      <c r="F5" s="396" t="s">
        <v>1043</v>
      </c>
      <c r="G5" s="197" t="s">
        <v>968</v>
      </c>
      <c r="H5" s="395" t="s">
        <v>2747</v>
      </c>
      <c r="I5" s="396"/>
      <c r="J5" s="169"/>
      <c r="K5" s="169" t="s">
        <v>1348</v>
      </c>
      <c r="L5" s="169"/>
    </row>
    <row r="6" spans="1:12" s="66" customFormat="1">
      <c r="A6" s="772"/>
      <c r="B6" s="770" t="s">
        <v>124</v>
      </c>
      <c r="C6" s="770">
        <v>20</v>
      </c>
      <c r="D6" s="396" t="s">
        <v>2748</v>
      </c>
      <c r="E6" s="256" t="s">
        <v>960</v>
      </c>
      <c r="F6" s="396" t="s">
        <v>1601</v>
      </c>
      <c r="G6" s="197" t="s">
        <v>1602</v>
      </c>
      <c r="H6" s="395" t="s">
        <v>1603</v>
      </c>
      <c r="I6" s="396"/>
      <c r="J6" s="169"/>
      <c r="K6" s="169" t="s">
        <v>1348</v>
      </c>
      <c r="L6" s="169"/>
    </row>
    <row r="7" spans="1:12" s="66" customFormat="1">
      <c r="A7" s="772"/>
      <c r="B7" s="770"/>
      <c r="C7" s="770"/>
      <c r="D7" s="396" t="s">
        <v>2749</v>
      </c>
      <c r="E7" s="256" t="s">
        <v>960</v>
      </c>
      <c r="F7" s="396" t="s">
        <v>1601</v>
      </c>
      <c r="G7" s="197" t="s">
        <v>1602</v>
      </c>
      <c r="H7" s="395" t="s">
        <v>1605</v>
      </c>
      <c r="I7" s="396"/>
      <c r="J7" s="169"/>
      <c r="K7" s="169" t="s">
        <v>1348</v>
      </c>
      <c r="L7" s="169"/>
    </row>
    <row r="8" spans="1:12" s="66" customFormat="1">
      <c r="A8" s="772"/>
      <c r="B8" s="770" t="s">
        <v>17</v>
      </c>
      <c r="C8" s="770">
        <v>20</v>
      </c>
      <c r="D8" s="396" t="s">
        <v>2750</v>
      </c>
      <c r="E8" s="256" t="s">
        <v>960</v>
      </c>
      <c r="F8" s="396" t="s">
        <v>1601</v>
      </c>
      <c r="G8" s="197" t="s">
        <v>1602</v>
      </c>
      <c r="H8" s="395" t="s">
        <v>1603</v>
      </c>
      <c r="I8" s="396"/>
      <c r="J8" s="169"/>
      <c r="K8" s="169" t="s">
        <v>1348</v>
      </c>
      <c r="L8" s="169"/>
    </row>
    <row r="9" spans="1:12" s="66" customFormat="1">
      <c r="A9" s="772"/>
      <c r="B9" s="770"/>
      <c r="C9" s="770"/>
      <c r="D9" s="396" t="s">
        <v>2751</v>
      </c>
      <c r="E9" s="256" t="s">
        <v>960</v>
      </c>
      <c r="F9" s="396" t="s">
        <v>1601</v>
      </c>
      <c r="G9" s="197" t="s">
        <v>1602</v>
      </c>
      <c r="H9" s="395" t="s">
        <v>1605</v>
      </c>
      <c r="I9" s="396"/>
      <c r="J9" s="169"/>
      <c r="K9" s="169" t="s">
        <v>1348</v>
      </c>
      <c r="L9" s="169"/>
    </row>
    <row r="10" spans="1:12" s="66" customFormat="1">
      <c r="A10" s="772"/>
      <c r="B10" s="770" t="s">
        <v>223</v>
      </c>
      <c r="C10" s="770">
        <v>20</v>
      </c>
      <c r="D10" s="396" t="s">
        <v>2752</v>
      </c>
      <c r="E10" s="256" t="s">
        <v>960</v>
      </c>
      <c r="F10" s="396" t="s">
        <v>1601</v>
      </c>
      <c r="G10" s="197" t="s">
        <v>1602</v>
      </c>
      <c r="H10" s="395" t="s">
        <v>1603</v>
      </c>
      <c r="I10" s="396"/>
      <c r="J10" s="169"/>
      <c r="K10" s="169" t="s">
        <v>1348</v>
      </c>
      <c r="L10" s="169"/>
    </row>
    <row r="11" spans="1:12" s="66" customFormat="1">
      <c r="A11" s="772"/>
      <c r="B11" s="770"/>
      <c r="C11" s="770"/>
      <c r="D11" s="396" t="s">
        <v>2753</v>
      </c>
      <c r="E11" s="256" t="s">
        <v>960</v>
      </c>
      <c r="F11" s="396" t="s">
        <v>1601</v>
      </c>
      <c r="G11" s="197" t="s">
        <v>1602</v>
      </c>
      <c r="H11" s="395" t="s">
        <v>1605</v>
      </c>
      <c r="I11" s="396"/>
      <c r="J11" s="169"/>
      <c r="K11" s="169" t="s">
        <v>1348</v>
      </c>
      <c r="L11" s="169"/>
    </row>
    <row r="12" spans="1:12" s="66" customFormat="1" ht="17.25" customHeight="1">
      <c r="A12" s="772"/>
      <c r="B12" s="770" t="s">
        <v>149</v>
      </c>
      <c r="C12" s="770">
        <v>20</v>
      </c>
      <c r="D12" s="396" t="s">
        <v>2754</v>
      </c>
      <c r="E12" s="256" t="s">
        <v>960</v>
      </c>
      <c r="F12" s="396" t="s">
        <v>1601</v>
      </c>
      <c r="G12" s="197" t="s">
        <v>1602</v>
      </c>
      <c r="H12" s="395" t="s">
        <v>1603</v>
      </c>
      <c r="I12" s="396"/>
      <c r="J12" s="169"/>
      <c r="K12" s="169" t="s">
        <v>1348</v>
      </c>
      <c r="L12" s="169"/>
    </row>
    <row r="13" spans="1:12" s="66" customFormat="1" ht="15" customHeight="1">
      <c r="A13" s="772"/>
      <c r="B13" s="770"/>
      <c r="C13" s="770"/>
      <c r="D13" s="396" t="s">
        <v>2755</v>
      </c>
      <c r="E13" s="256" t="s">
        <v>960</v>
      </c>
      <c r="F13" s="396" t="s">
        <v>1601</v>
      </c>
      <c r="G13" s="197" t="s">
        <v>1602</v>
      </c>
      <c r="H13" s="395" t="s">
        <v>1605</v>
      </c>
      <c r="I13" s="396"/>
      <c r="J13" s="169"/>
      <c r="K13" s="169" t="s">
        <v>1348</v>
      </c>
      <c r="L13" s="169"/>
    </row>
    <row r="14" spans="1:12" s="66" customFormat="1" ht="15" customHeight="1">
      <c r="A14" s="772"/>
      <c r="B14" s="770" t="s">
        <v>196</v>
      </c>
      <c r="C14" s="770">
        <v>20</v>
      </c>
      <c r="D14" s="396" t="s">
        <v>2756</v>
      </c>
      <c r="E14" s="256" t="s">
        <v>960</v>
      </c>
      <c r="F14" s="396" t="s">
        <v>1601</v>
      </c>
      <c r="G14" s="197" t="s">
        <v>1602</v>
      </c>
      <c r="H14" s="395" t="s">
        <v>1603</v>
      </c>
      <c r="I14" s="396"/>
      <c r="J14" s="169"/>
      <c r="K14" s="169" t="s">
        <v>1348</v>
      </c>
      <c r="L14" s="169"/>
    </row>
    <row r="15" spans="1:12" s="66" customFormat="1" ht="15" customHeight="1">
      <c r="A15" s="772"/>
      <c r="B15" s="770"/>
      <c r="C15" s="770"/>
      <c r="D15" s="396" t="s">
        <v>2757</v>
      </c>
      <c r="E15" s="256" t="s">
        <v>960</v>
      </c>
      <c r="F15" s="396" t="s">
        <v>1601</v>
      </c>
      <c r="G15" s="197" t="s">
        <v>1602</v>
      </c>
      <c r="H15" s="395" t="s">
        <v>1605</v>
      </c>
      <c r="I15" s="396"/>
      <c r="J15" s="169"/>
      <c r="K15" s="169" t="s">
        <v>1348</v>
      </c>
      <c r="L15" s="169"/>
    </row>
    <row r="16" spans="1:12" s="66" customFormat="1" ht="15" customHeight="1">
      <c r="A16" s="772"/>
      <c r="B16" s="770" t="s">
        <v>254</v>
      </c>
      <c r="C16" s="770">
        <v>20</v>
      </c>
      <c r="D16" s="396" t="s">
        <v>2758</v>
      </c>
      <c r="E16" s="256" t="s">
        <v>960</v>
      </c>
      <c r="F16" s="396" t="s">
        <v>1601</v>
      </c>
      <c r="G16" s="197" t="s">
        <v>1602</v>
      </c>
      <c r="H16" s="395" t="s">
        <v>1603</v>
      </c>
      <c r="I16" s="396"/>
      <c r="J16" s="169"/>
      <c r="K16" s="169" t="s">
        <v>1348</v>
      </c>
      <c r="L16" s="169"/>
    </row>
    <row r="17" spans="1:12" s="66" customFormat="1" ht="15" customHeight="1">
      <c r="A17" s="772"/>
      <c r="B17" s="770"/>
      <c r="C17" s="770"/>
      <c r="D17" s="396" t="s">
        <v>2759</v>
      </c>
      <c r="E17" s="256" t="s">
        <v>960</v>
      </c>
      <c r="F17" s="396" t="s">
        <v>1601</v>
      </c>
      <c r="G17" s="197" t="s">
        <v>1602</v>
      </c>
      <c r="H17" s="395" t="s">
        <v>1605</v>
      </c>
      <c r="I17" s="396"/>
      <c r="J17" s="169"/>
      <c r="K17" s="169" t="s">
        <v>1348</v>
      </c>
      <c r="L17" s="169"/>
    </row>
    <row r="18" spans="1:12" s="66" customFormat="1" ht="15" customHeight="1">
      <c r="A18" s="772"/>
      <c r="B18" s="770" t="s">
        <v>192</v>
      </c>
      <c r="C18" s="770">
        <v>20</v>
      </c>
      <c r="D18" s="396" t="s">
        <v>2760</v>
      </c>
      <c r="E18" s="256" t="s">
        <v>960</v>
      </c>
      <c r="F18" s="396" t="s">
        <v>1601</v>
      </c>
      <c r="G18" s="197" t="s">
        <v>1602</v>
      </c>
      <c r="H18" s="395" t="s">
        <v>1603</v>
      </c>
      <c r="I18" s="396"/>
      <c r="J18" s="169"/>
      <c r="K18" s="169" t="s">
        <v>1348</v>
      </c>
      <c r="L18" s="169"/>
    </row>
    <row r="19" spans="1:12" s="66" customFormat="1" ht="15" customHeight="1">
      <c r="A19" s="772"/>
      <c r="B19" s="770"/>
      <c r="C19" s="770"/>
      <c r="D19" s="396" t="s">
        <v>2761</v>
      </c>
      <c r="E19" s="256" t="s">
        <v>960</v>
      </c>
      <c r="F19" s="396" t="s">
        <v>1601</v>
      </c>
      <c r="G19" s="197" t="s">
        <v>1602</v>
      </c>
      <c r="H19" s="395" t="s">
        <v>1605</v>
      </c>
      <c r="I19" s="396"/>
      <c r="J19" s="169"/>
      <c r="K19" s="169" t="s">
        <v>1348</v>
      </c>
      <c r="L19" s="169"/>
    </row>
    <row r="20" spans="1:12" s="66" customFormat="1" ht="15" customHeight="1">
      <c r="A20" s="772"/>
      <c r="B20" s="770" t="s">
        <v>174</v>
      </c>
      <c r="C20" s="770">
        <v>20</v>
      </c>
      <c r="D20" s="396" t="s">
        <v>2762</v>
      </c>
      <c r="E20" s="256" t="s">
        <v>960</v>
      </c>
      <c r="F20" s="396" t="s">
        <v>1601</v>
      </c>
      <c r="G20" s="197" t="s">
        <v>1602</v>
      </c>
      <c r="H20" s="395" t="s">
        <v>1603</v>
      </c>
      <c r="I20" s="396"/>
      <c r="J20" s="169"/>
      <c r="K20" s="169" t="s">
        <v>1348</v>
      </c>
      <c r="L20" s="169"/>
    </row>
    <row r="21" spans="1:12" s="66" customFormat="1" ht="15" customHeight="1">
      <c r="A21" s="772"/>
      <c r="B21" s="770"/>
      <c r="C21" s="770"/>
      <c r="D21" s="396" t="s">
        <v>2763</v>
      </c>
      <c r="E21" s="256" t="s">
        <v>960</v>
      </c>
      <c r="F21" s="396" t="s">
        <v>1601</v>
      </c>
      <c r="G21" s="197" t="s">
        <v>1602</v>
      </c>
      <c r="H21" s="395" t="s">
        <v>1605</v>
      </c>
      <c r="I21" s="396"/>
      <c r="J21" s="169"/>
      <c r="K21" s="169" t="s">
        <v>1348</v>
      </c>
      <c r="L21" s="169"/>
    </row>
    <row r="22" spans="1:12" s="66" customFormat="1" ht="15" customHeight="1">
      <c r="A22" s="772"/>
      <c r="B22" s="770" t="s">
        <v>312</v>
      </c>
      <c r="C22" s="770">
        <v>20</v>
      </c>
      <c r="D22" s="396" t="s">
        <v>2764</v>
      </c>
      <c r="E22" s="256" t="s">
        <v>960</v>
      </c>
      <c r="F22" s="396" t="s">
        <v>1601</v>
      </c>
      <c r="G22" s="197" t="s">
        <v>1602</v>
      </c>
      <c r="H22" s="395" t="s">
        <v>1603</v>
      </c>
      <c r="I22" s="396"/>
      <c r="J22" s="169"/>
      <c r="K22" s="169" t="s">
        <v>1348</v>
      </c>
      <c r="L22" s="169"/>
    </row>
    <row r="23" spans="1:12" s="66" customFormat="1" ht="15" customHeight="1">
      <c r="A23" s="772"/>
      <c r="B23" s="770"/>
      <c r="C23" s="770"/>
      <c r="D23" s="396" t="s">
        <v>2765</v>
      </c>
      <c r="E23" s="256" t="s">
        <v>960</v>
      </c>
      <c r="F23" s="396" t="s">
        <v>1601</v>
      </c>
      <c r="G23" s="197" t="s">
        <v>1602</v>
      </c>
      <c r="H23" s="395" t="s">
        <v>1605</v>
      </c>
      <c r="I23" s="396"/>
      <c r="J23" s="169"/>
      <c r="K23" s="169" t="s">
        <v>1348</v>
      </c>
      <c r="L23" s="169"/>
    </row>
    <row r="24" spans="1:12" s="66" customFormat="1" ht="15" customHeight="1">
      <c r="A24" s="772"/>
      <c r="B24" s="770" t="s">
        <v>987</v>
      </c>
      <c r="C24" s="770">
        <v>20</v>
      </c>
      <c r="D24" s="396" t="s">
        <v>2766</v>
      </c>
      <c r="E24" s="256" t="s">
        <v>960</v>
      </c>
      <c r="F24" s="396" t="s">
        <v>1601</v>
      </c>
      <c r="G24" s="197" t="s">
        <v>1602</v>
      </c>
      <c r="H24" s="395" t="s">
        <v>1603</v>
      </c>
      <c r="I24" s="396"/>
      <c r="J24" s="169"/>
      <c r="K24" s="169" t="s">
        <v>1348</v>
      </c>
      <c r="L24" s="169"/>
    </row>
    <row r="25" spans="1:12" s="66" customFormat="1" ht="15" customHeight="1">
      <c r="A25" s="772"/>
      <c r="B25" s="770"/>
      <c r="C25" s="770"/>
      <c r="D25" s="396" t="s">
        <v>2767</v>
      </c>
      <c r="E25" s="256" t="s">
        <v>960</v>
      </c>
      <c r="F25" s="396" t="s">
        <v>1601</v>
      </c>
      <c r="G25" s="197" t="s">
        <v>1602</v>
      </c>
      <c r="H25" s="395" t="s">
        <v>1605</v>
      </c>
      <c r="I25" s="396"/>
      <c r="J25" s="169"/>
      <c r="K25" s="169" t="s">
        <v>1348</v>
      </c>
      <c r="L25" s="169"/>
    </row>
    <row r="26" spans="1:12" s="66" customFormat="1" ht="15" customHeight="1">
      <c r="A26" s="772"/>
      <c r="B26" s="770" t="s">
        <v>989</v>
      </c>
      <c r="C26" s="770">
        <v>20</v>
      </c>
      <c r="D26" s="396" t="s">
        <v>2768</v>
      </c>
      <c r="E26" s="256" t="s">
        <v>960</v>
      </c>
      <c r="F26" s="396" t="s">
        <v>1601</v>
      </c>
      <c r="G26" s="197" t="s">
        <v>1602</v>
      </c>
      <c r="H26" s="395" t="s">
        <v>1603</v>
      </c>
      <c r="I26" s="396"/>
      <c r="J26" s="169"/>
      <c r="K26" s="169" t="s">
        <v>1348</v>
      </c>
      <c r="L26" s="169"/>
    </row>
    <row r="27" spans="1:12" s="66" customFormat="1" ht="15" customHeight="1">
      <c r="A27" s="772"/>
      <c r="B27" s="770"/>
      <c r="C27" s="770"/>
      <c r="D27" s="396" t="s">
        <v>2769</v>
      </c>
      <c r="E27" s="256" t="s">
        <v>960</v>
      </c>
      <c r="F27" s="396" t="s">
        <v>1601</v>
      </c>
      <c r="G27" s="197" t="s">
        <v>1602</v>
      </c>
      <c r="H27" s="395" t="s">
        <v>1605</v>
      </c>
      <c r="I27" s="396"/>
      <c r="J27" s="169"/>
      <c r="K27" s="169" t="s">
        <v>1348</v>
      </c>
      <c r="L27" s="169"/>
    </row>
    <row r="28" spans="1:12" s="66" customFormat="1" ht="15" customHeight="1">
      <c r="A28" s="772"/>
      <c r="B28" s="770" t="s">
        <v>990</v>
      </c>
      <c r="C28" s="770">
        <v>20</v>
      </c>
      <c r="D28" s="396" t="s">
        <v>2770</v>
      </c>
      <c r="E28" s="256" t="s">
        <v>960</v>
      </c>
      <c r="F28" s="396" t="s">
        <v>1601</v>
      </c>
      <c r="G28" s="197" t="s">
        <v>1602</v>
      </c>
      <c r="H28" s="395" t="s">
        <v>1603</v>
      </c>
      <c r="I28" s="396"/>
      <c r="J28" s="169"/>
      <c r="K28" s="169" t="s">
        <v>1348</v>
      </c>
      <c r="L28" s="169"/>
    </row>
    <row r="29" spans="1:12" s="66" customFormat="1" ht="15" customHeight="1">
      <c r="A29" s="772"/>
      <c r="B29" s="770"/>
      <c r="C29" s="770"/>
      <c r="D29" s="396" t="s">
        <v>2771</v>
      </c>
      <c r="E29" s="256" t="s">
        <v>960</v>
      </c>
      <c r="F29" s="396" t="s">
        <v>1601</v>
      </c>
      <c r="G29" s="197" t="s">
        <v>1602</v>
      </c>
      <c r="H29" s="395" t="s">
        <v>1605</v>
      </c>
      <c r="I29" s="396"/>
      <c r="J29" s="169"/>
      <c r="K29" s="169" t="s">
        <v>1348</v>
      </c>
      <c r="L29" s="169"/>
    </row>
    <row r="30" spans="1:12" s="66" customFormat="1" ht="15" customHeight="1">
      <c r="A30" s="772"/>
      <c r="B30" s="770" t="s">
        <v>991</v>
      </c>
      <c r="C30" s="770">
        <v>20</v>
      </c>
      <c r="D30" s="396" t="s">
        <v>2772</v>
      </c>
      <c r="E30" s="256" t="s">
        <v>960</v>
      </c>
      <c r="F30" s="396" t="s">
        <v>1601</v>
      </c>
      <c r="G30" s="197" t="s">
        <v>1602</v>
      </c>
      <c r="H30" s="395" t="s">
        <v>1603</v>
      </c>
      <c r="I30" s="396"/>
      <c r="J30" s="169"/>
      <c r="K30" s="169" t="s">
        <v>1348</v>
      </c>
      <c r="L30" s="169"/>
    </row>
    <row r="31" spans="1:12" s="66" customFormat="1" ht="15" customHeight="1">
      <c r="A31" s="772"/>
      <c r="B31" s="770"/>
      <c r="C31" s="770"/>
      <c r="D31" s="396" t="s">
        <v>2773</v>
      </c>
      <c r="E31" s="256" t="s">
        <v>960</v>
      </c>
      <c r="F31" s="396" t="s">
        <v>1601</v>
      </c>
      <c r="G31" s="197" t="s">
        <v>1602</v>
      </c>
      <c r="H31" s="395" t="s">
        <v>1605</v>
      </c>
      <c r="I31" s="396"/>
      <c r="J31" s="169"/>
      <c r="K31" s="169" t="s">
        <v>1348</v>
      </c>
      <c r="L31" s="169"/>
    </row>
    <row r="32" spans="1:12" s="66" customFormat="1" ht="15" customHeight="1">
      <c r="A32" s="772"/>
      <c r="B32" s="770" t="s">
        <v>992</v>
      </c>
      <c r="C32" s="770">
        <v>20</v>
      </c>
      <c r="D32" s="396" t="s">
        <v>2774</v>
      </c>
      <c r="E32" s="256" t="s">
        <v>960</v>
      </c>
      <c r="F32" s="396" t="s">
        <v>1601</v>
      </c>
      <c r="G32" s="197" t="s">
        <v>1602</v>
      </c>
      <c r="H32" s="395" t="s">
        <v>1603</v>
      </c>
      <c r="I32" s="396"/>
      <c r="J32" s="169"/>
      <c r="K32" s="169" t="s">
        <v>1348</v>
      </c>
      <c r="L32" s="169"/>
    </row>
    <row r="33" spans="1:12" s="66" customFormat="1" ht="15" customHeight="1">
      <c r="A33" s="772"/>
      <c r="B33" s="770"/>
      <c r="C33" s="770"/>
      <c r="D33" s="396" t="s">
        <v>2775</v>
      </c>
      <c r="E33" s="256" t="s">
        <v>960</v>
      </c>
      <c r="F33" s="396" t="s">
        <v>1601</v>
      </c>
      <c r="G33" s="197" t="s">
        <v>1602</v>
      </c>
      <c r="H33" s="395" t="s">
        <v>1605</v>
      </c>
      <c r="I33" s="396"/>
      <c r="J33" s="169"/>
      <c r="K33" s="169" t="s">
        <v>1348</v>
      </c>
      <c r="L33" s="169"/>
    </row>
    <row r="34" spans="1:12" s="66" customFormat="1" ht="15" customHeight="1">
      <c r="A34" s="772"/>
      <c r="B34" s="770" t="s">
        <v>993</v>
      </c>
      <c r="C34" s="770">
        <v>20</v>
      </c>
      <c r="D34" s="396" t="s">
        <v>2776</v>
      </c>
      <c r="E34" s="256" t="s">
        <v>960</v>
      </c>
      <c r="F34" s="396" t="s">
        <v>1601</v>
      </c>
      <c r="G34" s="197" t="s">
        <v>1602</v>
      </c>
      <c r="H34" s="395" t="s">
        <v>1603</v>
      </c>
      <c r="I34" s="396"/>
      <c r="J34" s="169"/>
      <c r="K34" s="169" t="s">
        <v>1348</v>
      </c>
      <c r="L34" s="169"/>
    </row>
    <row r="35" spans="1:12" s="66" customFormat="1" ht="15" customHeight="1">
      <c r="A35" s="772"/>
      <c r="B35" s="770"/>
      <c r="C35" s="770"/>
      <c r="D35" s="396" t="s">
        <v>2777</v>
      </c>
      <c r="E35" s="256" t="s">
        <v>960</v>
      </c>
      <c r="F35" s="396" t="s">
        <v>1601</v>
      </c>
      <c r="G35" s="197" t="s">
        <v>1602</v>
      </c>
      <c r="H35" s="395" t="s">
        <v>1605</v>
      </c>
      <c r="I35" s="396"/>
      <c r="J35" s="169"/>
      <c r="K35" s="169" t="s">
        <v>1348</v>
      </c>
      <c r="L35" s="169"/>
    </row>
    <row r="36" spans="1:12" s="66" customFormat="1" ht="15" customHeight="1">
      <c r="A36" s="772"/>
      <c r="B36" s="770" t="s">
        <v>39</v>
      </c>
      <c r="C36" s="770">
        <v>20</v>
      </c>
      <c r="D36" s="396" t="s">
        <v>2778</v>
      </c>
      <c r="E36" s="256" t="s">
        <v>960</v>
      </c>
      <c r="F36" s="396" t="s">
        <v>1601</v>
      </c>
      <c r="G36" s="197" t="s">
        <v>1602</v>
      </c>
      <c r="H36" s="395" t="s">
        <v>1603</v>
      </c>
      <c r="I36" s="396"/>
      <c r="J36" s="169"/>
      <c r="K36" s="169" t="s">
        <v>1348</v>
      </c>
      <c r="L36" s="169"/>
    </row>
    <row r="37" spans="1:12" s="66" customFormat="1" ht="15" customHeight="1">
      <c r="A37" s="772"/>
      <c r="B37" s="770"/>
      <c r="C37" s="770"/>
      <c r="D37" s="396" t="s">
        <v>2779</v>
      </c>
      <c r="E37" s="256" t="s">
        <v>960</v>
      </c>
      <c r="F37" s="396" t="s">
        <v>1601</v>
      </c>
      <c r="G37" s="197" t="s">
        <v>1602</v>
      </c>
      <c r="H37" s="395" t="s">
        <v>1605</v>
      </c>
      <c r="I37" s="396"/>
      <c r="J37" s="169"/>
      <c r="K37" s="169" t="s">
        <v>1348</v>
      </c>
      <c r="L37" s="169"/>
    </row>
    <row r="38" spans="1:12" s="66" customFormat="1" ht="15" customHeight="1">
      <c r="A38" s="772"/>
      <c r="B38" s="770" t="s">
        <v>212</v>
      </c>
      <c r="C38" s="770">
        <v>20</v>
      </c>
      <c r="D38" s="396" t="s">
        <v>2780</v>
      </c>
      <c r="E38" s="256" t="s">
        <v>960</v>
      </c>
      <c r="F38" s="396" t="s">
        <v>1601</v>
      </c>
      <c r="G38" s="197" t="s">
        <v>1602</v>
      </c>
      <c r="H38" s="395" t="s">
        <v>1603</v>
      </c>
      <c r="I38" s="396"/>
      <c r="J38" s="169"/>
      <c r="K38" s="169" t="s">
        <v>1348</v>
      </c>
      <c r="L38" s="169"/>
    </row>
    <row r="39" spans="1:12" s="66" customFormat="1" ht="15" customHeight="1">
      <c r="A39" s="772"/>
      <c r="B39" s="770"/>
      <c r="C39" s="770"/>
      <c r="D39" s="396" t="s">
        <v>2781</v>
      </c>
      <c r="E39" s="256" t="s">
        <v>960</v>
      </c>
      <c r="F39" s="396" t="s">
        <v>1601</v>
      </c>
      <c r="G39" s="197" t="s">
        <v>1602</v>
      </c>
      <c r="H39" s="395" t="s">
        <v>1605</v>
      </c>
      <c r="I39" s="396"/>
      <c r="J39" s="169"/>
      <c r="K39" s="169" t="s">
        <v>1348</v>
      </c>
      <c r="L39" s="169"/>
    </row>
    <row r="40" spans="1:12" s="66" customFormat="1" ht="15" customHeight="1">
      <c r="A40" s="772"/>
      <c r="B40" s="770" t="s">
        <v>717</v>
      </c>
      <c r="C40" s="770">
        <v>20</v>
      </c>
      <c r="D40" s="396" t="s">
        <v>2782</v>
      </c>
      <c r="E40" s="256" t="s">
        <v>960</v>
      </c>
      <c r="F40" s="396" t="s">
        <v>1601</v>
      </c>
      <c r="G40" s="197" t="s">
        <v>1602</v>
      </c>
      <c r="H40" s="395" t="s">
        <v>1603</v>
      </c>
      <c r="I40" s="396"/>
      <c r="J40" s="169"/>
      <c r="K40" s="169" t="s">
        <v>1348</v>
      </c>
      <c r="L40" s="169"/>
    </row>
    <row r="41" spans="1:12" s="66" customFormat="1" ht="15" customHeight="1">
      <c r="A41" s="772"/>
      <c r="B41" s="770"/>
      <c r="C41" s="770"/>
      <c r="D41" s="396" t="s">
        <v>2783</v>
      </c>
      <c r="E41" s="256" t="s">
        <v>960</v>
      </c>
      <c r="F41" s="396" t="s">
        <v>1601</v>
      </c>
      <c r="G41" s="197" t="s">
        <v>1602</v>
      </c>
      <c r="H41" s="395" t="s">
        <v>1605</v>
      </c>
      <c r="I41" s="396"/>
      <c r="J41" s="169"/>
      <c r="K41" s="169" t="s">
        <v>1348</v>
      </c>
      <c r="L41" s="169"/>
    </row>
    <row r="42" spans="1:12" s="66" customFormat="1" ht="15" customHeight="1">
      <c r="A42" s="772"/>
      <c r="B42" s="770" t="s">
        <v>720</v>
      </c>
      <c r="C42" s="770">
        <v>20</v>
      </c>
      <c r="D42" s="396" t="s">
        <v>2784</v>
      </c>
      <c r="E42" s="256" t="s">
        <v>960</v>
      </c>
      <c r="F42" s="396" t="s">
        <v>1601</v>
      </c>
      <c r="G42" s="197" t="s">
        <v>1602</v>
      </c>
      <c r="H42" s="395" t="s">
        <v>1603</v>
      </c>
      <c r="I42" s="396"/>
      <c r="J42" s="169"/>
      <c r="K42" s="169" t="s">
        <v>1348</v>
      </c>
      <c r="L42" s="169"/>
    </row>
    <row r="43" spans="1:12" s="66" customFormat="1" ht="15" customHeight="1">
      <c r="A43" s="772"/>
      <c r="B43" s="770"/>
      <c r="C43" s="770"/>
      <c r="D43" s="396" t="s">
        <v>2785</v>
      </c>
      <c r="E43" s="256" t="s">
        <v>960</v>
      </c>
      <c r="F43" s="396" t="s">
        <v>1601</v>
      </c>
      <c r="G43" s="197" t="s">
        <v>1602</v>
      </c>
      <c r="H43" s="395" t="s">
        <v>1605</v>
      </c>
      <c r="I43" s="396"/>
      <c r="J43" s="169"/>
      <c r="K43" s="169" t="s">
        <v>1348</v>
      </c>
      <c r="L43" s="169"/>
    </row>
    <row r="44" spans="1:12" s="66" customFormat="1" ht="15" customHeight="1">
      <c r="A44" s="772"/>
      <c r="B44" s="770" t="s">
        <v>213</v>
      </c>
      <c r="C44" s="770">
        <v>20</v>
      </c>
      <c r="D44" s="396" t="s">
        <v>2786</v>
      </c>
      <c r="E44" s="256" t="s">
        <v>960</v>
      </c>
      <c r="F44" s="396" t="s">
        <v>1601</v>
      </c>
      <c r="G44" s="197" t="s">
        <v>1602</v>
      </c>
      <c r="H44" s="395" t="s">
        <v>1603</v>
      </c>
      <c r="I44" s="396"/>
      <c r="J44" s="169"/>
      <c r="K44" s="169" t="s">
        <v>1348</v>
      </c>
      <c r="L44" s="169"/>
    </row>
    <row r="45" spans="1:12" s="66" customFormat="1" ht="15" customHeight="1">
      <c r="A45" s="772"/>
      <c r="B45" s="770"/>
      <c r="C45" s="770"/>
      <c r="D45" s="396" t="s">
        <v>2787</v>
      </c>
      <c r="E45" s="256" t="s">
        <v>960</v>
      </c>
      <c r="F45" s="396" t="s">
        <v>1601</v>
      </c>
      <c r="G45" s="197" t="s">
        <v>1602</v>
      </c>
      <c r="H45" s="395" t="s">
        <v>1605</v>
      </c>
      <c r="I45" s="396"/>
      <c r="J45" s="169"/>
      <c r="K45" s="169" t="s">
        <v>1348</v>
      </c>
      <c r="L45" s="169"/>
    </row>
    <row r="46" spans="1:12" s="66" customFormat="1" ht="15" customHeight="1">
      <c r="A46" s="772"/>
      <c r="B46" s="770" t="s">
        <v>726</v>
      </c>
      <c r="C46" s="770">
        <v>20</v>
      </c>
      <c r="D46" s="396" t="s">
        <v>2788</v>
      </c>
      <c r="E46" s="256" t="s">
        <v>960</v>
      </c>
      <c r="F46" s="396" t="s">
        <v>1601</v>
      </c>
      <c r="G46" s="197" t="s">
        <v>1602</v>
      </c>
      <c r="H46" s="395" t="s">
        <v>1603</v>
      </c>
      <c r="I46" s="396"/>
      <c r="J46" s="169"/>
      <c r="K46" s="169" t="s">
        <v>1348</v>
      </c>
      <c r="L46" s="169"/>
    </row>
    <row r="47" spans="1:12" s="66" customFormat="1" ht="15" customHeight="1">
      <c r="A47" s="772"/>
      <c r="B47" s="770"/>
      <c r="C47" s="770"/>
      <c r="D47" s="396" t="s">
        <v>2789</v>
      </c>
      <c r="E47" s="256" t="s">
        <v>960</v>
      </c>
      <c r="F47" s="396" t="s">
        <v>1601</v>
      </c>
      <c r="G47" s="197" t="s">
        <v>1602</v>
      </c>
      <c r="H47" s="395" t="s">
        <v>1605</v>
      </c>
      <c r="I47" s="396"/>
      <c r="J47" s="169"/>
      <c r="K47" s="169" t="s">
        <v>1348</v>
      </c>
      <c r="L47" s="169"/>
    </row>
    <row r="48" spans="1:12" s="66" customFormat="1" ht="15" customHeight="1">
      <c r="A48" s="772"/>
      <c r="B48" s="770" t="s">
        <v>69</v>
      </c>
      <c r="C48" s="770">
        <v>20</v>
      </c>
      <c r="D48" s="396" t="s">
        <v>2790</v>
      </c>
      <c r="E48" s="256" t="s">
        <v>960</v>
      </c>
      <c r="F48" s="396" t="s">
        <v>1601</v>
      </c>
      <c r="G48" s="197" t="s">
        <v>1602</v>
      </c>
      <c r="H48" s="395" t="s">
        <v>1603</v>
      </c>
      <c r="I48" s="396"/>
      <c r="J48" s="169"/>
      <c r="K48" s="169" t="s">
        <v>1348</v>
      </c>
      <c r="L48" s="169"/>
    </row>
    <row r="49" spans="1:12" s="66" customFormat="1" ht="15" customHeight="1">
      <c r="A49" s="772"/>
      <c r="B49" s="770"/>
      <c r="C49" s="770"/>
      <c r="D49" s="396" t="s">
        <v>2791</v>
      </c>
      <c r="E49" s="256" t="s">
        <v>960</v>
      </c>
      <c r="F49" s="396" t="s">
        <v>1601</v>
      </c>
      <c r="G49" s="197" t="s">
        <v>1602</v>
      </c>
      <c r="H49" s="395" t="s">
        <v>1605</v>
      </c>
      <c r="I49" s="396"/>
      <c r="J49" s="169"/>
      <c r="K49" s="169" t="s">
        <v>1348</v>
      </c>
      <c r="L49" s="169"/>
    </row>
    <row r="50" spans="1:12" s="66" customFormat="1" ht="15" customHeight="1">
      <c r="A50" s="772"/>
      <c r="B50" s="770" t="s">
        <v>732</v>
      </c>
      <c r="C50" s="770">
        <v>20</v>
      </c>
      <c r="D50" s="396" t="s">
        <v>2792</v>
      </c>
      <c r="E50" s="256" t="s">
        <v>960</v>
      </c>
      <c r="F50" s="396" t="s">
        <v>1601</v>
      </c>
      <c r="G50" s="197" t="s">
        <v>1602</v>
      </c>
      <c r="H50" s="395" t="s">
        <v>1603</v>
      </c>
      <c r="I50" s="396"/>
      <c r="J50" s="169"/>
      <c r="K50" s="169" t="s">
        <v>1348</v>
      </c>
      <c r="L50" s="169"/>
    </row>
    <row r="51" spans="1:12" s="66" customFormat="1" ht="15" customHeight="1">
      <c r="A51" s="772"/>
      <c r="B51" s="770"/>
      <c r="C51" s="770"/>
      <c r="D51" s="396" t="s">
        <v>2793</v>
      </c>
      <c r="E51" s="256" t="s">
        <v>960</v>
      </c>
      <c r="F51" s="396" t="s">
        <v>1601</v>
      </c>
      <c r="G51" s="197" t="s">
        <v>1602</v>
      </c>
      <c r="H51" s="395" t="s">
        <v>1605</v>
      </c>
      <c r="I51" s="396"/>
      <c r="J51" s="169"/>
      <c r="K51" s="169" t="s">
        <v>1348</v>
      </c>
      <c r="L51" s="169"/>
    </row>
    <row r="52" spans="1:12" s="66" customFormat="1" ht="15" customHeight="1">
      <c r="A52" s="772"/>
      <c r="B52" s="770" t="s">
        <v>44</v>
      </c>
      <c r="C52" s="770">
        <v>20</v>
      </c>
      <c r="D52" s="396" t="s">
        <v>2794</v>
      </c>
      <c r="E52" s="256" t="s">
        <v>960</v>
      </c>
      <c r="F52" s="396" t="s">
        <v>1601</v>
      </c>
      <c r="G52" s="197" t="s">
        <v>1602</v>
      </c>
      <c r="H52" s="395" t="s">
        <v>1603</v>
      </c>
      <c r="I52" s="396"/>
      <c r="J52" s="169"/>
      <c r="K52" s="169" t="s">
        <v>1348</v>
      </c>
      <c r="L52" s="169"/>
    </row>
    <row r="53" spans="1:12" s="66" customFormat="1" ht="15" customHeight="1">
      <c r="A53" s="772"/>
      <c r="B53" s="770"/>
      <c r="C53" s="770"/>
      <c r="D53" s="396" t="s">
        <v>2795</v>
      </c>
      <c r="E53" s="256" t="s">
        <v>960</v>
      </c>
      <c r="F53" s="396" t="s">
        <v>1601</v>
      </c>
      <c r="G53" s="197" t="s">
        <v>1602</v>
      </c>
      <c r="H53" s="395" t="s">
        <v>1605</v>
      </c>
      <c r="I53" s="396"/>
      <c r="J53" s="169"/>
      <c r="K53" s="169" t="s">
        <v>1348</v>
      </c>
      <c r="L53" s="169"/>
    </row>
    <row r="54" spans="1:12" s="66" customFormat="1" ht="15" customHeight="1">
      <c r="A54" s="772"/>
      <c r="B54" s="770" t="s">
        <v>999</v>
      </c>
      <c r="C54" s="770">
        <v>20</v>
      </c>
      <c r="D54" s="396" t="s">
        <v>2796</v>
      </c>
      <c r="E54" s="256" t="s">
        <v>960</v>
      </c>
      <c r="F54" s="396" t="s">
        <v>1601</v>
      </c>
      <c r="G54" s="197" t="s">
        <v>1602</v>
      </c>
      <c r="H54" s="395" t="s">
        <v>1603</v>
      </c>
      <c r="I54" s="396"/>
      <c r="J54" s="169"/>
      <c r="K54" s="169" t="s">
        <v>1348</v>
      </c>
      <c r="L54" s="169"/>
    </row>
    <row r="55" spans="1:12" s="66" customFormat="1" ht="15" customHeight="1">
      <c r="A55" s="772"/>
      <c r="B55" s="770"/>
      <c r="C55" s="770"/>
      <c r="D55" s="396" t="s">
        <v>2797</v>
      </c>
      <c r="E55" s="256" t="s">
        <v>960</v>
      </c>
      <c r="F55" s="396" t="s">
        <v>1601</v>
      </c>
      <c r="G55" s="197" t="s">
        <v>1602</v>
      </c>
      <c r="H55" s="395" t="s">
        <v>1605</v>
      </c>
      <c r="I55" s="396"/>
      <c r="J55" s="169"/>
      <c r="K55" s="169" t="s">
        <v>1348</v>
      </c>
      <c r="L55" s="169"/>
    </row>
    <row r="56" spans="1:12" s="66" customFormat="1" ht="15" customHeight="1">
      <c r="A56" s="772"/>
      <c r="B56" s="770" t="s">
        <v>1001</v>
      </c>
      <c r="C56" s="770">
        <v>20</v>
      </c>
      <c r="D56" s="396" t="s">
        <v>2798</v>
      </c>
      <c r="E56" s="256" t="s">
        <v>960</v>
      </c>
      <c r="F56" s="396" t="s">
        <v>1601</v>
      </c>
      <c r="G56" s="197" t="s">
        <v>1602</v>
      </c>
      <c r="H56" s="395" t="s">
        <v>1603</v>
      </c>
      <c r="I56" s="396"/>
      <c r="J56" s="169"/>
      <c r="K56" s="169" t="s">
        <v>1348</v>
      </c>
      <c r="L56" s="169"/>
    </row>
    <row r="57" spans="1:12" s="66" customFormat="1" ht="15" customHeight="1">
      <c r="A57" s="772"/>
      <c r="B57" s="770"/>
      <c r="C57" s="770"/>
      <c r="D57" s="396" t="s">
        <v>2799</v>
      </c>
      <c r="E57" s="256" t="s">
        <v>960</v>
      </c>
      <c r="F57" s="396" t="s">
        <v>1601</v>
      </c>
      <c r="G57" s="197" t="s">
        <v>1602</v>
      </c>
      <c r="H57" s="395" t="s">
        <v>1605</v>
      </c>
      <c r="I57" s="396"/>
      <c r="J57" s="169"/>
      <c r="K57" s="169" t="s">
        <v>1348</v>
      </c>
      <c r="L57" s="169"/>
    </row>
    <row r="58" spans="1:12" s="66" customFormat="1" ht="15" customHeight="1">
      <c r="A58" s="772"/>
      <c r="B58" s="770" t="s">
        <v>1003</v>
      </c>
      <c r="C58" s="770">
        <v>20</v>
      </c>
      <c r="D58" s="396" t="s">
        <v>2800</v>
      </c>
      <c r="E58" s="256" t="s">
        <v>960</v>
      </c>
      <c r="F58" s="396" t="s">
        <v>1601</v>
      </c>
      <c r="G58" s="197" t="s">
        <v>1602</v>
      </c>
      <c r="H58" s="395" t="s">
        <v>1603</v>
      </c>
      <c r="I58" s="396"/>
      <c r="J58" s="169"/>
      <c r="K58" s="169" t="s">
        <v>1348</v>
      </c>
      <c r="L58" s="169"/>
    </row>
    <row r="59" spans="1:12" s="66" customFormat="1" ht="15" customHeight="1">
      <c r="A59" s="772"/>
      <c r="B59" s="770"/>
      <c r="C59" s="770"/>
      <c r="D59" s="396" t="s">
        <v>2801</v>
      </c>
      <c r="E59" s="256" t="s">
        <v>960</v>
      </c>
      <c r="F59" s="396" t="s">
        <v>1601</v>
      </c>
      <c r="G59" s="197" t="s">
        <v>1602</v>
      </c>
      <c r="H59" s="395" t="s">
        <v>1605</v>
      </c>
      <c r="I59" s="396"/>
      <c r="J59" s="169"/>
      <c r="K59" s="169" t="s">
        <v>1348</v>
      </c>
      <c r="L59" s="169"/>
    </row>
    <row r="60" spans="1:12" s="66" customFormat="1" ht="15" customHeight="1">
      <c r="A60" s="772"/>
      <c r="B60" s="770" t="s">
        <v>1005</v>
      </c>
      <c r="C60" s="770">
        <v>20</v>
      </c>
      <c r="D60" s="396" t="s">
        <v>2802</v>
      </c>
      <c r="E60" s="256" t="s">
        <v>960</v>
      </c>
      <c r="F60" s="396" t="s">
        <v>1601</v>
      </c>
      <c r="G60" s="197" t="s">
        <v>1602</v>
      </c>
      <c r="H60" s="395" t="s">
        <v>1603</v>
      </c>
      <c r="I60" s="396"/>
      <c r="J60" s="169"/>
      <c r="K60" s="169" t="s">
        <v>1348</v>
      </c>
      <c r="L60" s="169"/>
    </row>
    <row r="61" spans="1:12" s="66" customFormat="1" ht="15" customHeight="1">
      <c r="A61" s="772"/>
      <c r="B61" s="770"/>
      <c r="C61" s="770"/>
      <c r="D61" s="396" t="s">
        <v>2803</v>
      </c>
      <c r="E61" s="256" t="s">
        <v>960</v>
      </c>
      <c r="F61" s="396" t="s">
        <v>1601</v>
      </c>
      <c r="G61" s="197" t="s">
        <v>1602</v>
      </c>
      <c r="H61" s="395" t="s">
        <v>1605</v>
      </c>
      <c r="I61" s="396"/>
      <c r="J61" s="169"/>
      <c r="K61" s="169" t="s">
        <v>1348</v>
      </c>
      <c r="L61" s="169"/>
    </row>
    <row r="62" spans="1:12" s="66" customFormat="1" ht="15" customHeight="1">
      <c r="A62" s="772"/>
      <c r="B62" s="770" t="s">
        <v>1007</v>
      </c>
      <c r="C62" s="770">
        <v>20</v>
      </c>
      <c r="D62" s="396" t="s">
        <v>2804</v>
      </c>
      <c r="E62" s="256" t="s">
        <v>960</v>
      </c>
      <c r="F62" s="396" t="s">
        <v>1601</v>
      </c>
      <c r="G62" s="197" t="s">
        <v>1602</v>
      </c>
      <c r="H62" s="395" t="s">
        <v>1603</v>
      </c>
      <c r="I62" s="396"/>
      <c r="J62" s="169"/>
      <c r="K62" s="169" t="s">
        <v>1348</v>
      </c>
      <c r="L62" s="169"/>
    </row>
    <row r="63" spans="1:12" s="66" customFormat="1" ht="15" customHeight="1">
      <c r="A63" s="772"/>
      <c r="B63" s="770"/>
      <c r="C63" s="770"/>
      <c r="D63" s="396" t="s">
        <v>2805</v>
      </c>
      <c r="E63" s="256" t="s">
        <v>960</v>
      </c>
      <c r="F63" s="396" t="s">
        <v>1601</v>
      </c>
      <c r="G63" s="197" t="s">
        <v>1602</v>
      </c>
      <c r="H63" s="395" t="s">
        <v>1605</v>
      </c>
      <c r="I63" s="396"/>
      <c r="J63" s="169"/>
      <c r="K63" s="169" t="s">
        <v>1348</v>
      </c>
      <c r="L63" s="169"/>
    </row>
    <row r="64" spans="1:12" s="66" customFormat="1" ht="15" customHeight="1">
      <c r="A64" s="772"/>
      <c r="B64" s="770" t="s">
        <v>1009</v>
      </c>
      <c r="C64" s="770">
        <v>20</v>
      </c>
      <c r="D64" s="396" t="s">
        <v>2806</v>
      </c>
      <c r="E64" s="256" t="s">
        <v>960</v>
      </c>
      <c r="F64" s="396" t="s">
        <v>1601</v>
      </c>
      <c r="G64" s="197" t="s">
        <v>1602</v>
      </c>
      <c r="H64" s="395" t="s">
        <v>1603</v>
      </c>
      <c r="I64" s="396"/>
      <c r="J64" s="169"/>
      <c r="K64" s="169" t="s">
        <v>1348</v>
      </c>
      <c r="L64" s="169"/>
    </row>
    <row r="65" spans="1:12" s="66" customFormat="1" ht="15" customHeight="1">
      <c r="A65" s="772"/>
      <c r="B65" s="770"/>
      <c r="C65" s="770"/>
      <c r="D65" s="396" t="s">
        <v>2807</v>
      </c>
      <c r="E65" s="256" t="s">
        <v>960</v>
      </c>
      <c r="F65" s="396" t="s">
        <v>1601</v>
      </c>
      <c r="G65" s="197" t="s">
        <v>1602</v>
      </c>
      <c r="H65" s="395" t="s">
        <v>1605</v>
      </c>
      <c r="I65" s="396"/>
      <c r="J65" s="169"/>
      <c r="K65" s="169" t="s">
        <v>1348</v>
      </c>
      <c r="L65" s="169"/>
    </row>
    <row r="66" spans="1:12" s="66" customFormat="1" ht="15" customHeight="1">
      <c r="A66" s="772"/>
      <c r="B66" s="770" t="s">
        <v>1011</v>
      </c>
      <c r="C66" s="770">
        <v>20</v>
      </c>
      <c r="D66" s="396" t="s">
        <v>2808</v>
      </c>
      <c r="E66" s="256" t="s">
        <v>960</v>
      </c>
      <c r="F66" s="396" t="s">
        <v>1601</v>
      </c>
      <c r="G66" s="197" t="s">
        <v>1602</v>
      </c>
      <c r="H66" s="395" t="s">
        <v>1603</v>
      </c>
      <c r="I66" s="396"/>
      <c r="J66" s="169"/>
      <c r="K66" s="169" t="s">
        <v>1348</v>
      </c>
      <c r="L66" s="169"/>
    </row>
    <row r="67" spans="1:12" s="66" customFormat="1" ht="15" customHeight="1">
      <c r="A67" s="772"/>
      <c r="B67" s="770"/>
      <c r="C67" s="770"/>
      <c r="D67" s="396" t="s">
        <v>2809</v>
      </c>
      <c r="E67" s="256" t="s">
        <v>960</v>
      </c>
      <c r="F67" s="396" t="s">
        <v>1601</v>
      </c>
      <c r="G67" s="197" t="s">
        <v>1602</v>
      </c>
      <c r="H67" s="395" t="s">
        <v>1605</v>
      </c>
      <c r="I67" s="396"/>
      <c r="J67" s="169"/>
      <c r="K67" s="169" t="s">
        <v>1348</v>
      </c>
      <c r="L67" s="169"/>
    </row>
    <row r="68" spans="1:12" s="66" customFormat="1" ht="15" customHeight="1">
      <c r="A68" s="772"/>
      <c r="B68" s="770" t="s">
        <v>262</v>
      </c>
      <c r="C68" s="770">
        <v>20</v>
      </c>
      <c r="D68" s="396" t="s">
        <v>2810</v>
      </c>
      <c r="E68" s="256" t="s">
        <v>960</v>
      </c>
      <c r="F68" s="396" t="s">
        <v>1601</v>
      </c>
      <c r="G68" s="197" t="s">
        <v>1602</v>
      </c>
      <c r="H68" s="395" t="s">
        <v>1603</v>
      </c>
      <c r="I68" s="396"/>
      <c r="J68" s="169"/>
      <c r="K68" s="169" t="s">
        <v>1348</v>
      </c>
      <c r="L68" s="169"/>
    </row>
    <row r="69" spans="1:12" s="66" customFormat="1" ht="15" customHeight="1">
      <c r="A69" s="772"/>
      <c r="B69" s="770"/>
      <c r="C69" s="770"/>
      <c r="D69" s="396" t="s">
        <v>2811</v>
      </c>
      <c r="E69" s="256" t="s">
        <v>960</v>
      </c>
      <c r="F69" s="396" t="s">
        <v>1601</v>
      </c>
      <c r="G69" s="197" t="s">
        <v>1602</v>
      </c>
      <c r="H69" s="395" t="s">
        <v>1605</v>
      </c>
      <c r="I69" s="396"/>
      <c r="J69" s="169"/>
      <c r="K69" s="169" t="s">
        <v>1348</v>
      </c>
      <c r="L69" s="169"/>
    </row>
    <row r="70" spans="1:12" s="66" customFormat="1" ht="15" customHeight="1">
      <c r="A70" s="772"/>
      <c r="B70" s="814" t="s">
        <v>756</v>
      </c>
      <c r="C70" s="814">
        <v>15</v>
      </c>
      <c r="D70" s="396" t="s">
        <v>2812</v>
      </c>
      <c r="E70" s="256" t="s">
        <v>960</v>
      </c>
      <c r="F70" s="396" t="s">
        <v>1685</v>
      </c>
      <c r="G70" s="197" t="s">
        <v>1602</v>
      </c>
      <c r="H70" s="395" t="s">
        <v>2813</v>
      </c>
      <c r="I70" s="396"/>
      <c r="J70" s="169"/>
      <c r="K70" s="169" t="s">
        <v>1348</v>
      </c>
      <c r="L70" s="169"/>
    </row>
    <row r="71" spans="1:12" s="66" customFormat="1" ht="15" customHeight="1">
      <c r="A71" s="772"/>
      <c r="B71" s="815"/>
      <c r="C71" s="815"/>
      <c r="D71" s="396" t="s">
        <v>2814</v>
      </c>
      <c r="E71" s="256" t="s">
        <v>960</v>
      </c>
      <c r="F71" s="396" t="s">
        <v>1237</v>
      </c>
      <c r="G71" s="197" t="s">
        <v>1182</v>
      </c>
      <c r="H71" s="395" t="s">
        <v>2491</v>
      </c>
      <c r="I71" s="396"/>
      <c r="J71" s="169"/>
      <c r="K71" s="169" t="s">
        <v>1348</v>
      </c>
      <c r="L71" s="169"/>
    </row>
    <row r="72" spans="1:12" s="66" customFormat="1">
      <c r="A72" s="772"/>
      <c r="B72" s="770" t="s">
        <v>382</v>
      </c>
      <c r="C72" s="770">
        <v>13</v>
      </c>
      <c r="D72" s="208" t="s">
        <v>2815</v>
      </c>
      <c r="E72" s="256" t="s">
        <v>960</v>
      </c>
      <c r="F72" s="208" t="s">
        <v>1013</v>
      </c>
      <c r="G72" s="197" t="s">
        <v>1014</v>
      </c>
      <c r="H72" s="395" t="s">
        <v>1015</v>
      </c>
      <c r="I72" s="269"/>
      <c r="J72" s="398"/>
      <c r="K72" s="129"/>
      <c r="L72" s="129"/>
    </row>
    <row r="73" spans="1:12">
      <c r="B73" s="770"/>
      <c r="C73" s="770"/>
      <c r="D73" s="397" t="s">
        <v>2816</v>
      </c>
      <c r="E73" s="256" t="s">
        <v>960</v>
      </c>
      <c r="F73" s="397" t="s">
        <v>1043</v>
      </c>
      <c r="G73" s="197" t="s">
        <v>968</v>
      </c>
      <c r="H73" s="395" t="s">
        <v>2817</v>
      </c>
      <c r="I73" s="397"/>
      <c r="J73" s="129"/>
      <c r="K73" s="129"/>
      <c r="L73" s="129"/>
    </row>
    <row r="74" spans="1:12">
      <c r="B74" s="770" t="s">
        <v>188</v>
      </c>
      <c r="C74" s="770">
        <v>20</v>
      </c>
      <c r="D74" s="397" t="s">
        <v>2818</v>
      </c>
      <c r="E74" s="256" t="s">
        <v>960</v>
      </c>
      <c r="F74" s="397" t="s">
        <v>1601</v>
      </c>
      <c r="G74" s="197" t="s">
        <v>1602</v>
      </c>
      <c r="H74" s="395" t="s">
        <v>1603</v>
      </c>
      <c r="I74" s="397"/>
      <c r="J74" s="129"/>
      <c r="K74" s="129"/>
      <c r="L74" s="129"/>
    </row>
    <row r="75" spans="1:12">
      <c r="B75" s="770"/>
      <c r="C75" s="770"/>
      <c r="D75" s="397" t="s">
        <v>2819</v>
      </c>
      <c r="E75" s="256" t="s">
        <v>960</v>
      </c>
      <c r="F75" s="397" t="s">
        <v>1601</v>
      </c>
      <c r="G75" s="197" t="s">
        <v>1602</v>
      </c>
      <c r="H75" s="395" t="s">
        <v>1605</v>
      </c>
      <c r="I75" s="397"/>
      <c r="J75" s="129"/>
      <c r="K75" s="129"/>
      <c r="L75" s="129"/>
    </row>
    <row r="76" spans="1:12">
      <c r="B76" s="770" t="s">
        <v>761</v>
      </c>
      <c r="C76" s="770">
        <v>20</v>
      </c>
      <c r="D76" s="397" t="s">
        <v>2820</v>
      </c>
      <c r="E76" s="256" t="s">
        <v>960</v>
      </c>
      <c r="F76" s="397" t="s">
        <v>1601</v>
      </c>
      <c r="G76" s="197" t="s">
        <v>1602</v>
      </c>
      <c r="H76" s="395" t="s">
        <v>1603</v>
      </c>
      <c r="I76" s="397"/>
      <c r="J76" s="129"/>
      <c r="K76" s="129"/>
      <c r="L76" s="129"/>
    </row>
    <row r="77" spans="1:12">
      <c r="B77" s="770"/>
      <c r="C77" s="770"/>
      <c r="D77" s="397" t="s">
        <v>2821</v>
      </c>
      <c r="E77" s="256" t="s">
        <v>960</v>
      </c>
      <c r="F77" s="397" t="s">
        <v>1601</v>
      </c>
      <c r="G77" s="197" t="s">
        <v>1602</v>
      </c>
      <c r="H77" s="395" t="s">
        <v>1605</v>
      </c>
      <c r="I77" s="397"/>
      <c r="J77" s="129"/>
      <c r="K77" s="129"/>
      <c r="L77" s="129"/>
    </row>
    <row r="78" spans="1:12">
      <c r="B78" s="770" t="s">
        <v>764</v>
      </c>
      <c r="C78" s="770">
        <v>20</v>
      </c>
      <c r="D78" s="397" t="s">
        <v>2822</v>
      </c>
      <c r="E78" s="256" t="s">
        <v>960</v>
      </c>
      <c r="F78" s="397" t="s">
        <v>1601</v>
      </c>
      <c r="G78" s="197" t="s">
        <v>1602</v>
      </c>
      <c r="H78" s="395" t="s">
        <v>1603</v>
      </c>
      <c r="I78" s="397"/>
      <c r="J78" s="129"/>
      <c r="K78" s="129"/>
      <c r="L78" s="129"/>
    </row>
    <row r="79" spans="1:12">
      <c r="B79" s="770"/>
      <c r="C79" s="770"/>
      <c r="D79" s="397" t="s">
        <v>2823</v>
      </c>
      <c r="E79" s="256" t="s">
        <v>960</v>
      </c>
      <c r="F79" s="397" t="s">
        <v>1601</v>
      </c>
      <c r="G79" s="197" t="s">
        <v>1602</v>
      </c>
      <c r="H79" s="395" t="s">
        <v>1605</v>
      </c>
      <c r="I79" s="397"/>
      <c r="J79" s="129"/>
      <c r="K79" s="129"/>
      <c r="L79" s="129"/>
    </row>
    <row r="80" spans="1:12">
      <c r="B80" s="770" t="s">
        <v>657</v>
      </c>
      <c r="C80" s="770">
        <v>20</v>
      </c>
      <c r="D80" s="397" t="s">
        <v>2824</v>
      </c>
      <c r="E80" s="256" t="s">
        <v>960</v>
      </c>
      <c r="F80" s="397" t="s">
        <v>1601</v>
      </c>
      <c r="G80" s="197" t="s">
        <v>1602</v>
      </c>
      <c r="H80" s="395" t="s">
        <v>1603</v>
      </c>
      <c r="I80" s="397"/>
      <c r="J80" s="129"/>
      <c r="K80" s="129"/>
      <c r="L80" s="129"/>
    </row>
    <row r="81" spans="2:12">
      <c r="B81" s="770"/>
      <c r="C81" s="770"/>
      <c r="D81" s="397" t="s">
        <v>2825</v>
      </c>
      <c r="E81" s="256" t="s">
        <v>960</v>
      </c>
      <c r="F81" s="397" t="s">
        <v>1601</v>
      </c>
      <c r="G81" s="197" t="s">
        <v>1602</v>
      </c>
      <c r="H81" s="395" t="s">
        <v>1605</v>
      </c>
      <c r="I81" s="397"/>
      <c r="J81" s="129"/>
      <c r="K81" s="129"/>
      <c r="L81" s="129"/>
    </row>
    <row r="82" spans="2:12">
      <c r="B82" s="770" t="s">
        <v>35</v>
      </c>
      <c r="C82" s="770">
        <v>20</v>
      </c>
      <c r="D82" s="397" t="s">
        <v>2826</v>
      </c>
      <c r="E82" s="256" t="s">
        <v>960</v>
      </c>
      <c r="F82" s="397" t="s">
        <v>1601</v>
      </c>
      <c r="G82" s="197" t="s">
        <v>1602</v>
      </c>
      <c r="H82" s="395" t="s">
        <v>1603</v>
      </c>
      <c r="I82" s="397"/>
      <c r="J82" s="129"/>
      <c r="K82" s="129"/>
      <c r="L82" s="129"/>
    </row>
    <row r="83" spans="2:12">
      <c r="B83" s="770"/>
      <c r="C83" s="770"/>
      <c r="D83" s="397" t="s">
        <v>2827</v>
      </c>
      <c r="E83" s="256" t="s">
        <v>960</v>
      </c>
      <c r="F83" s="397" t="s">
        <v>1601</v>
      </c>
      <c r="G83" s="197" t="s">
        <v>1602</v>
      </c>
      <c r="H83" s="395" t="s">
        <v>1605</v>
      </c>
      <c r="I83" s="397"/>
      <c r="J83" s="129"/>
      <c r="K83" s="129"/>
      <c r="L83" s="129"/>
    </row>
    <row r="84" spans="2:12">
      <c r="B84" s="770" t="s">
        <v>208</v>
      </c>
      <c r="C84" s="770">
        <v>20</v>
      </c>
      <c r="D84" s="397" t="s">
        <v>2828</v>
      </c>
      <c r="E84" s="256" t="s">
        <v>960</v>
      </c>
      <c r="F84" s="397" t="s">
        <v>1601</v>
      </c>
      <c r="G84" s="197" t="s">
        <v>1602</v>
      </c>
      <c r="H84" s="395" t="s">
        <v>1603</v>
      </c>
      <c r="I84" s="397"/>
      <c r="J84" s="129"/>
      <c r="K84" s="129"/>
      <c r="L84" s="129"/>
    </row>
    <row r="85" spans="2:12">
      <c r="B85" s="770"/>
      <c r="C85" s="770"/>
      <c r="D85" s="397" t="s">
        <v>2829</v>
      </c>
      <c r="E85" s="256" t="s">
        <v>960</v>
      </c>
      <c r="F85" s="397" t="s">
        <v>1601</v>
      </c>
      <c r="G85" s="197" t="s">
        <v>1602</v>
      </c>
      <c r="H85" s="395" t="s">
        <v>1605</v>
      </c>
      <c r="I85" s="397"/>
      <c r="J85" s="129"/>
      <c r="K85" s="129"/>
      <c r="L85" s="129"/>
    </row>
    <row r="86" spans="2:12">
      <c r="B86" s="770" t="s">
        <v>773</v>
      </c>
      <c r="C86" s="770">
        <v>20</v>
      </c>
      <c r="D86" s="397" t="s">
        <v>2830</v>
      </c>
      <c r="E86" s="256" t="s">
        <v>960</v>
      </c>
      <c r="F86" s="397" t="s">
        <v>1601</v>
      </c>
      <c r="G86" s="197" t="s">
        <v>1602</v>
      </c>
      <c r="H86" s="395" t="s">
        <v>1603</v>
      </c>
      <c r="I86" s="397"/>
      <c r="J86" s="129"/>
      <c r="K86" s="129"/>
      <c r="L86" s="129"/>
    </row>
    <row r="87" spans="2:12">
      <c r="B87" s="770"/>
      <c r="C87" s="770"/>
      <c r="D87" s="397" t="s">
        <v>2831</v>
      </c>
      <c r="E87" s="256" t="s">
        <v>960</v>
      </c>
      <c r="F87" s="397" t="s">
        <v>1601</v>
      </c>
      <c r="G87" s="197" t="s">
        <v>1602</v>
      </c>
      <c r="H87" s="395" t="s">
        <v>1605</v>
      </c>
      <c r="I87" s="397"/>
      <c r="J87" s="129"/>
      <c r="K87" s="129"/>
      <c r="L87" s="129"/>
    </row>
    <row r="88" spans="2:12">
      <c r="B88" s="770" t="s">
        <v>1208</v>
      </c>
      <c r="C88" s="770">
        <v>20</v>
      </c>
      <c r="D88" s="397" t="s">
        <v>2832</v>
      </c>
      <c r="E88" s="256" t="s">
        <v>960</v>
      </c>
      <c r="F88" s="397" t="s">
        <v>1601</v>
      </c>
      <c r="G88" s="197" t="s">
        <v>1602</v>
      </c>
      <c r="H88" s="395" t="s">
        <v>1603</v>
      </c>
      <c r="I88" s="397"/>
      <c r="J88" s="129"/>
      <c r="K88" s="129"/>
      <c r="L88" s="129"/>
    </row>
    <row r="89" spans="2:12">
      <c r="B89" s="770"/>
      <c r="C89" s="770"/>
      <c r="D89" s="397" t="s">
        <v>2833</v>
      </c>
      <c r="E89" s="256" t="s">
        <v>960</v>
      </c>
      <c r="F89" s="397" t="s">
        <v>1601</v>
      </c>
      <c r="G89" s="197" t="s">
        <v>1602</v>
      </c>
      <c r="H89" s="395" t="s">
        <v>1605</v>
      </c>
      <c r="I89" s="397"/>
      <c r="J89" s="129"/>
      <c r="K89" s="129"/>
      <c r="L89" s="129"/>
    </row>
    <row r="90" spans="2:12">
      <c r="B90" s="770" t="s">
        <v>841</v>
      </c>
      <c r="C90" s="770">
        <v>20</v>
      </c>
      <c r="D90" s="397" t="s">
        <v>2834</v>
      </c>
      <c r="E90" s="256" t="s">
        <v>960</v>
      </c>
      <c r="F90" s="397" t="s">
        <v>1601</v>
      </c>
      <c r="G90" s="197" t="s">
        <v>1602</v>
      </c>
      <c r="H90" s="395" t="s">
        <v>1603</v>
      </c>
      <c r="I90" s="397"/>
      <c r="J90" s="129"/>
      <c r="K90" s="129"/>
      <c r="L90" s="129"/>
    </row>
    <row r="91" spans="2:12">
      <c r="B91" s="770"/>
      <c r="C91" s="770"/>
      <c r="D91" s="397" t="s">
        <v>2835</v>
      </c>
      <c r="E91" s="256" t="s">
        <v>960</v>
      </c>
      <c r="F91" s="397" t="s">
        <v>1601</v>
      </c>
      <c r="G91" s="197" t="s">
        <v>1602</v>
      </c>
      <c r="H91" s="395" t="s">
        <v>1605</v>
      </c>
      <c r="I91" s="397"/>
      <c r="J91" s="129"/>
      <c r="K91" s="129"/>
      <c r="L91" s="129"/>
    </row>
    <row r="92" spans="2:12">
      <c r="B92" s="770" t="s">
        <v>1209</v>
      </c>
      <c r="C92" s="770">
        <v>20</v>
      </c>
      <c r="D92" s="397" t="s">
        <v>2836</v>
      </c>
      <c r="E92" s="256" t="s">
        <v>960</v>
      </c>
      <c r="F92" s="397" t="s">
        <v>1601</v>
      </c>
      <c r="G92" s="197" t="s">
        <v>1602</v>
      </c>
      <c r="H92" s="395" t="s">
        <v>1603</v>
      </c>
      <c r="I92" s="397"/>
      <c r="J92" s="129"/>
      <c r="K92" s="129"/>
      <c r="L92" s="129"/>
    </row>
    <row r="93" spans="2:12">
      <c r="B93" s="770"/>
      <c r="C93" s="770"/>
      <c r="D93" s="397" t="s">
        <v>2837</v>
      </c>
      <c r="E93" s="256" t="s">
        <v>960</v>
      </c>
      <c r="F93" s="397" t="s">
        <v>1601</v>
      </c>
      <c r="G93" s="197" t="s">
        <v>1602</v>
      </c>
      <c r="H93" s="395" t="s">
        <v>1605</v>
      </c>
      <c r="I93" s="397"/>
      <c r="J93" s="129"/>
      <c r="K93" s="129"/>
      <c r="L93" s="129"/>
    </row>
    <row r="94" spans="2:12">
      <c r="B94" s="770" t="s">
        <v>1210</v>
      </c>
      <c r="C94" s="770">
        <v>20</v>
      </c>
      <c r="D94" s="397" t="s">
        <v>2838</v>
      </c>
      <c r="E94" s="256" t="s">
        <v>960</v>
      </c>
      <c r="F94" s="397" t="s">
        <v>1601</v>
      </c>
      <c r="G94" s="197" t="s">
        <v>1602</v>
      </c>
      <c r="H94" s="395" t="s">
        <v>1603</v>
      </c>
      <c r="I94" s="397"/>
      <c r="J94" s="129"/>
      <c r="K94" s="129"/>
      <c r="L94" s="129"/>
    </row>
    <row r="95" spans="2:12">
      <c r="B95" s="770"/>
      <c r="C95" s="770"/>
      <c r="D95" s="397" t="s">
        <v>2839</v>
      </c>
      <c r="E95" s="256" t="s">
        <v>960</v>
      </c>
      <c r="F95" s="397" t="s">
        <v>1601</v>
      </c>
      <c r="G95" s="197" t="s">
        <v>1602</v>
      </c>
      <c r="H95" s="395" t="s">
        <v>1605</v>
      </c>
      <c r="I95" s="397"/>
      <c r="J95" s="129"/>
      <c r="K95" s="129"/>
      <c r="L95" s="129"/>
    </row>
    <row r="96" spans="2:12">
      <c r="B96" s="770" t="s">
        <v>1211</v>
      </c>
      <c r="C96" s="770">
        <v>20</v>
      </c>
      <c r="D96" s="397" t="s">
        <v>2840</v>
      </c>
      <c r="E96" s="256" t="s">
        <v>960</v>
      </c>
      <c r="F96" s="397" t="s">
        <v>1601</v>
      </c>
      <c r="G96" s="197" t="s">
        <v>1602</v>
      </c>
      <c r="H96" s="395" t="s">
        <v>1603</v>
      </c>
      <c r="I96" s="397"/>
      <c r="J96" s="129"/>
      <c r="K96" s="129"/>
      <c r="L96" s="129"/>
    </row>
    <row r="97" spans="2:12">
      <c r="B97" s="770"/>
      <c r="C97" s="770"/>
      <c r="D97" s="397" t="s">
        <v>2841</v>
      </c>
      <c r="E97" s="256" t="s">
        <v>960</v>
      </c>
      <c r="F97" s="397" t="s">
        <v>1601</v>
      </c>
      <c r="G97" s="197" t="s">
        <v>1602</v>
      </c>
      <c r="H97" s="395" t="s">
        <v>1605</v>
      </c>
      <c r="I97" s="397"/>
      <c r="J97" s="129"/>
      <c r="K97" s="129"/>
      <c r="L97" s="129"/>
    </row>
    <row r="98" spans="2:12">
      <c r="B98" s="770" t="s">
        <v>1212</v>
      </c>
      <c r="C98" s="770">
        <v>20</v>
      </c>
      <c r="D98" s="397" t="s">
        <v>2842</v>
      </c>
      <c r="E98" s="256" t="s">
        <v>960</v>
      </c>
      <c r="F98" s="397" t="s">
        <v>1601</v>
      </c>
      <c r="G98" s="197" t="s">
        <v>1602</v>
      </c>
      <c r="H98" s="395" t="s">
        <v>1603</v>
      </c>
      <c r="I98" s="397"/>
      <c r="J98" s="129"/>
      <c r="K98" s="129"/>
      <c r="L98" s="129"/>
    </row>
    <row r="99" spans="2:12">
      <c r="B99" s="770"/>
      <c r="C99" s="770"/>
      <c r="D99" s="397" t="s">
        <v>2843</v>
      </c>
      <c r="E99" s="256" t="s">
        <v>960</v>
      </c>
      <c r="F99" s="397" t="s">
        <v>1601</v>
      </c>
      <c r="G99" s="197" t="s">
        <v>1602</v>
      </c>
      <c r="H99" s="395" t="s">
        <v>1605</v>
      </c>
      <c r="I99" s="397"/>
      <c r="J99" s="129"/>
      <c r="K99" s="129"/>
      <c r="L99" s="129"/>
    </row>
    <row r="100" spans="2:12">
      <c r="B100" s="770" t="s">
        <v>793</v>
      </c>
      <c r="C100" s="770">
        <v>20</v>
      </c>
      <c r="D100" s="397" t="s">
        <v>2844</v>
      </c>
      <c r="E100" s="256" t="s">
        <v>960</v>
      </c>
      <c r="F100" s="397" t="s">
        <v>1601</v>
      </c>
      <c r="G100" s="197" t="s">
        <v>1602</v>
      </c>
      <c r="H100" s="395" t="s">
        <v>1603</v>
      </c>
      <c r="I100" s="397"/>
      <c r="J100" s="129"/>
      <c r="K100" s="129"/>
      <c r="L100" s="129"/>
    </row>
    <row r="101" spans="2:12">
      <c r="B101" s="770"/>
      <c r="C101" s="770"/>
      <c r="D101" s="397" t="s">
        <v>2845</v>
      </c>
      <c r="E101" s="256" t="s">
        <v>960</v>
      </c>
      <c r="F101" s="397" t="s">
        <v>1601</v>
      </c>
      <c r="G101" s="197" t="s">
        <v>1602</v>
      </c>
      <c r="H101" s="395" t="s">
        <v>1605</v>
      </c>
      <c r="I101" s="397"/>
      <c r="J101" s="129"/>
      <c r="K101" s="129"/>
      <c r="L101" s="129"/>
    </row>
    <row r="102" spans="2:12">
      <c r="B102" s="770" t="s">
        <v>617</v>
      </c>
      <c r="C102" s="770">
        <v>20</v>
      </c>
      <c r="D102" s="397" t="s">
        <v>2846</v>
      </c>
      <c r="E102" s="256" t="s">
        <v>960</v>
      </c>
      <c r="F102" s="397" t="s">
        <v>1601</v>
      </c>
      <c r="G102" s="197" t="s">
        <v>1602</v>
      </c>
      <c r="H102" s="395" t="s">
        <v>1603</v>
      </c>
      <c r="I102" s="397"/>
      <c r="J102" s="129"/>
      <c r="K102" s="129"/>
      <c r="L102" s="129"/>
    </row>
    <row r="103" spans="2:12">
      <c r="B103" s="770"/>
      <c r="C103" s="770"/>
      <c r="D103" s="397" t="s">
        <v>2847</v>
      </c>
      <c r="E103" s="256" t="s">
        <v>960</v>
      </c>
      <c r="F103" s="397" t="s">
        <v>1601</v>
      </c>
      <c r="G103" s="197" t="s">
        <v>1602</v>
      </c>
      <c r="H103" s="395" t="s">
        <v>1605</v>
      </c>
      <c r="I103" s="397"/>
      <c r="J103" s="129"/>
      <c r="K103" s="129"/>
      <c r="L103" s="129"/>
    </row>
    <row r="104" spans="2:12">
      <c r="B104" s="770" t="s">
        <v>794</v>
      </c>
      <c r="C104" s="770">
        <v>20</v>
      </c>
      <c r="D104" s="397" t="s">
        <v>2848</v>
      </c>
      <c r="E104" s="256" t="s">
        <v>960</v>
      </c>
      <c r="F104" s="397" t="s">
        <v>1601</v>
      </c>
      <c r="G104" s="197" t="s">
        <v>1602</v>
      </c>
      <c r="H104" s="395" t="s">
        <v>1603</v>
      </c>
      <c r="I104" s="397"/>
      <c r="J104" s="129"/>
      <c r="K104" s="129"/>
      <c r="L104" s="129"/>
    </row>
    <row r="105" spans="2:12">
      <c r="B105" s="770"/>
      <c r="C105" s="770"/>
      <c r="D105" s="397" t="s">
        <v>2849</v>
      </c>
      <c r="E105" s="256" t="s">
        <v>960</v>
      </c>
      <c r="F105" s="397" t="s">
        <v>1601</v>
      </c>
      <c r="G105" s="197" t="s">
        <v>1602</v>
      </c>
      <c r="H105" s="395" t="s">
        <v>1605</v>
      </c>
      <c r="I105" s="397"/>
      <c r="J105" s="129"/>
      <c r="K105" s="129"/>
      <c r="L105" s="129"/>
    </row>
    <row r="106" spans="2:12">
      <c r="B106" s="770" t="s">
        <v>795</v>
      </c>
      <c r="C106" s="770">
        <v>20</v>
      </c>
      <c r="D106" s="397" t="s">
        <v>2850</v>
      </c>
      <c r="E106" s="256" t="s">
        <v>960</v>
      </c>
      <c r="F106" s="397" t="s">
        <v>1601</v>
      </c>
      <c r="G106" s="197" t="s">
        <v>1602</v>
      </c>
      <c r="H106" s="395" t="s">
        <v>1603</v>
      </c>
      <c r="I106" s="397"/>
      <c r="J106" s="129"/>
      <c r="K106" s="129"/>
      <c r="L106" s="129"/>
    </row>
    <row r="107" spans="2:12">
      <c r="B107" s="770"/>
      <c r="C107" s="770"/>
      <c r="D107" s="397" t="s">
        <v>2851</v>
      </c>
      <c r="E107" s="256" t="s">
        <v>960</v>
      </c>
      <c r="F107" s="397" t="s">
        <v>1601</v>
      </c>
      <c r="G107" s="197" t="s">
        <v>1602</v>
      </c>
      <c r="H107" s="395" t="s">
        <v>1605</v>
      </c>
      <c r="I107" s="397"/>
      <c r="J107" s="129"/>
      <c r="K107" s="129"/>
      <c r="L107" s="129"/>
    </row>
    <row r="108" spans="2:12">
      <c r="B108" s="770" t="s">
        <v>796</v>
      </c>
      <c r="C108" s="770">
        <v>20</v>
      </c>
      <c r="D108" s="397" t="s">
        <v>2852</v>
      </c>
      <c r="E108" s="256" t="s">
        <v>960</v>
      </c>
      <c r="F108" s="397" t="s">
        <v>1601</v>
      </c>
      <c r="G108" s="197" t="s">
        <v>1602</v>
      </c>
      <c r="H108" s="395" t="s">
        <v>1603</v>
      </c>
      <c r="I108" s="397"/>
      <c r="J108" s="129"/>
      <c r="K108" s="129"/>
      <c r="L108" s="129"/>
    </row>
    <row r="109" spans="2:12">
      <c r="B109" s="770"/>
      <c r="C109" s="770"/>
      <c r="D109" s="397" t="s">
        <v>2853</v>
      </c>
      <c r="E109" s="256" t="s">
        <v>960</v>
      </c>
      <c r="F109" s="397" t="s">
        <v>1601</v>
      </c>
      <c r="G109" s="197" t="s">
        <v>1602</v>
      </c>
      <c r="H109" s="395" t="s">
        <v>1605</v>
      </c>
      <c r="I109" s="397"/>
      <c r="J109" s="129"/>
      <c r="K109" s="129"/>
      <c r="L109" s="129"/>
    </row>
    <row r="110" spans="2:12">
      <c r="B110" s="770" t="s">
        <v>797</v>
      </c>
      <c r="C110" s="770">
        <v>20</v>
      </c>
      <c r="D110" s="397" t="s">
        <v>2854</v>
      </c>
      <c r="E110" s="256" t="s">
        <v>960</v>
      </c>
      <c r="F110" s="397" t="s">
        <v>1601</v>
      </c>
      <c r="G110" s="197" t="s">
        <v>1602</v>
      </c>
      <c r="H110" s="395" t="s">
        <v>1603</v>
      </c>
      <c r="I110" s="397"/>
      <c r="J110" s="129"/>
      <c r="K110" s="129"/>
      <c r="L110" s="129"/>
    </row>
    <row r="111" spans="2:12">
      <c r="B111" s="770"/>
      <c r="C111" s="770"/>
      <c r="D111" s="397" t="s">
        <v>2855</v>
      </c>
      <c r="E111" s="256" t="s">
        <v>960</v>
      </c>
      <c r="F111" s="397" t="s">
        <v>1601</v>
      </c>
      <c r="G111" s="197" t="s">
        <v>1602</v>
      </c>
      <c r="H111" s="395" t="s">
        <v>1605</v>
      </c>
      <c r="I111" s="397"/>
      <c r="J111" s="129"/>
      <c r="K111" s="129"/>
      <c r="L111" s="129"/>
    </row>
    <row r="112" spans="2:12">
      <c r="B112" s="770" t="s">
        <v>798</v>
      </c>
      <c r="C112" s="770">
        <v>20</v>
      </c>
      <c r="D112" s="397" t="s">
        <v>2856</v>
      </c>
      <c r="E112" s="256" t="s">
        <v>960</v>
      </c>
      <c r="F112" s="397" t="s">
        <v>1601</v>
      </c>
      <c r="G112" s="197" t="s">
        <v>1602</v>
      </c>
      <c r="H112" s="395" t="s">
        <v>1603</v>
      </c>
      <c r="I112" s="397"/>
      <c r="J112" s="129"/>
      <c r="K112" s="129"/>
      <c r="L112" s="129"/>
    </row>
    <row r="113" spans="2:12">
      <c r="B113" s="770"/>
      <c r="C113" s="770"/>
      <c r="D113" s="397" t="s">
        <v>2857</v>
      </c>
      <c r="E113" s="256" t="s">
        <v>960</v>
      </c>
      <c r="F113" s="397" t="s">
        <v>1601</v>
      </c>
      <c r="G113" s="197" t="s">
        <v>1602</v>
      </c>
      <c r="H113" s="395" t="s">
        <v>1605</v>
      </c>
      <c r="I113" s="397"/>
      <c r="J113" s="129"/>
      <c r="K113" s="129"/>
      <c r="L113" s="129"/>
    </row>
    <row r="114" spans="2:12">
      <c r="B114" s="770" t="s">
        <v>801</v>
      </c>
      <c r="C114" s="770">
        <v>20</v>
      </c>
      <c r="D114" s="397" t="s">
        <v>2858</v>
      </c>
      <c r="E114" s="256" t="s">
        <v>960</v>
      </c>
      <c r="F114" s="397" t="s">
        <v>1601</v>
      </c>
      <c r="G114" s="197" t="s">
        <v>1602</v>
      </c>
      <c r="H114" s="395" t="s">
        <v>1603</v>
      </c>
      <c r="I114" s="397"/>
      <c r="J114" s="129"/>
      <c r="K114" s="129"/>
      <c r="L114" s="129"/>
    </row>
    <row r="115" spans="2:12">
      <c r="B115" s="770"/>
      <c r="C115" s="770"/>
      <c r="D115" s="397" t="s">
        <v>2859</v>
      </c>
      <c r="E115" s="256" t="s">
        <v>960</v>
      </c>
      <c r="F115" s="397" t="s">
        <v>1601</v>
      </c>
      <c r="G115" s="197" t="s">
        <v>1602</v>
      </c>
      <c r="H115" s="395" t="s">
        <v>1605</v>
      </c>
      <c r="I115" s="397"/>
      <c r="J115" s="129"/>
      <c r="K115" s="129"/>
      <c r="L115" s="129"/>
    </row>
    <row r="116" spans="2:12">
      <c r="B116" s="770" t="s">
        <v>444</v>
      </c>
      <c r="C116" s="770">
        <v>20</v>
      </c>
      <c r="D116" s="397" t="s">
        <v>2860</v>
      </c>
      <c r="E116" s="256" t="s">
        <v>960</v>
      </c>
      <c r="F116" s="397" t="s">
        <v>1601</v>
      </c>
      <c r="G116" s="197" t="s">
        <v>1602</v>
      </c>
      <c r="H116" s="395" t="s">
        <v>1603</v>
      </c>
      <c r="I116" s="397"/>
      <c r="J116" s="129"/>
      <c r="K116" s="129"/>
      <c r="L116" s="129"/>
    </row>
    <row r="117" spans="2:12">
      <c r="B117" s="770"/>
      <c r="C117" s="770"/>
      <c r="D117" s="397" t="s">
        <v>2861</v>
      </c>
      <c r="E117" s="256" t="s">
        <v>960</v>
      </c>
      <c r="F117" s="397" t="s">
        <v>1601</v>
      </c>
      <c r="G117" s="197" t="s">
        <v>1602</v>
      </c>
      <c r="H117" s="395" t="s">
        <v>1605</v>
      </c>
      <c r="I117" s="397"/>
      <c r="J117" s="129"/>
      <c r="K117" s="129"/>
      <c r="L117" s="129"/>
    </row>
    <row r="118" spans="2:12">
      <c r="B118" s="770" t="s">
        <v>806</v>
      </c>
      <c r="C118" s="770">
        <v>20</v>
      </c>
      <c r="D118" s="397" t="s">
        <v>2862</v>
      </c>
      <c r="E118" s="256" t="s">
        <v>960</v>
      </c>
      <c r="F118" s="397" t="s">
        <v>1601</v>
      </c>
      <c r="G118" s="197" t="s">
        <v>1602</v>
      </c>
      <c r="H118" s="395" t="s">
        <v>1603</v>
      </c>
      <c r="I118" s="397"/>
      <c r="J118" s="129"/>
      <c r="K118" s="129"/>
      <c r="L118" s="129"/>
    </row>
    <row r="119" spans="2:12">
      <c r="B119" s="770"/>
      <c r="C119" s="770"/>
      <c r="D119" s="397" t="s">
        <v>2863</v>
      </c>
      <c r="E119" s="256" t="s">
        <v>960</v>
      </c>
      <c r="F119" s="397" t="s">
        <v>1601</v>
      </c>
      <c r="G119" s="197" t="s">
        <v>1602</v>
      </c>
      <c r="H119" s="395" t="s">
        <v>1605</v>
      </c>
      <c r="I119" s="397"/>
      <c r="J119" s="129"/>
      <c r="K119" s="129"/>
      <c r="L119" s="129"/>
    </row>
    <row r="120" spans="2:12">
      <c r="B120" s="770" t="s">
        <v>2205</v>
      </c>
      <c r="C120" s="770">
        <v>20</v>
      </c>
      <c r="D120" s="397" t="s">
        <v>2864</v>
      </c>
      <c r="E120" s="256" t="s">
        <v>960</v>
      </c>
      <c r="F120" s="397" t="s">
        <v>1601</v>
      </c>
      <c r="G120" s="197" t="s">
        <v>1602</v>
      </c>
      <c r="H120" s="395" t="s">
        <v>1603</v>
      </c>
      <c r="I120" s="397"/>
      <c r="J120" s="129"/>
      <c r="K120" s="129"/>
      <c r="L120" s="129"/>
    </row>
    <row r="121" spans="2:12">
      <c r="B121" s="770"/>
      <c r="C121" s="770"/>
      <c r="D121" s="397" t="s">
        <v>2865</v>
      </c>
      <c r="E121" s="256" t="s">
        <v>960</v>
      </c>
      <c r="F121" s="397" t="s">
        <v>1601</v>
      </c>
      <c r="G121" s="197" t="s">
        <v>1602</v>
      </c>
      <c r="H121" s="395" t="s">
        <v>1605</v>
      </c>
      <c r="I121" s="397"/>
      <c r="J121" s="129"/>
      <c r="K121" s="129"/>
      <c r="L121" s="129"/>
    </row>
    <row r="122" spans="2:12">
      <c r="B122" s="770" t="s">
        <v>2214</v>
      </c>
      <c r="C122" s="770">
        <v>20</v>
      </c>
      <c r="D122" s="397" t="s">
        <v>2866</v>
      </c>
      <c r="E122" s="256" t="s">
        <v>960</v>
      </c>
      <c r="F122" s="397" t="s">
        <v>1601</v>
      </c>
      <c r="G122" s="197" t="s">
        <v>1602</v>
      </c>
      <c r="H122" s="395" t="s">
        <v>1603</v>
      </c>
      <c r="I122" s="397"/>
      <c r="J122" s="129"/>
      <c r="K122" s="129"/>
      <c r="L122" s="129"/>
    </row>
    <row r="123" spans="2:12">
      <c r="B123" s="770"/>
      <c r="C123" s="770"/>
      <c r="D123" s="397" t="s">
        <v>2867</v>
      </c>
      <c r="E123" s="256" t="s">
        <v>960</v>
      </c>
      <c r="F123" s="397" t="s">
        <v>1601</v>
      </c>
      <c r="G123" s="197" t="s">
        <v>1602</v>
      </c>
      <c r="H123" s="395" t="s">
        <v>1605</v>
      </c>
      <c r="I123" s="397"/>
      <c r="J123" s="129"/>
      <c r="K123" s="129"/>
      <c r="L123" s="129"/>
    </row>
    <row r="124" spans="2:12">
      <c r="B124" s="770" t="s">
        <v>596</v>
      </c>
      <c r="C124" s="770">
        <v>20</v>
      </c>
      <c r="D124" s="397" t="s">
        <v>2868</v>
      </c>
      <c r="E124" s="256" t="s">
        <v>960</v>
      </c>
      <c r="F124" s="397" t="s">
        <v>1601</v>
      </c>
      <c r="G124" s="197" t="s">
        <v>1602</v>
      </c>
      <c r="H124" s="395" t="s">
        <v>1603</v>
      </c>
      <c r="I124" s="397"/>
      <c r="J124" s="129"/>
      <c r="K124" s="129"/>
      <c r="L124" s="129"/>
    </row>
    <row r="125" spans="2:12">
      <c r="B125" s="770"/>
      <c r="C125" s="770"/>
      <c r="D125" s="397" t="s">
        <v>2869</v>
      </c>
      <c r="E125" s="256" t="s">
        <v>960</v>
      </c>
      <c r="F125" s="397" t="s">
        <v>1601</v>
      </c>
      <c r="G125" s="197" t="s">
        <v>1602</v>
      </c>
      <c r="H125" s="395" t="s">
        <v>1605</v>
      </c>
      <c r="I125" s="397"/>
      <c r="J125" s="129"/>
      <c r="K125" s="129"/>
      <c r="L125" s="129"/>
    </row>
    <row r="126" spans="2:12">
      <c r="B126" s="770" t="s">
        <v>2231</v>
      </c>
      <c r="C126" s="770">
        <v>20</v>
      </c>
      <c r="D126" s="397" t="s">
        <v>2870</v>
      </c>
      <c r="E126" s="256" t="s">
        <v>960</v>
      </c>
      <c r="F126" s="397" t="s">
        <v>1601</v>
      </c>
      <c r="G126" s="197" t="s">
        <v>1602</v>
      </c>
      <c r="H126" s="395" t="s">
        <v>1603</v>
      </c>
      <c r="I126" s="397"/>
      <c r="J126" s="129"/>
      <c r="K126" s="129"/>
      <c r="L126" s="129"/>
    </row>
    <row r="127" spans="2:12">
      <c r="B127" s="770"/>
      <c r="C127" s="770"/>
      <c r="D127" s="397" t="s">
        <v>2871</v>
      </c>
      <c r="E127" s="256" t="s">
        <v>960</v>
      </c>
      <c r="F127" s="397" t="s">
        <v>1601</v>
      </c>
      <c r="G127" s="197" t="s">
        <v>1602</v>
      </c>
      <c r="H127" s="395" t="s">
        <v>1605</v>
      </c>
      <c r="I127" s="397"/>
      <c r="J127" s="129"/>
      <c r="K127" s="129"/>
      <c r="L127" s="129"/>
    </row>
    <row r="128" spans="2:12">
      <c r="B128" s="770" t="s">
        <v>2240</v>
      </c>
      <c r="C128" s="770">
        <v>20</v>
      </c>
      <c r="D128" s="397" t="s">
        <v>2872</v>
      </c>
      <c r="E128" s="256" t="s">
        <v>960</v>
      </c>
      <c r="F128" s="397" t="s">
        <v>1601</v>
      </c>
      <c r="G128" s="197" t="s">
        <v>1602</v>
      </c>
      <c r="H128" s="395" t="s">
        <v>1603</v>
      </c>
      <c r="I128" s="397"/>
      <c r="J128" s="129"/>
      <c r="K128" s="129"/>
      <c r="L128" s="129"/>
    </row>
    <row r="129" spans="2:12">
      <c r="B129" s="770"/>
      <c r="C129" s="770"/>
      <c r="D129" s="397" t="s">
        <v>2873</v>
      </c>
      <c r="E129" s="256" t="s">
        <v>960</v>
      </c>
      <c r="F129" s="397" t="s">
        <v>1601</v>
      </c>
      <c r="G129" s="197" t="s">
        <v>1602</v>
      </c>
      <c r="H129" s="395" t="s">
        <v>1605</v>
      </c>
      <c r="I129" s="397"/>
      <c r="J129" s="129"/>
      <c r="K129" s="129"/>
      <c r="L129" s="129"/>
    </row>
    <row r="130" spans="2:12">
      <c r="B130" s="770" t="s">
        <v>2249</v>
      </c>
      <c r="C130" s="770">
        <v>20</v>
      </c>
      <c r="D130" s="397" t="s">
        <v>2874</v>
      </c>
      <c r="E130" s="256" t="s">
        <v>960</v>
      </c>
      <c r="F130" s="397" t="s">
        <v>1601</v>
      </c>
      <c r="G130" s="197" t="s">
        <v>1602</v>
      </c>
      <c r="H130" s="395" t="s">
        <v>1603</v>
      </c>
      <c r="I130" s="397"/>
      <c r="J130" s="129"/>
      <c r="K130" s="129"/>
      <c r="L130" s="129"/>
    </row>
    <row r="131" spans="2:12">
      <c r="B131" s="770"/>
      <c r="C131" s="770"/>
      <c r="D131" s="397" t="s">
        <v>2875</v>
      </c>
      <c r="E131" s="256" t="s">
        <v>960</v>
      </c>
      <c r="F131" s="397" t="s">
        <v>1601</v>
      </c>
      <c r="G131" s="197" t="s">
        <v>1602</v>
      </c>
      <c r="H131" s="395" t="s">
        <v>1605</v>
      </c>
      <c r="I131" s="397"/>
      <c r="J131" s="129"/>
      <c r="K131" s="129"/>
      <c r="L131" s="129"/>
    </row>
    <row r="132" spans="2:12">
      <c r="B132" s="770" t="s">
        <v>133</v>
      </c>
      <c r="C132" s="770">
        <v>20</v>
      </c>
      <c r="D132" s="397" t="s">
        <v>2876</v>
      </c>
      <c r="E132" s="256" t="s">
        <v>960</v>
      </c>
      <c r="F132" s="397" t="s">
        <v>1601</v>
      </c>
      <c r="G132" s="197" t="s">
        <v>1602</v>
      </c>
      <c r="H132" s="395" t="s">
        <v>1603</v>
      </c>
      <c r="I132" s="397"/>
      <c r="J132" s="129"/>
      <c r="K132" s="129"/>
      <c r="L132" s="129"/>
    </row>
    <row r="133" spans="2:12">
      <c r="B133" s="770"/>
      <c r="C133" s="770"/>
      <c r="D133" s="397" t="s">
        <v>2877</v>
      </c>
      <c r="E133" s="256" t="s">
        <v>960</v>
      </c>
      <c r="F133" s="397" t="s">
        <v>1601</v>
      </c>
      <c r="G133" s="197" t="s">
        <v>1602</v>
      </c>
      <c r="H133" s="395" t="s">
        <v>1605</v>
      </c>
      <c r="I133" s="397"/>
      <c r="J133" s="129"/>
      <c r="K133" s="129"/>
      <c r="L133" s="129"/>
    </row>
    <row r="134" spans="2:12">
      <c r="B134" s="770" t="s">
        <v>1642</v>
      </c>
      <c r="C134" s="770">
        <v>20</v>
      </c>
      <c r="D134" s="397" t="s">
        <v>2878</v>
      </c>
      <c r="E134" s="256" t="s">
        <v>960</v>
      </c>
      <c r="F134" s="397" t="s">
        <v>1601</v>
      </c>
      <c r="G134" s="197" t="s">
        <v>1602</v>
      </c>
      <c r="H134" s="395" t="s">
        <v>1603</v>
      </c>
      <c r="I134" s="397"/>
      <c r="J134" s="129"/>
      <c r="K134" s="129"/>
      <c r="L134" s="129"/>
    </row>
    <row r="135" spans="2:12">
      <c r="B135" s="770"/>
      <c r="C135" s="770"/>
      <c r="D135" s="397" t="s">
        <v>2879</v>
      </c>
      <c r="E135" s="256" t="s">
        <v>960</v>
      </c>
      <c r="F135" s="397" t="s">
        <v>1601</v>
      </c>
      <c r="G135" s="197" t="s">
        <v>1602</v>
      </c>
      <c r="H135" s="395" t="s">
        <v>1605</v>
      </c>
      <c r="I135" s="397"/>
      <c r="J135" s="129"/>
      <c r="K135" s="129"/>
      <c r="L135" s="129"/>
    </row>
    <row r="136" spans="2:12">
      <c r="B136" s="770" t="s">
        <v>505</v>
      </c>
      <c r="C136" s="770">
        <v>20</v>
      </c>
      <c r="D136" s="397" t="s">
        <v>2880</v>
      </c>
      <c r="E136" s="256" t="s">
        <v>960</v>
      </c>
      <c r="F136" s="397" t="s">
        <v>1601</v>
      </c>
      <c r="G136" s="197" t="s">
        <v>1602</v>
      </c>
      <c r="H136" s="395" t="s">
        <v>1603</v>
      </c>
      <c r="I136" s="397"/>
      <c r="J136" s="129"/>
      <c r="K136" s="129"/>
      <c r="L136" s="129"/>
    </row>
    <row r="137" spans="2:12">
      <c r="B137" s="770"/>
      <c r="C137" s="770"/>
      <c r="D137" s="397" t="s">
        <v>2881</v>
      </c>
      <c r="E137" s="256" t="s">
        <v>960</v>
      </c>
      <c r="F137" s="397" t="s">
        <v>1601</v>
      </c>
      <c r="G137" s="197" t="s">
        <v>1602</v>
      </c>
      <c r="H137" s="395" t="s">
        <v>1605</v>
      </c>
      <c r="I137" s="397"/>
      <c r="J137" s="129"/>
      <c r="K137" s="129"/>
      <c r="L137" s="129"/>
    </row>
    <row r="138" spans="2:12">
      <c r="B138" s="814" t="s">
        <v>2882</v>
      </c>
      <c r="C138" s="814">
        <v>24</v>
      </c>
      <c r="D138" s="397" t="s">
        <v>2883</v>
      </c>
      <c r="E138" s="256" t="s">
        <v>960</v>
      </c>
      <c r="F138" s="397" t="s">
        <v>1013</v>
      </c>
      <c r="G138" s="197" t="s">
        <v>1014</v>
      </c>
      <c r="H138" s="395" t="s">
        <v>1015</v>
      </c>
      <c r="I138" s="397"/>
      <c r="J138" s="129"/>
      <c r="K138" s="129"/>
      <c r="L138" s="129"/>
    </row>
    <row r="139" spans="2:12">
      <c r="B139" s="815"/>
      <c r="C139" s="815"/>
      <c r="D139" s="397" t="s">
        <v>2884</v>
      </c>
      <c r="E139" s="256" t="s">
        <v>960</v>
      </c>
      <c r="F139" s="397" t="s">
        <v>1013</v>
      </c>
      <c r="G139" s="197" t="s">
        <v>1014</v>
      </c>
      <c r="H139" s="395" t="s">
        <v>1592</v>
      </c>
      <c r="I139" s="397"/>
      <c r="J139" s="129"/>
      <c r="K139" s="129"/>
      <c r="L139" s="129"/>
    </row>
    <row r="140" spans="2:12">
      <c r="B140" s="814" t="s">
        <v>728</v>
      </c>
      <c r="C140" s="814">
        <v>24</v>
      </c>
      <c r="D140" s="397" t="s">
        <v>2885</v>
      </c>
      <c r="E140" s="256" t="s">
        <v>960</v>
      </c>
      <c r="F140" s="397" t="s">
        <v>1013</v>
      </c>
      <c r="G140" s="197" t="s">
        <v>1014</v>
      </c>
      <c r="H140" s="395" t="s">
        <v>1015</v>
      </c>
      <c r="I140" s="397"/>
      <c r="J140" s="129"/>
      <c r="K140" s="129"/>
      <c r="L140" s="129"/>
    </row>
    <row r="141" spans="2:12">
      <c r="B141" s="815"/>
      <c r="C141" s="815"/>
      <c r="D141" s="397" t="s">
        <v>2886</v>
      </c>
      <c r="E141" s="256" t="s">
        <v>960</v>
      </c>
      <c r="F141" s="397" t="s">
        <v>1013</v>
      </c>
      <c r="G141" s="197" t="s">
        <v>1014</v>
      </c>
      <c r="H141" s="395" t="s">
        <v>1592</v>
      </c>
      <c r="I141" s="397"/>
      <c r="J141" s="129"/>
      <c r="K141" s="129"/>
      <c r="L141" s="129"/>
    </row>
    <row r="142" spans="2:12">
      <c r="B142" s="399"/>
      <c r="C142" s="400"/>
      <c r="D142" s="401"/>
      <c r="E142" s="402"/>
      <c r="F142" s="401"/>
      <c r="G142" s="400"/>
      <c r="H142" s="403"/>
      <c r="I142" s="401"/>
      <c r="J142" s="179"/>
      <c r="K142" s="179"/>
      <c r="L142" s="179"/>
    </row>
  </sheetData>
  <mergeCells count="140">
    <mergeCell ref="A2:L2"/>
    <mergeCell ref="A3:A72"/>
    <mergeCell ref="B3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C3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38:C139"/>
    <mergeCell ref="C140:C141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</mergeCells>
  <phoneticPr fontId="4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5"/>
  <sheetViews>
    <sheetView workbookViewId="0">
      <selection activeCell="A2" sqref="A2:L2"/>
    </sheetView>
  </sheetViews>
  <sheetFormatPr defaultColWidth="9" defaultRowHeight="12.75"/>
  <cols>
    <col min="1" max="1" width="10" style="65" customWidth="1"/>
    <col min="2" max="2" width="18.140625" style="66" customWidth="1"/>
    <col min="3" max="3" width="6.85546875" style="67" customWidth="1"/>
    <col min="4" max="4" width="46.5703125" style="66" customWidth="1"/>
    <col min="5" max="5" width="5.42578125" style="68" customWidth="1"/>
    <col min="6" max="6" width="16.140625" style="66" customWidth="1"/>
    <col min="7" max="7" width="12.85546875" style="66" customWidth="1"/>
    <col min="8" max="8" width="13" style="66" customWidth="1"/>
    <col min="9" max="9" width="40.5703125" style="66" customWidth="1"/>
    <col min="10" max="10" width="63.42578125" style="66" customWidth="1"/>
    <col min="11" max="11" width="6.5703125" style="66" customWidth="1"/>
    <col min="12" max="12" width="19" style="66" customWidth="1"/>
    <col min="13" max="1025" width="9" style="66"/>
  </cols>
  <sheetData>
    <row r="1" spans="1:12">
      <c r="A1" s="162" t="s">
        <v>5</v>
      </c>
      <c r="B1" s="163" t="s">
        <v>6</v>
      </c>
      <c r="C1" s="162" t="s">
        <v>959</v>
      </c>
      <c r="D1" s="163" t="s">
        <v>7</v>
      </c>
      <c r="E1" s="162" t="s">
        <v>960</v>
      </c>
      <c r="F1" s="162" t="s">
        <v>8</v>
      </c>
      <c r="G1" s="162" t="s">
        <v>961</v>
      </c>
      <c r="H1" s="162" t="s">
        <v>9</v>
      </c>
      <c r="I1" s="162" t="s">
        <v>10</v>
      </c>
      <c r="J1" s="162" t="s">
        <v>1341</v>
      </c>
      <c r="K1" s="162" t="s">
        <v>1342</v>
      </c>
      <c r="L1" s="162" t="s">
        <v>1343</v>
      </c>
    </row>
    <row r="2" spans="1:12">
      <c r="A2" s="817" t="s">
        <v>5949</v>
      </c>
      <c r="B2" s="817"/>
      <c r="C2" s="817"/>
      <c r="D2" s="817"/>
      <c r="E2" s="817"/>
      <c r="F2" s="817"/>
      <c r="G2" s="817"/>
      <c r="H2" s="817"/>
      <c r="I2" s="817"/>
      <c r="J2" s="817"/>
      <c r="K2" s="817"/>
      <c r="L2" s="817"/>
    </row>
    <row r="3" spans="1:12">
      <c r="A3" s="793" t="s">
        <v>14</v>
      </c>
      <c r="B3" s="818" t="s">
        <v>43</v>
      </c>
      <c r="C3" s="376" t="s">
        <v>3078</v>
      </c>
      <c r="D3" s="350" t="s">
        <v>3079</v>
      </c>
      <c r="E3" s="148" t="s">
        <v>960</v>
      </c>
      <c r="F3" s="350" t="s">
        <v>1077</v>
      </c>
      <c r="G3" s="350"/>
      <c r="H3" s="174" t="s">
        <v>18</v>
      </c>
      <c r="I3" s="145"/>
      <c r="J3" s="145" t="s">
        <v>3079</v>
      </c>
      <c r="K3" s="145" t="s">
        <v>1348</v>
      </c>
      <c r="L3" s="145"/>
    </row>
    <row r="4" spans="1:12" s="268" customFormat="1">
      <c r="A4" s="795"/>
      <c r="B4" s="819"/>
      <c r="C4" s="376"/>
      <c r="D4" s="201" t="s">
        <v>3080</v>
      </c>
      <c r="E4" s="200" t="s">
        <v>960</v>
      </c>
      <c r="F4" s="354" t="s">
        <v>534</v>
      </c>
      <c r="G4" s="354"/>
      <c r="H4" s="202" t="s">
        <v>20</v>
      </c>
      <c r="I4" s="199"/>
      <c r="J4" s="201" t="s">
        <v>3080</v>
      </c>
      <c r="K4" s="145" t="s">
        <v>3081</v>
      </c>
      <c r="L4" s="145"/>
    </row>
    <row r="5" spans="1:12" s="268" customFormat="1">
      <c r="A5" s="795"/>
      <c r="B5" s="819"/>
      <c r="C5" s="376"/>
      <c r="D5" s="201" t="s">
        <v>3082</v>
      </c>
      <c r="E5" s="200" t="s">
        <v>960</v>
      </c>
      <c r="F5" s="354" t="s">
        <v>534</v>
      </c>
      <c r="G5" s="354"/>
      <c r="H5" s="202" t="s">
        <v>22</v>
      </c>
      <c r="I5" s="199"/>
      <c r="J5" s="201" t="s">
        <v>3082</v>
      </c>
      <c r="K5" s="145" t="s">
        <v>3081</v>
      </c>
      <c r="L5" s="145"/>
    </row>
    <row r="6" spans="1:12" s="268" customFormat="1">
      <c r="A6" s="795"/>
      <c r="B6" s="819"/>
      <c r="C6" s="389"/>
      <c r="D6" s="201" t="s">
        <v>3083</v>
      </c>
      <c r="E6" s="200" t="s">
        <v>960</v>
      </c>
      <c r="F6" s="354" t="s">
        <v>3084</v>
      </c>
      <c r="G6" s="354" t="s">
        <v>3085</v>
      </c>
      <c r="H6" s="202" t="s">
        <v>634</v>
      </c>
      <c r="I6" s="199" t="s">
        <v>3086</v>
      </c>
      <c r="J6" s="201" t="s">
        <v>3083</v>
      </c>
      <c r="K6" s="145" t="s">
        <v>3081</v>
      </c>
      <c r="L6" s="199"/>
    </row>
    <row r="7" spans="1:12" s="268" customFormat="1">
      <c r="A7" s="795"/>
      <c r="B7" s="819"/>
      <c r="C7" s="389"/>
      <c r="D7" s="201" t="s">
        <v>3087</v>
      </c>
      <c r="E7" s="200" t="s">
        <v>960</v>
      </c>
      <c r="F7" s="354" t="s">
        <v>3084</v>
      </c>
      <c r="G7" s="354" t="s">
        <v>3085</v>
      </c>
      <c r="H7" s="202" t="s">
        <v>2099</v>
      </c>
      <c r="I7" s="199"/>
      <c r="J7" s="201" t="s">
        <v>3087</v>
      </c>
      <c r="K7" s="145" t="s">
        <v>3081</v>
      </c>
      <c r="L7" s="199"/>
    </row>
    <row r="8" spans="1:12">
      <c r="A8" s="795"/>
      <c r="B8" s="820"/>
      <c r="C8" s="376"/>
      <c r="D8" s="350" t="s">
        <v>3088</v>
      </c>
      <c r="E8" s="148" t="s">
        <v>960</v>
      </c>
      <c r="F8" s="350" t="s">
        <v>1057</v>
      </c>
      <c r="G8" s="350" t="s">
        <v>3089</v>
      </c>
      <c r="H8" s="174" t="s">
        <v>1385</v>
      </c>
      <c r="I8" s="145"/>
      <c r="J8" s="145" t="s">
        <v>3090</v>
      </c>
      <c r="K8" s="145" t="s">
        <v>1348</v>
      </c>
      <c r="L8" s="145"/>
    </row>
    <row r="9" spans="1:12">
      <c r="A9" s="795"/>
      <c r="B9" s="816" t="s">
        <v>124</v>
      </c>
      <c r="C9" s="816" t="s">
        <v>3091</v>
      </c>
      <c r="D9" s="350" t="s">
        <v>3092</v>
      </c>
      <c r="E9" s="148" t="s">
        <v>960</v>
      </c>
      <c r="F9" s="350" t="s">
        <v>2037</v>
      </c>
      <c r="G9" s="350" t="s">
        <v>1753</v>
      </c>
      <c r="H9" s="174" t="s">
        <v>371</v>
      </c>
      <c r="I9" s="145"/>
      <c r="J9" s="145" t="s">
        <v>3092</v>
      </c>
      <c r="K9" s="145" t="s">
        <v>1348</v>
      </c>
      <c r="L9" s="145"/>
    </row>
    <row r="10" spans="1:12">
      <c r="A10" s="795"/>
      <c r="B10" s="816"/>
      <c r="C10" s="816"/>
      <c r="D10" s="350" t="s">
        <v>3093</v>
      </c>
      <c r="E10" s="148" t="s">
        <v>960</v>
      </c>
      <c r="F10" s="350" t="s">
        <v>3094</v>
      </c>
      <c r="G10" s="350" t="s">
        <v>3095</v>
      </c>
      <c r="H10" s="174" t="s">
        <v>1754</v>
      </c>
      <c r="I10" s="145"/>
      <c r="J10" s="145" t="s">
        <v>3093</v>
      </c>
      <c r="K10" s="145" t="s">
        <v>1348</v>
      </c>
      <c r="L10" s="145"/>
    </row>
    <row r="11" spans="1:12">
      <c r="A11" s="795"/>
      <c r="B11" s="816" t="s">
        <v>17</v>
      </c>
      <c r="C11" s="816" t="s">
        <v>3091</v>
      </c>
      <c r="D11" s="350" t="s">
        <v>3096</v>
      </c>
      <c r="E11" s="148" t="s">
        <v>960</v>
      </c>
      <c r="F11" s="350" t="s">
        <v>3094</v>
      </c>
      <c r="G11" s="350" t="s">
        <v>3095</v>
      </c>
      <c r="H11" s="174" t="s">
        <v>371</v>
      </c>
      <c r="I11" s="145"/>
      <c r="J11" s="145" t="s">
        <v>3096</v>
      </c>
      <c r="K11" s="145" t="s">
        <v>1348</v>
      </c>
      <c r="L11" s="145"/>
    </row>
    <row r="12" spans="1:12">
      <c r="A12" s="795"/>
      <c r="B12" s="816"/>
      <c r="C12" s="816"/>
      <c r="D12" s="350" t="s">
        <v>3097</v>
      </c>
      <c r="E12" s="148" t="s">
        <v>960</v>
      </c>
      <c r="F12" s="350" t="s">
        <v>3094</v>
      </c>
      <c r="G12" s="350" t="s">
        <v>3095</v>
      </c>
      <c r="H12" s="174" t="s">
        <v>1754</v>
      </c>
      <c r="I12" s="145"/>
      <c r="J12" s="145" t="s">
        <v>3097</v>
      </c>
      <c r="K12" s="145" t="s">
        <v>1348</v>
      </c>
      <c r="L12" s="145"/>
    </row>
    <row r="13" spans="1:12">
      <c r="A13" s="795"/>
      <c r="B13" s="816" t="s">
        <v>223</v>
      </c>
      <c r="C13" s="816" t="s">
        <v>3098</v>
      </c>
      <c r="D13" s="350" t="s">
        <v>3099</v>
      </c>
      <c r="E13" s="148" t="s">
        <v>960</v>
      </c>
      <c r="F13" s="350" t="s">
        <v>3100</v>
      </c>
      <c r="G13" s="350" t="s">
        <v>3101</v>
      </c>
      <c r="H13" s="174" t="s">
        <v>75</v>
      </c>
      <c r="I13" s="145"/>
      <c r="J13" s="145" t="s">
        <v>3099</v>
      </c>
      <c r="K13" s="145" t="s">
        <v>1348</v>
      </c>
      <c r="L13" s="145"/>
    </row>
    <row r="14" spans="1:12">
      <c r="A14" s="795"/>
      <c r="B14" s="816"/>
      <c r="C14" s="816"/>
      <c r="D14" s="354" t="s">
        <v>3102</v>
      </c>
      <c r="E14" s="200" t="s">
        <v>960</v>
      </c>
      <c r="F14" s="354" t="s">
        <v>1586</v>
      </c>
      <c r="G14" s="354" t="s">
        <v>1587</v>
      </c>
      <c r="H14" s="202" t="s">
        <v>3103</v>
      </c>
      <c r="I14" s="145"/>
      <c r="J14" s="354" t="s">
        <v>3102</v>
      </c>
      <c r="K14" s="145" t="s">
        <v>3081</v>
      </c>
      <c r="L14" s="145"/>
    </row>
    <row r="15" spans="1:12">
      <c r="A15" s="795"/>
      <c r="B15" s="816"/>
      <c r="C15" s="816"/>
      <c r="D15" s="350" t="s">
        <v>3104</v>
      </c>
      <c r="E15" s="148" t="s">
        <v>960</v>
      </c>
      <c r="F15" s="350" t="s">
        <v>1043</v>
      </c>
      <c r="G15" s="350" t="s">
        <v>1345</v>
      </c>
      <c r="H15" s="174" t="s">
        <v>2817</v>
      </c>
      <c r="I15" s="145"/>
      <c r="J15" s="145" t="s">
        <v>3104</v>
      </c>
      <c r="K15" s="145" t="s">
        <v>1348</v>
      </c>
      <c r="L15" s="145"/>
    </row>
    <row r="16" spans="1:12">
      <c r="A16" s="795"/>
      <c r="B16" s="816"/>
      <c r="C16" s="816"/>
      <c r="D16" s="354" t="s">
        <v>3105</v>
      </c>
      <c r="E16" s="200" t="s">
        <v>960</v>
      </c>
      <c r="F16" s="354" t="s">
        <v>3106</v>
      </c>
      <c r="G16" s="354" t="s">
        <v>2323</v>
      </c>
      <c r="H16" s="202" t="s">
        <v>3107</v>
      </c>
      <c r="I16" s="145"/>
      <c r="J16" s="354" t="s">
        <v>3105</v>
      </c>
      <c r="K16" s="145" t="s">
        <v>3081</v>
      </c>
      <c r="L16" s="145"/>
    </row>
    <row r="17" spans="1:12">
      <c r="A17" s="795"/>
      <c r="B17" s="816"/>
      <c r="C17" s="816"/>
      <c r="D17" s="354" t="s">
        <v>3108</v>
      </c>
      <c r="E17" s="200" t="s">
        <v>960</v>
      </c>
      <c r="F17" s="354" t="s">
        <v>3106</v>
      </c>
      <c r="G17" s="354" t="s">
        <v>2323</v>
      </c>
      <c r="H17" s="202" t="s">
        <v>3109</v>
      </c>
      <c r="I17" s="145"/>
      <c r="J17" s="354" t="s">
        <v>3108</v>
      </c>
      <c r="K17" s="145" t="s">
        <v>3081</v>
      </c>
      <c r="L17" s="145"/>
    </row>
    <row r="18" spans="1:12">
      <c r="A18" s="795"/>
      <c r="B18" s="816" t="s">
        <v>149</v>
      </c>
      <c r="C18" s="816" t="s">
        <v>3110</v>
      </c>
      <c r="D18" s="350" t="s">
        <v>3111</v>
      </c>
      <c r="E18" s="148" t="s">
        <v>960</v>
      </c>
      <c r="F18" s="350" t="s">
        <v>3112</v>
      </c>
      <c r="G18" s="350" t="s">
        <v>1182</v>
      </c>
      <c r="H18" s="174" t="s">
        <v>61</v>
      </c>
      <c r="I18" s="145"/>
      <c r="J18" s="145" t="s">
        <v>3113</v>
      </c>
      <c r="K18" s="145" t="s">
        <v>1348</v>
      </c>
      <c r="L18" s="145"/>
    </row>
    <row r="19" spans="1:12">
      <c r="A19" s="795"/>
      <c r="B19" s="816"/>
      <c r="C19" s="816"/>
      <c r="D19" s="350" t="s">
        <v>3114</v>
      </c>
      <c r="E19" s="148" t="s">
        <v>960</v>
      </c>
      <c r="F19" s="350" t="s">
        <v>3115</v>
      </c>
      <c r="G19" s="350" t="s">
        <v>1753</v>
      </c>
      <c r="H19" s="174" t="s">
        <v>1026</v>
      </c>
      <c r="I19" s="145"/>
      <c r="J19" s="145" t="s">
        <v>1441</v>
      </c>
      <c r="K19" s="145" t="s">
        <v>1348</v>
      </c>
      <c r="L19" s="145"/>
    </row>
    <row r="20" spans="1:12">
      <c r="A20" s="795"/>
      <c r="B20" s="816"/>
      <c r="C20" s="816"/>
      <c r="D20" s="350" t="s">
        <v>3116</v>
      </c>
      <c r="E20" s="148" t="s">
        <v>960</v>
      </c>
      <c r="F20" s="350" t="s">
        <v>3117</v>
      </c>
      <c r="G20" s="350" t="s">
        <v>2182</v>
      </c>
      <c r="H20" s="174" t="s">
        <v>2896</v>
      </c>
      <c r="I20" s="145"/>
      <c r="J20" s="145" t="s">
        <v>1441</v>
      </c>
      <c r="K20" s="145" t="s">
        <v>1348</v>
      </c>
      <c r="L20" s="145"/>
    </row>
    <row r="21" spans="1:12">
      <c r="A21" s="795"/>
      <c r="B21" s="816"/>
      <c r="C21" s="816"/>
      <c r="D21" s="350" t="s">
        <v>3118</v>
      </c>
      <c r="E21" s="148" t="s">
        <v>960</v>
      </c>
      <c r="F21" s="350" t="s">
        <v>3119</v>
      </c>
      <c r="G21" s="350" t="s">
        <v>1935</v>
      </c>
      <c r="H21" s="174" t="s">
        <v>2302</v>
      </c>
      <c r="I21" s="145"/>
      <c r="J21" s="145" t="s">
        <v>1441</v>
      </c>
      <c r="K21" s="145" t="s">
        <v>1348</v>
      </c>
      <c r="L21" s="145"/>
    </row>
    <row r="22" spans="1:12">
      <c r="A22" s="795"/>
      <c r="B22" s="816" t="s">
        <v>196</v>
      </c>
      <c r="C22" s="816" t="s">
        <v>3120</v>
      </c>
      <c r="D22" s="350" t="s">
        <v>3121</v>
      </c>
      <c r="E22" s="148" t="s">
        <v>960</v>
      </c>
      <c r="F22" s="350" t="s">
        <v>3122</v>
      </c>
      <c r="G22" s="350" t="s">
        <v>1587</v>
      </c>
      <c r="H22" s="174" t="s">
        <v>1609</v>
      </c>
      <c r="I22" s="145"/>
      <c r="J22" s="145" t="s">
        <v>1441</v>
      </c>
      <c r="K22" s="145" t="s">
        <v>1348</v>
      </c>
      <c r="L22" s="145"/>
    </row>
    <row r="23" spans="1:12">
      <c r="A23" s="795"/>
      <c r="B23" s="816"/>
      <c r="C23" s="816"/>
      <c r="D23" s="350" t="s">
        <v>3123</v>
      </c>
      <c r="E23" s="148" t="s">
        <v>960</v>
      </c>
      <c r="F23" s="350" t="s">
        <v>3124</v>
      </c>
      <c r="G23" s="350" t="s">
        <v>1602</v>
      </c>
      <c r="H23" s="174" t="s">
        <v>1605</v>
      </c>
      <c r="I23" s="145"/>
      <c r="J23" s="145" t="s">
        <v>1441</v>
      </c>
      <c r="K23" s="145" t="s">
        <v>1348</v>
      </c>
      <c r="L23" s="145"/>
    </row>
    <row r="24" spans="1:12">
      <c r="A24" s="795"/>
      <c r="B24" s="816" t="s">
        <v>254</v>
      </c>
      <c r="C24" s="816" t="s">
        <v>3125</v>
      </c>
      <c r="D24" s="350" t="s">
        <v>3126</v>
      </c>
      <c r="E24" s="148" t="s">
        <v>960</v>
      </c>
      <c r="F24" s="350" t="s">
        <v>3127</v>
      </c>
      <c r="G24" s="350" t="s">
        <v>1587</v>
      </c>
      <c r="H24" s="174" t="s">
        <v>1609</v>
      </c>
      <c r="I24" s="145"/>
      <c r="J24" s="145" t="s">
        <v>1441</v>
      </c>
      <c r="K24" s="145" t="s">
        <v>1348</v>
      </c>
      <c r="L24" s="145"/>
    </row>
    <row r="25" spans="1:12">
      <c r="A25" s="795"/>
      <c r="B25" s="816"/>
      <c r="C25" s="816"/>
      <c r="D25" s="350" t="s">
        <v>3128</v>
      </c>
      <c r="E25" s="148" t="s">
        <v>960</v>
      </c>
      <c r="F25" s="350" t="s">
        <v>3129</v>
      </c>
      <c r="G25" s="350" t="s">
        <v>1587</v>
      </c>
      <c r="H25" s="174" t="s">
        <v>1588</v>
      </c>
      <c r="I25" s="145"/>
      <c r="J25" s="145" t="s">
        <v>1441</v>
      </c>
      <c r="K25" s="145" t="s">
        <v>1348</v>
      </c>
      <c r="L25" s="145"/>
    </row>
    <row r="26" spans="1:12">
      <c r="A26" s="795"/>
      <c r="B26" s="816" t="s">
        <v>192</v>
      </c>
      <c r="C26" s="816" t="s">
        <v>3130</v>
      </c>
      <c r="D26" s="350" t="s">
        <v>3131</v>
      </c>
      <c r="E26" s="148" t="s">
        <v>960</v>
      </c>
      <c r="F26" s="350" t="s">
        <v>1237</v>
      </c>
      <c r="G26" s="350" t="s">
        <v>1182</v>
      </c>
      <c r="H26" s="174" t="s">
        <v>61</v>
      </c>
      <c r="I26" s="145"/>
      <c r="J26" s="145" t="s">
        <v>3132</v>
      </c>
      <c r="K26" s="145" t="s">
        <v>1348</v>
      </c>
      <c r="L26" s="145"/>
    </row>
    <row r="27" spans="1:12">
      <c r="A27" s="795"/>
      <c r="B27" s="816"/>
      <c r="C27" s="816"/>
      <c r="D27" s="350" t="s">
        <v>3133</v>
      </c>
      <c r="E27" s="148" t="s">
        <v>960</v>
      </c>
      <c r="F27" s="350" t="s">
        <v>3106</v>
      </c>
      <c r="G27" s="350" t="s">
        <v>2323</v>
      </c>
      <c r="H27" s="174" t="s">
        <v>3134</v>
      </c>
      <c r="I27" s="145"/>
      <c r="J27" s="145" t="s">
        <v>1441</v>
      </c>
      <c r="K27" s="145" t="s">
        <v>1348</v>
      </c>
      <c r="L27" s="145"/>
    </row>
    <row r="28" spans="1:12">
      <c r="A28" s="795"/>
      <c r="B28" s="816"/>
      <c r="C28" s="816"/>
      <c r="D28" s="350" t="s">
        <v>3135</v>
      </c>
      <c r="E28" s="148" t="s">
        <v>960</v>
      </c>
      <c r="F28" s="350" t="s">
        <v>3106</v>
      </c>
      <c r="G28" s="350" t="s">
        <v>2323</v>
      </c>
      <c r="H28" s="174" t="s">
        <v>3136</v>
      </c>
      <c r="I28" s="145"/>
      <c r="J28" s="145" t="s">
        <v>1441</v>
      </c>
      <c r="K28" s="145" t="s">
        <v>1348</v>
      </c>
      <c r="L28" s="145"/>
    </row>
    <row r="29" spans="1:12">
      <c r="A29" s="795"/>
      <c r="B29" s="816"/>
      <c r="C29" s="816"/>
      <c r="D29" s="350" t="s">
        <v>3137</v>
      </c>
      <c r="E29" s="148" t="s">
        <v>960</v>
      </c>
      <c r="F29" s="350" t="s">
        <v>3138</v>
      </c>
      <c r="G29" s="350" t="s">
        <v>2323</v>
      </c>
      <c r="H29" s="174" t="s">
        <v>2324</v>
      </c>
      <c r="I29" s="145"/>
      <c r="J29" s="145" t="s">
        <v>1441</v>
      </c>
      <c r="K29" s="145" t="s">
        <v>1348</v>
      </c>
      <c r="L29" s="145"/>
    </row>
    <row r="30" spans="1:12">
      <c r="A30" s="795"/>
      <c r="B30" s="816"/>
      <c r="C30" s="816"/>
      <c r="D30" s="350" t="s">
        <v>3139</v>
      </c>
      <c r="E30" s="148" t="s">
        <v>960</v>
      </c>
      <c r="F30" s="350" t="s">
        <v>3140</v>
      </c>
      <c r="G30" s="350" t="s">
        <v>2323</v>
      </c>
      <c r="H30" s="174" t="s">
        <v>3141</v>
      </c>
      <c r="I30" s="145"/>
      <c r="J30" s="145" t="s">
        <v>1441</v>
      </c>
      <c r="K30" s="145" t="s">
        <v>1348</v>
      </c>
      <c r="L30" s="145"/>
    </row>
    <row r="31" spans="1:12">
      <c r="A31" s="795"/>
      <c r="B31" s="816" t="s">
        <v>174</v>
      </c>
      <c r="C31" s="816" t="s">
        <v>3130</v>
      </c>
      <c r="D31" s="350" t="s">
        <v>3142</v>
      </c>
      <c r="E31" s="148" t="s">
        <v>960</v>
      </c>
      <c r="F31" s="350" t="s">
        <v>3143</v>
      </c>
      <c r="G31" s="350" t="s">
        <v>2182</v>
      </c>
      <c r="H31" s="174" t="s">
        <v>669</v>
      </c>
      <c r="I31" s="145"/>
      <c r="J31" s="145" t="s">
        <v>1441</v>
      </c>
      <c r="K31" s="145" t="s">
        <v>1348</v>
      </c>
      <c r="L31" s="145"/>
    </row>
    <row r="32" spans="1:12">
      <c r="A32" s="795"/>
      <c r="B32" s="816"/>
      <c r="C32" s="816"/>
      <c r="D32" s="350" t="s">
        <v>3144</v>
      </c>
      <c r="E32" s="148" t="s">
        <v>960</v>
      </c>
      <c r="F32" s="350" t="s">
        <v>3145</v>
      </c>
      <c r="G32" s="350" t="s">
        <v>1587</v>
      </c>
      <c r="H32" s="174" t="s">
        <v>3146</v>
      </c>
      <c r="I32" s="145"/>
      <c r="J32" s="145" t="s">
        <v>1441</v>
      </c>
      <c r="K32" s="145" t="s">
        <v>1348</v>
      </c>
      <c r="L32" s="145"/>
    </row>
    <row r="33" spans="1:12">
      <c r="A33" s="795"/>
      <c r="B33" s="816"/>
      <c r="C33" s="816"/>
      <c r="D33" s="350" t="s">
        <v>3147</v>
      </c>
      <c r="E33" s="148" t="s">
        <v>960</v>
      </c>
      <c r="F33" s="350" t="s">
        <v>3148</v>
      </c>
      <c r="G33" s="350" t="s">
        <v>1753</v>
      </c>
      <c r="H33" s="174" t="s">
        <v>1754</v>
      </c>
      <c r="I33" s="145"/>
      <c r="J33" s="145" t="s">
        <v>3149</v>
      </c>
      <c r="K33" s="145" t="s">
        <v>1348</v>
      </c>
      <c r="L33" s="145"/>
    </row>
    <row r="34" spans="1:12">
      <c r="A34" s="795"/>
      <c r="B34" s="816"/>
      <c r="C34" s="816"/>
      <c r="D34" s="350" t="s">
        <v>3150</v>
      </c>
      <c r="E34" s="148" t="s">
        <v>960</v>
      </c>
      <c r="F34" s="350" t="s">
        <v>3151</v>
      </c>
      <c r="G34" s="350" t="s">
        <v>2182</v>
      </c>
      <c r="H34" s="174" t="s">
        <v>3152</v>
      </c>
      <c r="I34" s="145"/>
      <c r="J34" s="145" t="s">
        <v>1441</v>
      </c>
      <c r="K34" s="145" t="s">
        <v>1348</v>
      </c>
      <c r="L34" s="145"/>
    </row>
    <row r="35" spans="1:12">
      <c r="A35" s="795"/>
      <c r="B35" s="816" t="s">
        <v>312</v>
      </c>
      <c r="C35" s="816" t="s">
        <v>3125</v>
      </c>
      <c r="D35" s="350" t="s">
        <v>3153</v>
      </c>
      <c r="E35" s="148" t="s">
        <v>960</v>
      </c>
      <c r="F35" s="350" t="s">
        <v>2187</v>
      </c>
      <c r="G35" s="350" t="s">
        <v>1935</v>
      </c>
      <c r="H35" s="174" t="s">
        <v>36</v>
      </c>
      <c r="I35" s="145"/>
      <c r="J35" s="145" t="s">
        <v>1441</v>
      </c>
      <c r="K35" s="145" t="s">
        <v>1348</v>
      </c>
      <c r="L35" s="145"/>
    </row>
    <row r="36" spans="1:12">
      <c r="A36" s="795"/>
      <c r="B36" s="816"/>
      <c r="C36" s="816"/>
      <c r="D36" s="350" t="s">
        <v>3154</v>
      </c>
      <c r="E36" s="148" t="s">
        <v>960</v>
      </c>
      <c r="F36" s="350" t="s">
        <v>3155</v>
      </c>
      <c r="G36" s="350" t="s">
        <v>1587</v>
      </c>
      <c r="H36" s="174" t="s">
        <v>1588</v>
      </c>
      <c r="I36" s="145"/>
      <c r="J36" s="145" t="s">
        <v>1441</v>
      </c>
      <c r="K36" s="145" t="s">
        <v>1348</v>
      </c>
      <c r="L36" s="145"/>
    </row>
    <row r="37" spans="1:12">
      <c r="A37" s="795"/>
      <c r="B37" s="816" t="s">
        <v>987</v>
      </c>
      <c r="C37" s="816" t="s">
        <v>3120</v>
      </c>
      <c r="D37" s="350" t="s">
        <v>3156</v>
      </c>
      <c r="E37" s="148" t="s">
        <v>960</v>
      </c>
      <c r="F37" s="350" t="s">
        <v>3157</v>
      </c>
      <c r="G37" s="350" t="s">
        <v>1602</v>
      </c>
      <c r="H37" s="174" t="s">
        <v>1603</v>
      </c>
      <c r="I37" s="145"/>
      <c r="J37" s="145" t="s">
        <v>1441</v>
      </c>
      <c r="K37" s="145" t="s">
        <v>1348</v>
      </c>
      <c r="L37" s="145"/>
    </row>
    <row r="38" spans="1:12">
      <c r="A38" s="795"/>
      <c r="B38" s="816"/>
      <c r="C38" s="816"/>
      <c r="D38" s="350" t="s">
        <v>3158</v>
      </c>
      <c r="E38" s="148" t="s">
        <v>960</v>
      </c>
      <c r="F38" s="350" t="s">
        <v>3159</v>
      </c>
      <c r="G38" s="350" t="s">
        <v>1602</v>
      </c>
      <c r="H38" s="174" t="s">
        <v>1605</v>
      </c>
      <c r="I38" s="145"/>
      <c r="J38" s="145" t="s">
        <v>1441</v>
      </c>
      <c r="K38" s="145" t="s">
        <v>1348</v>
      </c>
      <c r="L38" s="145"/>
    </row>
    <row r="39" spans="1:12">
      <c r="A39" s="795"/>
      <c r="B39" s="816" t="s">
        <v>989</v>
      </c>
      <c r="C39" s="816" t="s">
        <v>3160</v>
      </c>
      <c r="D39" s="350" t="s">
        <v>3161</v>
      </c>
      <c r="E39" s="148" t="s">
        <v>960</v>
      </c>
      <c r="F39" s="350" t="s">
        <v>3162</v>
      </c>
      <c r="G39" s="350" t="s">
        <v>1686</v>
      </c>
      <c r="H39" s="174" t="s">
        <v>2813</v>
      </c>
      <c r="I39" s="145"/>
      <c r="J39" s="145" t="s">
        <v>1441</v>
      </c>
      <c r="K39" s="145" t="s">
        <v>1348</v>
      </c>
      <c r="L39" s="145"/>
    </row>
    <row r="40" spans="1:12">
      <c r="A40" s="795"/>
      <c r="B40" s="816"/>
      <c r="C40" s="816"/>
      <c r="D40" s="350" t="s">
        <v>3163</v>
      </c>
      <c r="E40" s="148" t="s">
        <v>960</v>
      </c>
      <c r="F40" s="350" t="s">
        <v>3164</v>
      </c>
      <c r="G40" s="350" t="s">
        <v>1182</v>
      </c>
      <c r="H40" s="174" t="s">
        <v>2491</v>
      </c>
      <c r="I40" s="145"/>
      <c r="J40" s="145" t="s">
        <v>3165</v>
      </c>
      <c r="K40" s="145" t="s">
        <v>1348</v>
      </c>
      <c r="L40" s="145"/>
    </row>
    <row r="41" spans="1:12">
      <c r="A41" s="795"/>
      <c r="B41" s="816"/>
      <c r="C41" s="816"/>
      <c r="D41" s="350" t="s">
        <v>3166</v>
      </c>
      <c r="E41" s="148" t="s">
        <v>960</v>
      </c>
      <c r="F41" s="350" t="s">
        <v>3167</v>
      </c>
      <c r="G41" s="350" t="s">
        <v>1753</v>
      </c>
      <c r="H41" s="174" t="s">
        <v>3168</v>
      </c>
      <c r="I41" s="145"/>
      <c r="J41" s="145" t="s">
        <v>1441</v>
      </c>
      <c r="K41" s="145" t="s">
        <v>1348</v>
      </c>
      <c r="L41" s="145"/>
    </row>
    <row r="42" spans="1:12">
      <c r="A42" s="795"/>
      <c r="B42" s="816"/>
      <c r="C42" s="816"/>
      <c r="D42" s="350" t="s">
        <v>3169</v>
      </c>
      <c r="E42" s="148" t="s">
        <v>960</v>
      </c>
      <c r="F42" s="350" t="s">
        <v>3170</v>
      </c>
      <c r="G42" s="350" t="s">
        <v>2182</v>
      </c>
      <c r="H42" s="174" t="s">
        <v>3171</v>
      </c>
      <c r="I42" s="145"/>
      <c r="J42" s="145" t="s">
        <v>1441</v>
      </c>
      <c r="K42" s="145" t="s">
        <v>1348</v>
      </c>
      <c r="L42" s="145"/>
    </row>
    <row r="43" spans="1:12">
      <c r="A43" s="795"/>
      <c r="B43" s="816" t="s">
        <v>990</v>
      </c>
      <c r="C43" s="816" t="s">
        <v>3125</v>
      </c>
      <c r="D43" s="350" t="s">
        <v>3172</v>
      </c>
      <c r="E43" s="148" t="s">
        <v>960</v>
      </c>
      <c r="F43" s="350" t="s">
        <v>3119</v>
      </c>
      <c r="G43" s="350" t="s">
        <v>1935</v>
      </c>
      <c r="H43" s="174" t="s">
        <v>36</v>
      </c>
      <c r="I43" s="145"/>
      <c r="J43" s="145" t="s">
        <v>1441</v>
      </c>
      <c r="K43" s="145" t="s">
        <v>1348</v>
      </c>
      <c r="L43" s="145"/>
    </row>
    <row r="44" spans="1:12">
      <c r="A44" s="795"/>
      <c r="B44" s="816"/>
      <c r="C44" s="816"/>
      <c r="D44" s="350" t="s">
        <v>3173</v>
      </c>
      <c r="E44" s="148" t="s">
        <v>960</v>
      </c>
      <c r="F44" s="350" t="s">
        <v>3122</v>
      </c>
      <c r="G44" s="350" t="s">
        <v>1587</v>
      </c>
      <c r="H44" s="174" t="s">
        <v>1588</v>
      </c>
      <c r="I44" s="145"/>
      <c r="J44" s="145" t="s">
        <v>1441</v>
      </c>
      <c r="K44" s="145" t="s">
        <v>1348</v>
      </c>
      <c r="L44" s="145"/>
    </row>
    <row r="45" spans="1:12">
      <c r="A45" s="795"/>
      <c r="B45" s="816" t="s">
        <v>991</v>
      </c>
      <c r="C45" s="816" t="s">
        <v>3125</v>
      </c>
      <c r="D45" s="350" t="s">
        <v>3174</v>
      </c>
      <c r="E45" s="148" t="s">
        <v>960</v>
      </c>
      <c r="F45" s="350" t="s">
        <v>3124</v>
      </c>
      <c r="G45" s="350" t="s">
        <v>1602</v>
      </c>
      <c r="H45" s="174" t="s">
        <v>1603</v>
      </c>
      <c r="I45" s="145"/>
      <c r="J45" s="145" t="s">
        <v>1441</v>
      </c>
      <c r="K45" s="145" t="s">
        <v>1348</v>
      </c>
      <c r="L45" s="145"/>
    </row>
    <row r="46" spans="1:12">
      <c r="A46" s="795"/>
      <c r="B46" s="816"/>
      <c r="C46" s="816"/>
      <c r="D46" s="350" t="s">
        <v>3175</v>
      </c>
      <c r="E46" s="148" t="s">
        <v>960</v>
      </c>
      <c r="F46" s="350" t="s">
        <v>3127</v>
      </c>
      <c r="G46" s="350" t="s">
        <v>1587</v>
      </c>
      <c r="H46" s="174" t="s">
        <v>1588</v>
      </c>
      <c r="I46" s="145"/>
      <c r="J46" s="145" t="s">
        <v>1441</v>
      </c>
      <c r="K46" s="145" t="s">
        <v>1348</v>
      </c>
      <c r="L46" s="145"/>
    </row>
    <row r="47" spans="1:12">
      <c r="A47" s="795"/>
      <c r="B47" s="816" t="s">
        <v>992</v>
      </c>
      <c r="C47" s="816" t="s">
        <v>3160</v>
      </c>
      <c r="D47" s="350" t="s">
        <v>3176</v>
      </c>
      <c r="E47" s="148" t="s">
        <v>960</v>
      </c>
      <c r="F47" s="350" t="s">
        <v>3129</v>
      </c>
      <c r="G47" s="350" t="s">
        <v>1587</v>
      </c>
      <c r="H47" s="174" t="s">
        <v>1609</v>
      </c>
      <c r="I47" s="145"/>
      <c r="J47" s="145" t="s">
        <v>1441</v>
      </c>
      <c r="K47" s="145" t="s">
        <v>1348</v>
      </c>
      <c r="L47" s="145"/>
    </row>
    <row r="48" spans="1:12">
      <c r="A48" s="795"/>
      <c r="B48" s="816"/>
      <c r="C48" s="816"/>
      <c r="D48" s="350" t="s">
        <v>3177</v>
      </c>
      <c r="E48" s="148" t="s">
        <v>960</v>
      </c>
      <c r="F48" s="350" t="s">
        <v>3164</v>
      </c>
      <c r="G48" s="350" t="s">
        <v>1182</v>
      </c>
      <c r="H48" s="174" t="s">
        <v>2491</v>
      </c>
      <c r="I48" s="145"/>
      <c r="J48" s="145" t="s">
        <v>3178</v>
      </c>
      <c r="K48" s="145" t="s">
        <v>1348</v>
      </c>
      <c r="L48" s="145"/>
    </row>
    <row r="49" spans="1:12">
      <c r="A49" s="795"/>
      <c r="B49" s="816"/>
      <c r="C49" s="816"/>
      <c r="D49" s="350" t="s">
        <v>3179</v>
      </c>
      <c r="E49" s="148" t="s">
        <v>960</v>
      </c>
      <c r="F49" s="350" t="s">
        <v>3180</v>
      </c>
      <c r="G49" s="350" t="s">
        <v>2323</v>
      </c>
      <c r="H49" s="174" t="s">
        <v>2899</v>
      </c>
      <c r="I49" s="145"/>
      <c r="J49" s="145" t="s">
        <v>1441</v>
      </c>
      <c r="K49" s="145" t="s">
        <v>1348</v>
      </c>
      <c r="L49" s="145"/>
    </row>
    <row r="50" spans="1:12">
      <c r="A50" s="795"/>
      <c r="B50" s="816"/>
      <c r="C50" s="816"/>
      <c r="D50" s="350" t="s">
        <v>3181</v>
      </c>
      <c r="E50" s="148" t="s">
        <v>960</v>
      </c>
      <c r="F50" s="350" t="s">
        <v>3180</v>
      </c>
      <c r="G50" s="350" t="s">
        <v>2323</v>
      </c>
      <c r="H50" s="174" t="s">
        <v>2900</v>
      </c>
      <c r="I50" s="145"/>
      <c r="J50" s="145" t="s">
        <v>1441</v>
      </c>
      <c r="K50" s="145" t="s">
        <v>1348</v>
      </c>
      <c r="L50" s="145"/>
    </row>
    <row r="51" spans="1:12">
      <c r="A51" s="795"/>
      <c r="B51" s="816" t="s">
        <v>993</v>
      </c>
      <c r="C51" s="816" t="s">
        <v>3160</v>
      </c>
      <c r="D51" s="350" t="s">
        <v>3182</v>
      </c>
      <c r="E51" s="148" t="s">
        <v>960</v>
      </c>
      <c r="F51" s="350" t="s">
        <v>3138</v>
      </c>
      <c r="G51" s="350" t="s">
        <v>2323</v>
      </c>
      <c r="H51" s="174" t="s">
        <v>70</v>
      </c>
      <c r="I51" s="145"/>
      <c r="J51" s="145" t="s">
        <v>1441</v>
      </c>
      <c r="K51" s="145" t="s">
        <v>1348</v>
      </c>
      <c r="L51" s="145"/>
    </row>
    <row r="52" spans="1:12">
      <c r="A52" s="795"/>
      <c r="B52" s="816"/>
      <c r="C52" s="816"/>
      <c r="D52" s="350" t="s">
        <v>3183</v>
      </c>
      <c r="E52" s="148" t="s">
        <v>960</v>
      </c>
      <c r="F52" s="350" t="s">
        <v>3140</v>
      </c>
      <c r="G52" s="350" t="s">
        <v>2323</v>
      </c>
      <c r="H52" s="174" t="s">
        <v>2598</v>
      </c>
      <c r="I52" s="145"/>
      <c r="J52" s="145" t="s">
        <v>1441</v>
      </c>
      <c r="K52" s="145" t="s">
        <v>1348</v>
      </c>
      <c r="L52" s="145"/>
    </row>
    <row r="53" spans="1:12">
      <c r="A53" s="795"/>
      <c r="B53" s="816"/>
      <c r="C53" s="816"/>
      <c r="D53" s="350" t="s">
        <v>3184</v>
      </c>
      <c r="E53" s="148" t="s">
        <v>960</v>
      </c>
      <c r="F53" s="350" t="s">
        <v>3143</v>
      </c>
      <c r="G53" s="350" t="s">
        <v>2182</v>
      </c>
      <c r="H53" s="174" t="s">
        <v>2901</v>
      </c>
      <c r="I53" s="145"/>
      <c r="J53" s="145" t="s">
        <v>1441</v>
      </c>
      <c r="K53" s="145" t="s">
        <v>1348</v>
      </c>
      <c r="L53" s="145"/>
    </row>
    <row r="54" spans="1:12">
      <c r="A54" s="795"/>
      <c r="B54" s="816"/>
      <c r="C54" s="816"/>
      <c r="D54" s="350" t="s">
        <v>3185</v>
      </c>
      <c r="E54" s="148" t="s">
        <v>960</v>
      </c>
      <c r="F54" s="350" t="s">
        <v>3145</v>
      </c>
      <c r="G54" s="350" t="s">
        <v>1587</v>
      </c>
      <c r="H54" s="174" t="s">
        <v>2902</v>
      </c>
      <c r="I54" s="145"/>
      <c r="J54" s="145" t="s">
        <v>1441</v>
      </c>
      <c r="K54" s="145" t="s">
        <v>1348</v>
      </c>
      <c r="L54" s="145"/>
    </row>
    <row r="55" spans="1:12">
      <c r="A55" s="795"/>
      <c r="B55" s="816" t="s">
        <v>39</v>
      </c>
      <c r="C55" s="816" t="s">
        <v>3110</v>
      </c>
      <c r="D55" s="350" t="s">
        <v>3186</v>
      </c>
      <c r="E55" s="148" t="s">
        <v>960</v>
      </c>
      <c r="F55" s="350" t="s">
        <v>3148</v>
      </c>
      <c r="G55" s="350" t="s">
        <v>1753</v>
      </c>
      <c r="H55" s="174" t="s">
        <v>371</v>
      </c>
      <c r="I55" s="145"/>
      <c r="J55" s="145" t="s">
        <v>3187</v>
      </c>
      <c r="K55" s="145" t="s">
        <v>1348</v>
      </c>
      <c r="L55" s="145"/>
    </row>
    <row r="56" spans="1:12">
      <c r="A56" s="795"/>
      <c r="B56" s="816"/>
      <c r="C56" s="816"/>
      <c r="D56" s="350" t="s">
        <v>3188</v>
      </c>
      <c r="E56" s="148" t="s">
        <v>960</v>
      </c>
      <c r="F56" s="350" t="s">
        <v>3151</v>
      </c>
      <c r="G56" s="350" t="s">
        <v>2182</v>
      </c>
      <c r="H56" s="174" t="s">
        <v>2903</v>
      </c>
      <c r="I56" s="145"/>
      <c r="J56" s="145" t="s">
        <v>1441</v>
      </c>
      <c r="K56" s="145" t="s">
        <v>1348</v>
      </c>
      <c r="L56" s="145"/>
    </row>
    <row r="57" spans="1:12">
      <c r="A57" s="795"/>
      <c r="B57" s="816"/>
      <c r="C57" s="816"/>
      <c r="D57" s="350" t="s">
        <v>3189</v>
      </c>
      <c r="E57" s="148" t="s">
        <v>960</v>
      </c>
      <c r="F57" s="350" t="s">
        <v>2187</v>
      </c>
      <c r="G57" s="350" t="s">
        <v>1935</v>
      </c>
      <c r="H57" s="174" t="s">
        <v>2302</v>
      </c>
      <c r="I57" s="145"/>
      <c r="J57" s="145" t="s">
        <v>1441</v>
      </c>
      <c r="K57" s="145" t="s">
        <v>1348</v>
      </c>
      <c r="L57" s="145"/>
    </row>
    <row r="58" spans="1:12">
      <c r="A58" s="795"/>
      <c r="B58" s="816" t="s">
        <v>212</v>
      </c>
      <c r="C58" s="816" t="s">
        <v>3120</v>
      </c>
      <c r="D58" s="350" t="s">
        <v>3190</v>
      </c>
      <c r="E58" s="148" t="s">
        <v>960</v>
      </c>
      <c r="F58" s="350" t="s">
        <v>3155</v>
      </c>
      <c r="G58" s="350" t="s">
        <v>1587</v>
      </c>
      <c r="H58" s="174" t="s">
        <v>1609</v>
      </c>
      <c r="I58" s="145"/>
      <c r="J58" s="145" t="s">
        <v>1441</v>
      </c>
      <c r="K58" s="145" t="s">
        <v>1348</v>
      </c>
      <c r="L58" s="145"/>
    </row>
    <row r="59" spans="1:12">
      <c r="A59" s="795"/>
      <c r="B59" s="816"/>
      <c r="C59" s="816"/>
      <c r="D59" s="350" t="s">
        <v>3191</v>
      </c>
      <c r="E59" s="148" t="s">
        <v>960</v>
      </c>
      <c r="F59" s="350" t="s">
        <v>3157</v>
      </c>
      <c r="G59" s="350" t="s">
        <v>1602</v>
      </c>
      <c r="H59" s="174" t="s">
        <v>1605</v>
      </c>
      <c r="I59" s="145"/>
      <c r="J59" s="145" t="s">
        <v>1441</v>
      </c>
      <c r="K59" s="145" t="s">
        <v>1348</v>
      </c>
      <c r="L59" s="145"/>
    </row>
    <row r="60" spans="1:12">
      <c r="A60" s="795"/>
      <c r="B60" s="816" t="s">
        <v>717</v>
      </c>
      <c r="C60" s="816" t="s">
        <v>3192</v>
      </c>
      <c r="D60" s="350" t="s">
        <v>3193</v>
      </c>
      <c r="E60" s="148" t="s">
        <v>960</v>
      </c>
      <c r="F60" s="350" t="s">
        <v>3159</v>
      </c>
      <c r="G60" s="350" t="s">
        <v>1602</v>
      </c>
      <c r="H60" s="174" t="s">
        <v>1603</v>
      </c>
      <c r="I60" s="145"/>
      <c r="J60" s="145" t="s">
        <v>1441</v>
      </c>
      <c r="K60" s="145" t="s">
        <v>1348</v>
      </c>
      <c r="L60" s="145"/>
    </row>
    <row r="61" spans="1:12">
      <c r="A61" s="795"/>
      <c r="B61" s="816"/>
      <c r="C61" s="816"/>
      <c r="D61" s="350" t="s">
        <v>3194</v>
      </c>
      <c r="E61" s="148" t="s">
        <v>960</v>
      </c>
      <c r="F61" s="350" t="s">
        <v>3162</v>
      </c>
      <c r="G61" s="350" t="s">
        <v>1686</v>
      </c>
      <c r="H61" s="174" t="s">
        <v>2008</v>
      </c>
      <c r="I61" s="145"/>
      <c r="J61" s="145" t="s">
        <v>1441</v>
      </c>
      <c r="K61" s="145" t="s">
        <v>1348</v>
      </c>
      <c r="L61" s="145"/>
    </row>
    <row r="62" spans="1:12">
      <c r="A62" s="795"/>
      <c r="B62" s="816" t="s">
        <v>720</v>
      </c>
      <c r="C62" s="816" t="s">
        <v>3110</v>
      </c>
      <c r="D62" s="350" t="s">
        <v>3195</v>
      </c>
      <c r="E62" s="148" t="s">
        <v>960</v>
      </c>
      <c r="F62" s="350" t="s">
        <v>3164</v>
      </c>
      <c r="G62" s="350" t="s">
        <v>1182</v>
      </c>
      <c r="H62" s="174" t="s">
        <v>61</v>
      </c>
      <c r="I62" s="145"/>
      <c r="J62" s="145" t="s">
        <v>3196</v>
      </c>
      <c r="K62" s="145" t="s">
        <v>1348</v>
      </c>
      <c r="L62" s="145"/>
    </row>
    <row r="63" spans="1:12">
      <c r="A63" s="795"/>
      <c r="B63" s="816"/>
      <c r="C63" s="816"/>
      <c r="D63" s="350" t="s">
        <v>3197</v>
      </c>
      <c r="E63" s="148" t="s">
        <v>960</v>
      </c>
      <c r="F63" s="350" t="s">
        <v>3167</v>
      </c>
      <c r="G63" s="350" t="s">
        <v>1753</v>
      </c>
      <c r="H63" s="174" t="s">
        <v>1026</v>
      </c>
      <c r="I63" s="145"/>
      <c r="J63" s="145" t="s">
        <v>1441</v>
      </c>
      <c r="K63" s="145" t="s">
        <v>1348</v>
      </c>
      <c r="L63" s="145"/>
    </row>
    <row r="64" spans="1:12">
      <c r="A64" s="795"/>
      <c r="B64" s="816"/>
      <c r="C64" s="816"/>
      <c r="D64" s="350" t="s">
        <v>3198</v>
      </c>
      <c r="E64" s="148" t="s">
        <v>960</v>
      </c>
      <c r="F64" s="350" t="s">
        <v>3170</v>
      </c>
      <c r="G64" s="350" t="s">
        <v>2182</v>
      </c>
      <c r="H64" s="174" t="s">
        <v>2896</v>
      </c>
      <c r="I64" s="145"/>
      <c r="J64" s="145" t="s">
        <v>1441</v>
      </c>
      <c r="K64" s="145" t="s">
        <v>1348</v>
      </c>
      <c r="L64" s="145"/>
    </row>
    <row r="65" spans="1:12">
      <c r="A65" s="795"/>
      <c r="B65" s="816"/>
      <c r="C65" s="816"/>
      <c r="D65" s="350" t="s">
        <v>3199</v>
      </c>
      <c r="E65" s="148" t="s">
        <v>960</v>
      </c>
      <c r="F65" s="350" t="s">
        <v>3119</v>
      </c>
      <c r="G65" s="350" t="s">
        <v>1935</v>
      </c>
      <c r="H65" s="174" t="s">
        <v>2302</v>
      </c>
      <c r="I65" s="145"/>
      <c r="J65" s="145" t="s">
        <v>1441</v>
      </c>
      <c r="K65" s="145" t="s">
        <v>1348</v>
      </c>
      <c r="L65" s="145"/>
    </row>
    <row r="66" spans="1:12">
      <c r="A66" s="795"/>
      <c r="B66" s="816" t="s">
        <v>213</v>
      </c>
      <c r="C66" s="816" t="s">
        <v>3120</v>
      </c>
      <c r="D66" s="350" t="s">
        <v>3200</v>
      </c>
      <c r="E66" s="148" t="s">
        <v>960</v>
      </c>
      <c r="F66" s="350" t="s">
        <v>3122</v>
      </c>
      <c r="G66" s="350" t="s">
        <v>1587</v>
      </c>
      <c r="H66" s="174" t="s">
        <v>1609</v>
      </c>
      <c r="I66" s="145"/>
      <c r="J66" s="145" t="s">
        <v>1441</v>
      </c>
      <c r="K66" s="145" t="s">
        <v>1348</v>
      </c>
      <c r="L66" s="145"/>
    </row>
    <row r="67" spans="1:12">
      <c r="A67" s="795"/>
      <c r="B67" s="816"/>
      <c r="C67" s="816"/>
      <c r="D67" s="350" t="s">
        <v>3201</v>
      </c>
      <c r="E67" s="148" t="s">
        <v>960</v>
      </c>
      <c r="F67" s="350" t="s">
        <v>3124</v>
      </c>
      <c r="G67" s="350" t="s">
        <v>1602</v>
      </c>
      <c r="H67" s="174" t="s">
        <v>1605</v>
      </c>
      <c r="I67" s="145"/>
      <c r="J67" s="145" t="s">
        <v>1441</v>
      </c>
      <c r="K67" s="145" t="s">
        <v>1348</v>
      </c>
      <c r="L67" s="145"/>
    </row>
    <row r="68" spans="1:12">
      <c r="A68" s="795"/>
      <c r="B68" s="816" t="s">
        <v>726</v>
      </c>
      <c r="C68" s="816" t="s">
        <v>3125</v>
      </c>
      <c r="D68" s="350" t="s">
        <v>3202</v>
      </c>
      <c r="E68" s="148" t="s">
        <v>960</v>
      </c>
      <c r="F68" s="350" t="s">
        <v>3127</v>
      </c>
      <c r="G68" s="350" t="s">
        <v>1587</v>
      </c>
      <c r="H68" s="174" t="s">
        <v>1609</v>
      </c>
      <c r="I68" s="145"/>
      <c r="J68" s="145" t="s">
        <v>1441</v>
      </c>
      <c r="K68" s="145" t="s">
        <v>1348</v>
      </c>
      <c r="L68" s="145"/>
    </row>
    <row r="69" spans="1:12">
      <c r="A69" s="795"/>
      <c r="B69" s="816"/>
      <c r="C69" s="816"/>
      <c r="D69" s="350" t="s">
        <v>3203</v>
      </c>
      <c r="E69" s="148" t="s">
        <v>960</v>
      </c>
      <c r="F69" s="350" t="s">
        <v>3129</v>
      </c>
      <c r="G69" s="350" t="s">
        <v>1587</v>
      </c>
      <c r="H69" s="174" t="s">
        <v>1588</v>
      </c>
      <c r="I69" s="145"/>
      <c r="J69" s="145" t="s">
        <v>1441</v>
      </c>
      <c r="K69" s="145" t="s">
        <v>1348</v>
      </c>
      <c r="L69" s="145"/>
    </row>
    <row r="70" spans="1:12">
      <c r="A70" s="795"/>
      <c r="B70" s="816" t="s">
        <v>69</v>
      </c>
      <c r="C70" s="816" t="s">
        <v>3130</v>
      </c>
      <c r="D70" s="350" t="s">
        <v>3204</v>
      </c>
      <c r="E70" s="148" t="s">
        <v>960</v>
      </c>
      <c r="F70" s="350" t="s">
        <v>3164</v>
      </c>
      <c r="G70" s="350" t="s">
        <v>1182</v>
      </c>
      <c r="H70" s="174" t="s">
        <v>61</v>
      </c>
      <c r="I70" s="145"/>
      <c r="J70" s="145" t="s">
        <v>3205</v>
      </c>
      <c r="K70" s="145" t="s">
        <v>1348</v>
      </c>
      <c r="L70" s="145"/>
    </row>
    <row r="71" spans="1:12">
      <c r="A71" s="795"/>
      <c r="B71" s="816"/>
      <c r="C71" s="816"/>
      <c r="D71" s="350" t="s">
        <v>3206</v>
      </c>
      <c r="E71" s="148" t="s">
        <v>960</v>
      </c>
      <c r="F71" s="350" t="s">
        <v>3180</v>
      </c>
      <c r="G71" s="350" t="s">
        <v>2323</v>
      </c>
      <c r="H71" s="174" t="s">
        <v>3134</v>
      </c>
      <c r="I71" s="145"/>
      <c r="J71" s="145" t="s">
        <v>1441</v>
      </c>
      <c r="K71" s="145" t="s">
        <v>1348</v>
      </c>
      <c r="L71" s="145"/>
    </row>
    <row r="72" spans="1:12">
      <c r="A72" s="795"/>
      <c r="B72" s="816"/>
      <c r="C72" s="816"/>
      <c r="D72" s="350" t="s">
        <v>3207</v>
      </c>
      <c r="E72" s="148" t="s">
        <v>960</v>
      </c>
      <c r="F72" s="350" t="s">
        <v>3180</v>
      </c>
      <c r="G72" s="350" t="s">
        <v>2323</v>
      </c>
      <c r="H72" s="174" t="s">
        <v>3136</v>
      </c>
      <c r="I72" s="145"/>
      <c r="J72" s="145" t="s">
        <v>1441</v>
      </c>
      <c r="K72" s="145" t="s">
        <v>1348</v>
      </c>
      <c r="L72" s="145"/>
    </row>
    <row r="73" spans="1:12">
      <c r="A73" s="795"/>
      <c r="B73" s="816"/>
      <c r="C73" s="816"/>
      <c r="D73" s="350" t="s">
        <v>3208</v>
      </c>
      <c r="E73" s="148" t="s">
        <v>960</v>
      </c>
      <c r="F73" s="350" t="s">
        <v>3138</v>
      </c>
      <c r="G73" s="350" t="s">
        <v>2323</v>
      </c>
      <c r="H73" s="174" t="s">
        <v>2324</v>
      </c>
      <c r="I73" s="145"/>
      <c r="J73" s="145" t="s">
        <v>1441</v>
      </c>
      <c r="K73" s="145" t="s">
        <v>1348</v>
      </c>
      <c r="L73" s="145"/>
    </row>
    <row r="74" spans="1:12">
      <c r="A74" s="795"/>
      <c r="B74" s="816"/>
      <c r="C74" s="816"/>
      <c r="D74" s="350" t="s">
        <v>3209</v>
      </c>
      <c r="E74" s="148" t="s">
        <v>960</v>
      </c>
      <c r="F74" s="350" t="s">
        <v>3140</v>
      </c>
      <c r="G74" s="350" t="s">
        <v>2323</v>
      </c>
      <c r="H74" s="174" t="s">
        <v>3141</v>
      </c>
      <c r="I74" s="145"/>
      <c r="J74" s="145" t="s">
        <v>1441</v>
      </c>
      <c r="K74" s="145" t="s">
        <v>1348</v>
      </c>
      <c r="L74" s="145"/>
    </row>
    <row r="75" spans="1:12">
      <c r="A75" s="795"/>
      <c r="B75" s="816" t="s">
        <v>732</v>
      </c>
      <c r="C75" s="816" t="s">
        <v>3130</v>
      </c>
      <c r="D75" s="350" t="s">
        <v>3210</v>
      </c>
      <c r="E75" s="148" t="s">
        <v>960</v>
      </c>
      <c r="F75" s="350" t="s">
        <v>3143</v>
      </c>
      <c r="G75" s="350" t="s">
        <v>2182</v>
      </c>
      <c r="H75" s="174" t="s">
        <v>669</v>
      </c>
      <c r="I75" s="145"/>
      <c r="J75" s="145" t="s">
        <v>1441</v>
      </c>
      <c r="K75" s="145" t="s">
        <v>1348</v>
      </c>
      <c r="L75" s="145"/>
    </row>
    <row r="76" spans="1:12">
      <c r="A76" s="795"/>
      <c r="B76" s="816"/>
      <c r="C76" s="816"/>
      <c r="D76" s="350" t="s">
        <v>3211</v>
      </c>
      <c r="E76" s="148" t="s">
        <v>960</v>
      </c>
      <c r="F76" s="350" t="s">
        <v>3145</v>
      </c>
      <c r="G76" s="350" t="s">
        <v>1587</v>
      </c>
      <c r="H76" s="174" t="s">
        <v>3146</v>
      </c>
      <c r="I76" s="145"/>
      <c r="J76" s="145" t="s">
        <v>1441</v>
      </c>
      <c r="K76" s="145" t="s">
        <v>1348</v>
      </c>
      <c r="L76" s="145"/>
    </row>
    <row r="77" spans="1:12">
      <c r="A77" s="795"/>
      <c r="B77" s="816"/>
      <c r="C77" s="816"/>
      <c r="D77" s="350" t="s">
        <v>3212</v>
      </c>
      <c r="E77" s="148" t="s">
        <v>960</v>
      </c>
      <c r="F77" s="350" t="s">
        <v>3148</v>
      </c>
      <c r="G77" s="350" t="s">
        <v>1753</v>
      </c>
      <c r="H77" s="174" t="s">
        <v>1754</v>
      </c>
      <c r="I77" s="145"/>
      <c r="J77" s="145" t="s">
        <v>3213</v>
      </c>
      <c r="K77" s="145" t="s">
        <v>1348</v>
      </c>
      <c r="L77" s="145"/>
    </row>
    <row r="78" spans="1:12">
      <c r="A78" s="795"/>
      <c r="B78" s="816"/>
      <c r="C78" s="816"/>
      <c r="D78" s="350" t="s">
        <v>3214</v>
      </c>
      <c r="E78" s="148" t="s">
        <v>960</v>
      </c>
      <c r="F78" s="350" t="s">
        <v>3151</v>
      </c>
      <c r="G78" s="350" t="s">
        <v>2182</v>
      </c>
      <c r="H78" s="174" t="s">
        <v>3152</v>
      </c>
      <c r="I78" s="145"/>
      <c r="J78" s="145" t="s">
        <v>1441</v>
      </c>
      <c r="K78" s="145" t="s">
        <v>1348</v>
      </c>
      <c r="L78" s="145"/>
    </row>
    <row r="79" spans="1:12">
      <c r="A79" s="795"/>
      <c r="B79" s="816" t="s">
        <v>44</v>
      </c>
      <c r="C79" s="816" t="s">
        <v>3125</v>
      </c>
      <c r="D79" s="350" t="s">
        <v>3215</v>
      </c>
      <c r="E79" s="148" t="s">
        <v>960</v>
      </c>
      <c r="F79" s="350" t="s">
        <v>2187</v>
      </c>
      <c r="G79" s="350" t="s">
        <v>1935</v>
      </c>
      <c r="H79" s="174" t="s">
        <v>36</v>
      </c>
      <c r="I79" s="145"/>
      <c r="J79" s="145" t="s">
        <v>1441</v>
      </c>
      <c r="K79" s="145" t="s">
        <v>1348</v>
      </c>
      <c r="L79" s="145"/>
    </row>
    <row r="80" spans="1:12">
      <c r="A80" s="795"/>
      <c r="B80" s="816"/>
      <c r="C80" s="816"/>
      <c r="D80" s="350" t="s">
        <v>3216</v>
      </c>
      <c r="E80" s="148" t="s">
        <v>960</v>
      </c>
      <c r="F80" s="350" t="s">
        <v>3155</v>
      </c>
      <c r="G80" s="350" t="s">
        <v>1587</v>
      </c>
      <c r="H80" s="174" t="s">
        <v>1588</v>
      </c>
      <c r="I80" s="145"/>
      <c r="J80" s="145" t="s">
        <v>1441</v>
      </c>
      <c r="K80" s="145" t="s">
        <v>1348</v>
      </c>
      <c r="L80" s="145"/>
    </row>
    <row r="81" spans="1:13">
      <c r="A81" s="795"/>
      <c r="B81" s="816" t="s">
        <v>999</v>
      </c>
      <c r="C81" s="816" t="s">
        <v>3120</v>
      </c>
      <c r="D81" s="350" t="s">
        <v>3217</v>
      </c>
      <c r="E81" s="148" t="s">
        <v>960</v>
      </c>
      <c r="F81" s="350" t="s">
        <v>3157</v>
      </c>
      <c r="G81" s="350" t="s">
        <v>1602</v>
      </c>
      <c r="H81" s="174" t="s">
        <v>1603</v>
      </c>
      <c r="I81" s="145"/>
      <c r="J81" s="145" t="s">
        <v>1441</v>
      </c>
      <c r="K81" s="145" t="s">
        <v>1348</v>
      </c>
      <c r="L81" s="145"/>
    </row>
    <row r="82" spans="1:13">
      <c r="A82" s="795"/>
      <c r="B82" s="816"/>
      <c r="C82" s="816"/>
      <c r="D82" s="350" t="s">
        <v>3218</v>
      </c>
      <c r="E82" s="148" t="s">
        <v>960</v>
      </c>
      <c r="F82" s="350" t="s">
        <v>3159</v>
      </c>
      <c r="G82" s="350" t="s">
        <v>1602</v>
      </c>
      <c r="H82" s="174" t="s">
        <v>1605</v>
      </c>
      <c r="I82" s="145"/>
      <c r="J82" s="145" t="s">
        <v>1441</v>
      </c>
      <c r="K82" s="145" t="s">
        <v>1348</v>
      </c>
      <c r="L82" s="145"/>
    </row>
    <row r="83" spans="1:13">
      <c r="A83" s="795"/>
      <c r="B83" s="349" t="s">
        <v>1001</v>
      </c>
      <c r="C83" s="349" t="s">
        <v>3219</v>
      </c>
      <c r="D83" s="350" t="s">
        <v>3220</v>
      </c>
      <c r="E83" s="148" t="s">
        <v>960</v>
      </c>
      <c r="F83" s="350" t="s">
        <v>3162</v>
      </c>
      <c r="G83" s="350" t="s">
        <v>1686</v>
      </c>
      <c r="H83" s="174" t="s">
        <v>2813</v>
      </c>
      <c r="I83" s="145"/>
      <c r="J83" s="145" t="s">
        <v>1441</v>
      </c>
      <c r="K83" s="145" t="s">
        <v>1348</v>
      </c>
      <c r="L83" s="145"/>
    </row>
    <row r="84" spans="1:13">
      <c r="A84" s="795"/>
      <c r="B84" s="376"/>
      <c r="C84" s="174"/>
      <c r="D84" s="350"/>
      <c r="E84" s="148"/>
      <c r="F84" s="350"/>
      <c r="G84" s="350"/>
      <c r="H84" s="174"/>
      <c r="I84" s="145"/>
      <c r="J84" s="145"/>
      <c r="K84" s="145" t="s">
        <v>1348</v>
      </c>
      <c r="L84" s="145"/>
    </row>
    <row r="85" spans="1:13">
      <c r="A85" s="795"/>
      <c r="B85" s="816" t="s">
        <v>1003</v>
      </c>
      <c r="C85" s="816" t="s">
        <v>3160</v>
      </c>
      <c r="D85" s="350" t="s">
        <v>3221</v>
      </c>
      <c r="E85" s="148" t="s">
        <v>960</v>
      </c>
      <c r="F85" s="350" t="s">
        <v>1067</v>
      </c>
      <c r="G85" s="350"/>
      <c r="H85" s="174" t="s">
        <v>1031</v>
      </c>
      <c r="I85" s="145"/>
      <c r="J85" s="145" t="s">
        <v>3222</v>
      </c>
      <c r="K85" s="145" t="s">
        <v>1348</v>
      </c>
      <c r="L85" s="145"/>
    </row>
    <row r="86" spans="1:13">
      <c r="A86" s="795"/>
      <c r="B86" s="816"/>
      <c r="C86" s="816"/>
      <c r="D86" s="350" t="s">
        <v>3223</v>
      </c>
      <c r="E86" s="148" t="s">
        <v>960</v>
      </c>
      <c r="F86" s="350" t="s">
        <v>3224</v>
      </c>
      <c r="G86" s="350"/>
      <c r="H86" s="174" t="s">
        <v>1034</v>
      </c>
      <c r="I86" s="145"/>
      <c r="J86" s="145" t="s">
        <v>3225</v>
      </c>
      <c r="K86" s="145" t="s">
        <v>1348</v>
      </c>
      <c r="L86" s="145"/>
    </row>
    <row r="87" spans="1:13">
      <c r="A87" s="795"/>
      <c r="B87" s="816" t="s">
        <v>1005</v>
      </c>
      <c r="C87" s="816" t="s">
        <v>3226</v>
      </c>
      <c r="D87" s="350" t="s">
        <v>3227</v>
      </c>
      <c r="E87" s="148" t="s">
        <v>960</v>
      </c>
      <c r="F87" s="350" t="s">
        <v>1595</v>
      </c>
      <c r="G87" s="350"/>
      <c r="H87" s="174" t="s">
        <v>3228</v>
      </c>
      <c r="I87" s="145"/>
      <c r="J87" s="145" t="s">
        <v>3229</v>
      </c>
      <c r="K87" s="145" t="s">
        <v>1348</v>
      </c>
      <c r="L87" s="145"/>
    </row>
    <row r="88" spans="1:13" ht="12.75" customHeight="1">
      <c r="A88" s="795"/>
      <c r="B88" s="816"/>
      <c r="C88" s="816"/>
      <c r="D88" s="350" t="s">
        <v>3230</v>
      </c>
      <c r="E88" s="148" t="s">
        <v>960</v>
      </c>
      <c r="F88" s="350" t="s">
        <v>1595</v>
      </c>
      <c r="G88" s="350"/>
      <c r="H88" s="174" t="s">
        <v>1597</v>
      </c>
      <c r="I88" s="145"/>
      <c r="J88" s="145" t="s">
        <v>3231</v>
      </c>
      <c r="K88" s="145" t="s">
        <v>1348</v>
      </c>
      <c r="L88" s="145" t="s">
        <v>1348</v>
      </c>
    </row>
    <row r="89" spans="1:13">
      <c r="A89" s="795"/>
      <c r="B89" s="349" t="s">
        <v>1007</v>
      </c>
      <c r="C89" s="349" t="s">
        <v>3232</v>
      </c>
      <c r="D89" s="350" t="s">
        <v>3233</v>
      </c>
      <c r="E89" s="148" t="s">
        <v>960</v>
      </c>
      <c r="F89" s="350" t="s">
        <v>1595</v>
      </c>
      <c r="G89" s="350"/>
      <c r="H89" s="174" t="s">
        <v>3228</v>
      </c>
      <c r="I89" s="145"/>
      <c r="J89" s="145" t="s">
        <v>3234</v>
      </c>
      <c r="K89" s="145" t="s">
        <v>1348</v>
      </c>
      <c r="L89" s="145" t="s">
        <v>1348</v>
      </c>
    </row>
    <row r="90" spans="1:13">
      <c r="A90" s="795"/>
      <c r="B90" s="376"/>
      <c r="C90" s="174"/>
      <c r="D90" s="350"/>
      <c r="E90" s="148"/>
      <c r="F90" s="350"/>
      <c r="G90" s="350"/>
      <c r="H90" s="174"/>
      <c r="I90" s="145"/>
      <c r="J90" s="145"/>
      <c r="K90" s="145"/>
      <c r="L90" s="145"/>
    </row>
    <row r="91" spans="1:13">
      <c r="A91" s="795"/>
      <c r="B91" s="349" t="s">
        <v>1009</v>
      </c>
      <c r="C91" s="349" t="s">
        <v>1646</v>
      </c>
      <c r="D91" s="350" t="s">
        <v>3235</v>
      </c>
      <c r="E91" s="148" t="s">
        <v>1568</v>
      </c>
      <c r="F91" s="350"/>
      <c r="G91" s="350"/>
      <c r="H91" s="174" t="s">
        <v>1031</v>
      </c>
      <c r="I91" s="145"/>
      <c r="J91" s="145" t="s">
        <v>1441</v>
      </c>
      <c r="K91" s="145" t="s">
        <v>1348</v>
      </c>
      <c r="L91" s="145"/>
    </row>
    <row r="92" spans="1:13">
      <c r="A92" s="795"/>
      <c r="B92" s="816" t="s">
        <v>1011</v>
      </c>
      <c r="C92" s="816" t="s">
        <v>1768</v>
      </c>
      <c r="D92" s="350" t="s">
        <v>3236</v>
      </c>
      <c r="E92" s="148" t="s">
        <v>1568</v>
      </c>
      <c r="F92" s="350"/>
      <c r="G92" s="350"/>
      <c r="H92" s="174" t="s">
        <v>1031</v>
      </c>
      <c r="I92" s="145"/>
      <c r="J92" s="145" t="s">
        <v>1441</v>
      </c>
      <c r="K92" s="145"/>
      <c r="L92" s="145"/>
    </row>
    <row r="93" spans="1:13">
      <c r="A93" s="795"/>
      <c r="B93" s="816"/>
      <c r="C93" s="816"/>
      <c r="D93" s="350" t="s">
        <v>3237</v>
      </c>
      <c r="E93" s="148" t="s">
        <v>1568</v>
      </c>
      <c r="F93" s="350"/>
      <c r="G93" s="350"/>
      <c r="H93" s="174" t="s">
        <v>1034</v>
      </c>
      <c r="I93" s="145"/>
      <c r="J93" s="145" t="s">
        <v>1441</v>
      </c>
      <c r="K93" s="145"/>
      <c r="L93" s="145"/>
    </row>
    <row r="94" spans="1:13">
      <c r="A94" s="794"/>
      <c r="B94" s="390" t="s">
        <v>3238</v>
      </c>
      <c r="C94" s="391" t="s">
        <v>1646</v>
      </c>
      <c r="D94" s="390" t="s">
        <v>971</v>
      </c>
      <c r="E94" s="340"/>
      <c r="F94" s="390"/>
      <c r="G94" s="391"/>
      <c r="H94" s="391"/>
      <c r="I94" s="391"/>
      <c r="J94" s="189"/>
      <c r="K94" s="189"/>
      <c r="L94" s="189"/>
      <c r="M94" s="267"/>
    </row>
    <row r="95" spans="1:13" ht="25.5">
      <c r="A95" s="366" t="s">
        <v>3239</v>
      </c>
      <c r="B95" s="350" t="s">
        <v>3240</v>
      </c>
      <c r="C95" s="349" t="s">
        <v>3160</v>
      </c>
      <c r="D95" s="350" t="s">
        <v>3241</v>
      </c>
      <c r="E95" s="148" t="s">
        <v>960</v>
      </c>
      <c r="F95" s="376" t="s">
        <v>1662</v>
      </c>
      <c r="G95" s="350"/>
      <c r="H95" s="174" t="s">
        <v>3242</v>
      </c>
      <c r="I95" s="145"/>
      <c r="J95" s="145" t="s">
        <v>3243</v>
      </c>
      <c r="K95" s="145" t="s">
        <v>1442</v>
      </c>
      <c r="L95" s="145" t="s">
        <v>3244</v>
      </c>
    </row>
  </sheetData>
  <mergeCells count="59">
    <mergeCell ref="A2:L2"/>
    <mergeCell ref="A3:A94"/>
    <mergeCell ref="B3:B8"/>
    <mergeCell ref="B9:B10"/>
    <mergeCell ref="B11:B12"/>
    <mergeCell ref="B13:B17"/>
    <mergeCell ref="B18:B21"/>
    <mergeCell ref="B22:B23"/>
    <mergeCell ref="B24:B25"/>
    <mergeCell ref="B26:B30"/>
    <mergeCell ref="B31:B34"/>
    <mergeCell ref="B35:B36"/>
    <mergeCell ref="B37:B38"/>
    <mergeCell ref="B39:B42"/>
    <mergeCell ref="B43:B44"/>
    <mergeCell ref="B45:B46"/>
    <mergeCell ref="B47:B50"/>
    <mergeCell ref="B51:B54"/>
    <mergeCell ref="B55:B57"/>
    <mergeCell ref="B58:B59"/>
    <mergeCell ref="B60:B61"/>
    <mergeCell ref="B62:B65"/>
    <mergeCell ref="B66:B67"/>
    <mergeCell ref="B68:B69"/>
    <mergeCell ref="B70:B74"/>
    <mergeCell ref="B75:B78"/>
    <mergeCell ref="B79:B80"/>
    <mergeCell ref="B81:B82"/>
    <mergeCell ref="B85:B86"/>
    <mergeCell ref="B87:B88"/>
    <mergeCell ref="B92:B93"/>
    <mergeCell ref="C9:C10"/>
    <mergeCell ref="C11:C12"/>
    <mergeCell ref="C13:C17"/>
    <mergeCell ref="C18:C21"/>
    <mergeCell ref="C22:C23"/>
    <mergeCell ref="C24:C25"/>
    <mergeCell ref="C26:C30"/>
    <mergeCell ref="C31:C34"/>
    <mergeCell ref="C35:C36"/>
    <mergeCell ref="C37:C38"/>
    <mergeCell ref="C39:C42"/>
    <mergeCell ref="C43:C44"/>
    <mergeCell ref="C45:C46"/>
    <mergeCell ref="C47:C50"/>
    <mergeCell ref="C51:C54"/>
    <mergeCell ref="C55:C57"/>
    <mergeCell ref="C58:C59"/>
    <mergeCell ref="C60:C61"/>
    <mergeCell ref="C62:C65"/>
    <mergeCell ref="C66:C67"/>
    <mergeCell ref="C85:C86"/>
    <mergeCell ref="C87:C88"/>
    <mergeCell ref="C92:C93"/>
    <mergeCell ref="C68:C69"/>
    <mergeCell ref="C70:C74"/>
    <mergeCell ref="C75:C78"/>
    <mergeCell ref="C79:C80"/>
    <mergeCell ref="C81:C82"/>
  </mergeCells>
  <phoneticPr fontId="4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4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284" customWidth="1"/>
    <col min="2" max="2" width="18.140625" style="285" customWidth="1"/>
    <col min="3" max="3" width="6.85546875" style="286" customWidth="1"/>
    <col min="4" max="4" width="21.42578125" style="284" customWidth="1"/>
    <col min="5" max="5" width="5.42578125" style="284" customWidth="1"/>
    <col min="6" max="6" width="14.42578125" style="284" customWidth="1"/>
    <col min="7" max="7" width="11" style="284" customWidth="1"/>
    <col min="8" max="8" width="12.42578125" style="286" customWidth="1"/>
    <col min="9" max="9" width="51" style="284" customWidth="1"/>
    <col min="10" max="10" width="48.5703125" style="284" customWidth="1"/>
    <col min="11" max="11" width="6.5703125" style="284" customWidth="1"/>
    <col min="12" max="12" width="19" style="284" customWidth="1"/>
    <col min="13" max="1025" width="9" style="284"/>
    <col min="1026" max="16384" width="9" style="287"/>
  </cols>
  <sheetData>
    <row r="1" spans="1:12" ht="15">
      <c r="A1" s="193" t="s">
        <v>5</v>
      </c>
      <c r="B1" s="383" t="s">
        <v>6</v>
      </c>
      <c r="C1" s="193" t="s">
        <v>959</v>
      </c>
      <c r="D1" s="194" t="s">
        <v>7</v>
      </c>
      <c r="E1" s="193" t="s">
        <v>960</v>
      </c>
      <c r="F1" s="193" t="s">
        <v>8</v>
      </c>
      <c r="G1" s="193" t="s">
        <v>961</v>
      </c>
      <c r="H1" s="193" t="s">
        <v>9</v>
      </c>
      <c r="I1" s="193" t="s">
        <v>10</v>
      </c>
      <c r="J1" s="193" t="s">
        <v>3245</v>
      </c>
      <c r="K1" s="193" t="s">
        <v>1342</v>
      </c>
      <c r="L1" s="193" t="s">
        <v>1343</v>
      </c>
    </row>
    <row r="2" spans="1:12">
      <c r="A2" s="823" t="s">
        <v>5950</v>
      </c>
      <c r="B2" s="824"/>
      <c r="C2" s="825"/>
      <c r="D2" s="825"/>
      <c r="E2" s="825"/>
      <c r="F2" s="825"/>
      <c r="G2" s="825"/>
      <c r="H2" s="825"/>
      <c r="I2" s="825"/>
      <c r="J2" s="825"/>
      <c r="K2" s="825"/>
      <c r="L2" s="826"/>
    </row>
    <row r="3" spans="1:12">
      <c r="A3" s="734" t="s">
        <v>14</v>
      </c>
      <c r="B3" s="734" t="s">
        <v>43</v>
      </c>
      <c r="C3" s="734">
        <v>22</v>
      </c>
      <c r="D3" s="138" t="s">
        <v>3246</v>
      </c>
      <c r="E3" s="292" t="s">
        <v>960</v>
      </c>
      <c r="F3" s="138"/>
      <c r="G3" s="139" t="s">
        <v>968</v>
      </c>
      <c r="H3" s="139" t="s">
        <v>18</v>
      </c>
      <c r="I3" s="301" t="s">
        <v>3247</v>
      </c>
      <c r="J3" s="138" t="s">
        <v>3248</v>
      </c>
      <c r="K3" s="138" t="s">
        <v>1348</v>
      </c>
      <c r="L3" s="138"/>
    </row>
    <row r="4" spans="1:12">
      <c r="A4" s="734"/>
      <c r="B4" s="734"/>
      <c r="C4" s="734"/>
      <c r="D4" s="309" t="s">
        <v>3249</v>
      </c>
      <c r="E4" s="292" t="s">
        <v>960</v>
      </c>
      <c r="F4" s="138"/>
      <c r="G4" s="139" t="s">
        <v>968</v>
      </c>
      <c r="H4" s="139" t="s">
        <v>26</v>
      </c>
      <c r="I4" s="301" t="s">
        <v>3250</v>
      </c>
      <c r="J4" s="138" t="s">
        <v>3251</v>
      </c>
      <c r="K4" s="138"/>
      <c r="L4" s="138"/>
    </row>
    <row r="5" spans="1:12">
      <c r="A5" s="734"/>
      <c r="B5" s="734"/>
      <c r="C5" s="734"/>
      <c r="D5" s="309" t="s">
        <v>3252</v>
      </c>
      <c r="E5" s="292" t="s">
        <v>960</v>
      </c>
      <c r="F5" s="138"/>
      <c r="G5" s="139" t="s">
        <v>968</v>
      </c>
      <c r="H5" s="139" t="s">
        <v>2276</v>
      </c>
      <c r="I5" s="386" t="s">
        <v>3253</v>
      </c>
      <c r="J5" s="138" t="s">
        <v>3254</v>
      </c>
      <c r="K5" s="138"/>
      <c r="L5" s="138"/>
    </row>
    <row r="6" spans="1:12">
      <c r="A6" s="734"/>
      <c r="B6" s="734"/>
      <c r="C6" s="734"/>
      <c r="D6" s="309" t="s">
        <v>3255</v>
      </c>
      <c r="E6" s="292" t="s">
        <v>960</v>
      </c>
      <c r="F6" s="138"/>
      <c r="G6" s="139" t="s">
        <v>968</v>
      </c>
      <c r="H6" s="139" t="s">
        <v>1093</v>
      </c>
      <c r="I6" s="301" t="s">
        <v>3256</v>
      </c>
      <c r="J6" s="138" t="s">
        <v>3257</v>
      </c>
      <c r="K6" s="138"/>
      <c r="L6" s="138"/>
    </row>
    <row r="7" spans="1:12">
      <c r="A7" s="734"/>
      <c r="B7" s="734"/>
      <c r="C7" s="734"/>
      <c r="D7" s="309" t="s">
        <v>3258</v>
      </c>
      <c r="E7" s="292" t="s">
        <v>960</v>
      </c>
      <c r="F7" s="138"/>
      <c r="G7" s="139" t="s">
        <v>968</v>
      </c>
      <c r="H7" s="139" t="s">
        <v>1381</v>
      </c>
      <c r="I7" s="301" t="s">
        <v>3259</v>
      </c>
      <c r="J7" s="138" t="s">
        <v>3260</v>
      </c>
      <c r="K7" s="138"/>
      <c r="L7" s="138"/>
    </row>
    <row r="8" spans="1:12">
      <c r="A8" s="734"/>
      <c r="B8" s="734"/>
      <c r="C8" s="734"/>
      <c r="D8" s="309" t="s">
        <v>3261</v>
      </c>
      <c r="E8" s="292" t="s">
        <v>960</v>
      </c>
      <c r="F8" s="138"/>
      <c r="G8" s="384" t="s">
        <v>1058</v>
      </c>
      <c r="H8" s="139" t="s">
        <v>1385</v>
      </c>
      <c r="I8" s="311"/>
      <c r="J8" s="138"/>
      <c r="K8" s="138" t="s">
        <v>1348</v>
      </c>
      <c r="L8" s="138"/>
    </row>
    <row r="9" spans="1:12">
      <c r="A9" s="734"/>
      <c r="B9" s="734" t="s">
        <v>124</v>
      </c>
      <c r="C9" s="734"/>
      <c r="D9" s="305" t="s">
        <v>3262</v>
      </c>
      <c r="E9" s="298" t="s">
        <v>960</v>
      </c>
      <c r="F9" s="298"/>
      <c r="G9" s="300" t="s">
        <v>1753</v>
      </c>
      <c r="H9" s="300" t="s">
        <v>371</v>
      </c>
      <c r="I9" s="301" t="s">
        <v>3263</v>
      </c>
      <c r="J9" s="138" t="s">
        <v>3264</v>
      </c>
      <c r="K9" s="138"/>
      <c r="L9" s="138"/>
    </row>
    <row r="10" spans="1:12">
      <c r="A10" s="734"/>
      <c r="B10" s="734"/>
      <c r="C10" s="734"/>
      <c r="D10" s="301" t="s">
        <v>3265</v>
      </c>
      <c r="E10" s="292" t="s">
        <v>960</v>
      </c>
      <c r="F10" s="292"/>
      <c r="G10" s="139" t="s">
        <v>1082</v>
      </c>
      <c r="H10" s="139" t="s">
        <v>3266</v>
      </c>
      <c r="I10" s="301"/>
      <c r="J10" s="138" t="s">
        <v>3267</v>
      </c>
      <c r="K10" s="138"/>
      <c r="L10" s="138"/>
    </row>
    <row r="11" spans="1:12">
      <c r="A11" s="734"/>
      <c r="B11" s="734"/>
      <c r="C11" s="734"/>
      <c r="D11" s="301" t="s">
        <v>3268</v>
      </c>
      <c r="E11" s="292" t="s">
        <v>960</v>
      </c>
      <c r="F11" s="292"/>
      <c r="G11" s="139" t="s">
        <v>1058</v>
      </c>
      <c r="H11" s="139" t="s">
        <v>1532</v>
      </c>
      <c r="I11" s="301"/>
      <c r="J11" s="138" t="s">
        <v>3269</v>
      </c>
      <c r="K11" s="138"/>
      <c r="L11" s="138"/>
    </row>
    <row r="12" spans="1:12">
      <c r="A12" s="734"/>
      <c r="B12" s="734"/>
      <c r="C12" s="734"/>
      <c r="D12" s="301" t="s">
        <v>3270</v>
      </c>
      <c r="E12" s="292" t="s">
        <v>960</v>
      </c>
      <c r="F12" s="292"/>
      <c r="G12" s="139" t="s">
        <v>968</v>
      </c>
      <c r="H12" s="139" t="s">
        <v>2747</v>
      </c>
      <c r="I12" s="301"/>
      <c r="J12" s="138" t="s">
        <v>3271</v>
      </c>
      <c r="K12" s="138" t="s">
        <v>1348</v>
      </c>
      <c r="L12" s="138"/>
    </row>
    <row r="13" spans="1:12">
      <c r="A13" s="734"/>
      <c r="B13" s="734" t="s">
        <v>17</v>
      </c>
      <c r="C13" s="734">
        <v>31</v>
      </c>
      <c r="D13" s="299" t="s">
        <v>3272</v>
      </c>
      <c r="E13" s="298" t="s">
        <v>960</v>
      </c>
      <c r="F13" s="298"/>
      <c r="G13" s="300" t="s">
        <v>3273</v>
      </c>
      <c r="H13" s="300" t="s">
        <v>1609</v>
      </c>
      <c r="I13" s="305" t="s">
        <v>3274</v>
      </c>
      <c r="J13" s="387" t="s">
        <v>3275</v>
      </c>
      <c r="K13" s="387"/>
      <c r="L13" s="387"/>
    </row>
    <row r="14" spans="1:12">
      <c r="A14" s="734"/>
      <c r="B14" s="734"/>
      <c r="C14" s="734"/>
      <c r="D14" s="138" t="s">
        <v>3276</v>
      </c>
      <c r="E14" s="292" t="s">
        <v>960</v>
      </c>
      <c r="F14" s="292"/>
      <c r="G14" s="139" t="s">
        <v>1686</v>
      </c>
      <c r="H14" s="139" t="s">
        <v>2008</v>
      </c>
      <c r="I14" s="388" t="s">
        <v>3277</v>
      </c>
      <c r="J14" s="387" t="s">
        <v>3278</v>
      </c>
      <c r="K14" s="387"/>
      <c r="L14" s="387"/>
    </row>
    <row r="15" spans="1:12">
      <c r="A15" s="734"/>
      <c r="B15" s="734" t="s">
        <v>223</v>
      </c>
      <c r="C15" s="734">
        <v>28</v>
      </c>
      <c r="D15" s="301" t="s">
        <v>3279</v>
      </c>
      <c r="E15" s="292" t="s">
        <v>960</v>
      </c>
      <c r="F15" s="292"/>
      <c r="G15" s="139" t="s">
        <v>1014</v>
      </c>
      <c r="H15" s="139" t="s">
        <v>1015</v>
      </c>
      <c r="I15" s="301"/>
      <c r="J15" s="138" t="s">
        <v>3280</v>
      </c>
      <c r="K15" s="138" t="s">
        <v>1348</v>
      </c>
      <c r="L15" s="138"/>
    </row>
    <row r="16" spans="1:12">
      <c r="A16" s="734"/>
      <c r="B16" s="734"/>
      <c r="C16" s="734"/>
      <c r="D16" s="301" t="s">
        <v>3281</v>
      </c>
      <c r="E16" s="292" t="s">
        <v>960</v>
      </c>
      <c r="F16" s="292"/>
      <c r="G16" s="139" t="s">
        <v>1014</v>
      </c>
      <c r="H16" s="139" t="s">
        <v>1592</v>
      </c>
      <c r="I16" s="301"/>
      <c r="J16" s="138" t="s">
        <v>3282</v>
      </c>
      <c r="K16" s="138" t="s">
        <v>1348</v>
      </c>
      <c r="L16" s="138"/>
    </row>
    <row r="17" spans="1:12">
      <c r="A17" s="734"/>
      <c r="B17" s="734" t="s">
        <v>149</v>
      </c>
      <c r="C17" s="734">
        <v>28</v>
      </c>
      <c r="D17" s="301" t="s">
        <v>3283</v>
      </c>
      <c r="E17" s="292" t="s">
        <v>960</v>
      </c>
      <c r="F17" s="292"/>
      <c r="G17" s="139" t="s">
        <v>1014</v>
      </c>
      <c r="H17" s="139" t="s">
        <v>1015</v>
      </c>
      <c r="I17" s="301"/>
      <c r="J17" s="138" t="s">
        <v>3284</v>
      </c>
      <c r="K17" s="138" t="s">
        <v>1348</v>
      </c>
      <c r="L17" s="138"/>
    </row>
    <row r="18" spans="1:12">
      <c r="A18" s="734"/>
      <c r="B18" s="734"/>
      <c r="C18" s="734"/>
      <c r="D18" s="301" t="s">
        <v>3285</v>
      </c>
      <c r="E18" s="292" t="s">
        <v>960</v>
      </c>
      <c r="F18" s="292"/>
      <c r="G18" s="139" t="s">
        <v>1014</v>
      </c>
      <c r="H18" s="139" t="s">
        <v>1592</v>
      </c>
      <c r="I18" s="301"/>
      <c r="J18" s="138" t="s">
        <v>3286</v>
      </c>
      <c r="K18" s="138" t="s">
        <v>1348</v>
      </c>
      <c r="L18" s="138"/>
    </row>
    <row r="19" spans="1:12">
      <c r="A19" s="734"/>
      <c r="B19" s="734" t="s">
        <v>196</v>
      </c>
      <c r="C19" s="734">
        <v>16</v>
      </c>
      <c r="D19" s="305" t="s">
        <v>3287</v>
      </c>
      <c r="E19" s="298" t="s">
        <v>960</v>
      </c>
      <c r="F19" s="298"/>
      <c r="G19" s="300" t="s">
        <v>1935</v>
      </c>
      <c r="H19" s="300" t="s">
        <v>36</v>
      </c>
      <c r="I19" s="386" t="s">
        <v>3288</v>
      </c>
      <c r="J19" s="138"/>
      <c r="K19" s="138" t="s">
        <v>1348</v>
      </c>
      <c r="L19" s="138"/>
    </row>
    <row r="20" spans="1:12">
      <c r="A20" s="734"/>
      <c r="B20" s="734"/>
      <c r="C20" s="734"/>
      <c r="D20" s="301" t="s">
        <v>3289</v>
      </c>
      <c r="E20" s="292" t="s">
        <v>960</v>
      </c>
      <c r="F20" s="292"/>
      <c r="G20" s="139" t="s">
        <v>1753</v>
      </c>
      <c r="H20" s="139" t="s">
        <v>371</v>
      </c>
      <c r="I20" s="301"/>
      <c r="J20" s="138"/>
      <c r="K20" s="138"/>
      <c r="L20" s="138"/>
    </row>
    <row r="21" spans="1:12">
      <c r="A21" s="734"/>
      <c r="B21" s="734"/>
      <c r="C21" s="734"/>
      <c r="D21" s="311" t="s">
        <v>3290</v>
      </c>
      <c r="E21" s="292" t="s">
        <v>960</v>
      </c>
      <c r="F21" s="292"/>
      <c r="G21" s="139" t="s">
        <v>1935</v>
      </c>
      <c r="H21" s="139" t="s">
        <v>2081</v>
      </c>
      <c r="I21" s="301" t="s">
        <v>3291</v>
      </c>
      <c r="J21" s="138" t="s">
        <v>3292</v>
      </c>
      <c r="K21" s="138"/>
      <c r="L21" s="138"/>
    </row>
    <row r="22" spans="1:12">
      <c r="A22" s="734"/>
      <c r="B22" s="734"/>
      <c r="C22" s="734"/>
      <c r="D22" s="301" t="s">
        <v>3293</v>
      </c>
      <c r="E22" s="292" t="s">
        <v>960</v>
      </c>
      <c r="F22" s="292"/>
      <c r="G22" s="139" t="s">
        <v>1753</v>
      </c>
      <c r="H22" s="139" t="s">
        <v>1754</v>
      </c>
      <c r="I22" s="301"/>
      <c r="J22" s="138" t="s">
        <v>3294</v>
      </c>
      <c r="K22" s="138" t="s">
        <v>1348</v>
      </c>
      <c r="L22" s="138"/>
    </row>
    <row r="23" spans="1:12">
      <c r="A23" s="734"/>
      <c r="B23" s="734" t="s">
        <v>254</v>
      </c>
      <c r="C23" s="734">
        <v>28</v>
      </c>
      <c r="D23" s="301" t="s">
        <v>3295</v>
      </c>
      <c r="E23" s="292" t="s">
        <v>960</v>
      </c>
      <c r="F23" s="292"/>
      <c r="G23" s="139" t="s">
        <v>1182</v>
      </c>
      <c r="H23" s="139" t="s">
        <v>61</v>
      </c>
      <c r="I23" s="301"/>
      <c r="J23" s="138"/>
      <c r="K23" s="138" t="s">
        <v>1348</v>
      </c>
      <c r="L23" s="138"/>
    </row>
    <row r="24" spans="1:12">
      <c r="A24" s="734"/>
      <c r="B24" s="734"/>
      <c r="C24" s="734"/>
      <c r="D24" s="311" t="s">
        <v>3296</v>
      </c>
      <c r="E24" s="292" t="s">
        <v>960</v>
      </c>
      <c r="F24" s="292"/>
      <c r="G24" s="139" t="s">
        <v>1753</v>
      </c>
      <c r="H24" s="139" t="s">
        <v>1026</v>
      </c>
      <c r="I24" s="301"/>
      <c r="J24" s="138"/>
      <c r="K24" s="138" t="s">
        <v>1348</v>
      </c>
      <c r="L24" s="138"/>
    </row>
    <row r="25" spans="1:12">
      <c r="A25" s="734"/>
      <c r="B25" s="734"/>
      <c r="C25" s="734"/>
      <c r="D25" s="311" t="s">
        <v>3297</v>
      </c>
      <c r="E25" s="292" t="s">
        <v>960</v>
      </c>
      <c r="F25" s="292"/>
      <c r="G25" s="139" t="s">
        <v>2182</v>
      </c>
      <c r="H25" s="139" t="s">
        <v>3298</v>
      </c>
      <c r="I25" s="301"/>
      <c r="J25" s="138"/>
      <c r="K25" s="138" t="s">
        <v>1348</v>
      </c>
      <c r="L25" s="138"/>
    </row>
    <row r="26" spans="1:12">
      <c r="A26" s="734"/>
      <c r="B26" s="734"/>
      <c r="C26" s="734"/>
      <c r="D26" s="311" t="s">
        <v>3299</v>
      </c>
      <c r="E26" s="292" t="s">
        <v>960</v>
      </c>
      <c r="F26" s="292"/>
      <c r="G26" s="139" t="s">
        <v>1935</v>
      </c>
      <c r="H26" s="139" t="s">
        <v>3300</v>
      </c>
      <c r="I26" s="301"/>
      <c r="J26" s="138"/>
      <c r="K26" s="138" t="s">
        <v>1348</v>
      </c>
      <c r="L26" s="138"/>
    </row>
    <row r="27" spans="1:12">
      <c r="A27" s="734"/>
      <c r="B27" s="734" t="s">
        <v>192</v>
      </c>
      <c r="C27" s="734">
        <v>31</v>
      </c>
      <c r="D27" s="301" t="s">
        <v>3301</v>
      </c>
      <c r="E27" s="292" t="s">
        <v>960</v>
      </c>
      <c r="F27" s="292"/>
      <c r="G27" s="139" t="s">
        <v>1587</v>
      </c>
      <c r="H27" s="385" t="s">
        <v>1609</v>
      </c>
      <c r="I27" s="301"/>
      <c r="J27" s="138"/>
      <c r="K27" s="138" t="s">
        <v>1348</v>
      </c>
      <c r="L27" s="138"/>
    </row>
    <row r="28" spans="1:12">
      <c r="A28" s="734"/>
      <c r="B28" s="734"/>
      <c r="C28" s="734"/>
      <c r="D28" s="311" t="s">
        <v>3302</v>
      </c>
      <c r="E28" s="292" t="s">
        <v>960</v>
      </c>
      <c r="F28" s="292"/>
      <c r="G28" s="139" t="s">
        <v>1602</v>
      </c>
      <c r="H28" s="385" t="s">
        <v>3303</v>
      </c>
      <c r="I28" s="301"/>
      <c r="J28" s="138"/>
      <c r="K28" s="138" t="s">
        <v>1348</v>
      </c>
      <c r="L28" s="138"/>
    </row>
    <row r="29" spans="1:12">
      <c r="A29" s="734"/>
      <c r="B29" s="734"/>
      <c r="C29" s="734"/>
      <c r="D29" s="301" t="s">
        <v>3304</v>
      </c>
      <c r="E29" s="292" t="s">
        <v>960</v>
      </c>
      <c r="F29" s="292"/>
      <c r="G29" s="139" t="s">
        <v>1587</v>
      </c>
      <c r="H29" s="139" t="s">
        <v>3305</v>
      </c>
      <c r="I29" s="301"/>
      <c r="J29" s="138"/>
      <c r="K29" s="138" t="s">
        <v>1348</v>
      </c>
      <c r="L29" s="138"/>
    </row>
    <row r="30" spans="1:12">
      <c r="A30" s="734"/>
      <c r="B30" s="827" t="s">
        <v>174</v>
      </c>
      <c r="C30" s="821">
        <v>27</v>
      </c>
      <c r="D30" s="301" t="s">
        <v>3306</v>
      </c>
      <c r="E30" s="292" t="s">
        <v>960</v>
      </c>
      <c r="F30" s="292"/>
      <c r="G30" s="139" t="s">
        <v>1587</v>
      </c>
      <c r="H30" s="139" t="s">
        <v>1609</v>
      </c>
      <c r="I30" s="301"/>
      <c r="J30" s="138"/>
      <c r="K30" s="138"/>
      <c r="L30" s="138"/>
    </row>
    <row r="31" spans="1:12">
      <c r="A31" s="734"/>
      <c r="B31" s="828"/>
      <c r="C31" s="822"/>
      <c r="D31" s="138" t="s">
        <v>3307</v>
      </c>
      <c r="E31" s="138" t="s">
        <v>960</v>
      </c>
      <c r="F31" s="138"/>
      <c r="G31" s="139" t="s">
        <v>2323</v>
      </c>
      <c r="H31" s="139" t="s">
        <v>2324</v>
      </c>
      <c r="I31" s="301"/>
      <c r="J31" s="138" t="s">
        <v>3308</v>
      </c>
      <c r="K31" s="138" t="s">
        <v>1348</v>
      </c>
      <c r="L31" s="138"/>
    </row>
    <row r="32" spans="1:12">
      <c r="A32" s="734"/>
      <c r="B32" s="734" t="s">
        <v>312</v>
      </c>
      <c r="C32" s="734">
        <v>26</v>
      </c>
      <c r="D32" s="301" t="s">
        <v>3309</v>
      </c>
      <c r="E32" s="292" t="s">
        <v>960</v>
      </c>
      <c r="F32" s="292"/>
      <c r="G32" s="139" t="s">
        <v>1182</v>
      </c>
      <c r="H32" s="139" t="s">
        <v>61</v>
      </c>
      <c r="I32" s="301"/>
      <c r="J32" s="138"/>
      <c r="K32" s="138" t="s">
        <v>1348</v>
      </c>
      <c r="L32" s="138"/>
    </row>
    <row r="33" spans="1:12">
      <c r="A33" s="734"/>
      <c r="B33" s="734"/>
      <c r="C33" s="734"/>
      <c r="D33" s="301" t="s">
        <v>3310</v>
      </c>
      <c r="E33" s="292" t="s">
        <v>960</v>
      </c>
      <c r="F33" s="292"/>
      <c r="G33" s="139" t="s">
        <v>2323</v>
      </c>
      <c r="H33" s="139" t="s">
        <v>3134</v>
      </c>
      <c r="I33" s="301"/>
      <c r="J33" s="138"/>
      <c r="K33" s="138" t="s">
        <v>1348</v>
      </c>
      <c r="L33" s="138"/>
    </row>
    <row r="34" spans="1:12">
      <c r="A34" s="734"/>
      <c r="B34" s="734"/>
      <c r="C34" s="734"/>
      <c r="D34" s="301" t="s">
        <v>3311</v>
      </c>
      <c r="E34" s="292" t="s">
        <v>960</v>
      </c>
      <c r="F34" s="292"/>
      <c r="G34" s="139" t="s">
        <v>2323</v>
      </c>
      <c r="H34" s="139" t="s">
        <v>2601</v>
      </c>
      <c r="I34" s="301"/>
      <c r="J34" s="138"/>
      <c r="K34" s="138" t="s">
        <v>1348</v>
      </c>
      <c r="L34" s="138"/>
    </row>
    <row r="35" spans="1:12">
      <c r="A35" s="734"/>
      <c r="B35" s="734"/>
      <c r="C35" s="734"/>
      <c r="D35" s="301" t="s">
        <v>3312</v>
      </c>
      <c r="E35" s="292" t="s">
        <v>960</v>
      </c>
      <c r="F35" s="292"/>
      <c r="G35" s="139" t="s">
        <v>2323</v>
      </c>
      <c r="H35" s="139" t="s">
        <v>2899</v>
      </c>
      <c r="I35" s="301"/>
      <c r="J35" s="138"/>
      <c r="K35" s="138" t="s">
        <v>1348</v>
      </c>
      <c r="L35" s="138"/>
    </row>
    <row r="36" spans="1:12">
      <c r="A36" s="734"/>
      <c r="B36" s="734" t="s">
        <v>3313</v>
      </c>
      <c r="C36" s="734">
        <v>25</v>
      </c>
      <c r="D36" s="301" t="s">
        <v>3314</v>
      </c>
      <c r="E36" s="292" t="s">
        <v>960</v>
      </c>
      <c r="F36" s="292"/>
      <c r="G36" s="139" t="s">
        <v>2323</v>
      </c>
      <c r="H36" s="385" t="s">
        <v>70</v>
      </c>
      <c r="I36" s="301"/>
      <c r="J36" s="138"/>
      <c r="K36" s="138" t="s">
        <v>1348</v>
      </c>
      <c r="L36" s="138"/>
    </row>
    <row r="37" spans="1:12">
      <c r="A37" s="734"/>
      <c r="B37" s="734"/>
      <c r="C37" s="734"/>
      <c r="D37" s="301" t="s">
        <v>3315</v>
      </c>
      <c r="E37" s="292" t="s">
        <v>960</v>
      </c>
      <c r="F37" s="292"/>
      <c r="G37" s="139" t="s">
        <v>2182</v>
      </c>
      <c r="H37" s="385" t="s">
        <v>3316</v>
      </c>
      <c r="I37" s="301"/>
      <c r="J37" s="138"/>
      <c r="K37" s="138" t="s">
        <v>1348</v>
      </c>
      <c r="L37" s="138"/>
    </row>
    <row r="38" spans="1:12">
      <c r="A38" s="734"/>
      <c r="B38" s="734"/>
      <c r="C38" s="734"/>
      <c r="D38" s="301" t="s">
        <v>3317</v>
      </c>
      <c r="E38" s="292" t="s">
        <v>960</v>
      </c>
      <c r="F38" s="292"/>
      <c r="G38" s="139" t="s">
        <v>1587</v>
      </c>
      <c r="H38" s="139" t="s">
        <v>1588</v>
      </c>
      <c r="I38" s="301"/>
      <c r="J38" s="138"/>
      <c r="K38" s="138" t="s">
        <v>1348</v>
      </c>
      <c r="L38" s="138"/>
    </row>
    <row r="39" spans="1:12">
      <c r="A39" s="734"/>
      <c r="B39" s="734" t="s">
        <v>3318</v>
      </c>
      <c r="C39" s="734">
        <v>31</v>
      </c>
      <c r="D39" s="301" t="s">
        <v>3319</v>
      </c>
      <c r="E39" s="292" t="s">
        <v>960</v>
      </c>
      <c r="F39" s="292"/>
      <c r="G39" s="139" t="s">
        <v>1753</v>
      </c>
      <c r="H39" s="139" t="s">
        <v>371</v>
      </c>
      <c r="I39" s="301"/>
      <c r="J39" s="138"/>
      <c r="K39" s="138" t="s">
        <v>1348</v>
      </c>
      <c r="L39" s="138"/>
    </row>
    <row r="40" spans="1:12">
      <c r="A40" s="734"/>
      <c r="B40" s="734"/>
      <c r="C40" s="734"/>
      <c r="D40" s="301" t="s">
        <v>3320</v>
      </c>
      <c r="E40" s="292" t="s">
        <v>960</v>
      </c>
      <c r="F40" s="292"/>
      <c r="G40" s="139" t="s">
        <v>2182</v>
      </c>
      <c r="H40" s="139" t="s">
        <v>3321</v>
      </c>
      <c r="I40" s="301"/>
      <c r="J40" s="138"/>
      <c r="K40" s="138" t="s">
        <v>1348</v>
      </c>
      <c r="L40" s="138"/>
    </row>
    <row r="41" spans="1:12">
      <c r="A41" s="734"/>
      <c r="B41" s="734"/>
      <c r="C41" s="734"/>
      <c r="D41" s="301" t="s">
        <v>3322</v>
      </c>
      <c r="E41" s="292" t="s">
        <v>960</v>
      </c>
      <c r="F41" s="292"/>
      <c r="G41" s="139" t="s">
        <v>1935</v>
      </c>
      <c r="H41" s="139" t="s">
        <v>3323</v>
      </c>
      <c r="I41" s="301"/>
      <c r="J41" s="138"/>
      <c r="K41" s="138" t="s">
        <v>1348</v>
      </c>
      <c r="L41" s="138"/>
    </row>
    <row r="42" spans="1:12">
      <c r="A42" s="734"/>
      <c r="B42" s="734"/>
      <c r="C42" s="734"/>
      <c r="D42" s="301" t="s">
        <v>3324</v>
      </c>
      <c r="E42" s="292" t="s">
        <v>960</v>
      </c>
      <c r="F42" s="292"/>
      <c r="G42" s="139" t="s">
        <v>1587</v>
      </c>
      <c r="H42" s="139" t="s">
        <v>3305</v>
      </c>
      <c r="I42" s="301"/>
      <c r="J42" s="138"/>
      <c r="K42" s="138" t="s">
        <v>1348</v>
      </c>
      <c r="L42" s="138"/>
    </row>
    <row r="43" spans="1:12">
      <c r="A43" s="734"/>
      <c r="B43" s="734" t="s">
        <v>3325</v>
      </c>
      <c r="C43" s="734">
        <v>31</v>
      </c>
      <c r="D43" s="301" t="s">
        <v>3326</v>
      </c>
      <c r="E43" s="292" t="s">
        <v>960</v>
      </c>
      <c r="F43" s="292"/>
      <c r="G43" s="139" t="s">
        <v>1602</v>
      </c>
      <c r="H43" s="385" t="s">
        <v>1603</v>
      </c>
      <c r="I43" s="301"/>
      <c r="J43" s="138"/>
      <c r="K43" s="138" t="s">
        <v>1348</v>
      </c>
      <c r="L43" s="138"/>
    </row>
    <row r="44" spans="1:12">
      <c r="A44" s="734"/>
      <c r="B44" s="734"/>
      <c r="C44" s="734"/>
      <c r="D44" s="301" t="s">
        <v>3327</v>
      </c>
      <c r="E44" s="292" t="s">
        <v>960</v>
      </c>
      <c r="F44" s="292"/>
      <c r="G44" s="139" t="s">
        <v>1602</v>
      </c>
      <c r="H44" s="385" t="s">
        <v>2666</v>
      </c>
      <c r="I44" s="301"/>
      <c r="J44" s="138"/>
      <c r="K44" s="138" t="s">
        <v>1348</v>
      </c>
      <c r="L44" s="138"/>
    </row>
    <row r="45" spans="1:12">
      <c r="A45" s="734"/>
      <c r="B45" s="734"/>
      <c r="C45" s="734"/>
      <c r="D45" s="301" t="s">
        <v>3328</v>
      </c>
      <c r="E45" s="292" t="s">
        <v>960</v>
      </c>
      <c r="F45" s="292"/>
      <c r="G45" s="139" t="s">
        <v>1686</v>
      </c>
      <c r="H45" s="139" t="s">
        <v>3329</v>
      </c>
      <c r="I45" s="301"/>
      <c r="J45" s="138"/>
      <c r="K45" s="138" t="s">
        <v>1348</v>
      </c>
      <c r="L45" s="138"/>
    </row>
    <row r="46" spans="1:12">
      <c r="A46" s="734"/>
      <c r="B46" s="734" t="s">
        <v>3330</v>
      </c>
      <c r="C46" s="734">
        <v>25</v>
      </c>
      <c r="D46" s="301" t="s">
        <v>3331</v>
      </c>
      <c r="E46" s="292" t="s">
        <v>960</v>
      </c>
      <c r="F46" s="292"/>
      <c r="G46" s="139" t="s">
        <v>1935</v>
      </c>
      <c r="H46" s="139" t="s">
        <v>36</v>
      </c>
      <c r="I46" s="301"/>
      <c r="J46" s="138" t="s">
        <v>3332</v>
      </c>
      <c r="K46" s="138" t="s">
        <v>1348</v>
      </c>
      <c r="L46" s="138"/>
    </row>
    <row r="47" spans="1:12">
      <c r="A47" s="734"/>
      <c r="B47" s="734"/>
      <c r="C47" s="734"/>
      <c r="D47" s="301" t="s">
        <v>3333</v>
      </c>
      <c r="E47" s="292" t="s">
        <v>960</v>
      </c>
      <c r="F47" s="292"/>
      <c r="G47" s="139" t="s">
        <v>2182</v>
      </c>
      <c r="H47" s="139" t="s">
        <v>3334</v>
      </c>
      <c r="I47" s="301"/>
      <c r="J47" s="138" t="s">
        <v>3335</v>
      </c>
      <c r="K47" s="138" t="s">
        <v>1348</v>
      </c>
      <c r="L47" s="138"/>
    </row>
    <row r="48" spans="1:12">
      <c r="A48" s="734"/>
      <c r="B48" s="734" t="s">
        <v>3336</v>
      </c>
      <c r="C48" s="756">
        <v>28</v>
      </c>
      <c r="D48" s="301" t="s">
        <v>3337</v>
      </c>
      <c r="E48" s="292" t="s">
        <v>966</v>
      </c>
      <c r="F48" s="292"/>
      <c r="G48" s="139" t="s">
        <v>1182</v>
      </c>
      <c r="H48" s="139" t="s">
        <v>61</v>
      </c>
      <c r="I48" s="301" t="s">
        <v>3338</v>
      </c>
      <c r="J48" s="138" t="s">
        <v>3339</v>
      </c>
      <c r="K48" s="138"/>
      <c r="L48" s="138"/>
    </row>
    <row r="49" spans="1:12">
      <c r="A49" s="734"/>
      <c r="B49" s="734"/>
      <c r="C49" s="737"/>
      <c r="D49" s="301" t="s">
        <v>3340</v>
      </c>
      <c r="E49" s="292" t="s">
        <v>966</v>
      </c>
      <c r="F49" s="292"/>
      <c r="G49" s="139" t="s">
        <v>1182</v>
      </c>
      <c r="H49" s="139" t="s">
        <v>63</v>
      </c>
      <c r="I49" s="301" t="s">
        <v>3338</v>
      </c>
      <c r="J49" s="138" t="s">
        <v>3341</v>
      </c>
      <c r="K49" s="138"/>
      <c r="L49" s="138"/>
    </row>
    <row r="50" spans="1:12">
      <c r="A50" s="734"/>
      <c r="B50" s="734"/>
      <c r="C50" s="737"/>
      <c r="D50" s="301" t="s">
        <v>3342</v>
      </c>
      <c r="E50" s="292" t="s">
        <v>966</v>
      </c>
      <c r="F50" s="292"/>
      <c r="G50" s="139" t="s">
        <v>1182</v>
      </c>
      <c r="H50" s="139" t="s">
        <v>2099</v>
      </c>
      <c r="I50" s="301" t="s">
        <v>3338</v>
      </c>
      <c r="J50" s="138" t="s">
        <v>3343</v>
      </c>
      <c r="K50" s="138"/>
      <c r="L50" s="138"/>
    </row>
    <row r="51" spans="1:12">
      <c r="A51" s="734"/>
      <c r="B51" s="734"/>
      <c r="C51" s="737"/>
      <c r="D51" s="301" t="s">
        <v>3344</v>
      </c>
      <c r="E51" s="292" t="s">
        <v>966</v>
      </c>
      <c r="F51" s="292"/>
      <c r="G51" s="139" t="s">
        <v>1182</v>
      </c>
      <c r="H51" s="139" t="s">
        <v>1183</v>
      </c>
      <c r="I51" s="301" t="s">
        <v>3338</v>
      </c>
      <c r="J51" s="138" t="s">
        <v>3345</v>
      </c>
      <c r="K51" s="138"/>
      <c r="L51" s="138"/>
    </row>
    <row r="52" spans="1:12">
      <c r="A52" s="734"/>
      <c r="B52" s="734"/>
      <c r="C52" s="737"/>
      <c r="D52" s="301" t="s">
        <v>3346</v>
      </c>
      <c r="E52" s="292" t="s">
        <v>966</v>
      </c>
      <c r="F52" s="292"/>
      <c r="G52" s="139" t="s">
        <v>1182</v>
      </c>
      <c r="H52" s="139" t="s">
        <v>2491</v>
      </c>
      <c r="I52" s="301" t="s">
        <v>3338</v>
      </c>
      <c r="J52" s="138" t="s">
        <v>3347</v>
      </c>
      <c r="K52" s="138"/>
      <c r="L52" s="138"/>
    </row>
    <row r="53" spans="1:12">
      <c r="A53" s="734"/>
      <c r="B53" s="734"/>
      <c r="C53" s="737"/>
      <c r="D53" s="301" t="s">
        <v>3348</v>
      </c>
      <c r="E53" s="292" t="s">
        <v>966</v>
      </c>
      <c r="F53" s="292"/>
      <c r="G53" s="139" t="s">
        <v>1182</v>
      </c>
      <c r="H53" s="139" t="s">
        <v>2550</v>
      </c>
      <c r="I53" s="301" t="s">
        <v>3338</v>
      </c>
      <c r="J53" s="138" t="s">
        <v>3349</v>
      </c>
      <c r="K53" s="138"/>
      <c r="L53" s="138"/>
    </row>
    <row r="54" spans="1:12">
      <c r="A54" s="734"/>
      <c r="B54" s="734"/>
      <c r="C54" s="757"/>
      <c r="D54" s="301" t="s">
        <v>3350</v>
      </c>
      <c r="E54" s="292" t="s">
        <v>966</v>
      </c>
      <c r="F54" s="292"/>
      <c r="G54" s="139" t="s">
        <v>1182</v>
      </c>
      <c r="H54" s="139" t="s">
        <v>2553</v>
      </c>
      <c r="I54" s="301"/>
      <c r="J54" s="138" t="s">
        <v>3351</v>
      </c>
      <c r="K54" s="138"/>
      <c r="L54" s="138"/>
    </row>
    <row r="55" spans="1:12">
      <c r="A55" s="734"/>
      <c r="B55" s="734" t="s">
        <v>3352</v>
      </c>
      <c r="C55" s="737">
        <v>19</v>
      </c>
      <c r="D55" s="301" t="s">
        <v>3353</v>
      </c>
      <c r="E55" s="292" t="s">
        <v>966</v>
      </c>
      <c r="F55" s="292"/>
      <c r="G55" s="139" t="s">
        <v>1587</v>
      </c>
      <c r="H55" s="139" t="s">
        <v>1609</v>
      </c>
      <c r="I55" s="301" t="s">
        <v>3354</v>
      </c>
      <c r="J55" s="138" t="s">
        <v>3355</v>
      </c>
      <c r="K55" s="138"/>
      <c r="L55" s="138"/>
    </row>
    <row r="56" spans="1:12">
      <c r="A56" s="734"/>
      <c r="B56" s="734"/>
      <c r="C56" s="757"/>
      <c r="D56" s="301" t="s">
        <v>3356</v>
      </c>
      <c r="E56" s="292" t="s">
        <v>966</v>
      </c>
      <c r="F56" s="292"/>
      <c r="G56" s="139" t="s">
        <v>1587</v>
      </c>
      <c r="H56" s="139" t="s">
        <v>3357</v>
      </c>
      <c r="I56" s="301" t="s">
        <v>3354</v>
      </c>
      <c r="J56" s="138" t="s">
        <v>3358</v>
      </c>
      <c r="K56" s="138"/>
      <c r="L56" s="138"/>
    </row>
    <row r="57" spans="1:12">
      <c r="A57" s="734"/>
      <c r="B57" s="734" t="s">
        <v>39</v>
      </c>
      <c r="C57" s="756">
        <v>32</v>
      </c>
      <c r="D57" s="138" t="s">
        <v>3359</v>
      </c>
      <c r="E57" s="292" t="s">
        <v>960</v>
      </c>
      <c r="F57" s="292"/>
      <c r="G57" s="300" t="s">
        <v>3360</v>
      </c>
      <c r="H57" s="175" t="s">
        <v>70</v>
      </c>
      <c r="I57" s="301"/>
      <c r="J57" s="138" t="s">
        <v>3361</v>
      </c>
      <c r="K57" s="138" t="s">
        <v>1348</v>
      </c>
      <c r="L57" s="138"/>
    </row>
    <row r="58" spans="1:12">
      <c r="A58" s="734"/>
      <c r="B58" s="734"/>
      <c r="C58" s="737"/>
      <c r="D58" s="138" t="s">
        <v>3362</v>
      </c>
      <c r="E58" s="292" t="s">
        <v>960</v>
      </c>
      <c r="F58" s="292"/>
      <c r="G58" s="300" t="s">
        <v>3360</v>
      </c>
      <c r="H58" s="175" t="s">
        <v>3136</v>
      </c>
      <c r="I58" s="301"/>
      <c r="J58" s="138" t="s">
        <v>3363</v>
      </c>
      <c r="K58" s="138"/>
      <c r="L58" s="138"/>
    </row>
    <row r="59" spans="1:12">
      <c r="A59" s="734"/>
      <c r="B59" s="734"/>
      <c r="C59" s="757"/>
      <c r="D59" s="138" t="s">
        <v>3364</v>
      </c>
      <c r="E59" s="292" t="s">
        <v>960</v>
      </c>
      <c r="F59" s="292"/>
      <c r="G59" s="300" t="s">
        <v>3360</v>
      </c>
      <c r="H59" s="175" t="s">
        <v>2899</v>
      </c>
      <c r="I59" s="301"/>
      <c r="J59" s="138" t="s">
        <v>3365</v>
      </c>
      <c r="K59" s="138"/>
      <c r="L59" s="138"/>
    </row>
    <row r="60" spans="1:12">
      <c r="A60" s="734"/>
      <c r="B60" s="734" t="s">
        <v>212</v>
      </c>
      <c r="C60" s="756">
        <v>32</v>
      </c>
      <c r="D60" s="138" t="s">
        <v>3366</v>
      </c>
      <c r="E60" s="292" t="s">
        <v>960</v>
      </c>
      <c r="F60" s="292"/>
      <c r="G60" s="300" t="s">
        <v>3360</v>
      </c>
      <c r="H60" s="175" t="s">
        <v>70</v>
      </c>
      <c r="I60" s="301"/>
      <c r="J60" s="138" t="s">
        <v>3367</v>
      </c>
      <c r="K60" s="138" t="s">
        <v>1348</v>
      </c>
      <c r="L60" s="138"/>
    </row>
    <row r="61" spans="1:12">
      <c r="A61" s="734"/>
      <c r="B61" s="734"/>
      <c r="C61" s="737"/>
      <c r="D61" s="138" t="s">
        <v>3368</v>
      </c>
      <c r="E61" s="292" t="s">
        <v>960</v>
      </c>
      <c r="F61" s="292"/>
      <c r="G61" s="300" t="s">
        <v>3369</v>
      </c>
      <c r="H61" s="175" t="s">
        <v>3370</v>
      </c>
      <c r="I61" s="301"/>
      <c r="J61" s="138" t="s">
        <v>3371</v>
      </c>
      <c r="K61" s="138" t="s">
        <v>1348</v>
      </c>
      <c r="L61" s="138"/>
    </row>
    <row r="62" spans="1:12">
      <c r="A62" s="734"/>
      <c r="B62" s="734"/>
      <c r="C62" s="757"/>
      <c r="D62" s="138" t="s">
        <v>3372</v>
      </c>
      <c r="E62" s="292" t="s">
        <v>960</v>
      </c>
      <c r="F62" s="292"/>
      <c r="G62" s="300" t="s">
        <v>3369</v>
      </c>
      <c r="H62" s="175" t="s">
        <v>3152</v>
      </c>
      <c r="I62" s="301"/>
      <c r="J62" s="138" t="s">
        <v>3373</v>
      </c>
      <c r="K62" s="138"/>
      <c r="L62" s="138"/>
    </row>
    <row r="63" spans="1:12">
      <c r="A63" s="734"/>
      <c r="B63" s="734" t="s">
        <v>717</v>
      </c>
      <c r="C63" s="756">
        <v>28</v>
      </c>
      <c r="D63" s="138" t="s">
        <v>3374</v>
      </c>
      <c r="E63" s="292" t="s">
        <v>960</v>
      </c>
      <c r="F63" s="292"/>
      <c r="G63" s="300" t="s">
        <v>3369</v>
      </c>
      <c r="H63" s="175" t="s">
        <v>669</v>
      </c>
      <c r="I63" s="301"/>
      <c r="J63" s="138" t="s">
        <v>3375</v>
      </c>
      <c r="K63" s="138"/>
      <c r="L63" s="138"/>
    </row>
    <row r="64" spans="1:12">
      <c r="A64" s="734"/>
      <c r="B64" s="734"/>
      <c r="C64" s="757"/>
      <c r="D64" s="138" t="s">
        <v>3376</v>
      </c>
      <c r="E64" s="292" t="s">
        <v>960</v>
      </c>
      <c r="F64" s="292"/>
      <c r="G64" s="300" t="s">
        <v>2906</v>
      </c>
      <c r="H64" s="175" t="s">
        <v>2302</v>
      </c>
      <c r="I64" s="301"/>
      <c r="J64" s="138" t="s">
        <v>3377</v>
      </c>
      <c r="K64" s="138" t="s">
        <v>1348</v>
      </c>
      <c r="L64" s="138"/>
    </row>
    <row r="65" spans="1:12">
      <c r="A65" s="734"/>
      <c r="B65" s="734" t="s">
        <v>720</v>
      </c>
      <c r="C65" s="734">
        <v>31</v>
      </c>
      <c r="D65" s="138" t="s">
        <v>3378</v>
      </c>
      <c r="E65" s="292" t="s">
        <v>960</v>
      </c>
      <c r="F65" s="292"/>
      <c r="G65" s="300" t="s">
        <v>3273</v>
      </c>
      <c r="H65" s="175" t="s">
        <v>1609</v>
      </c>
      <c r="I65" s="301"/>
      <c r="J65" s="138" t="s">
        <v>3379</v>
      </c>
      <c r="K65" s="138" t="s">
        <v>1348</v>
      </c>
      <c r="L65" s="138"/>
    </row>
    <row r="66" spans="1:12">
      <c r="A66" s="734"/>
      <c r="B66" s="734"/>
      <c r="C66" s="734"/>
      <c r="D66" s="138" t="s">
        <v>3380</v>
      </c>
      <c r="E66" s="292" t="s">
        <v>960</v>
      </c>
      <c r="F66" s="292"/>
      <c r="G66" s="139" t="s">
        <v>1686</v>
      </c>
      <c r="H66" s="175" t="s">
        <v>2008</v>
      </c>
      <c r="I66" s="301" t="s">
        <v>3381</v>
      </c>
      <c r="J66" s="138" t="s">
        <v>3382</v>
      </c>
      <c r="K66" s="138" t="s">
        <v>1348</v>
      </c>
      <c r="L66" s="138"/>
    </row>
    <row r="67" spans="1:12">
      <c r="A67" s="734"/>
      <c r="B67" s="734" t="s">
        <v>213</v>
      </c>
      <c r="C67" s="756">
        <v>32</v>
      </c>
      <c r="D67" s="138" t="s">
        <v>3383</v>
      </c>
      <c r="E67" s="292" t="s">
        <v>960</v>
      </c>
      <c r="F67" s="292"/>
      <c r="G67" s="300" t="s">
        <v>3360</v>
      </c>
      <c r="H67" s="175" t="s">
        <v>70</v>
      </c>
      <c r="I67" s="301"/>
      <c r="J67" s="387" t="s">
        <v>3384</v>
      </c>
      <c r="K67" s="387"/>
      <c r="L67" s="387"/>
    </row>
    <row r="68" spans="1:12">
      <c r="A68" s="734"/>
      <c r="B68" s="734"/>
      <c r="C68" s="737"/>
      <c r="D68" s="138" t="s">
        <v>3385</v>
      </c>
      <c r="E68" s="292" t="s">
        <v>960</v>
      </c>
      <c r="F68" s="292"/>
      <c r="G68" s="300" t="s">
        <v>3360</v>
      </c>
      <c r="H68" s="175" t="s">
        <v>3136</v>
      </c>
      <c r="I68" s="301"/>
      <c r="J68" s="387" t="s">
        <v>3386</v>
      </c>
      <c r="K68" s="387"/>
      <c r="L68" s="387"/>
    </row>
    <row r="69" spans="1:12">
      <c r="A69" s="734"/>
      <c r="B69" s="734"/>
      <c r="C69" s="757"/>
      <c r="D69" s="138" t="s">
        <v>3387</v>
      </c>
      <c r="E69" s="292" t="s">
        <v>960</v>
      </c>
      <c r="F69" s="292"/>
      <c r="G69" s="300" t="s">
        <v>3360</v>
      </c>
      <c r="H69" s="175" t="s">
        <v>2899</v>
      </c>
      <c r="I69" s="301"/>
      <c r="J69" s="387" t="s">
        <v>3388</v>
      </c>
      <c r="K69" s="387"/>
      <c r="L69" s="387"/>
    </row>
    <row r="70" spans="1:12">
      <c r="A70" s="734"/>
      <c r="B70" s="734" t="s">
        <v>726</v>
      </c>
      <c r="C70" s="756">
        <v>32</v>
      </c>
      <c r="D70" s="138" t="s">
        <v>3389</v>
      </c>
      <c r="E70" s="292" t="s">
        <v>960</v>
      </c>
      <c r="F70" s="292"/>
      <c r="G70" s="300" t="s">
        <v>3360</v>
      </c>
      <c r="H70" s="175" t="s">
        <v>70</v>
      </c>
      <c r="I70" s="301"/>
      <c r="J70" s="387" t="s">
        <v>3390</v>
      </c>
      <c r="K70" s="387"/>
      <c r="L70" s="387"/>
    </row>
    <row r="71" spans="1:12">
      <c r="A71" s="734"/>
      <c r="B71" s="734"/>
      <c r="C71" s="737"/>
      <c r="D71" s="138" t="s">
        <v>3391</v>
      </c>
      <c r="E71" s="292" t="s">
        <v>960</v>
      </c>
      <c r="F71" s="292"/>
      <c r="G71" s="300" t="s">
        <v>3369</v>
      </c>
      <c r="H71" s="175" t="s">
        <v>3370</v>
      </c>
      <c r="I71" s="301"/>
      <c r="J71" s="387" t="s">
        <v>3392</v>
      </c>
      <c r="K71" s="387"/>
      <c r="L71" s="387"/>
    </row>
    <row r="72" spans="1:12">
      <c r="A72" s="734"/>
      <c r="B72" s="734"/>
      <c r="C72" s="757"/>
      <c r="D72" s="138" t="s">
        <v>3393</v>
      </c>
      <c r="E72" s="292" t="s">
        <v>960</v>
      </c>
      <c r="F72" s="292"/>
      <c r="G72" s="300" t="s">
        <v>3369</v>
      </c>
      <c r="H72" s="175" t="s">
        <v>3152</v>
      </c>
      <c r="I72" s="301"/>
      <c r="J72" s="387" t="s">
        <v>3394</v>
      </c>
      <c r="K72" s="387"/>
      <c r="L72" s="387"/>
    </row>
    <row r="73" spans="1:12">
      <c r="A73" s="734"/>
      <c r="B73" s="734" t="s">
        <v>69</v>
      </c>
      <c r="C73" s="756">
        <v>28</v>
      </c>
      <c r="D73" s="138" t="s">
        <v>3395</v>
      </c>
      <c r="E73" s="292" t="s">
        <v>960</v>
      </c>
      <c r="F73" s="292"/>
      <c r="G73" s="300" t="s">
        <v>3369</v>
      </c>
      <c r="H73" s="175" t="s">
        <v>669</v>
      </c>
      <c r="I73" s="301"/>
      <c r="J73" s="387" t="s">
        <v>3396</v>
      </c>
      <c r="K73" s="387"/>
      <c r="L73" s="387"/>
    </row>
    <row r="74" spans="1:12">
      <c r="A74" s="734"/>
      <c r="B74" s="734"/>
      <c r="C74" s="757"/>
      <c r="D74" s="138" t="s">
        <v>3397</v>
      </c>
      <c r="E74" s="292" t="s">
        <v>960</v>
      </c>
      <c r="F74" s="292"/>
      <c r="G74" s="300" t="s">
        <v>2906</v>
      </c>
      <c r="H74" s="175" t="s">
        <v>2302</v>
      </c>
      <c r="I74" s="301"/>
      <c r="J74" s="387" t="s">
        <v>3398</v>
      </c>
      <c r="K74" s="387"/>
      <c r="L74" s="387"/>
    </row>
    <row r="75" spans="1:12">
      <c r="A75" s="734"/>
      <c r="B75" s="734" t="s">
        <v>732</v>
      </c>
      <c r="C75" s="734">
        <v>31</v>
      </c>
      <c r="D75" s="138" t="s">
        <v>3399</v>
      </c>
      <c r="E75" s="292" t="s">
        <v>960</v>
      </c>
      <c r="F75" s="292"/>
      <c r="G75" s="300" t="s">
        <v>3273</v>
      </c>
      <c r="H75" s="175" t="s">
        <v>1609</v>
      </c>
      <c r="I75" s="301"/>
      <c r="J75" s="387" t="s">
        <v>3400</v>
      </c>
      <c r="K75" s="387"/>
      <c r="L75" s="387"/>
    </row>
    <row r="76" spans="1:12">
      <c r="A76" s="734"/>
      <c r="B76" s="734"/>
      <c r="C76" s="734"/>
      <c r="D76" s="138" t="s">
        <v>3401</v>
      </c>
      <c r="E76" s="292" t="s">
        <v>960</v>
      </c>
      <c r="F76" s="292"/>
      <c r="G76" s="139" t="s">
        <v>1686</v>
      </c>
      <c r="H76" s="175" t="s">
        <v>2008</v>
      </c>
      <c r="I76" s="301" t="s">
        <v>3381</v>
      </c>
      <c r="J76" s="387" t="s">
        <v>3402</v>
      </c>
      <c r="K76" s="387"/>
      <c r="L76" s="387"/>
    </row>
    <row r="77" spans="1:12">
      <c r="A77" s="734"/>
      <c r="B77" s="734" t="s">
        <v>44</v>
      </c>
      <c r="C77" s="756">
        <v>32</v>
      </c>
      <c r="D77" s="138" t="s">
        <v>3403</v>
      </c>
      <c r="E77" s="292" t="s">
        <v>960</v>
      </c>
      <c r="F77" s="292"/>
      <c r="G77" s="300" t="s">
        <v>3360</v>
      </c>
      <c r="H77" s="175" t="s">
        <v>70</v>
      </c>
      <c r="I77" s="301"/>
      <c r="J77" s="387" t="s">
        <v>3404</v>
      </c>
      <c r="K77" s="387"/>
      <c r="L77" s="387"/>
    </row>
    <row r="78" spans="1:12">
      <c r="A78" s="734"/>
      <c r="B78" s="734"/>
      <c r="C78" s="737"/>
      <c r="D78" s="138" t="s">
        <v>3405</v>
      </c>
      <c r="E78" s="292" t="s">
        <v>960</v>
      </c>
      <c r="F78" s="292"/>
      <c r="G78" s="300" t="s">
        <v>3360</v>
      </c>
      <c r="H78" s="175" t="s">
        <v>3136</v>
      </c>
      <c r="I78" s="301"/>
      <c r="J78" s="387" t="s">
        <v>3406</v>
      </c>
      <c r="K78" s="387"/>
      <c r="L78" s="387"/>
    </row>
    <row r="79" spans="1:12">
      <c r="A79" s="734"/>
      <c r="B79" s="734"/>
      <c r="C79" s="757"/>
      <c r="D79" s="138" t="s">
        <v>3407</v>
      </c>
      <c r="E79" s="292" t="s">
        <v>960</v>
      </c>
      <c r="F79" s="292"/>
      <c r="G79" s="300" t="s">
        <v>3360</v>
      </c>
      <c r="H79" s="175" t="s">
        <v>2899</v>
      </c>
      <c r="I79" s="301"/>
      <c r="J79" s="387" t="s">
        <v>3408</v>
      </c>
      <c r="K79" s="387"/>
      <c r="L79" s="387"/>
    </row>
    <row r="80" spans="1:12">
      <c r="A80" s="734"/>
      <c r="B80" s="734" t="s">
        <v>999</v>
      </c>
      <c r="C80" s="756">
        <v>32</v>
      </c>
      <c r="D80" s="138" t="s">
        <v>3409</v>
      </c>
      <c r="E80" s="292" t="s">
        <v>960</v>
      </c>
      <c r="F80" s="292"/>
      <c r="G80" s="300" t="s">
        <v>3360</v>
      </c>
      <c r="H80" s="175" t="s">
        <v>70</v>
      </c>
      <c r="I80" s="301"/>
      <c r="J80" s="387" t="s">
        <v>3410</v>
      </c>
      <c r="K80" s="387"/>
      <c r="L80" s="387"/>
    </row>
    <row r="81" spans="1:12">
      <c r="A81" s="734"/>
      <c r="B81" s="734"/>
      <c r="C81" s="737"/>
      <c r="D81" s="138" t="s">
        <v>3411</v>
      </c>
      <c r="E81" s="292" t="s">
        <v>960</v>
      </c>
      <c r="F81" s="292"/>
      <c r="G81" s="300" t="s">
        <v>3369</v>
      </c>
      <c r="H81" s="175" t="s">
        <v>3370</v>
      </c>
      <c r="I81" s="301"/>
      <c r="J81" s="387" t="s">
        <v>3412</v>
      </c>
      <c r="K81" s="387"/>
      <c r="L81" s="387"/>
    </row>
    <row r="82" spans="1:12">
      <c r="A82" s="734"/>
      <c r="B82" s="734"/>
      <c r="C82" s="757"/>
      <c r="D82" s="138" t="s">
        <v>3413</v>
      </c>
      <c r="E82" s="292" t="s">
        <v>960</v>
      </c>
      <c r="F82" s="292"/>
      <c r="G82" s="300" t="s">
        <v>3369</v>
      </c>
      <c r="H82" s="175" t="s">
        <v>3152</v>
      </c>
      <c r="I82" s="301"/>
      <c r="J82" s="387" t="s">
        <v>3414</v>
      </c>
      <c r="K82" s="387"/>
      <c r="L82" s="387"/>
    </row>
    <row r="83" spans="1:12">
      <c r="A83" s="734"/>
      <c r="B83" s="734" t="s">
        <v>740</v>
      </c>
      <c r="C83" s="756">
        <v>28</v>
      </c>
      <c r="D83" s="138" t="s">
        <v>3415</v>
      </c>
      <c r="E83" s="292" t="s">
        <v>960</v>
      </c>
      <c r="F83" s="292"/>
      <c r="G83" s="300" t="s">
        <v>3369</v>
      </c>
      <c r="H83" s="175" t="s">
        <v>669</v>
      </c>
      <c r="I83" s="301"/>
      <c r="J83" s="387" t="s">
        <v>3416</v>
      </c>
      <c r="K83" s="387"/>
      <c r="L83" s="387"/>
    </row>
    <row r="84" spans="1:12">
      <c r="A84" s="734"/>
      <c r="B84" s="734"/>
      <c r="C84" s="757"/>
      <c r="D84" s="138" t="s">
        <v>3417</v>
      </c>
      <c r="E84" s="292" t="s">
        <v>960</v>
      </c>
      <c r="F84" s="292"/>
      <c r="G84" s="300" t="s">
        <v>2906</v>
      </c>
      <c r="H84" s="175" t="s">
        <v>2302</v>
      </c>
      <c r="I84" s="301"/>
      <c r="J84" s="387" t="s">
        <v>3418</v>
      </c>
      <c r="K84" s="387"/>
      <c r="L84" s="387"/>
    </row>
    <row r="85" spans="1:12">
      <c r="A85" s="734"/>
      <c r="B85" s="734" t="s">
        <v>742</v>
      </c>
      <c r="C85" s="734">
        <v>31</v>
      </c>
      <c r="D85" s="138" t="s">
        <v>3419</v>
      </c>
      <c r="E85" s="292" t="s">
        <v>960</v>
      </c>
      <c r="F85" s="292"/>
      <c r="G85" s="300" t="s">
        <v>3273</v>
      </c>
      <c r="H85" s="175" t="s">
        <v>1609</v>
      </c>
      <c r="I85" s="301"/>
      <c r="J85" s="387" t="s">
        <v>3420</v>
      </c>
      <c r="K85" s="387"/>
      <c r="L85" s="387"/>
    </row>
    <row r="86" spans="1:12">
      <c r="A86" s="734"/>
      <c r="B86" s="734"/>
      <c r="C86" s="734"/>
      <c r="D86" s="138" t="s">
        <v>3421</v>
      </c>
      <c r="E86" s="292" t="s">
        <v>960</v>
      </c>
      <c r="F86" s="292"/>
      <c r="G86" s="139" t="s">
        <v>1686</v>
      </c>
      <c r="H86" s="175" t="s">
        <v>2008</v>
      </c>
      <c r="I86" s="301" t="s">
        <v>3381</v>
      </c>
      <c r="J86" s="387" t="s">
        <v>3422</v>
      </c>
      <c r="K86" s="387"/>
      <c r="L86" s="387"/>
    </row>
    <row r="87" spans="1:12">
      <c r="A87" s="734"/>
      <c r="B87" s="734" t="s">
        <v>704</v>
      </c>
      <c r="C87" s="756">
        <v>32</v>
      </c>
      <c r="D87" s="138" t="s">
        <v>3423</v>
      </c>
      <c r="E87" s="292" t="s">
        <v>960</v>
      </c>
      <c r="F87" s="292"/>
      <c r="G87" s="300" t="s">
        <v>3360</v>
      </c>
      <c r="H87" s="175" t="s">
        <v>70</v>
      </c>
      <c r="I87" s="301"/>
      <c r="J87" s="387" t="s">
        <v>3424</v>
      </c>
      <c r="K87" s="387"/>
      <c r="L87" s="387"/>
    </row>
    <row r="88" spans="1:12">
      <c r="A88" s="734"/>
      <c r="B88" s="734"/>
      <c r="C88" s="737"/>
      <c r="D88" s="138" t="s">
        <v>3425</v>
      </c>
      <c r="E88" s="292" t="s">
        <v>960</v>
      </c>
      <c r="F88" s="292"/>
      <c r="G88" s="300" t="s">
        <v>3360</v>
      </c>
      <c r="H88" s="175" t="s">
        <v>3136</v>
      </c>
      <c r="I88" s="301"/>
      <c r="J88" s="387" t="s">
        <v>3426</v>
      </c>
      <c r="K88" s="387"/>
      <c r="L88" s="387"/>
    </row>
    <row r="89" spans="1:12">
      <c r="A89" s="734"/>
      <c r="B89" s="734"/>
      <c r="C89" s="757"/>
      <c r="D89" s="138" t="s">
        <v>3427</v>
      </c>
      <c r="E89" s="292" t="s">
        <v>960</v>
      </c>
      <c r="F89" s="292"/>
      <c r="G89" s="300" t="s">
        <v>3360</v>
      </c>
      <c r="H89" s="175" t="s">
        <v>2899</v>
      </c>
      <c r="I89" s="301"/>
      <c r="J89" s="387" t="s">
        <v>3428</v>
      </c>
      <c r="K89" s="387"/>
      <c r="L89" s="387"/>
    </row>
    <row r="90" spans="1:12">
      <c r="A90" s="734"/>
      <c r="B90" s="734" t="s">
        <v>747</v>
      </c>
      <c r="C90" s="756">
        <v>32</v>
      </c>
      <c r="D90" s="138" t="s">
        <v>3429</v>
      </c>
      <c r="E90" s="292" t="s">
        <v>960</v>
      </c>
      <c r="F90" s="292"/>
      <c r="G90" s="300" t="s">
        <v>3360</v>
      </c>
      <c r="H90" s="175" t="s">
        <v>70</v>
      </c>
      <c r="I90" s="301"/>
      <c r="J90" s="387" t="s">
        <v>3430</v>
      </c>
      <c r="K90" s="387"/>
      <c r="L90" s="387"/>
    </row>
    <row r="91" spans="1:12">
      <c r="A91" s="734"/>
      <c r="B91" s="734"/>
      <c r="C91" s="737"/>
      <c r="D91" s="138" t="s">
        <v>3431</v>
      </c>
      <c r="E91" s="292" t="s">
        <v>960</v>
      </c>
      <c r="F91" s="292"/>
      <c r="G91" s="300" t="s">
        <v>3369</v>
      </c>
      <c r="H91" s="175" t="s">
        <v>3370</v>
      </c>
      <c r="I91" s="301"/>
      <c r="J91" s="387" t="s">
        <v>3432</v>
      </c>
      <c r="K91" s="387"/>
      <c r="L91" s="387"/>
    </row>
    <row r="92" spans="1:12">
      <c r="A92" s="734"/>
      <c r="B92" s="734"/>
      <c r="C92" s="757"/>
      <c r="D92" s="138" t="s">
        <v>3433</v>
      </c>
      <c r="E92" s="292" t="s">
        <v>960</v>
      </c>
      <c r="F92" s="292"/>
      <c r="G92" s="300" t="s">
        <v>3369</v>
      </c>
      <c r="H92" s="175" t="s">
        <v>3152</v>
      </c>
      <c r="I92" s="301"/>
      <c r="J92" s="387" t="s">
        <v>3434</v>
      </c>
      <c r="K92" s="387"/>
      <c r="L92" s="387"/>
    </row>
    <row r="93" spans="1:12">
      <c r="A93" s="734"/>
      <c r="B93" s="734" t="s">
        <v>713</v>
      </c>
      <c r="C93" s="756">
        <v>28</v>
      </c>
      <c r="D93" s="138" t="s">
        <v>3435</v>
      </c>
      <c r="E93" s="292" t="s">
        <v>960</v>
      </c>
      <c r="F93" s="292"/>
      <c r="G93" s="300" t="s">
        <v>3369</v>
      </c>
      <c r="H93" s="175" t="s">
        <v>669</v>
      </c>
      <c r="I93" s="301"/>
      <c r="J93" s="387" t="s">
        <v>3436</v>
      </c>
      <c r="K93" s="387"/>
      <c r="L93" s="387"/>
    </row>
    <row r="94" spans="1:12">
      <c r="A94" s="734"/>
      <c r="B94" s="734"/>
      <c r="C94" s="757"/>
      <c r="D94" s="138" t="s">
        <v>3437</v>
      </c>
      <c r="E94" s="292" t="s">
        <v>960</v>
      </c>
      <c r="F94" s="292"/>
      <c r="G94" s="300" t="s">
        <v>2906</v>
      </c>
      <c r="H94" s="175" t="s">
        <v>2302</v>
      </c>
      <c r="I94" s="301"/>
      <c r="J94" s="387" t="s">
        <v>3438</v>
      </c>
      <c r="K94" s="387"/>
      <c r="L94" s="387"/>
    </row>
    <row r="95" spans="1:12">
      <c r="A95" s="734"/>
      <c r="B95" s="734" t="s">
        <v>499</v>
      </c>
      <c r="C95" s="734">
        <v>31</v>
      </c>
      <c r="D95" s="138" t="s">
        <v>3439</v>
      </c>
      <c r="E95" s="292" t="s">
        <v>960</v>
      </c>
      <c r="F95" s="292"/>
      <c r="G95" s="300" t="s">
        <v>3273</v>
      </c>
      <c r="H95" s="175" t="s">
        <v>1609</v>
      </c>
      <c r="I95" s="301"/>
      <c r="J95" s="387" t="s">
        <v>3440</v>
      </c>
      <c r="K95" s="387"/>
      <c r="L95" s="387"/>
    </row>
    <row r="96" spans="1:12">
      <c r="A96" s="734"/>
      <c r="B96" s="734"/>
      <c r="C96" s="734"/>
      <c r="D96" s="138" t="s">
        <v>3441</v>
      </c>
      <c r="E96" s="292" t="s">
        <v>960</v>
      </c>
      <c r="F96" s="292"/>
      <c r="G96" s="139" t="s">
        <v>1686</v>
      </c>
      <c r="H96" s="175" t="s">
        <v>2008</v>
      </c>
      <c r="I96" s="301" t="s">
        <v>3381</v>
      </c>
      <c r="J96" s="387" t="s">
        <v>3442</v>
      </c>
      <c r="K96" s="387"/>
      <c r="L96" s="387"/>
    </row>
    <row r="97" spans="1:12">
      <c r="A97" s="734"/>
      <c r="B97" s="734" t="s">
        <v>262</v>
      </c>
      <c r="C97" s="756">
        <v>32</v>
      </c>
      <c r="D97" s="138" t="s">
        <v>3443</v>
      </c>
      <c r="E97" s="292" t="s">
        <v>960</v>
      </c>
      <c r="F97" s="292"/>
      <c r="G97" s="300" t="s">
        <v>3360</v>
      </c>
      <c r="H97" s="175" t="s">
        <v>70</v>
      </c>
      <c r="I97" s="301"/>
      <c r="J97" s="387" t="s">
        <v>3444</v>
      </c>
      <c r="K97" s="387"/>
      <c r="L97" s="387"/>
    </row>
    <row r="98" spans="1:12">
      <c r="A98" s="734"/>
      <c r="B98" s="734"/>
      <c r="C98" s="737"/>
      <c r="D98" s="138" t="s">
        <v>3445</v>
      </c>
      <c r="E98" s="292" t="s">
        <v>960</v>
      </c>
      <c r="F98" s="292"/>
      <c r="G98" s="300" t="s">
        <v>3360</v>
      </c>
      <c r="H98" s="175" t="s">
        <v>3136</v>
      </c>
      <c r="I98" s="301"/>
      <c r="J98" s="387" t="s">
        <v>3446</v>
      </c>
      <c r="K98" s="387"/>
      <c r="L98" s="387"/>
    </row>
    <row r="99" spans="1:12">
      <c r="A99" s="734"/>
      <c r="B99" s="734"/>
      <c r="C99" s="757"/>
      <c r="D99" s="138" t="s">
        <v>3447</v>
      </c>
      <c r="E99" s="292" t="s">
        <v>960</v>
      </c>
      <c r="F99" s="292"/>
      <c r="G99" s="300" t="s">
        <v>3360</v>
      </c>
      <c r="H99" s="175" t="s">
        <v>2899</v>
      </c>
      <c r="I99" s="301"/>
      <c r="J99" s="387" t="s">
        <v>3448</v>
      </c>
      <c r="K99" s="387"/>
      <c r="L99" s="387"/>
    </row>
    <row r="100" spans="1:12">
      <c r="A100" s="734"/>
      <c r="B100" s="734" t="s">
        <v>756</v>
      </c>
      <c r="C100" s="756">
        <v>32</v>
      </c>
      <c r="D100" s="138" t="s">
        <v>3449</v>
      </c>
      <c r="E100" s="292" t="s">
        <v>960</v>
      </c>
      <c r="F100" s="292"/>
      <c r="G100" s="300" t="s">
        <v>3360</v>
      </c>
      <c r="H100" s="175" t="s">
        <v>70</v>
      </c>
      <c r="I100" s="301"/>
      <c r="J100" s="387" t="s">
        <v>3450</v>
      </c>
      <c r="K100" s="387"/>
      <c r="L100" s="387"/>
    </row>
    <row r="101" spans="1:12">
      <c r="A101" s="734"/>
      <c r="B101" s="734"/>
      <c r="C101" s="737"/>
      <c r="D101" s="138" t="s">
        <v>3451</v>
      </c>
      <c r="E101" s="292" t="s">
        <v>960</v>
      </c>
      <c r="F101" s="292"/>
      <c r="G101" s="300" t="s">
        <v>3369</v>
      </c>
      <c r="H101" s="175" t="s">
        <v>3370</v>
      </c>
      <c r="I101" s="301"/>
      <c r="J101" s="387" t="s">
        <v>3452</v>
      </c>
      <c r="K101" s="387"/>
      <c r="L101" s="387"/>
    </row>
    <row r="102" spans="1:12">
      <c r="A102" s="734"/>
      <c r="B102" s="734"/>
      <c r="C102" s="757"/>
      <c r="D102" s="138" t="s">
        <v>3453</v>
      </c>
      <c r="E102" s="292" t="s">
        <v>960</v>
      </c>
      <c r="F102" s="292"/>
      <c r="G102" s="300" t="s">
        <v>3369</v>
      </c>
      <c r="H102" s="175" t="s">
        <v>3152</v>
      </c>
      <c r="I102" s="301"/>
      <c r="J102" s="387" t="s">
        <v>3454</v>
      </c>
      <c r="K102" s="387"/>
      <c r="L102" s="387"/>
    </row>
    <row r="103" spans="1:12">
      <c r="A103" s="734"/>
      <c r="B103" s="734" t="s">
        <v>382</v>
      </c>
      <c r="C103" s="756">
        <v>28</v>
      </c>
      <c r="D103" s="138" t="s">
        <v>3455</v>
      </c>
      <c r="E103" s="292" t="s">
        <v>960</v>
      </c>
      <c r="F103" s="292"/>
      <c r="G103" s="300" t="s">
        <v>3369</v>
      </c>
      <c r="H103" s="175" t="s">
        <v>669</v>
      </c>
      <c r="I103" s="301"/>
      <c r="J103" s="387" t="s">
        <v>3456</v>
      </c>
      <c r="K103" s="387"/>
      <c r="L103" s="387"/>
    </row>
    <row r="104" spans="1:12">
      <c r="A104" s="734"/>
      <c r="B104" s="734"/>
      <c r="C104" s="757"/>
      <c r="D104" s="138" t="s">
        <v>3457</v>
      </c>
      <c r="E104" s="292" t="s">
        <v>960</v>
      </c>
      <c r="F104" s="292"/>
      <c r="G104" s="300" t="s">
        <v>2906</v>
      </c>
      <c r="H104" s="175" t="s">
        <v>2302</v>
      </c>
      <c r="I104" s="301"/>
      <c r="J104" s="387" t="s">
        <v>3458</v>
      </c>
      <c r="K104" s="387"/>
      <c r="L104" s="387"/>
    </row>
    <row r="105" spans="1:12">
      <c r="A105" s="734"/>
      <c r="B105" s="734" t="s">
        <v>188</v>
      </c>
      <c r="C105" s="734">
        <v>31</v>
      </c>
      <c r="D105" s="138" t="s">
        <v>3459</v>
      </c>
      <c r="E105" s="292" t="s">
        <v>960</v>
      </c>
      <c r="F105" s="292"/>
      <c r="G105" s="300" t="s">
        <v>3273</v>
      </c>
      <c r="H105" s="175" t="s">
        <v>1609</v>
      </c>
      <c r="I105" s="301"/>
      <c r="J105" s="387" t="s">
        <v>3460</v>
      </c>
      <c r="K105" s="387"/>
      <c r="L105" s="387"/>
    </row>
    <row r="106" spans="1:12">
      <c r="A106" s="734"/>
      <c r="B106" s="734"/>
      <c r="C106" s="734"/>
      <c r="D106" s="138" t="s">
        <v>3461</v>
      </c>
      <c r="E106" s="292" t="s">
        <v>960</v>
      </c>
      <c r="F106" s="292"/>
      <c r="G106" s="139" t="s">
        <v>1686</v>
      </c>
      <c r="H106" s="175" t="s">
        <v>2008</v>
      </c>
      <c r="I106" s="301" t="s">
        <v>3381</v>
      </c>
      <c r="J106" s="387" t="s">
        <v>3462</v>
      </c>
      <c r="K106" s="387"/>
      <c r="L106" s="387"/>
    </row>
    <row r="107" spans="1:12">
      <c r="A107" s="734"/>
      <c r="B107" s="734" t="s">
        <v>761</v>
      </c>
      <c r="C107" s="756">
        <v>32</v>
      </c>
      <c r="D107" s="138" t="s">
        <v>3463</v>
      </c>
      <c r="E107" s="292" t="s">
        <v>960</v>
      </c>
      <c r="F107" s="292"/>
      <c r="G107" s="300" t="s">
        <v>3360</v>
      </c>
      <c r="H107" s="175" t="s">
        <v>70</v>
      </c>
      <c r="I107" s="301"/>
      <c r="J107" s="387" t="s">
        <v>3464</v>
      </c>
      <c r="K107" s="387"/>
      <c r="L107" s="387"/>
    </row>
    <row r="108" spans="1:12">
      <c r="A108" s="734"/>
      <c r="B108" s="734"/>
      <c r="C108" s="737"/>
      <c r="D108" s="138" t="s">
        <v>3465</v>
      </c>
      <c r="E108" s="292" t="s">
        <v>960</v>
      </c>
      <c r="F108" s="292"/>
      <c r="G108" s="300" t="s">
        <v>3360</v>
      </c>
      <c r="H108" s="175" t="s">
        <v>3136</v>
      </c>
      <c r="I108" s="301"/>
      <c r="J108" s="387" t="s">
        <v>3466</v>
      </c>
      <c r="K108" s="387"/>
      <c r="L108" s="387"/>
    </row>
    <row r="109" spans="1:12">
      <c r="A109" s="734"/>
      <c r="B109" s="734"/>
      <c r="C109" s="757"/>
      <c r="D109" s="138" t="s">
        <v>3467</v>
      </c>
      <c r="E109" s="292" t="s">
        <v>960</v>
      </c>
      <c r="F109" s="292"/>
      <c r="G109" s="300" t="s">
        <v>3360</v>
      </c>
      <c r="H109" s="175" t="s">
        <v>2899</v>
      </c>
      <c r="I109" s="301"/>
      <c r="J109" s="387" t="s">
        <v>3468</v>
      </c>
      <c r="K109" s="387"/>
      <c r="L109" s="387"/>
    </row>
    <row r="110" spans="1:12">
      <c r="A110" s="734"/>
      <c r="B110" s="734" t="s">
        <v>764</v>
      </c>
      <c r="C110" s="756">
        <v>32</v>
      </c>
      <c r="D110" s="138" t="s">
        <v>3469</v>
      </c>
      <c r="E110" s="292" t="s">
        <v>960</v>
      </c>
      <c r="F110" s="292"/>
      <c r="G110" s="300" t="s">
        <v>3360</v>
      </c>
      <c r="H110" s="175" t="s">
        <v>70</v>
      </c>
      <c r="I110" s="301"/>
      <c r="J110" s="387" t="s">
        <v>3470</v>
      </c>
      <c r="K110" s="387"/>
      <c r="L110" s="387"/>
    </row>
    <row r="111" spans="1:12">
      <c r="A111" s="734"/>
      <c r="B111" s="734"/>
      <c r="C111" s="737"/>
      <c r="D111" s="138" t="s">
        <v>3471</v>
      </c>
      <c r="E111" s="292" t="s">
        <v>960</v>
      </c>
      <c r="F111" s="292"/>
      <c r="G111" s="300" t="s">
        <v>3369</v>
      </c>
      <c r="H111" s="175" t="s">
        <v>3370</v>
      </c>
      <c r="I111" s="301"/>
      <c r="J111" s="387" t="s">
        <v>3472</v>
      </c>
      <c r="K111" s="387"/>
      <c r="L111" s="387"/>
    </row>
    <row r="112" spans="1:12">
      <c r="A112" s="734"/>
      <c r="B112" s="734"/>
      <c r="C112" s="757"/>
      <c r="D112" s="138" t="s">
        <v>3473</v>
      </c>
      <c r="E112" s="292" t="s">
        <v>960</v>
      </c>
      <c r="F112" s="292"/>
      <c r="G112" s="300" t="s">
        <v>3369</v>
      </c>
      <c r="H112" s="175" t="s">
        <v>3152</v>
      </c>
      <c r="I112" s="301"/>
      <c r="J112" s="387" t="s">
        <v>3474</v>
      </c>
      <c r="K112" s="387"/>
      <c r="L112" s="387"/>
    </row>
    <row r="113" spans="1:12">
      <c r="A113" s="734"/>
      <c r="B113" s="734" t="s">
        <v>657</v>
      </c>
      <c r="C113" s="756">
        <v>28</v>
      </c>
      <c r="D113" s="138" t="s">
        <v>3475</v>
      </c>
      <c r="E113" s="292" t="s">
        <v>960</v>
      </c>
      <c r="F113" s="292"/>
      <c r="G113" s="300" t="s">
        <v>3369</v>
      </c>
      <c r="H113" s="175" t="s">
        <v>669</v>
      </c>
      <c r="I113" s="301"/>
      <c r="J113" s="387" t="s">
        <v>3476</v>
      </c>
      <c r="K113" s="387"/>
      <c r="L113" s="387"/>
    </row>
    <row r="114" spans="1:12">
      <c r="A114" s="734"/>
      <c r="B114" s="734"/>
      <c r="C114" s="757"/>
      <c r="D114" s="138" t="s">
        <v>3477</v>
      </c>
      <c r="E114" s="292" t="s">
        <v>960</v>
      </c>
      <c r="F114" s="292"/>
      <c r="G114" s="300" t="s">
        <v>2906</v>
      </c>
      <c r="H114" s="175" t="s">
        <v>2302</v>
      </c>
      <c r="I114" s="301"/>
      <c r="J114" s="387" t="s">
        <v>3478</v>
      </c>
      <c r="K114" s="387"/>
      <c r="L114" s="387"/>
    </row>
  </sheetData>
  <mergeCells count="80">
    <mergeCell ref="A2:L2"/>
    <mergeCell ref="A3:A114"/>
    <mergeCell ref="B3:B8"/>
    <mergeCell ref="B9:B12"/>
    <mergeCell ref="B13:B14"/>
    <mergeCell ref="B15:B16"/>
    <mergeCell ref="B17:B18"/>
    <mergeCell ref="B19:B22"/>
    <mergeCell ref="B23:B26"/>
    <mergeCell ref="B27:B29"/>
    <mergeCell ref="B30:B31"/>
    <mergeCell ref="B32:B35"/>
    <mergeCell ref="B36:B38"/>
    <mergeCell ref="B39:B42"/>
    <mergeCell ref="B43:B45"/>
    <mergeCell ref="B46:B47"/>
    <mergeCell ref="B48:B54"/>
    <mergeCell ref="B55:B56"/>
    <mergeCell ref="B57:B59"/>
    <mergeCell ref="B60:B62"/>
    <mergeCell ref="B63:B64"/>
    <mergeCell ref="B65:B66"/>
    <mergeCell ref="B67:B69"/>
    <mergeCell ref="B70:B72"/>
    <mergeCell ref="B73:B74"/>
    <mergeCell ref="B75:B76"/>
    <mergeCell ref="B77:B79"/>
    <mergeCell ref="B80:B82"/>
    <mergeCell ref="B83:B84"/>
    <mergeCell ref="B85:B86"/>
    <mergeCell ref="B87:B89"/>
    <mergeCell ref="B90:B92"/>
    <mergeCell ref="B93:B94"/>
    <mergeCell ref="B95:B96"/>
    <mergeCell ref="B97:B99"/>
    <mergeCell ref="B100:B102"/>
    <mergeCell ref="B103:B104"/>
    <mergeCell ref="B105:B106"/>
    <mergeCell ref="B107:B109"/>
    <mergeCell ref="B110:B112"/>
    <mergeCell ref="B113:B114"/>
    <mergeCell ref="C3:C8"/>
    <mergeCell ref="C9:C12"/>
    <mergeCell ref="C13:C14"/>
    <mergeCell ref="C15:C16"/>
    <mergeCell ref="C17:C18"/>
    <mergeCell ref="C19:C22"/>
    <mergeCell ref="C23:C26"/>
    <mergeCell ref="C27:C29"/>
    <mergeCell ref="C30:C31"/>
    <mergeCell ref="C32:C35"/>
    <mergeCell ref="C36:C38"/>
    <mergeCell ref="C39:C42"/>
    <mergeCell ref="C43:C45"/>
    <mergeCell ref="C46:C47"/>
    <mergeCell ref="C48:C54"/>
    <mergeCell ref="C55:C56"/>
    <mergeCell ref="C57:C59"/>
    <mergeCell ref="C60:C62"/>
    <mergeCell ref="C63:C64"/>
    <mergeCell ref="C65:C66"/>
    <mergeCell ref="C67:C69"/>
    <mergeCell ref="C70:C72"/>
    <mergeCell ref="C73:C74"/>
    <mergeCell ref="C75:C76"/>
    <mergeCell ref="C77:C79"/>
    <mergeCell ref="C80:C82"/>
    <mergeCell ref="C83:C84"/>
    <mergeCell ref="C85:C86"/>
    <mergeCell ref="C87:C89"/>
    <mergeCell ref="C90:C92"/>
    <mergeCell ref="C105:C106"/>
    <mergeCell ref="C107:C109"/>
    <mergeCell ref="C110:C112"/>
    <mergeCell ref="C113:C114"/>
    <mergeCell ref="C93:C94"/>
    <mergeCell ref="C95:C96"/>
    <mergeCell ref="C97:C99"/>
    <mergeCell ref="C100:C102"/>
    <mergeCell ref="C103:C104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workbookViewId="0">
      <pane ySplit="1" topLeftCell="A11" activePane="bottomLeft" state="frozen"/>
      <selection pane="bottomLeft" activeCell="A2" sqref="A2:L2"/>
    </sheetView>
  </sheetViews>
  <sheetFormatPr defaultColWidth="9" defaultRowHeight="12.75"/>
  <cols>
    <col min="1" max="1" width="8.140625" style="65"/>
    <col min="2" max="2" width="18.140625" style="66"/>
    <col min="3" max="3" width="6.85546875" style="67"/>
    <col min="4" max="4" width="44" style="66"/>
    <col min="5" max="5" width="5.42578125" style="68"/>
    <col min="6" max="6" width="17.85546875" style="66"/>
    <col min="7" max="7" width="11" style="66"/>
    <col min="8" max="8" width="12.42578125" style="64"/>
    <col min="9" max="9" width="25.140625" style="66"/>
    <col min="10" max="10" width="44" style="66"/>
    <col min="11" max="11" width="6.5703125" style="66"/>
    <col min="12" max="12" width="19.5703125" style="66"/>
    <col min="13" max="13" width="11" style="66" customWidth="1"/>
    <col min="14" max="1023" width="9.140625" style="66"/>
    <col min="1024" max="1025" width="9" style="65"/>
  </cols>
  <sheetData>
    <row r="1" spans="1:13">
      <c r="A1" s="193" t="s">
        <v>5</v>
      </c>
      <c r="B1" s="194" t="s">
        <v>6</v>
      </c>
      <c r="C1" s="193" t="s">
        <v>959</v>
      </c>
      <c r="D1" s="194" t="s">
        <v>7</v>
      </c>
      <c r="E1" s="193" t="s">
        <v>960</v>
      </c>
      <c r="F1" s="193" t="s">
        <v>8</v>
      </c>
      <c r="G1" s="195" t="s">
        <v>961</v>
      </c>
      <c r="H1" s="195" t="s">
        <v>9</v>
      </c>
      <c r="I1" s="193" t="s">
        <v>10</v>
      </c>
      <c r="J1" s="194" t="s">
        <v>1626</v>
      </c>
      <c r="K1" s="194" t="s">
        <v>1342</v>
      </c>
      <c r="L1" s="194" t="s">
        <v>1343</v>
      </c>
      <c r="M1" s="284" t="s">
        <v>3479</v>
      </c>
    </row>
    <row r="2" spans="1:13">
      <c r="A2" s="831" t="s">
        <v>5951</v>
      </c>
      <c r="B2" s="831"/>
      <c r="C2" s="831"/>
      <c r="D2" s="831"/>
      <c r="E2" s="831"/>
      <c r="F2" s="831"/>
      <c r="G2" s="831"/>
      <c r="H2" s="831"/>
      <c r="I2" s="831"/>
      <c r="J2" s="831"/>
      <c r="K2" s="831"/>
      <c r="L2" s="831"/>
    </row>
    <row r="3" spans="1:13">
      <c r="A3" s="772" t="s">
        <v>14</v>
      </c>
      <c r="B3" s="833" t="s">
        <v>332</v>
      </c>
      <c r="C3" s="758" t="s">
        <v>3480</v>
      </c>
      <c r="D3" s="374" t="s">
        <v>3481</v>
      </c>
      <c r="E3" s="375" t="s">
        <v>960</v>
      </c>
      <c r="F3" s="374" t="s">
        <v>3482</v>
      </c>
      <c r="G3" s="374" t="s">
        <v>1345</v>
      </c>
      <c r="H3" s="168" t="s">
        <v>18</v>
      </c>
      <c r="I3" s="169"/>
      <c r="J3" s="169" t="s">
        <v>3481</v>
      </c>
      <c r="K3" s="169" t="s">
        <v>1348</v>
      </c>
      <c r="L3" s="169"/>
    </row>
    <row r="4" spans="1:13">
      <c r="A4" s="772"/>
      <c r="B4" s="833"/>
      <c r="C4" s="758"/>
      <c r="D4" s="374" t="s">
        <v>3483</v>
      </c>
      <c r="E4" s="375" t="s">
        <v>960</v>
      </c>
      <c r="F4" s="374" t="s">
        <v>3484</v>
      </c>
      <c r="G4" s="374" t="s">
        <v>1345</v>
      </c>
      <c r="H4" s="168" t="s">
        <v>20</v>
      </c>
      <c r="I4" s="169"/>
      <c r="J4" s="169" t="s">
        <v>3483</v>
      </c>
      <c r="K4" s="169" t="s">
        <v>1348</v>
      </c>
      <c r="L4" s="169"/>
    </row>
    <row r="5" spans="1:13">
      <c r="A5" s="772"/>
      <c r="B5" s="833"/>
      <c r="C5" s="758"/>
      <c r="D5" s="169" t="s">
        <v>3485</v>
      </c>
      <c r="E5" s="375" t="s">
        <v>960</v>
      </c>
      <c r="F5" s="374" t="s">
        <v>3486</v>
      </c>
      <c r="G5" s="374"/>
      <c r="H5" s="168" t="s">
        <v>22</v>
      </c>
      <c r="I5" s="169"/>
      <c r="J5" s="169" t="s">
        <v>3485</v>
      </c>
      <c r="K5" s="169" t="s">
        <v>1348</v>
      </c>
      <c r="L5" s="169"/>
    </row>
    <row r="6" spans="1:13">
      <c r="A6" s="772"/>
      <c r="B6" s="833"/>
      <c r="C6" s="758"/>
      <c r="D6" s="169" t="s">
        <v>3487</v>
      </c>
      <c r="E6" s="375" t="s">
        <v>960</v>
      </c>
      <c r="F6" s="374" t="s">
        <v>3486</v>
      </c>
      <c r="G6" s="374" t="s">
        <v>1345</v>
      </c>
      <c r="H6" s="168" t="s">
        <v>24</v>
      </c>
      <c r="I6" s="169"/>
      <c r="J6" s="169" t="s">
        <v>3487</v>
      </c>
      <c r="K6" s="169" t="s">
        <v>1348</v>
      </c>
      <c r="L6" s="169"/>
    </row>
    <row r="7" spans="1:13">
      <c r="A7" s="772"/>
      <c r="B7" s="833"/>
      <c r="C7" s="758"/>
      <c r="D7" s="169" t="s">
        <v>3488</v>
      </c>
      <c r="E7" s="375" t="s">
        <v>960</v>
      </c>
      <c r="F7" s="374" t="s">
        <v>3486</v>
      </c>
      <c r="G7" s="374" t="s">
        <v>1345</v>
      </c>
      <c r="H7" s="168" t="s">
        <v>26</v>
      </c>
      <c r="I7" s="169"/>
      <c r="J7" s="169" t="s">
        <v>3488</v>
      </c>
      <c r="K7" s="169" t="s">
        <v>1348</v>
      </c>
      <c r="L7" s="169"/>
    </row>
    <row r="8" spans="1:13">
      <c r="A8" s="772"/>
      <c r="B8" s="833"/>
      <c r="C8" s="758"/>
      <c r="D8" s="169" t="s">
        <v>3489</v>
      </c>
      <c r="E8" s="375" t="s">
        <v>960</v>
      </c>
      <c r="F8" s="374" t="s">
        <v>3482</v>
      </c>
      <c r="G8" s="374" t="s">
        <v>1345</v>
      </c>
      <c r="H8" s="170" t="s">
        <v>28</v>
      </c>
      <c r="I8" s="169"/>
      <c r="J8" s="169" t="s">
        <v>3489</v>
      </c>
      <c r="K8" s="169" t="s">
        <v>1348</v>
      </c>
      <c r="L8" s="169"/>
    </row>
    <row r="9" spans="1:13">
      <c r="A9" s="772"/>
      <c r="B9" s="374" t="s">
        <v>330</v>
      </c>
      <c r="C9" s="170" t="s">
        <v>3098</v>
      </c>
      <c r="D9" s="374" t="s">
        <v>3490</v>
      </c>
      <c r="E9" s="375" t="s">
        <v>960</v>
      </c>
      <c r="F9" s="374" t="s">
        <v>3491</v>
      </c>
      <c r="G9" s="374" t="s">
        <v>3492</v>
      </c>
      <c r="H9" s="168" t="s">
        <v>3493</v>
      </c>
      <c r="I9" s="169"/>
      <c r="J9" s="169" t="s">
        <v>3490</v>
      </c>
      <c r="K9" s="169" t="s">
        <v>1348</v>
      </c>
      <c r="L9" s="169"/>
    </row>
    <row r="10" spans="1:13">
      <c r="A10" s="772"/>
      <c r="B10" s="374" t="s">
        <v>3494</v>
      </c>
      <c r="C10" s="170" t="s">
        <v>3098</v>
      </c>
      <c r="D10" s="374" t="s">
        <v>3495</v>
      </c>
      <c r="E10" s="375" t="s">
        <v>960</v>
      </c>
      <c r="F10" s="374" t="s">
        <v>3491</v>
      </c>
      <c r="G10" s="374" t="s">
        <v>3492</v>
      </c>
      <c r="H10" s="168" t="s">
        <v>3493</v>
      </c>
      <c r="I10" s="169"/>
      <c r="J10" s="169" t="s">
        <v>3495</v>
      </c>
      <c r="K10" s="169" t="s">
        <v>1348</v>
      </c>
      <c r="L10" s="169"/>
    </row>
    <row r="11" spans="1:13">
      <c r="A11" s="772"/>
      <c r="B11" s="374" t="s">
        <v>529</v>
      </c>
      <c r="C11" s="170" t="s">
        <v>3098</v>
      </c>
      <c r="D11" s="374" t="s">
        <v>3496</v>
      </c>
      <c r="E11" s="375" t="s">
        <v>960</v>
      </c>
      <c r="F11" s="374" t="s">
        <v>3491</v>
      </c>
      <c r="G11" s="374" t="s">
        <v>3492</v>
      </c>
      <c r="H11" s="168" t="s">
        <v>3493</v>
      </c>
      <c r="I11" s="169"/>
      <c r="J11" s="169" t="s">
        <v>3496</v>
      </c>
      <c r="K11" s="169"/>
      <c r="L11" s="169"/>
    </row>
    <row r="12" spans="1:13">
      <c r="A12" s="772"/>
      <c r="B12" s="374" t="s">
        <v>3497</v>
      </c>
      <c r="C12" s="170" t="s">
        <v>1646</v>
      </c>
      <c r="D12" s="374" t="s">
        <v>3498</v>
      </c>
      <c r="E12" s="375" t="s">
        <v>1568</v>
      </c>
      <c r="F12" s="374"/>
      <c r="G12" s="374"/>
      <c r="H12" s="168"/>
      <c r="I12" s="169"/>
      <c r="J12" s="169"/>
      <c r="K12" s="169"/>
      <c r="L12" s="169"/>
    </row>
    <row r="13" spans="1:13">
      <c r="A13" s="772"/>
      <c r="B13" s="374" t="s">
        <v>3499</v>
      </c>
      <c r="C13" s="170" t="s">
        <v>1646</v>
      </c>
      <c r="D13" s="374" t="s">
        <v>3500</v>
      </c>
      <c r="E13" s="375" t="s">
        <v>1568</v>
      </c>
      <c r="F13" s="374"/>
      <c r="G13" s="374"/>
      <c r="H13" s="168"/>
      <c r="I13" s="169"/>
      <c r="J13" s="169"/>
      <c r="K13" s="169"/>
      <c r="L13" s="169"/>
    </row>
    <row r="14" spans="1:13">
      <c r="A14" s="772"/>
      <c r="B14" s="376" t="s">
        <v>3501</v>
      </c>
      <c r="C14" s="170">
        <v>16</v>
      </c>
      <c r="D14" s="376" t="s">
        <v>3502</v>
      </c>
      <c r="E14" s="375" t="s">
        <v>1568</v>
      </c>
      <c r="F14" s="374"/>
      <c r="G14" s="374"/>
      <c r="H14" s="174" t="s">
        <v>3503</v>
      </c>
      <c r="I14" s="169"/>
      <c r="J14" s="145" t="s">
        <v>3504</v>
      </c>
      <c r="K14" s="169"/>
      <c r="L14" s="169"/>
    </row>
    <row r="15" spans="1:13" ht="45" customHeight="1">
      <c r="A15" s="772"/>
      <c r="B15" s="377" t="s">
        <v>3505</v>
      </c>
      <c r="C15" s="178" t="s">
        <v>1646</v>
      </c>
      <c r="D15" s="378" t="s">
        <v>971</v>
      </c>
      <c r="E15" s="379"/>
      <c r="F15" s="378"/>
      <c r="G15" s="378"/>
      <c r="H15" s="380"/>
      <c r="I15" s="179"/>
      <c r="J15" s="179"/>
      <c r="K15" s="179"/>
      <c r="L15" s="179"/>
    </row>
    <row r="16" spans="1:13" ht="12.75" customHeight="1">
      <c r="A16" s="832" t="s">
        <v>3506</v>
      </c>
      <c r="B16" s="374"/>
      <c r="C16" s="170"/>
      <c r="D16" s="374"/>
      <c r="E16" s="375"/>
      <c r="F16" s="374"/>
      <c r="G16" s="374" t="s">
        <v>1635</v>
      </c>
      <c r="H16" s="168" t="s">
        <v>1635</v>
      </c>
      <c r="I16" s="169"/>
      <c r="J16" s="169" t="s">
        <v>3507</v>
      </c>
      <c r="K16" s="169" t="s">
        <v>1348</v>
      </c>
      <c r="L16" s="169" t="s">
        <v>3508</v>
      </c>
    </row>
    <row r="17" spans="1:13" ht="16.5">
      <c r="A17" s="832"/>
      <c r="B17" s="376" t="s">
        <v>3509</v>
      </c>
      <c r="C17" s="170" t="s">
        <v>1646</v>
      </c>
      <c r="D17" s="374" t="s">
        <v>3510</v>
      </c>
      <c r="E17" s="375" t="s">
        <v>1568</v>
      </c>
      <c r="F17" s="374" t="s">
        <v>1662</v>
      </c>
      <c r="G17" s="169"/>
      <c r="H17" s="168" t="s">
        <v>3511</v>
      </c>
      <c r="I17" s="374" t="s">
        <v>3512</v>
      </c>
      <c r="J17" s="169" t="s">
        <v>3513</v>
      </c>
      <c r="K17" s="169" t="s">
        <v>1348</v>
      </c>
      <c r="L17" s="169" t="s">
        <v>3508</v>
      </c>
    </row>
    <row r="18" spans="1:13" ht="16.5">
      <c r="A18" s="832"/>
      <c r="B18" s="374" t="s">
        <v>3514</v>
      </c>
      <c r="C18" s="170"/>
      <c r="D18" s="169"/>
      <c r="E18" s="167"/>
      <c r="F18" s="169"/>
      <c r="G18" s="169"/>
      <c r="H18" s="168"/>
      <c r="I18" s="374" t="s">
        <v>3515</v>
      </c>
      <c r="J18" s="169" t="s">
        <v>3516</v>
      </c>
      <c r="K18" s="169" t="s">
        <v>1348</v>
      </c>
      <c r="L18" s="169" t="s">
        <v>3508</v>
      </c>
    </row>
    <row r="19" spans="1:13" ht="16.5">
      <c r="A19" s="832"/>
      <c r="B19" s="169"/>
      <c r="C19" s="170"/>
      <c r="D19" s="169"/>
      <c r="E19" s="167"/>
      <c r="F19" s="169"/>
      <c r="G19" s="169"/>
      <c r="H19" s="168"/>
      <c r="I19" s="374" t="s">
        <v>3517</v>
      </c>
      <c r="J19" s="169"/>
      <c r="K19" s="169"/>
      <c r="L19" s="169"/>
    </row>
    <row r="20" spans="1:13">
      <c r="A20" s="832"/>
      <c r="B20" s="169"/>
      <c r="C20" s="170"/>
      <c r="D20" s="169"/>
      <c r="E20" s="167"/>
      <c r="F20" s="169"/>
      <c r="G20" s="169"/>
      <c r="H20" s="168"/>
      <c r="I20" s="374"/>
      <c r="J20" s="169"/>
      <c r="K20" s="169"/>
      <c r="L20" s="169"/>
    </row>
    <row r="21" spans="1:13">
      <c r="A21" s="832"/>
      <c r="B21" s="376" t="s">
        <v>3518</v>
      </c>
      <c r="C21" s="170" t="s">
        <v>1646</v>
      </c>
      <c r="D21" s="169" t="s">
        <v>3519</v>
      </c>
      <c r="E21" s="375" t="s">
        <v>1568</v>
      </c>
      <c r="F21" s="169" t="s">
        <v>1662</v>
      </c>
      <c r="G21" s="169"/>
      <c r="H21" s="168" t="s">
        <v>2060</v>
      </c>
      <c r="I21" s="374" t="s">
        <v>3520</v>
      </c>
      <c r="J21" s="169" t="s">
        <v>3521</v>
      </c>
      <c r="K21" s="169" t="s">
        <v>1348</v>
      </c>
      <c r="L21" s="169" t="s">
        <v>3508</v>
      </c>
      <c r="M21" s="829" t="s">
        <v>3522</v>
      </c>
    </row>
    <row r="22" spans="1:13">
      <c r="A22" s="832"/>
      <c r="B22" s="374" t="s">
        <v>3523</v>
      </c>
      <c r="C22" s="170"/>
      <c r="D22" s="169"/>
      <c r="E22" s="375" t="s">
        <v>1568</v>
      </c>
      <c r="F22" s="169"/>
      <c r="G22" s="169"/>
      <c r="H22" s="168"/>
      <c r="I22" s="374" t="s">
        <v>3524</v>
      </c>
      <c r="J22" s="169"/>
      <c r="K22" s="169"/>
      <c r="L22" s="169"/>
      <c r="M22" s="830"/>
    </row>
    <row r="23" spans="1:13">
      <c r="A23" s="832"/>
      <c r="B23" s="376" t="s">
        <v>3525</v>
      </c>
      <c r="C23" s="170" t="s">
        <v>1646</v>
      </c>
      <c r="D23" s="169" t="s">
        <v>3526</v>
      </c>
      <c r="E23" s="375" t="s">
        <v>1568</v>
      </c>
      <c r="F23" s="169" t="s">
        <v>1662</v>
      </c>
      <c r="G23" s="169"/>
      <c r="H23" s="168" t="s">
        <v>2060</v>
      </c>
      <c r="I23" s="374" t="s">
        <v>3520</v>
      </c>
      <c r="J23" s="169" t="s">
        <v>3527</v>
      </c>
      <c r="K23" s="169" t="s">
        <v>1348</v>
      </c>
      <c r="L23" s="169" t="s">
        <v>3508</v>
      </c>
      <c r="M23" s="830"/>
    </row>
    <row r="24" spans="1:13">
      <c r="A24" s="832"/>
      <c r="B24" s="374" t="s">
        <v>3523</v>
      </c>
      <c r="C24" s="170"/>
      <c r="D24" s="169"/>
      <c r="E24" s="375" t="s">
        <v>1568</v>
      </c>
      <c r="F24" s="169"/>
      <c r="G24" s="169"/>
      <c r="H24" s="168"/>
      <c r="I24" s="374" t="s">
        <v>3524</v>
      </c>
      <c r="J24" s="169"/>
      <c r="K24" s="169"/>
      <c r="L24" s="169"/>
      <c r="M24" s="830"/>
    </row>
    <row r="25" spans="1:13">
      <c r="A25" s="832"/>
      <c r="B25" s="376" t="s">
        <v>3528</v>
      </c>
      <c r="C25" s="170" t="s">
        <v>1646</v>
      </c>
      <c r="D25" s="169" t="s">
        <v>3529</v>
      </c>
      <c r="E25" s="375" t="s">
        <v>1568</v>
      </c>
      <c r="F25" s="169" t="s">
        <v>1662</v>
      </c>
      <c r="G25" s="169"/>
      <c r="H25" s="168" t="s">
        <v>2060</v>
      </c>
      <c r="I25" s="374" t="s">
        <v>3520</v>
      </c>
      <c r="J25" s="169" t="s">
        <v>3530</v>
      </c>
      <c r="K25" s="169" t="s">
        <v>1348</v>
      </c>
      <c r="L25" s="169" t="s">
        <v>3508</v>
      </c>
      <c r="M25" s="830"/>
    </row>
    <row r="26" spans="1:13">
      <c r="A26" s="832"/>
      <c r="B26" s="374" t="s">
        <v>3523</v>
      </c>
      <c r="C26" s="170"/>
      <c r="D26" s="169"/>
      <c r="E26" s="375" t="s">
        <v>1568</v>
      </c>
      <c r="F26" s="169"/>
      <c r="G26" s="169"/>
      <c r="H26" s="168"/>
      <c r="I26" s="374" t="s">
        <v>3524</v>
      </c>
      <c r="J26" s="169"/>
      <c r="K26" s="169"/>
      <c r="L26" s="169"/>
      <c r="M26" s="830"/>
    </row>
    <row r="27" spans="1:13">
      <c r="A27" s="832"/>
      <c r="B27" s="169"/>
      <c r="C27" s="170"/>
      <c r="D27" s="169"/>
      <c r="E27" s="167"/>
      <c r="F27" s="169"/>
      <c r="G27" s="169"/>
      <c r="H27" s="170"/>
      <c r="I27" s="169"/>
      <c r="J27" s="169"/>
      <c r="K27" s="169"/>
      <c r="L27" s="169"/>
    </row>
    <row r="28" spans="1:13" ht="16.5">
      <c r="A28" s="832"/>
      <c r="B28" s="376" t="s">
        <v>3531</v>
      </c>
      <c r="C28" s="170" t="s">
        <v>1646</v>
      </c>
      <c r="D28" s="169" t="s">
        <v>3532</v>
      </c>
      <c r="E28" s="375" t="s">
        <v>1568</v>
      </c>
      <c r="F28" s="169" t="s">
        <v>1662</v>
      </c>
      <c r="G28" s="169"/>
      <c r="H28" s="168" t="s">
        <v>3511</v>
      </c>
      <c r="I28" s="374" t="s">
        <v>3512</v>
      </c>
      <c r="J28" s="169" t="s">
        <v>3533</v>
      </c>
      <c r="K28" s="186" t="s">
        <v>1442</v>
      </c>
      <c r="L28" s="169" t="s">
        <v>3534</v>
      </c>
    </row>
    <row r="29" spans="1:13" ht="25.5">
      <c r="A29" s="832"/>
      <c r="B29" s="381" t="s">
        <v>3535</v>
      </c>
      <c r="C29" s="382"/>
      <c r="D29" s="169"/>
      <c r="E29" s="167"/>
      <c r="F29" s="169"/>
      <c r="G29" s="169"/>
      <c r="H29" s="168"/>
      <c r="I29" s="374" t="s">
        <v>3515</v>
      </c>
      <c r="J29" s="169"/>
      <c r="K29" s="169"/>
      <c r="L29" s="169"/>
    </row>
    <row r="30" spans="1:13" ht="15">
      <c r="A30" s="832"/>
      <c r="B30" s="169"/>
      <c r="C30" s="170"/>
      <c r="D30" s="169"/>
      <c r="E30" s="167"/>
      <c r="F30" s="169"/>
      <c r="G30" s="169"/>
      <c r="H30" s="170"/>
      <c r="I30" s="374" t="s">
        <v>3536</v>
      </c>
      <c r="J30" s="169"/>
      <c r="K30" s="169"/>
      <c r="L30" s="169"/>
    </row>
  </sheetData>
  <mergeCells count="6">
    <mergeCell ref="M21:M26"/>
    <mergeCell ref="A2:L2"/>
    <mergeCell ref="A3:A15"/>
    <mergeCell ref="A16:A30"/>
    <mergeCell ref="B3:B8"/>
    <mergeCell ref="C3:C8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65"/>
    <col min="2" max="2" width="16.5703125" style="66" customWidth="1"/>
    <col min="3" max="3" width="6.42578125" style="67" customWidth="1"/>
    <col min="4" max="4" width="20" style="66"/>
    <col min="5" max="5" width="5.42578125" style="66"/>
    <col min="6" max="6" width="20" style="66" customWidth="1"/>
    <col min="7" max="7" width="7" style="67" customWidth="1"/>
    <col min="8" max="8" width="12.42578125" style="67"/>
    <col min="9" max="9" width="34" style="66" customWidth="1"/>
    <col min="10" max="10" width="38.5703125" style="66"/>
    <col min="11" max="11" width="6.5703125" style="66"/>
    <col min="12" max="12" width="19" style="66"/>
    <col min="13" max="1025" width="9.140625" style="66"/>
  </cols>
  <sheetData>
    <row r="1" spans="1:12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3" t="s">
        <v>9</v>
      </c>
      <c r="I1" s="1" t="s">
        <v>10</v>
      </c>
      <c r="J1" s="1" t="s">
        <v>3537</v>
      </c>
      <c r="K1" s="1" t="s">
        <v>1342</v>
      </c>
      <c r="L1" s="1" t="s">
        <v>1343</v>
      </c>
    </row>
    <row r="2" spans="1:12">
      <c r="A2" s="834" t="s">
        <v>5952</v>
      </c>
      <c r="B2" s="834"/>
      <c r="C2" s="834"/>
      <c r="D2" s="834"/>
      <c r="E2" s="834"/>
      <c r="F2" s="834"/>
      <c r="G2" s="834"/>
      <c r="H2" s="834"/>
      <c r="I2" s="834"/>
      <c r="J2" s="834"/>
      <c r="K2" s="834"/>
      <c r="L2" s="834"/>
    </row>
    <row r="4" spans="1:12">
      <c r="A4" s="772" t="s">
        <v>14</v>
      </c>
      <c r="B4" s="759" t="s">
        <v>3538</v>
      </c>
      <c r="C4" s="170">
        <v>13</v>
      </c>
      <c r="D4" s="169" t="s">
        <v>3539</v>
      </c>
      <c r="E4" s="167" t="s">
        <v>960</v>
      </c>
      <c r="F4" s="169" t="s">
        <v>3540</v>
      </c>
      <c r="G4" s="170" t="s">
        <v>1051</v>
      </c>
      <c r="H4" s="170" t="s">
        <v>1053</v>
      </c>
      <c r="I4" s="184" t="s">
        <v>3541</v>
      </c>
      <c r="J4" s="169" t="s">
        <v>3542</v>
      </c>
      <c r="K4" s="169" t="s">
        <v>1348</v>
      </c>
      <c r="L4" s="169"/>
    </row>
    <row r="5" spans="1:12">
      <c r="A5" s="772"/>
      <c r="B5" s="772"/>
      <c r="C5" s="170">
        <v>13</v>
      </c>
      <c r="D5" s="169" t="s">
        <v>3543</v>
      </c>
      <c r="E5" s="167" t="s">
        <v>960</v>
      </c>
      <c r="F5" s="145" t="s">
        <v>3544</v>
      </c>
      <c r="G5" s="170" t="s">
        <v>1051</v>
      </c>
      <c r="H5" s="170" t="s">
        <v>1105</v>
      </c>
      <c r="I5" s="184" t="s">
        <v>3545</v>
      </c>
      <c r="J5" s="169"/>
      <c r="K5" s="169"/>
      <c r="L5" s="169"/>
    </row>
    <row r="6" spans="1:12">
      <c r="A6" s="772"/>
      <c r="B6" s="759" t="s">
        <v>3546</v>
      </c>
      <c r="C6" s="170">
        <v>13</v>
      </c>
      <c r="D6" s="169" t="s">
        <v>3547</v>
      </c>
      <c r="E6" s="167" t="s">
        <v>960</v>
      </c>
      <c r="F6" s="169" t="s">
        <v>3548</v>
      </c>
      <c r="G6" s="170" t="s">
        <v>1051</v>
      </c>
      <c r="H6" s="170" t="s">
        <v>1053</v>
      </c>
      <c r="I6" s="184" t="s">
        <v>3549</v>
      </c>
      <c r="J6" s="169"/>
      <c r="K6" s="169"/>
      <c r="L6" s="169"/>
    </row>
    <row r="7" spans="1:12">
      <c r="A7" s="772"/>
      <c r="B7" s="772"/>
      <c r="C7" s="170">
        <v>13</v>
      </c>
      <c r="D7" s="169" t="s">
        <v>3550</v>
      </c>
      <c r="E7" s="167" t="s">
        <v>960</v>
      </c>
      <c r="F7" s="169" t="s">
        <v>3551</v>
      </c>
      <c r="G7" s="170" t="s">
        <v>1051</v>
      </c>
      <c r="H7" s="170" t="s">
        <v>1105</v>
      </c>
      <c r="I7" s="169" t="s">
        <v>3552</v>
      </c>
      <c r="J7" s="169"/>
      <c r="K7" s="169"/>
      <c r="L7" s="169"/>
    </row>
    <row r="8" spans="1:12">
      <c r="A8" s="772"/>
      <c r="B8" s="759" t="s">
        <v>3553</v>
      </c>
      <c r="C8" s="170">
        <v>13</v>
      </c>
      <c r="D8" s="169" t="s">
        <v>3554</v>
      </c>
      <c r="E8" s="167" t="s">
        <v>960</v>
      </c>
      <c r="F8" s="169" t="s">
        <v>3555</v>
      </c>
      <c r="G8" s="170" t="s">
        <v>1051</v>
      </c>
      <c r="H8" s="170" t="s">
        <v>1053</v>
      </c>
      <c r="I8" s="169" t="s">
        <v>3556</v>
      </c>
      <c r="J8" s="169"/>
      <c r="K8" s="169"/>
      <c r="L8" s="169"/>
    </row>
    <row r="9" spans="1:12">
      <c r="A9" s="772"/>
      <c r="B9" s="772"/>
      <c r="C9" s="170">
        <v>13</v>
      </c>
      <c r="D9" s="169" t="s">
        <v>3557</v>
      </c>
      <c r="E9" s="167" t="s">
        <v>960</v>
      </c>
      <c r="F9" s="169" t="s">
        <v>3558</v>
      </c>
      <c r="G9" s="170" t="s">
        <v>1051</v>
      </c>
      <c r="H9" s="170" t="s">
        <v>1105</v>
      </c>
      <c r="I9" s="169" t="s">
        <v>3559</v>
      </c>
      <c r="J9" s="169"/>
      <c r="K9" s="169"/>
      <c r="L9" s="169"/>
    </row>
    <row r="10" spans="1:12">
      <c r="A10" s="772"/>
      <c r="B10" s="759" t="s">
        <v>3560</v>
      </c>
      <c r="C10" s="170">
        <v>13</v>
      </c>
      <c r="D10" s="169" t="s">
        <v>3561</v>
      </c>
      <c r="E10" s="167" t="s">
        <v>960</v>
      </c>
      <c r="F10" s="169" t="s">
        <v>3558</v>
      </c>
      <c r="G10" s="170" t="s">
        <v>1051</v>
      </c>
      <c r="H10" s="170" t="s">
        <v>1053</v>
      </c>
      <c r="I10" s="169" t="s">
        <v>3562</v>
      </c>
      <c r="J10" s="169"/>
      <c r="K10" s="169"/>
      <c r="L10" s="169"/>
    </row>
    <row r="11" spans="1:12">
      <c r="A11" s="772"/>
      <c r="B11" s="772"/>
      <c r="C11" s="170">
        <v>13</v>
      </c>
      <c r="D11" s="169" t="s">
        <v>3563</v>
      </c>
      <c r="E11" s="167" t="s">
        <v>960</v>
      </c>
      <c r="F11" s="169" t="s">
        <v>3564</v>
      </c>
      <c r="G11" s="170" t="s">
        <v>1051</v>
      </c>
      <c r="H11" s="170" t="s">
        <v>1105</v>
      </c>
      <c r="I11" s="169" t="s">
        <v>3565</v>
      </c>
      <c r="J11" s="169"/>
      <c r="K11" s="169"/>
      <c r="L11" s="169"/>
    </row>
    <row r="12" spans="1:12">
      <c r="A12" s="772"/>
      <c r="B12" s="759" t="s">
        <v>3566</v>
      </c>
      <c r="C12" s="170">
        <v>13</v>
      </c>
      <c r="D12" s="169" t="s">
        <v>3567</v>
      </c>
      <c r="E12" s="167" t="s">
        <v>960</v>
      </c>
      <c r="F12" s="169" t="s">
        <v>3568</v>
      </c>
      <c r="G12" s="170" t="s">
        <v>1051</v>
      </c>
      <c r="H12" s="170" t="s">
        <v>1053</v>
      </c>
      <c r="I12" s="169" t="s">
        <v>3569</v>
      </c>
      <c r="J12" s="169"/>
      <c r="K12" s="169"/>
      <c r="L12" s="169"/>
    </row>
    <row r="13" spans="1:12">
      <c r="A13" s="772"/>
      <c r="B13" s="772"/>
      <c r="C13" s="170">
        <v>11</v>
      </c>
      <c r="D13" s="169" t="s">
        <v>3570</v>
      </c>
      <c r="E13" s="167" t="s">
        <v>960</v>
      </c>
      <c r="F13" s="169" t="s">
        <v>3571</v>
      </c>
      <c r="G13" s="170" t="s">
        <v>1686</v>
      </c>
      <c r="H13" s="170" t="s">
        <v>2008</v>
      </c>
      <c r="I13" s="169" t="s">
        <v>3572</v>
      </c>
      <c r="J13" s="169" t="s">
        <v>3573</v>
      </c>
      <c r="K13" s="169" t="s">
        <v>1348</v>
      </c>
      <c r="L13" s="169"/>
    </row>
    <row r="14" spans="1:12">
      <c r="A14" s="772"/>
      <c r="B14" s="759" t="s">
        <v>3574</v>
      </c>
      <c r="C14" s="170">
        <v>9</v>
      </c>
      <c r="D14" s="169" t="s">
        <v>3575</v>
      </c>
      <c r="E14" s="167" t="s">
        <v>960</v>
      </c>
      <c r="F14" s="169" t="s">
        <v>3576</v>
      </c>
      <c r="G14" s="170" t="s">
        <v>1587</v>
      </c>
      <c r="H14" s="170" t="s">
        <v>1609</v>
      </c>
      <c r="I14" s="169" t="s">
        <v>3577</v>
      </c>
      <c r="J14" s="169" t="s">
        <v>3578</v>
      </c>
      <c r="K14" s="169" t="s">
        <v>1348</v>
      </c>
      <c r="L14" s="169"/>
    </row>
    <row r="15" spans="1:12">
      <c r="A15" s="772"/>
      <c r="B15" s="772"/>
      <c r="C15" s="170">
        <v>9</v>
      </c>
      <c r="D15" s="169" t="s">
        <v>3579</v>
      </c>
      <c r="E15" s="167" t="s">
        <v>960</v>
      </c>
      <c r="F15" s="169" t="s">
        <v>3576</v>
      </c>
      <c r="G15" s="170" t="s">
        <v>1587</v>
      </c>
      <c r="H15" s="170" t="s">
        <v>1588</v>
      </c>
      <c r="I15" s="169" t="s">
        <v>3580</v>
      </c>
      <c r="J15" s="169" t="s">
        <v>3581</v>
      </c>
      <c r="K15" s="169" t="s">
        <v>1348</v>
      </c>
      <c r="L15" s="169"/>
    </row>
    <row r="16" spans="1:12">
      <c r="A16" s="772"/>
      <c r="B16" s="759" t="s">
        <v>3582</v>
      </c>
      <c r="C16" s="170">
        <v>9</v>
      </c>
      <c r="D16" s="169" t="s">
        <v>3583</v>
      </c>
      <c r="E16" s="167" t="s">
        <v>960</v>
      </c>
      <c r="F16" s="169" t="s">
        <v>1586</v>
      </c>
      <c r="G16" s="170" t="s">
        <v>1587</v>
      </c>
      <c r="H16" s="170" t="s">
        <v>1609</v>
      </c>
      <c r="I16" s="169" t="s">
        <v>3584</v>
      </c>
      <c r="J16" s="169" t="s">
        <v>3585</v>
      </c>
      <c r="K16" s="169" t="s">
        <v>1348</v>
      </c>
      <c r="L16" s="169"/>
    </row>
    <row r="17" spans="1:12">
      <c r="A17" s="772"/>
      <c r="B17" s="772"/>
      <c r="C17" s="170">
        <v>9</v>
      </c>
      <c r="D17" s="169" t="s">
        <v>3586</v>
      </c>
      <c r="E17" s="167" t="s">
        <v>960</v>
      </c>
      <c r="F17" s="169" t="s">
        <v>3587</v>
      </c>
      <c r="G17" s="170" t="s">
        <v>1587</v>
      </c>
      <c r="H17" s="170" t="s">
        <v>1588</v>
      </c>
      <c r="I17" s="169" t="s">
        <v>3588</v>
      </c>
      <c r="J17" s="169"/>
      <c r="K17" s="169"/>
      <c r="L17" s="169"/>
    </row>
    <row r="18" spans="1:12">
      <c r="A18" s="772"/>
      <c r="B18" s="759" t="s">
        <v>3589</v>
      </c>
      <c r="C18" s="170">
        <v>9</v>
      </c>
      <c r="D18" s="169" t="s">
        <v>3590</v>
      </c>
      <c r="E18" s="167" t="s">
        <v>960</v>
      </c>
      <c r="F18" s="169" t="s">
        <v>3591</v>
      </c>
      <c r="G18" s="170" t="s">
        <v>1587</v>
      </c>
      <c r="H18" s="170" t="s">
        <v>1609</v>
      </c>
      <c r="I18" s="169" t="s">
        <v>3592</v>
      </c>
      <c r="J18" s="169"/>
      <c r="K18" s="169"/>
      <c r="L18" s="169"/>
    </row>
    <row r="19" spans="1:12">
      <c r="A19" s="772"/>
      <c r="B19" s="772"/>
      <c r="C19" s="170">
        <v>9</v>
      </c>
      <c r="D19" s="169" t="s">
        <v>3593</v>
      </c>
      <c r="E19" s="167" t="s">
        <v>960</v>
      </c>
      <c r="F19" s="169" t="s">
        <v>3594</v>
      </c>
      <c r="G19" s="170" t="s">
        <v>1587</v>
      </c>
      <c r="H19" s="170" t="s">
        <v>1588</v>
      </c>
      <c r="I19" s="169" t="s">
        <v>3595</v>
      </c>
      <c r="J19" s="169" t="s">
        <v>3596</v>
      </c>
      <c r="K19" s="169" t="s">
        <v>1348</v>
      </c>
      <c r="L19" s="169"/>
    </row>
    <row r="20" spans="1:12">
      <c r="A20" s="772"/>
      <c r="B20" s="759" t="s">
        <v>3597</v>
      </c>
      <c r="C20" s="170">
        <v>9</v>
      </c>
      <c r="D20" s="169" t="s">
        <v>3598</v>
      </c>
      <c r="E20" s="167" t="s">
        <v>960</v>
      </c>
      <c r="F20" s="169" t="s">
        <v>3599</v>
      </c>
      <c r="G20" s="170" t="s">
        <v>1587</v>
      </c>
      <c r="H20" s="170" t="s">
        <v>1609</v>
      </c>
      <c r="I20" s="169" t="s">
        <v>3600</v>
      </c>
      <c r="J20" s="169"/>
      <c r="K20" s="169"/>
      <c r="L20" s="169"/>
    </row>
    <row r="21" spans="1:12">
      <c r="A21" s="772"/>
      <c r="B21" s="772"/>
      <c r="C21" s="170">
        <v>9</v>
      </c>
      <c r="D21" s="169" t="s">
        <v>3601</v>
      </c>
      <c r="E21" s="167" t="s">
        <v>960</v>
      </c>
      <c r="F21" s="169" t="s">
        <v>1586</v>
      </c>
      <c r="G21" s="170" t="s">
        <v>1587</v>
      </c>
      <c r="H21" s="170" t="s">
        <v>1588</v>
      </c>
      <c r="I21" s="169" t="s">
        <v>3602</v>
      </c>
      <c r="J21" s="169"/>
      <c r="K21" s="169"/>
      <c r="L21" s="169"/>
    </row>
    <row r="22" spans="1:12">
      <c r="A22" s="772"/>
      <c r="B22" s="759" t="s">
        <v>3603</v>
      </c>
      <c r="C22" s="758">
        <v>3</v>
      </c>
      <c r="D22" s="169" t="s">
        <v>3604</v>
      </c>
      <c r="E22" s="772" t="s">
        <v>960</v>
      </c>
      <c r="F22" s="169" t="s">
        <v>1077</v>
      </c>
      <c r="G22" s="170" t="s">
        <v>968</v>
      </c>
      <c r="H22" s="170" t="s">
        <v>18</v>
      </c>
      <c r="I22" s="169" t="s">
        <v>3605</v>
      </c>
      <c r="J22" s="169" t="s">
        <v>3606</v>
      </c>
      <c r="K22" s="169" t="s">
        <v>1348</v>
      </c>
      <c r="L22" s="169"/>
    </row>
    <row r="23" spans="1:12">
      <c r="A23" s="772"/>
      <c r="B23" s="759"/>
      <c r="C23" s="758"/>
      <c r="D23" s="169" t="s">
        <v>3607</v>
      </c>
      <c r="E23" s="772"/>
      <c r="F23" s="169" t="s">
        <v>1077</v>
      </c>
      <c r="G23" s="170" t="s">
        <v>968</v>
      </c>
      <c r="H23" s="170" t="s">
        <v>20</v>
      </c>
      <c r="I23" s="169" t="s">
        <v>3608</v>
      </c>
      <c r="J23" s="169" t="s">
        <v>3609</v>
      </c>
      <c r="K23" s="169" t="s">
        <v>1348</v>
      </c>
      <c r="L23" s="169"/>
    </row>
    <row r="24" spans="1:12">
      <c r="A24" s="772"/>
      <c r="B24" s="759"/>
      <c r="C24" s="758"/>
      <c r="D24" s="169" t="s">
        <v>3610</v>
      </c>
      <c r="E24" s="772"/>
      <c r="F24" s="169" t="s">
        <v>1043</v>
      </c>
      <c r="G24" s="170" t="s">
        <v>968</v>
      </c>
      <c r="H24" s="170" t="s">
        <v>22</v>
      </c>
      <c r="I24" s="169" t="s">
        <v>3611</v>
      </c>
      <c r="J24" s="169" t="s">
        <v>3612</v>
      </c>
      <c r="K24" s="169" t="s">
        <v>1348</v>
      </c>
      <c r="L24" s="169"/>
    </row>
    <row r="25" spans="1:12">
      <c r="A25" s="772"/>
      <c r="B25" s="759" t="s">
        <v>3613</v>
      </c>
      <c r="C25" s="772">
        <v>0</v>
      </c>
      <c r="D25" s="169" t="s">
        <v>3614</v>
      </c>
      <c r="E25" s="772" t="s">
        <v>1568</v>
      </c>
      <c r="F25" s="169"/>
      <c r="G25" s="170" t="s">
        <v>1058</v>
      </c>
      <c r="H25" s="170" t="s">
        <v>53</v>
      </c>
      <c r="I25" s="169" t="s">
        <v>3615</v>
      </c>
      <c r="J25" s="169" t="s">
        <v>1441</v>
      </c>
      <c r="K25" s="186" t="s">
        <v>1442</v>
      </c>
      <c r="L25" s="169" t="s">
        <v>1633</v>
      </c>
    </row>
    <row r="26" spans="1:12">
      <c r="A26" s="772"/>
      <c r="B26" s="759"/>
      <c r="C26" s="772"/>
      <c r="D26" s="169" t="s">
        <v>3616</v>
      </c>
      <c r="E26" s="772"/>
      <c r="F26" s="169"/>
      <c r="G26" s="170" t="s">
        <v>1058</v>
      </c>
      <c r="H26" s="170" t="s">
        <v>385</v>
      </c>
      <c r="I26" s="169" t="s">
        <v>3617</v>
      </c>
      <c r="J26" s="169" t="s">
        <v>1441</v>
      </c>
      <c r="K26" s="186" t="s">
        <v>1442</v>
      </c>
      <c r="L26" s="169" t="s">
        <v>1633</v>
      </c>
    </row>
    <row r="27" spans="1:12">
      <c r="A27" s="772"/>
      <c r="B27" s="759"/>
      <c r="C27" s="772"/>
      <c r="D27" s="169" t="s">
        <v>3618</v>
      </c>
      <c r="E27" s="772"/>
      <c r="F27" s="169"/>
      <c r="G27" s="170" t="s">
        <v>1058</v>
      </c>
      <c r="H27" s="170" t="s">
        <v>383</v>
      </c>
      <c r="I27" s="169" t="s">
        <v>3619</v>
      </c>
      <c r="J27" s="169" t="s">
        <v>1441</v>
      </c>
      <c r="K27" s="186" t="s">
        <v>1442</v>
      </c>
      <c r="L27" s="169" t="s">
        <v>1633</v>
      </c>
    </row>
    <row r="28" spans="1:12">
      <c r="A28" s="772"/>
      <c r="B28" s="759"/>
      <c r="C28" s="772"/>
      <c r="D28" s="169" t="s">
        <v>3620</v>
      </c>
      <c r="E28" s="772"/>
      <c r="F28" s="169"/>
      <c r="G28" s="170" t="s">
        <v>1058</v>
      </c>
      <c r="H28" s="170" t="s">
        <v>58</v>
      </c>
      <c r="I28" s="169" t="s">
        <v>3621</v>
      </c>
      <c r="J28" s="169" t="s">
        <v>1441</v>
      </c>
      <c r="K28" s="186" t="s">
        <v>1442</v>
      </c>
      <c r="L28" s="169" t="s">
        <v>1633</v>
      </c>
    </row>
    <row r="29" spans="1:12">
      <c r="A29" s="772"/>
      <c r="B29" s="759"/>
      <c r="C29" s="772"/>
      <c r="D29" s="169" t="s">
        <v>3622</v>
      </c>
      <c r="E29" s="772"/>
      <c r="F29" s="169"/>
      <c r="G29" s="170" t="s">
        <v>1058</v>
      </c>
      <c r="H29" s="170" t="s">
        <v>1366</v>
      </c>
      <c r="I29" s="169" t="s">
        <v>3623</v>
      </c>
      <c r="J29" s="169" t="s">
        <v>1441</v>
      </c>
      <c r="K29" s="186" t="s">
        <v>1442</v>
      </c>
      <c r="L29" s="169" t="s">
        <v>1633</v>
      </c>
    </row>
    <row r="30" spans="1:12">
      <c r="A30" s="772"/>
      <c r="B30" s="759"/>
      <c r="C30" s="772"/>
      <c r="D30" s="169" t="s">
        <v>3624</v>
      </c>
      <c r="E30" s="772"/>
      <c r="F30" s="169"/>
      <c r="G30" s="170" t="s">
        <v>1058</v>
      </c>
      <c r="H30" s="170" t="s">
        <v>3625</v>
      </c>
      <c r="I30" s="169" t="s">
        <v>3626</v>
      </c>
      <c r="J30" s="169" t="s">
        <v>1441</v>
      </c>
      <c r="K30" s="186" t="s">
        <v>1442</v>
      </c>
      <c r="L30" s="169" t="s">
        <v>1633</v>
      </c>
    </row>
    <row r="31" spans="1:12">
      <c r="A31" s="772"/>
      <c r="B31" s="759"/>
      <c r="C31" s="772"/>
      <c r="D31" s="169" t="s">
        <v>3627</v>
      </c>
      <c r="E31" s="772"/>
      <c r="F31" s="169"/>
      <c r="G31" s="170" t="s">
        <v>1058</v>
      </c>
      <c r="H31" s="170" t="s">
        <v>3628</v>
      </c>
      <c r="I31" s="169" t="s">
        <v>3629</v>
      </c>
      <c r="J31" s="169" t="s">
        <v>1441</v>
      </c>
      <c r="K31" s="186" t="s">
        <v>1442</v>
      </c>
      <c r="L31" s="169" t="s">
        <v>1633</v>
      </c>
    </row>
    <row r="32" spans="1:12">
      <c r="A32" s="772"/>
      <c r="B32" s="759"/>
      <c r="C32" s="772"/>
      <c r="D32" s="169" t="s">
        <v>3630</v>
      </c>
      <c r="E32" s="772"/>
      <c r="F32" s="169"/>
      <c r="G32" s="170" t="s">
        <v>1058</v>
      </c>
      <c r="H32" s="170" t="s">
        <v>3631</v>
      </c>
      <c r="I32" s="169" t="s">
        <v>3632</v>
      </c>
      <c r="J32" s="169" t="s">
        <v>1441</v>
      </c>
      <c r="K32" s="186" t="s">
        <v>1442</v>
      </c>
      <c r="L32" s="169" t="s">
        <v>1633</v>
      </c>
    </row>
    <row r="33" spans="1:12">
      <c r="A33" s="772"/>
      <c r="B33" s="759"/>
      <c r="C33" s="772"/>
      <c r="D33" s="169" t="s">
        <v>3633</v>
      </c>
      <c r="E33" s="772" t="s">
        <v>1568</v>
      </c>
      <c r="F33" s="169"/>
      <c r="G33" s="170" t="s">
        <v>1058</v>
      </c>
      <c r="H33" s="170" t="s">
        <v>1385</v>
      </c>
      <c r="I33" s="169" t="s">
        <v>3634</v>
      </c>
      <c r="J33" s="169" t="s">
        <v>1441</v>
      </c>
      <c r="K33" s="186" t="s">
        <v>1442</v>
      </c>
      <c r="L33" s="169" t="s">
        <v>1633</v>
      </c>
    </row>
    <row r="34" spans="1:12">
      <c r="A34" s="772"/>
      <c r="B34" s="759"/>
      <c r="C34" s="772"/>
      <c r="D34" s="169" t="s">
        <v>3635</v>
      </c>
      <c r="E34" s="772"/>
      <c r="F34" s="169"/>
      <c r="G34" s="170" t="s">
        <v>1058</v>
      </c>
      <c r="H34" s="170" t="s">
        <v>2361</v>
      </c>
      <c r="I34" s="169" t="s">
        <v>3636</v>
      </c>
      <c r="J34" s="169" t="s">
        <v>1441</v>
      </c>
      <c r="K34" s="186" t="s">
        <v>1442</v>
      </c>
      <c r="L34" s="169" t="s">
        <v>1633</v>
      </c>
    </row>
    <row r="35" spans="1:12">
      <c r="A35" s="772"/>
      <c r="B35" s="759"/>
      <c r="C35" s="772"/>
      <c r="D35" s="169" t="s">
        <v>3637</v>
      </c>
      <c r="E35" s="772"/>
      <c r="F35" s="169"/>
      <c r="G35" s="170" t="s">
        <v>1058</v>
      </c>
      <c r="H35" s="170" t="s">
        <v>3638</v>
      </c>
      <c r="I35" s="169" t="s">
        <v>3639</v>
      </c>
      <c r="J35" s="169" t="s">
        <v>1441</v>
      </c>
      <c r="K35" s="186" t="s">
        <v>1442</v>
      </c>
      <c r="L35" s="169" t="s">
        <v>1633</v>
      </c>
    </row>
    <row r="36" spans="1:12">
      <c r="A36" s="772"/>
      <c r="B36" s="759"/>
      <c r="C36" s="772"/>
      <c r="D36" s="169" t="s">
        <v>3640</v>
      </c>
      <c r="E36" s="772"/>
      <c r="F36" s="169"/>
      <c r="G36" s="170" t="s">
        <v>1058</v>
      </c>
      <c r="H36" s="170" t="s">
        <v>3641</v>
      </c>
      <c r="I36" s="169" t="s">
        <v>3642</v>
      </c>
      <c r="J36" s="169" t="s">
        <v>1441</v>
      </c>
      <c r="K36" s="186" t="s">
        <v>1442</v>
      </c>
      <c r="L36" s="169" t="s">
        <v>1633</v>
      </c>
    </row>
    <row r="37" spans="1:12">
      <c r="A37" s="772"/>
      <c r="B37" s="759"/>
      <c r="C37" s="772"/>
      <c r="D37" s="169" t="s">
        <v>3643</v>
      </c>
      <c r="E37" s="772"/>
      <c r="F37" s="169"/>
      <c r="G37" s="170" t="s">
        <v>1058</v>
      </c>
      <c r="H37" s="170" t="s">
        <v>1532</v>
      </c>
      <c r="I37" s="169" t="s">
        <v>3644</v>
      </c>
      <c r="J37" s="169" t="s">
        <v>1441</v>
      </c>
      <c r="K37" s="186" t="s">
        <v>1442</v>
      </c>
      <c r="L37" s="169" t="s">
        <v>1633</v>
      </c>
    </row>
    <row r="38" spans="1:12">
      <c r="A38" s="772"/>
      <c r="B38" s="759"/>
      <c r="C38" s="772"/>
      <c r="D38" s="169" t="s">
        <v>3645</v>
      </c>
      <c r="E38" s="772"/>
      <c r="F38" s="169"/>
      <c r="G38" s="170" t="s">
        <v>1058</v>
      </c>
      <c r="H38" s="170" t="s">
        <v>1059</v>
      </c>
      <c r="I38" s="169" t="s">
        <v>3646</v>
      </c>
      <c r="J38" s="169" t="s">
        <v>1441</v>
      </c>
      <c r="K38" s="186" t="s">
        <v>1442</v>
      </c>
      <c r="L38" s="169" t="s">
        <v>1633</v>
      </c>
    </row>
    <row r="39" spans="1:12">
      <c r="A39" s="772"/>
      <c r="B39" s="759" t="s">
        <v>989</v>
      </c>
      <c r="C39" s="772" t="s">
        <v>1768</v>
      </c>
      <c r="D39" s="145" t="s">
        <v>3647</v>
      </c>
      <c r="E39" s="148" t="s">
        <v>1568</v>
      </c>
      <c r="F39" s="169"/>
      <c r="G39" s="170"/>
      <c r="H39" s="175" t="s">
        <v>3503</v>
      </c>
      <c r="I39" s="145" t="s">
        <v>3648</v>
      </c>
      <c r="J39" s="169"/>
      <c r="K39" s="186"/>
      <c r="L39" s="169"/>
    </row>
    <row r="40" spans="1:12">
      <c r="A40" s="772"/>
      <c r="B40" s="759"/>
      <c r="C40" s="772"/>
      <c r="D40" s="145" t="s">
        <v>3649</v>
      </c>
      <c r="E40" s="148" t="s">
        <v>1568</v>
      </c>
      <c r="F40" s="169"/>
      <c r="G40" s="170"/>
      <c r="H40" s="175" t="s">
        <v>1571</v>
      </c>
      <c r="I40" s="145" t="s">
        <v>3648</v>
      </c>
      <c r="J40" s="169"/>
      <c r="K40" s="186"/>
      <c r="L40" s="169"/>
    </row>
    <row r="41" spans="1:12">
      <c r="A41" s="772"/>
      <c r="B41" s="145" t="s">
        <v>3650</v>
      </c>
      <c r="C41" s="167">
        <v>28</v>
      </c>
      <c r="D41" s="173" t="s">
        <v>3651</v>
      </c>
      <c r="E41" s="167" t="s">
        <v>960</v>
      </c>
      <c r="F41" s="374" t="s">
        <v>1662</v>
      </c>
      <c r="G41" s="170" t="s">
        <v>1014</v>
      </c>
      <c r="H41" s="175" t="s">
        <v>3652</v>
      </c>
      <c r="I41" s="173"/>
      <c r="J41" s="169" t="s">
        <v>3653</v>
      </c>
      <c r="K41" s="186" t="s">
        <v>1442</v>
      </c>
      <c r="L41" s="169" t="s">
        <v>1348</v>
      </c>
    </row>
  </sheetData>
  <mergeCells count="20">
    <mergeCell ref="E22:E24"/>
    <mergeCell ref="E25:E32"/>
    <mergeCell ref="E33:E38"/>
    <mergeCell ref="A2:L2"/>
    <mergeCell ref="A4:A41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4"/>
    <mergeCell ref="B25:B38"/>
    <mergeCell ref="B39:B40"/>
    <mergeCell ref="C22:C24"/>
    <mergeCell ref="C25:C38"/>
    <mergeCell ref="C39:C40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Q23" sqref="Q23"/>
    </sheetView>
  </sheetViews>
  <sheetFormatPr defaultRowHeight="12.75"/>
  <sheetData>
    <row r="1" spans="1:14">
      <c r="A1" s="162" t="s">
        <v>5</v>
      </c>
      <c r="B1" s="194" t="s">
        <v>6</v>
      </c>
      <c r="C1" s="466" t="s">
        <v>959</v>
      </c>
      <c r="D1" s="163" t="s">
        <v>7</v>
      </c>
      <c r="E1" s="162" t="s">
        <v>960</v>
      </c>
      <c r="F1" s="162" t="s">
        <v>8</v>
      </c>
      <c r="G1" s="162" t="s">
        <v>961</v>
      </c>
      <c r="H1" s="162" t="s">
        <v>9</v>
      </c>
      <c r="I1" s="162" t="s">
        <v>10</v>
      </c>
      <c r="J1" s="162" t="s">
        <v>1341</v>
      </c>
      <c r="K1" s="194" t="s">
        <v>1671</v>
      </c>
      <c r="L1" s="162" t="s">
        <v>1342</v>
      </c>
      <c r="M1" s="163" t="s">
        <v>1343</v>
      </c>
      <c r="N1" s="191"/>
    </row>
    <row r="2" spans="1:14">
      <c r="A2" s="771" t="s">
        <v>5953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00"/>
      <c r="N2" s="65"/>
    </row>
  </sheetData>
  <mergeCells count="1">
    <mergeCell ref="A2:M2"/>
  </mergeCells>
  <phoneticPr fontId="4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3"/>
  <sheetViews>
    <sheetView zoomScale="115" zoomScaleNormal="115" workbookViewId="0">
      <pane ySplit="1" topLeftCell="A2" activePane="bottomLeft" state="frozen"/>
      <selection pane="bottomLeft" activeCell="A2" sqref="A2:L2"/>
    </sheetView>
  </sheetViews>
  <sheetFormatPr defaultColWidth="57.42578125" defaultRowHeight="12.75"/>
  <cols>
    <col min="1" max="1" width="6.85546875" style="65" customWidth="1"/>
    <col min="2" max="2" width="14" style="66" customWidth="1"/>
    <col min="3" max="3" width="5.85546875" style="67" customWidth="1"/>
    <col min="4" max="4" width="61" style="341" customWidth="1"/>
    <col min="5" max="5" width="5.42578125" style="68" customWidth="1"/>
    <col min="6" max="6" width="6.42578125" style="64" customWidth="1"/>
    <col min="7" max="7" width="7.140625" style="67" customWidth="1"/>
    <col min="8" max="8" width="19.5703125" style="342" customWidth="1"/>
    <col min="9" max="9" width="114.85546875" style="343" customWidth="1"/>
    <col min="10" max="10" width="76.42578125" style="66" customWidth="1"/>
    <col min="11" max="11" width="6.5703125" style="66" customWidth="1"/>
    <col min="12" max="12" width="19" style="66" customWidth="1"/>
    <col min="13" max="1025" width="57.42578125" style="66"/>
  </cols>
  <sheetData>
    <row r="1" spans="1:12">
      <c r="A1" s="344" t="s">
        <v>5</v>
      </c>
      <c r="B1" s="345" t="s">
        <v>6</v>
      </c>
      <c r="C1" s="344" t="s">
        <v>959</v>
      </c>
      <c r="D1" s="346" t="s">
        <v>7</v>
      </c>
      <c r="E1" s="344" t="s">
        <v>960</v>
      </c>
      <c r="F1" s="344" t="s">
        <v>8</v>
      </c>
      <c r="G1" s="344" t="s">
        <v>961</v>
      </c>
      <c r="H1" s="345" t="s">
        <v>9</v>
      </c>
      <c r="I1" s="360" t="s">
        <v>10</v>
      </c>
      <c r="J1" s="344" t="s">
        <v>1341</v>
      </c>
      <c r="K1" s="344" t="s">
        <v>1342</v>
      </c>
      <c r="L1" s="344" t="s">
        <v>1343</v>
      </c>
    </row>
    <row r="2" spans="1:12">
      <c r="A2" s="840" t="s">
        <v>5954</v>
      </c>
      <c r="B2" s="840"/>
      <c r="C2" s="840"/>
      <c r="D2" s="840"/>
      <c r="E2" s="840"/>
      <c r="F2" s="840"/>
      <c r="G2" s="840"/>
      <c r="H2" s="840"/>
      <c r="I2" s="840"/>
      <c r="J2" s="840"/>
      <c r="K2" s="840"/>
      <c r="L2" s="840"/>
    </row>
    <row r="3" spans="1:12">
      <c r="A3" s="759" t="s">
        <v>14</v>
      </c>
      <c r="B3" s="839" t="s">
        <v>43</v>
      </c>
      <c r="C3" s="837" t="s">
        <v>3120</v>
      </c>
      <c r="D3" s="348" t="s">
        <v>1349</v>
      </c>
      <c r="E3" s="349" t="s">
        <v>960</v>
      </c>
      <c r="F3" s="350" t="s">
        <v>3654</v>
      </c>
      <c r="G3" s="174" t="s">
        <v>968</v>
      </c>
      <c r="H3" s="174" t="s">
        <v>18</v>
      </c>
      <c r="I3" s="361"/>
      <c r="J3" s="128" t="s">
        <v>3655</v>
      </c>
      <c r="K3" s="128" t="s">
        <v>1348</v>
      </c>
      <c r="L3" s="128"/>
    </row>
    <row r="4" spans="1:12">
      <c r="A4" s="759"/>
      <c r="B4" s="839"/>
      <c r="C4" s="837"/>
      <c r="D4" s="348" t="s">
        <v>3656</v>
      </c>
      <c r="E4" s="349" t="s">
        <v>960</v>
      </c>
      <c r="F4" s="350" t="s">
        <v>3654</v>
      </c>
      <c r="G4" s="174" t="s">
        <v>968</v>
      </c>
      <c r="H4" s="174" t="s">
        <v>20</v>
      </c>
      <c r="I4" s="361"/>
      <c r="J4" s="128" t="s">
        <v>3657</v>
      </c>
      <c r="K4" s="128" t="s">
        <v>1348</v>
      </c>
      <c r="L4" s="128"/>
    </row>
    <row r="5" spans="1:12">
      <c r="A5" s="759"/>
      <c r="B5" s="839"/>
      <c r="C5" s="837"/>
      <c r="D5" s="348" t="s">
        <v>3658</v>
      </c>
      <c r="E5" s="349" t="s">
        <v>960</v>
      </c>
      <c r="F5" s="350" t="s">
        <v>1646</v>
      </c>
      <c r="G5" s="174" t="s">
        <v>968</v>
      </c>
      <c r="H5" s="174" t="s">
        <v>22</v>
      </c>
      <c r="I5" s="361"/>
      <c r="J5" s="128" t="s">
        <v>3659</v>
      </c>
      <c r="K5" s="128" t="s">
        <v>1348</v>
      </c>
      <c r="L5" s="128"/>
    </row>
    <row r="6" spans="1:12">
      <c r="A6" s="759"/>
      <c r="B6" s="839"/>
      <c r="C6" s="837"/>
      <c r="D6" s="348" t="s">
        <v>3660</v>
      </c>
      <c r="E6" s="349" t="s">
        <v>960</v>
      </c>
      <c r="F6" s="350" t="s">
        <v>3661</v>
      </c>
      <c r="G6" s="174" t="s">
        <v>1058</v>
      </c>
      <c r="H6" s="174" t="s">
        <v>576</v>
      </c>
      <c r="I6" s="361"/>
      <c r="J6" s="128" t="s">
        <v>3662</v>
      </c>
      <c r="K6" s="128" t="s">
        <v>1348</v>
      </c>
      <c r="L6" s="128"/>
    </row>
    <row r="7" spans="1:12">
      <c r="A7" s="759"/>
      <c r="B7" s="839"/>
      <c r="C7" s="837"/>
      <c r="D7" s="348" t="s">
        <v>3663</v>
      </c>
      <c r="E7" s="349" t="s">
        <v>960</v>
      </c>
      <c r="F7" s="350" t="s">
        <v>3654</v>
      </c>
      <c r="G7" s="174" t="s">
        <v>968</v>
      </c>
      <c r="H7" s="174" t="s">
        <v>28</v>
      </c>
      <c r="I7" s="361"/>
      <c r="J7" s="128" t="s">
        <v>3664</v>
      </c>
      <c r="K7" s="128" t="s">
        <v>1348</v>
      </c>
      <c r="L7" s="128"/>
    </row>
    <row r="8" spans="1:12">
      <c r="A8" s="759"/>
      <c r="B8" s="839"/>
      <c r="C8" s="837"/>
      <c r="D8" s="348" t="s">
        <v>3665</v>
      </c>
      <c r="E8" s="349" t="s">
        <v>960</v>
      </c>
      <c r="F8" s="350" t="s">
        <v>3654</v>
      </c>
      <c r="G8" s="174" t="s">
        <v>1058</v>
      </c>
      <c r="H8" s="174" t="s">
        <v>29</v>
      </c>
      <c r="I8" s="361"/>
      <c r="J8" s="128" t="s">
        <v>3666</v>
      </c>
      <c r="K8" s="128" t="s">
        <v>1348</v>
      </c>
      <c r="L8" s="128"/>
    </row>
    <row r="9" spans="1:12">
      <c r="A9" s="759"/>
      <c r="B9" s="839"/>
      <c r="C9" s="837"/>
      <c r="D9" s="348" t="s">
        <v>3667</v>
      </c>
      <c r="E9" s="349" t="s">
        <v>960</v>
      </c>
      <c r="F9" s="350" t="s">
        <v>1646</v>
      </c>
      <c r="G9" s="351" t="s">
        <v>968</v>
      </c>
      <c r="H9" s="174" t="s">
        <v>1085</v>
      </c>
      <c r="I9" s="361"/>
      <c r="J9" s="128" t="s">
        <v>3668</v>
      </c>
      <c r="K9" s="128"/>
      <c r="L9" s="128"/>
    </row>
    <row r="10" spans="1:12">
      <c r="A10" s="759"/>
      <c r="B10" s="839"/>
      <c r="C10" s="837"/>
      <c r="D10" s="348" t="s">
        <v>3669</v>
      </c>
      <c r="E10" s="349" t="s">
        <v>960</v>
      </c>
      <c r="F10" s="350" t="s">
        <v>3654</v>
      </c>
      <c r="G10" s="174" t="s">
        <v>968</v>
      </c>
      <c r="H10" s="174" t="s">
        <v>1097</v>
      </c>
      <c r="I10" s="361"/>
      <c r="J10" s="128" t="s">
        <v>3670</v>
      </c>
      <c r="K10" s="128" t="s">
        <v>1348</v>
      </c>
      <c r="L10" s="128"/>
    </row>
    <row r="11" spans="1:12">
      <c r="A11" s="759"/>
      <c r="B11" s="839"/>
      <c r="C11" s="837"/>
      <c r="D11" s="348" t="s">
        <v>3671</v>
      </c>
      <c r="E11" s="349" t="s">
        <v>960</v>
      </c>
      <c r="F11" s="350" t="s">
        <v>3654</v>
      </c>
      <c r="G11" s="174" t="s">
        <v>968</v>
      </c>
      <c r="H11" s="174" t="s">
        <v>1381</v>
      </c>
      <c r="I11" s="361"/>
      <c r="J11" s="128" t="s">
        <v>3672</v>
      </c>
      <c r="K11" s="128" t="s">
        <v>1348</v>
      </c>
      <c r="L11" s="128"/>
    </row>
    <row r="12" spans="1:12">
      <c r="A12" s="759"/>
      <c r="B12" s="839"/>
      <c r="C12" s="837"/>
      <c r="D12" s="348" t="s">
        <v>3673</v>
      </c>
      <c r="E12" s="349" t="s">
        <v>960</v>
      </c>
      <c r="F12" s="350" t="s">
        <v>3654</v>
      </c>
      <c r="G12" s="174" t="s">
        <v>968</v>
      </c>
      <c r="H12" s="174" t="s">
        <v>2817</v>
      </c>
      <c r="I12" s="361"/>
      <c r="J12" s="128" t="s">
        <v>3674</v>
      </c>
      <c r="K12" s="128" t="s">
        <v>1348</v>
      </c>
      <c r="L12" s="128"/>
    </row>
    <row r="13" spans="1:12">
      <c r="A13" s="759"/>
      <c r="B13" s="839"/>
      <c r="C13" s="837"/>
      <c r="D13" s="348" t="s">
        <v>3675</v>
      </c>
      <c r="E13" s="349" t="s">
        <v>960</v>
      </c>
      <c r="F13" s="350" t="s">
        <v>1646</v>
      </c>
      <c r="G13" s="174" t="s">
        <v>968</v>
      </c>
      <c r="H13" s="174" t="s">
        <v>3676</v>
      </c>
      <c r="I13" s="361"/>
      <c r="J13" s="128" t="s">
        <v>3677</v>
      </c>
      <c r="K13" s="128" t="s">
        <v>1348</v>
      </c>
      <c r="L13" s="128"/>
    </row>
    <row r="14" spans="1:12" ht="165.75">
      <c r="A14" s="759"/>
      <c r="B14" s="839"/>
      <c r="C14" s="837"/>
      <c r="D14" s="348" t="s">
        <v>3678</v>
      </c>
      <c r="E14" s="349" t="s">
        <v>960</v>
      </c>
      <c r="F14" s="350" t="s">
        <v>1646</v>
      </c>
      <c r="G14" s="174" t="s">
        <v>1182</v>
      </c>
      <c r="H14" s="174" t="s">
        <v>3679</v>
      </c>
      <c r="I14" s="361" t="s">
        <v>3680</v>
      </c>
      <c r="J14" s="161" t="s">
        <v>3681</v>
      </c>
      <c r="K14" s="128" t="s">
        <v>1348</v>
      </c>
      <c r="L14" s="128"/>
    </row>
    <row r="15" spans="1:12">
      <c r="A15" s="759"/>
      <c r="B15" s="839"/>
      <c r="C15" s="837"/>
      <c r="D15" s="348" t="s">
        <v>3682</v>
      </c>
      <c r="E15" s="349" t="s">
        <v>960</v>
      </c>
      <c r="F15" s="350" t="s">
        <v>1646</v>
      </c>
      <c r="G15" s="174" t="s">
        <v>1082</v>
      </c>
      <c r="H15" s="174" t="s">
        <v>3683</v>
      </c>
      <c r="I15" s="361"/>
      <c r="J15" s="128" t="s">
        <v>3684</v>
      </c>
      <c r="K15" s="128" t="s">
        <v>1348</v>
      </c>
      <c r="L15" s="128"/>
    </row>
    <row r="16" spans="1:12" ht="25.5">
      <c r="A16" s="759"/>
      <c r="B16" s="839"/>
      <c r="C16" s="837"/>
      <c r="D16" s="348" t="s">
        <v>3685</v>
      </c>
      <c r="E16" s="349" t="s">
        <v>960</v>
      </c>
      <c r="F16" s="350" t="s">
        <v>1646</v>
      </c>
      <c r="G16" s="174" t="s">
        <v>968</v>
      </c>
      <c r="H16" s="174" t="s">
        <v>3686</v>
      </c>
      <c r="I16" s="361" t="s">
        <v>3687</v>
      </c>
      <c r="J16" s="128" t="s">
        <v>3688</v>
      </c>
      <c r="K16" s="128" t="s">
        <v>1348</v>
      </c>
      <c r="L16" s="128"/>
    </row>
    <row r="17" spans="1:1025">
      <c r="A17" s="759"/>
      <c r="B17" s="839"/>
      <c r="C17" s="837"/>
      <c r="D17" s="348" t="s">
        <v>3689</v>
      </c>
      <c r="E17" s="349" t="s">
        <v>960</v>
      </c>
      <c r="F17" s="350" t="s">
        <v>1646</v>
      </c>
      <c r="G17" s="174" t="s">
        <v>968</v>
      </c>
      <c r="H17" s="174" t="s">
        <v>1072</v>
      </c>
      <c r="I17" s="361" t="s">
        <v>3690</v>
      </c>
      <c r="J17" s="128" t="s">
        <v>3691</v>
      </c>
      <c r="K17" s="128"/>
      <c r="L17" s="128"/>
    </row>
    <row r="18" spans="1:1025" s="253" customFormat="1" ht="25.5">
      <c r="A18" s="759"/>
      <c r="B18" s="839"/>
      <c r="C18" s="837"/>
      <c r="D18" s="352" t="s">
        <v>3692</v>
      </c>
      <c r="E18" s="353" t="s">
        <v>960</v>
      </c>
      <c r="F18" s="354" t="s">
        <v>1646</v>
      </c>
      <c r="G18" s="202" t="s">
        <v>968</v>
      </c>
      <c r="H18" s="202" t="s">
        <v>2747</v>
      </c>
      <c r="I18" s="362" t="s">
        <v>3693</v>
      </c>
      <c r="J18" s="363"/>
      <c r="K18" s="363"/>
      <c r="L18" s="363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268"/>
      <c r="BG18" s="268"/>
      <c r="BH18" s="268"/>
      <c r="BI18" s="268"/>
      <c r="BJ18" s="268"/>
      <c r="BK18" s="268"/>
      <c r="BL18" s="268"/>
      <c r="BM18" s="268"/>
      <c r="BN18" s="268"/>
      <c r="BO18" s="268"/>
      <c r="BP18" s="268"/>
      <c r="BQ18" s="268"/>
      <c r="BR18" s="268"/>
      <c r="BS18" s="268"/>
      <c r="BT18" s="268"/>
      <c r="BU18" s="268"/>
      <c r="BV18" s="268"/>
      <c r="BW18" s="268"/>
      <c r="BX18" s="268"/>
      <c r="BY18" s="268"/>
      <c r="BZ18" s="268"/>
      <c r="CA18" s="268"/>
      <c r="CB18" s="268"/>
      <c r="CC18" s="268"/>
      <c r="CD18" s="268"/>
      <c r="CE18" s="268"/>
      <c r="CF18" s="268"/>
      <c r="CG18" s="268"/>
      <c r="CH18" s="268"/>
      <c r="CI18" s="268"/>
      <c r="CJ18" s="268"/>
      <c r="CK18" s="268"/>
      <c r="CL18" s="268"/>
      <c r="CM18" s="268"/>
      <c r="CN18" s="268"/>
      <c r="CO18" s="268"/>
      <c r="CP18" s="268"/>
      <c r="CQ18" s="268"/>
      <c r="CR18" s="268"/>
      <c r="CS18" s="268"/>
      <c r="CT18" s="268"/>
      <c r="CU18" s="268"/>
      <c r="CV18" s="268"/>
      <c r="CW18" s="268"/>
      <c r="CX18" s="268"/>
      <c r="CY18" s="268"/>
      <c r="CZ18" s="268"/>
      <c r="DA18" s="268"/>
      <c r="DB18" s="268"/>
      <c r="DC18" s="268"/>
      <c r="DD18" s="268"/>
      <c r="DE18" s="268"/>
      <c r="DF18" s="268"/>
      <c r="DG18" s="268"/>
      <c r="DH18" s="268"/>
      <c r="DI18" s="268"/>
      <c r="DJ18" s="268"/>
      <c r="DK18" s="268"/>
      <c r="DL18" s="268"/>
      <c r="DM18" s="268"/>
      <c r="DN18" s="268"/>
      <c r="DO18" s="268"/>
      <c r="DP18" s="268"/>
      <c r="DQ18" s="268"/>
      <c r="DR18" s="268"/>
      <c r="DS18" s="268"/>
      <c r="DT18" s="268"/>
      <c r="DU18" s="268"/>
      <c r="DV18" s="268"/>
      <c r="DW18" s="268"/>
      <c r="DX18" s="268"/>
      <c r="DY18" s="268"/>
      <c r="DZ18" s="268"/>
      <c r="EA18" s="268"/>
      <c r="EB18" s="268"/>
      <c r="EC18" s="268"/>
      <c r="ED18" s="268"/>
      <c r="EE18" s="268"/>
      <c r="EF18" s="268"/>
      <c r="EG18" s="268"/>
      <c r="EH18" s="268"/>
      <c r="EI18" s="268"/>
      <c r="EJ18" s="268"/>
      <c r="EK18" s="268"/>
      <c r="EL18" s="268"/>
      <c r="EM18" s="268"/>
      <c r="EN18" s="268"/>
      <c r="EO18" s="268"/>
      <c r="EP18" s="268"/>
      <c r="EQ18" s="268"/>
      <c r="ER18" s="268"/>
      <c r="ES18" s="268"/>
      <c r="ET18" s="268"/>
      <c r="EU18" s="268"/>
      <c r="EV18" s="268"/>
      <c r="EW18" s="268"/>
      <c r="EX18" s="268"/>
      <c r="EY18" s="268"/>
      <c r="EZ18" s="268"/>
      <c r="FA18" s="268"/>
      <c r="FB18" s="268"/>
      <c r="FC18" s="268"/>
      <c r="FD18" s="268"/>
      <c r="FE18" s="268"/>
      <c r="FF18" s="268"/>
      <c r="FG18" s="268"/>
      <c r="FH18" s="268"/>
      <c r="FI18" s="268"/>
      <c r="FJ18" s="268"/>
      <c r="FK18" s="268"/>
      <c r="FL18" s="268"/>
      <c r="FM18" s="268"/>
      <c r="FN18" s="268"/>
      <c r="FO18" s="268"/>
      <c r="FP18" s="268"/>
      <c r="FQ18" s="268"/>
      <c r="FR18" s="268"/>
      <c r="FS18" s="268"/>
      <c r="FT18" s="268"/>
      <c r="FU18" s="268"/>
      <c r="FV18" s="268"/>
      <c r="FW18" s="268"/>
      <c r="FX18" s="268"/>
      <c r="FY18" s="268"/>
      <c r="FZ18" s="268"/>
      <c r="GA18" s="268"/>
      <c r="GB18" s="268"/>
      <c r="GC18" s="268"/>
      <c r="GD18" s="268"/>
      <c r="GE18" s="268"/>
      <c r="GF18" s="268"/>
      <c r="GG18" s="268"/>
      <c r="GH18" s="268"/>
      <c r="GI18" s="268"/>
      <c r="GJ18" s="268"/>
      <c r="GK18" s="268"/>
      <c r="GL18" s="268"/>
      <c r="GM18" s="268"/>
      <c r="GN18" s="268"/>
      <c r="GO18" s="268"/>
      <c r="GP18" s="268"/>
      <c r="GQ18" s="268"/>
      <c r="GR18" s="268"/>
      <c r="GS18" s="268"/>
      <c r="GT18" s="268"/>
      <c r="GU18" s="268"/>
      <c r="GV18" s="268"/>
      <c r="GW18" s="268"/>
      <c r="GX18" s="268"/>
      <c r="GY18" s="268"/>
      <c r="GZ18" s="268"/>
      <c r="HA18" s="268"/>
      <c r="HB18" s="268"/>
      <c r="HC18" s="268"/>
      <c r="HD18" s="268"/>
      <c r="HE18" s="268"/>
      <c r="HF18" s="268"/>
      <c r="HG18" s="268"/>
      <c r="HH18" s="268"/>
      <c r="HI18" s="268"/>
      <c r="HJ18" s="268"/>
      <c r="HK18" s="268"/>
      <c r="HL18" s="268"/>
      <c r="HM18" s="268"/>
      <c r="HN18" s="268"/>
      <c r="HO18" s="268"/>
      <c r="HP18" s="268"/>
      <c r="HQ18" s="268"/>
      <c r="HR18" s="268"/>
      <c r="HS18" s="268"/>
      <c r="HT18" s="268"/>
      <c r="HU18" s="268"/>
      <c r="HV18" s="268"/>
      <c r="HW18" s="268"/>
      <c r="HX18" s="268"/>
      <c r="HY18" s="268"/>
      <c r="HZ18" s="268"/>
      <c r="IA18" s="268"/>
      <c r="IB18" s="268"/>
      <c r="IC18" s="268"/>
      <c r="ID18" s="268"/>
      <c r="IE18" s="268"/>
      <c r="IF18" s="268"/>
      <c r="IG18" s="268"/>
      <c r="IH18" s="268"/>
      <c r="II18" s="268"/>
      <c r="IJ18" s="268"/>
      <c r="IK18" s="268"/>
      <c r="IL18" s="268"/>
      <c r="IM18" s="268"/>
      <c r="IN18" s="268"/>
      <c r="IO18" s="268"/>
      <c r="IP18" s="268"/>
      <c r="IQ18" s="268"/>
      <c r="IR18" s="268"/>
      <c r="IS18" s="268"/>
      <c r="IT18" s="268"/>
      <c r="IU18" s="268"/>
      <c r="IV18" s="268"/>
      <c r="IW18" s="268"/>
      <c r="IX18" s="268"/>
      <c r="IY18" s="268"/>
      <c r="IZ18" s="268"/>
      <c r="JA18" s="268"/>
      <c r="JB18" s="268"/>
      <c r="JC18" s="268"/>
      <c r="JD18" s="268"/>
      <c r="JE18" s="268"/>
      <c r="JF18" s="268"/>
      <c r="JG18" s="268"/>
      <c r="JH18" s="268"/>
      <c r="JI18" s="268"/>
      <c r="JJ18" s="268"/>
      <c r="JK18" s="268"/>
      <c r="JL18" s="268"/>
      <c r="JM18" s="268"/>
      <c r="JN18" s="268"/>
      <c r="JO18" s="268"/>
      <c r="JP18" s="268"/>
      <c r="JQ18" s="268"/>
      <c r="JR18" s="268"/>
      <c r="JS18" s="268"/>
      <c r="JT18" s="268"/>
      <c r="JU18" s="268"/>
      <c r="JV18" s="268"/>
      <c r="JW18" s="268"/>
      <c r="JX18" s="268"/>
      <c r="JY18" s="268"/>
      <c r="JZ18" s="268"/>
      <c r="KA18" s="268"/>
      <c r="KB18" s="268"/>
      <c r="KC18" s="268"/>
      <c r="KD18" s="268"/>
      <c r="KE18" s="268"/>
      <c r="KF18" s="268"/>
      <c r="KG18" s="268"/>
      <c r="KH18" s="268"/>
      <c r="KI18" s="268"/>
      <c r="KJ18" s="268"/>
      <c r="KK18" s="268"/>
      <c r="KL18" s="268"/>
      <c r="KM18" s="268"/>
      <c r="KN18" s="268"/>
      <c r="KO18" s="268"/>
      <c r="KP18" s="268"/>
      <c r="KQ18" s="268"/>
      <c r="KR18" s="268"/>
      <c r="KS18" s="268"/>
      <c r="KT18" s="268"/>
      <c r="KU18" s="268"/>
      <c r="KV18" s="268"/>
      <c r="KW18" s="268"/>
      <c r="KX18" s="268"/>
      <c r="KY18" s="268"/>
      <c r="KZ18" s="268"/>
      <c r="LA18" s="268"/>
      <c r="LB18" s="268"/>
      <c r="LC18" s="268"/>
      <c r="LD18" s="268"/>
      <c r="LE18" s="268"/>
      <c r="LF18" s="268"/>
      <c r="LG18" s="268"/>
      <c r="LH18" s="268"/>
      <c r="LI18" s="268"/>
      <c r="LJ18" s="268"/>
      <c r="LK18" s="268"/>
      <c r="LL18" s="268"/>
      <c r="LM18" s="268"/>
      <c r="LN18" s="268"/>
      <c r="LO18" s="268"/>
      <c r="LP18" s="268"/>
      <c r="LQ18" s="268"/>
      <c r="LR18" s="268"/>
      <c r="LS18" s="268"/>
      <c r="LT18" s="268"/>
      <c r="LU18" s="268"/>
      <c r="LV18" s="268"/>
      <c r="LW18" s="268"/>
      <c r="LX18" s="268"/>
      <c r="LY18" s="268"/>
      <c r="LZ18" s="268"/>
      <c r="MA18" s="268"/>
      <c r="MB18" s="268"/>
      <c r="MC18" s="268"/>
      <c r="MD18" s="268"/>
      <c r="ME18" s="268"/>
      <c r="MF18" s="268"/>
      <c r="MG18" s="268"/>
      <c r="MH18" s="268"/>
      <c r="MI18" s="268"/>
      <c r="MJ18" s="268"/>
      <c r="MK18" s="268"/>
      <c r="ML18" s="268"/>
      <c r="MM18" s="268"/>
      <c r="MN18" s="268"/>
      <c r="MO18" s="268"/>
      <c r="MP18" s="268"/>
      <c r="MQ18" s="268"/>
      <c r="MR18" s="268"/>
      <c r="MS18" s="268"/>
      <c r="MT18" s="268"/>
      <c r="MU18" s="268"/>
      <c r="MV18" s="268"/>
      <c r="MW18" s="268"/>
      <c r="MX18" s="268"/>
      <c r="MY18" s="268"/>
      <c r="MZ18" s="268"/>
      <c r="NA18" s="268"/>
      <c r="NB18" s="268"/>
      <c r="NC18" s="268"/>
      <c r="ND18" s="268"/>
      <c r="NE18" s="268"/>
      <c r="NF18" s="268"/>
      <c r="NG18" s="268"/>
      <c r="NH18" s="268"/>
      <c r="NI18" s="268"/>
      <c r="NJ18" s="268"/>
      <c r="NK18" s="268"/>
      <c r="NL18" s="268"/>
      <c r="NM18" s="268"/>
      <c r="NN18" s="268"/>
      <c r="NO18" s="268"/>
      <c r="NP18" s="268"/>
      <c r="NQ18" s="268"/>
      <c r="NR18" s="268"/>
      <c r="NS18" s="268"/>
      <c r="NT18" s="268"/>
      <c r="NU18" s="268"/>
      <c r="NV18" s="268"/>
      <c r="NW18" s="268"/>
      <c r="NX18" s="268"/>
      <c r="NY18" s="268"/>
      <c r="NZ18" s="268"/>
      <c r="OA18" s="268"/>
      <c r="OB18" s="268"/>
      <c r="OC18" s="268"/>
      <c r="OD18" s="268"/>
      <c r="OE18" s="268"/>
      <c r="OF18" s="268"/>
      <c r="OG18" s="268"/>
      <c r="OH18" s="268"/>
      <c r="OI18" s="268"/>
      <c r="OJ18" s="268"/>
      <c r="OK18" s="268"/>
      <c r="OL18" s="268"/>
      <c r="OM18" s="268"/>
      <c r="ON18" s="268"/>
      <c r="OO18" s="268"/>
      <c r="OP18" s="268"/>
      <c r="OQ18" s="268"/>
      <c r="OR18" s="268"/>
      <c r="OS18" s="268"/>
      <c r="OT18" s="268"/>
      <c r="OU18" s="268"/>
      <c r="OV18" s="268"/>
      <c r="OW18" s="268"/>
      <c r="OX18" s="268"/>
      <c r="OY18" s="268"/>
      <c r="OZ18" s="268"/>
      <c r="PA18" s="268"/>
      <c r="PB18" s="268"/>
      <c r="PC18" s="268"/>
      <c r="PD18" s="268"/>
      <c r="PE18" s="268"/>
      <c r="PF18" s="268"/>
      <c r="PG18" s="268"/>
      <c r="PH18" s="268"/>
      <c r="PI18" s="268"/>
      <c r="PJ18" s="268"/>
      <c r="PK18" s="268"/>
      <c r="PL18" s="268"/>
      <c r="PM18" s="268"/>
      <c r="PN18" s="268"/>
      <c r="PO18" s="268"/>
      <c r="PP18" s="268"/>
      <c r="PQ18" s="268"/>
      <c r="PR18" s="268"/>
      <c r="PS18" s="268"/>
      <c r="PT18" s="268"/>
      <c r="PU18" s="268"/>
      <c r="PV18" s="268"/>
      <c r="PW18" s="268"/>
      <c r="PX18" s="268"/>
      <c r="PY18" s="268"/>
      <c r="PZ18" s="268"/>
      <c r="QA18" s="268"/>
      <c r="QB18" s="268"/>
      <c r="QC18" s="268"/>
      <c r="QD18" s="268"/>
      <c r="QE18" s="268"/>
      <c r="QF18" s="268"/>
      <c r="QG18" s="268"/>
      <c r="QH18" s="268"/>
      <c r="QI18" s="268"/>
      <c r="QJ18" s="268"/>
      <c r="QK18" s="268"/>
      <c r="QL18" s="268"/>
      <c r="QM18" s="268"/>
      <c r="QN18" s="268"/>
      <c r="QO18" s="268"/>
      <c r="QP18" s="268"/>
      <c r="QQ18" s="268"/>
      <c r="QR18" s="268"/>
      <c r="QS18" s="268"/>
      <c r="QT18" s="268"/>
      <c r="QU18" s="268"/>
      <c r="QV18" s="268"/>
      <c r="QW18" s="268"/>
      <c r="QX18" s="268"/>
      <c r="QY18" s="268"/>
      <c r="QZ18" s="268"/>
      <c r="RA18" s="268"/>
      <c r="RB18" s="268"/>
      <c r="RC18" s="268"/>
      <c r="RD18" s="268"/>
      <c r="RE18" s="268"/>
      <c r="RF18" s="268"/>
      <c r="RG18" s="268"/>
      <c r="RH18" s="268"/>
      <c r="RI18" s="268"/>
      <c r="RJ18" s="268"/>
      <c r="RK18" s="268"/>
      <c r="RL18" s="268"/>
      <c r="RM18" s="268"/>
      <c r="RN18" s="268"/>
      <c r="RO18" s="268"/>
      <c r="RP18" s="268"/>
      <c r="RQ18" s="268"/>
      <c r="RR18" s="268"/>
      <c r="RS18" s="268"/>
      <c r="RT18" s="268"/>
      <c r="RU18" s="268"/>
      <c r="RV18" s="268"/>
      <c r="RW18" s="268"/>
      <c r="RX18" s="268"/>
      <c r="RY18" s="268"/>
      <c r="RZ18" s="268"/>
      <c r="SA18" s="268"/>
      <c r="SB18" s="268"/>
      <c r="SC18" s="268"/>
      <c r="SD18" s="268"/>
      <c r="SE18" s="268"/>
      <c r="SF18" s="268"/>
      <c r="SG18" s="268"/>
      <c r="SH18" s="268"/>
      <c r="SI18" s="268"/>
      <c r="SJ18" s="268"/>
      <c r="SK18" s="268"/>
      <c r="SL18" s="268"/>
      <c r="SM18" s="268"/>
      <c r="SN18" s="268"/>
      <c r="SO18" s="268"/>
      <c r="SP18" s="268"/>
      <c r="SQ18" s="268"/>
      <c r="SR18" s="268"/>
      <c r="SS18" s="268"/>
      <c r="ST18" s="268"/>
      <c r="SU18" s="268"/>
      <c r="SV18" s="268"/>
      <c r="SW18" s="268"/>
      <c r="SX18" s="268"/>
      <c r="SY18" s="268"/>
      <c r="SZ18" s="268"/>
      <c r="TA18" s="268"/>
      <c r="TB18" s="268"/>
      <c r="TC18" s="268"/>
      <c r="TD18" s="268"/>
      <c r="TE18" s="268"/>
      <c r="TF18" s="268"/>
      <c r="TG18" s="268"/>
      <c r="TH18" s="268"/>
      <c r="TI18" s="268"/>
      <c r="TJ18" s="268"/>
      <c r="TK18" s="268"/>
      <c r="TL18" s="268"/>
      <c r="TM18" s="268"/>
      <c r="TN18" s="268"/>
      <c r="TO18" s="268"/>
      <c r="TP18" s="268"/>
      <c r="TQ18" s="268"/>
      <c r="TR18" s="268"/>
      <c r="TS18" s="268"/>
      <c r="TT18" s="268"/>
      <c r="TU18" s="268"/>
      <c r="TV18" s="268"/>
      <c r="TW18" s="268"/>
      <c r="TX18" s="268"/>
      <c r="TY18" s="268"/>
      <c r="TZ18" s="268"/>
      <c r="UA18" s="268"/>
      <c r="UB18" s="268"/>
      <c r="UC18" s="268"/>
      <c r="UD18" s="268"/>
      <c r="UE18" s="268"/>
      <c r="UF18" s="268"/>
      <c r="UG18" s="268"/>
      <c r="UH18" s="268"/>
      <c r="UI18" s="268"/>
      <c r="UJ18" s="268"/>
      <c r="UK18" s="268"/>
      <c r="UL18" s="268"/>
      <c r="UM18" s="268"/>
      <c r="UN18" s="268"/>
      <c r="UO18" s="268"/>
      <c r="UP18" s="268"/>
      <c r="UQ18" s="268"/>
      <c r="UR18" s="268"/>
      <c r="US18" s="268"/>
      <c r="UT18" s="268"/>
      <c r="UU18" s="268"/>
      <c r="UV18" s="268"/>
      <c r="UW18" s="268"/>
      <c r="UX18" s="268"/>
      <c r="UY18" s="268"/>
      <c r="UZ18" s="268"/>
      <c r="VA18" s="268"/>
      <c r="VB18" s="268"/>
      <c r="VC18" s="268"/>
      <c r="VD18" s="268"/>
      <c r="VE18" s="268"/>
      <c r="VF18" s="268"/>
      <c r="VG18" s="268"/>
      <c r="VH18" s="268"/>
      <c r="VI18" s="268"/>
      <c r="VJ18" s="268"/>
      <c r="VK18" s="268"/>
      <c r="VL18" s="268"/>
      <c r="VM18" s="268"/>
      <c r="VN18" s="268"/>
      <c r="VO18" s="268"/>
      <c r="VP18" s="268"/>
      <c r="VQ18" s="268"/>
      <c r="VR18" s="268"/>
      <c r="VS18" s="268"/>
      <c r="VT18" s="268"/>
      <c r="VU18" s="268"/>
      <c r="VV18" s="268"/>
      <c r="VW18" s="268"/>
      <c r="VX18" s="268"/>
      <c r="VY18" s="268"/>
      <c r="VZ18" s="268"/>
      <c r="WA18" s="268"/>
      <c r="WB18" s="268"/>
      <c r="WC18" s="268"/>
      <c r="WD18" s="268"/>
      <c r="WE18" s="268"/>
      <c r="WF18" s="268"/>
      <c r="WG18" s="268"/>
      <c r="WH18" s="268"/>
      <c r="WI18" s="268"/>
      <c r="WJ18" s="268"/>
      <c r="WK18" s="268"/>
      <c r="WL18" s="268"/>
      <c r="WM18" s="268"/>
      <c r="WN18" s="268"/>
      <c r="WO18" s="268"/>
      <c r="WP18" s="268"/>
      <c r="WQ18" s="268"/>
      <c r="WR18" s="268"/>
      <c r="WS18" s="268"/>
      <c r="WT18" s="268"/>
      <c r="WU18" s="268"/>
      <c r="WV18" s="268"/>
      <c r="WW18" s="268"/>
      <c r="WX18" s="268"/>
      <c r="WY18" s="268"/>
      <c r="WZ18" s="268"/>
      <c r="XA18" s="268"/>
      <c r="XB18" s="268"/>
      <c r="XC18" s="268"/>
      <c r="XD18" s="268"/>
      <c r="XE18" s="268"/>
      <c r="XF18" s="268"/>
      <c r="XG18" s="268"/>
      <c r="XH18" s="268"/>
      <c r="XI18" s="268"/>
      <c r="XJ18" s="268"/>
      <c r="XK18" s="268"/>
      <c r="XL18" s="268"/>
      <c r="XM18" s="268"/>
      <c r="XN18" s="268"/>
      <c r="XO18" s="268"/>
      <c r="XP18" s="268"/>
      <c r="XQ18" s="268"/>
      <c r="XR18" s="268"/>
      <c r="XS18" s="268"/>
      <c r="XT18" s="268"/>
      <c r="XU18" s="268"/>
      <c r="XV18" s="268"/>
      <c r="XW18" s="268"/>
      <c r="XX18" s="268"/>
      <c r="XY18" s="268"/>
      <c r="XZ18" s="268"/>
      <c r="YA18" s="268"/>
      <c r="YB18" s="268"/>
      <c r="YC18" s="268"/>
      <c r="YD18" s="268"/>
      <c r="YE18" s="268"/>
      <c r="YF18" s="268"/>
      <c r="YG18" s="268"/>
      <c r="YH18" s="268"/>
      <c r="YI18" s="268"/>
      <c r="YJ18" s="268"/>
      <c r="YK18" s="268"/>
      <c r="YL18" s="268"/>
      <c r="YM18" s="268"/>
      <c r="YN18" s="268"/>
      <c r="YO18" s="268"/>
      <c r="YP18" s="268"/>
      <c r="YQ18" s="268"/>
      <c r="YR18" s="268"/>
      <c r="YS18" s="268"/>
      <c r="YT18" s="268"/>
      <c r="YU18" s="268"/>
      <c r="YV18" s="268"/>
      <c r="YW18" s="268"/>
      <c r="YX18" s="268"/>
      <c r="YY18" s="268"/>
      <c r="YZ18" s="268"/>
      <c r="ZA18" s="268"/>
      <c r="ZB18" s="268"/>
      <c r="ZC18" s="268"/>
      <c r="ZD18" s="268"/>
      <c r="ZE18" s="268"/>
      <c r="ZF18" s="268"/>
      <c r="ZG18" s="268"/>
      <c r="ZH18" s="268"/>
      <c r="ZI18" s="268"/>
      <c r="ZJ18" s="268"/>
      <c r="ZK18" s="268"/>
      <c r="ZL18" s="268"/>
      <c r="ZM18" s="268"/>
      <c r="ZN18" s="268"/>
      <c r="ZO18" s="268"/>
      <c r="ZP18" s="268"/>
      <c r="ZQ18" s="268"/>
      <c r="ZR18" s="268"/>
      <c r="ZS18" s="268"/>
      <c r="ZT18" s="268"/>
      <c r="ZU18" s="268"/>
      <c r="ZV18" s="268"/>
      <c r="ZW18" s="268"/>
      <c r="ZX18" s="268"/>
      <c r="ZY18" s="268"/>
      <c r="ZZ18" s="268"/>
      <c r="AAA18" s="268"/>
      <c r="AAB18" s="268"/>
      <c r="AAC18" s="268"/>
      <c r="AAD18" s="268"/>
      <c r="AAE18" s="268"/>
      <c r="AAF18" s="268"/>
      <c r="AAG18" s="268"/>
      <c r="AAH18" s="268"/>
      <c r="AAI18" s="268"/>
      <c r="AAJ18" s="268"/>
      <c r="AAK18" s="268"/>
      <c r="AAL18" s="268"/>
      <c r="AAM18" s="268"/>
      <c r="AAN18" s="268"/>
      <c r="AAO18" s="268"/>
      <c r="AAP18" s="268"/>
      <c r="AAQ18" s="268"/>
      <c r="AAR18" s="268"/>
      <c r="AAS18" s="268"/>
      <c r="AAT18" s="268"/>
      <c r="AAU18" s="268"/>
      <c r="AAV18" s="268"/>
      <c r="AAW18" s="268"/>
      <c r="AAX18" s="268"/>
      <c r="AAY18" s="268"/>
      <c r="AAZ18" s="268"/>
      <c r="ABA18" s="268"/>
      <c r="ABB18" s="268"/>
      <c r="ABC18" s="268"/>
      <c r="ABD18" s="268"/>
      <c r="ABE18" s="268"/>
      <c r="ABF18" s="268"/>
      <c r="ABG18" s="268"/>
      <c r="ABH18" s="268"/>
      <c r="ABI18" s="268"/>
      <c r="ABJ18" s="268"/>
      <c r="ABK18" s="268"/>
      <c r="ABL18" s="268"/>
      <c r="ABM18" s="268"/>
      <c r="ABN18" s="268"/>
      <c r="ABO18" s="268"/>
      <c r="ABP18" s="268"/>
      <c r="ABQ18" s="268"/>
      <c r="ABR18" s="268"/>
      <c r="ABS18" s="268"/>
      <c r="ABT18" s="268"/>
      <c r="ABU18" s="268"/>
      <c r="ABV18" s="268"/>
      <c r="ABW18" s="268"/>
      <c r="ABX18" s="268"/>
      <c r="ABY18" s="268"/>
      <c r="ABZ18" s="268"/>
      <c r="ACA18" s="268"/>
      <c r="ACB18" s="268"/>
      <c r="ACC18" s="268"/>
      <c r="ACD18" s="268"/>
      <c r="ACE18" s="268"/>
      <c r="ACF18" s="268"/>
      <c r="ACG18" s="268"/>
      <c r="ACH18" s="268"/>
      <c r="ACI18" s="268"/>
      <c r="ACJ18" s="268"/>
      <c r="ACK18" s="268"/>
      <c r="ACL18" s="268"/>
      <c r="ACM18" s="268"/>
      <c r="ACN18" s="268"/>
      <c r="ACO18" s="268"/>
      <c r="ACP18" s="268"/>
      <c r="ACQ18" s="268"/>
      <c r="ACR18" s="268"/>
      <c r="ACS18" s="268"/>
      <c r="ACT18" s="268"/>
      <c r="ACU18" s="268"/>
      <c r="ACV18" s="268"/>
      <c r="ACW18" s="268"/>
      <c r="ACX18" s="268"/>
      <c r="ACY18" s="268"/>
      <c r="ACZ18" s="268"/>
      <c r="ADA18" s="268"/>
      <c r="ADB18" s="268"/>
      <c r="ADC18" s="268"/>
      <c r="ADD18" s="268"/>
      <c r="ADE18" s="268"/>
      <c r="ADF18" s="268"/>
      <c r="ADG18" s="268"/>
      <c r="ADH18" s="268"/>
      <c r="ADI18" s="268"/>
      <c r="ADJ18" s="268"/>
      <c r="ADK18" s="268"/>
      <c r="ADL18" s="268"/>
      <c r="ADM18" s="268"/>
      <c r="ADN18" s="268"/>
      <c r="ADO18" s="268"/>
      <c r="ADP18" s="268"/>
      <c r="ADQ18" s="268"/>
      <c r="ADR18" s="268"/>
      <c r="ADS18" s="268"/>
      <c r="ADT18" s="268"/>
      <c r="ADU18" s="268"/>
      <c r="ADV18" s="268"/>
      <c r="ADW18" s="268"/>
      <c r="ADX18" s="268"/>
      <c r="ADY18" s="268"/>
      <c r="ADZ18" s="268"/>
      <c r="AEA18" s="268"/>
      <c r="AEB18" s="268"/>
      <c r="AEC18" s="268"/>
      <c r="AED18" s="268"/>
      <c r="AEE18" s="268"/>
      <c r="AEF18" s="268"/>
      <c r="AEG18" s="268"/>
      <c r="AEH18" s="268"/>
      <c r="AEI18" s="268"/>
      <c r="AEJ18" s="268"/>
      <c r="AEK18" s="268"/>
      <c r="AEL18" s="268"/>
      <c r="AEM18" s="268"/>
      <c r="AEN18" s="268"/>
      <c r="AEO18" s="268"/>
      <c r="AEP18" s="268"/>
      <c r="AEQ18" s="268"/>
      <c r="AER18" s="268"/>
      <c r="AES18" s="268"/>
      <c r="AET18" s="268"/>
      <c r="AEU18" s="268"/>
      <c r="AEV18" s="268"/>
      <c r="AEW18" s="268"/>
      <c r="AEX18" s="268"/>
      <c r="AEY18" s="268"/>
      <c r="AEZ18" s="268"/>
      <c r="AFA18" s="268"/>
      <c r="AFB18" s="268"/>
      <c r="AFC18" s="268"/>
      <c r="AFD18" s="268"/>
      <c r="AFE18" s="268"/>
      <c r="AFF18" s="268"/>
      <c r="AFG18" s="268"/>
      <c r="AFH18" s="268"/>
      <c r="AFI18" s="268"/>
      <c r="AFJ18" s="268"/>
      <c r="AFK18" s="268"/>
      <c r="AFL18" s="268"/>
      <c r="AFM18" s="268"/>
      <c r="AFN18" s="268"/>
      <c r="AFO18" s="268"/>
      <c r="AFP18" s="268"/>
      <c r="AFQ18" s="268"/>
      <c r="AFR18" s="268"/>
      <c r="AFS18" s="268"/>
      <c r="AFT18" s="268"/>
      <c r="AFU18" s="268"/>
      <c r="AFV18" s="268"/>
      <c r="AFW18" s="268"/>
      <c r="AFX18" s="268"/>
      <c r="AFY18" s="268"/>
      <c r="AFZ18" s="268"/>
      <c r="AGA18" s="268"/>
      <c r="AGB18" s="268"/>
      <c r="AGC18" s="268"/>
      <c r="AGD18" s="268"/>
      <c r="AGE18" s="268"/>
      <c r="AGF18" s="268"/>
      <c r="AGG18" s="268"/>
      <c r="AGH18" s="268"/>
      <c r="AGI18" s="268"/>
      <c r="AGJ18" s="268"/>
      <c r="AGK18" s="268"/>
      <c r="AGL18" s="268"/>
      <c r="AGM18" s="268"/>
      <c r="AGN18" s="268"/>
      <c r="AGO18" s="268"/>
      <c r="AGP18" s="268"/>
      <c r="AGQ18" s="268"/>
      <c r="AGR18" s="268"/>
      <c r="AGS18" s="268"/>
      <c r="AGT18" s="268"/>
      <c r="AGU18" s="268"/>
      <c r="AGV18" s="268"/>
      <c r="AGW18" s="268"/>
      <c r="AGX18" s="268"/>
      <c r="AGY18" s="268"/>
      <c r="AGZ18" s="268"/>
      <c r="AHA18" s="268"/>
      <c r="AHB18" s="268"/>
      <c r="AHC18" s="268"/>
      <c r="AHD18" s="268"/>
      <c r="AHE18" s="268"/>
      <c r="AHF18" s="268"/>
      <c r="AHG18" s="268"/>
      <c r="AHH18" s="268"/>
      <c r="AHI18" s="268"/>
      <c r="AHJ18" s="268"/>
      <c r="AHK18" s="268"/>
      <c r="AHL18" s="268"/>
      <c r="AHM18" s="268"/>
      <c r="AHN18" s="268"/>
      <c r="AHO18" s="268"/>
      <c r="AHP18" s="268"/>
      <c r="AHQ18" s="268"/>
      <c r="AHR18" s="268"/>
      <c r="AHS18" s="268"/>
      <c r="AHT18" s="268"/>
      <c r="AHU18" s="268"/>
      <c r="AHV18" s="268"/>
      <c r="AHW18" s="268"/>
      <c r="AHX18" s="268"/>
      <c r="AHY18" s="268"/>
      <c r="AHZ18" s="268"/>
      <c r="AIA18" s="268"/>
      <c r="AIB18" s="268"/>
      <c r="AIC18" s="268"/>
      <c r="AID18" s="268"/>
      <c r="AIE18" s="268"/>
      <c r="AIF18" s="268"/>
      <c r="AIG18" s="268"/>
      <c r="AIH18" s="268"/>
      <c r="AII18" s="268"/>
      <c r="AIJ18" s="268"/>
      <c r="AIK18" s="268"/>
      <c r="AIL18" s="268"/>
      <c r="AIM18" s="268"/>
      <c r="AIN18" s="268"/>
      <c r="AIO18" s="268"/>
      <c r="AIP18" s="268"/>
      <c r="AIQ18" s="268"/>
      <c r="AIR18" s="268"/>
      <c r="AIS18" s="268"/>
      <c r="AIT18" s="268"/>
      <c r="AIU18" s="268"/>
      <c r="AIV18" s="268"/>
      <c r="AIW18" s="268"/>
      <c r="AIX18" s="268"/>
      <c r="AIY18" s="268"/>
      <c r="AIZ18" s="268"/>
      <c r="AJA18" s="268"/>
      <c r="AJB18" s="268"/>
      <c r="AJC18" s="268"/>
      <c r="AJD18" s="268"/>
      <c r="AJE18" s="268"/>
      <c r="AJF18" s="268"/>
      <c r="AJG18" s="268"/>
      <c r="AJH18" s="268"/>
      <c r="AJI18" s="268"/>
      <c r="AJJ18" s="268"/>
      <c r="AJK18" s="268"/>
      <c r="AJL18" s="268"/>
      <c r="AJM18" s="268"/>
      <c r="AJN18" s="268"/>
      <c r="AJO18" s="268"/>
      <c r="AJP18" s="268"/>
      <c r="AJQ18" s="268"/>
      <c r="AJR18" s="268"/>
      <c r="AJS18" s="268"/>
      <c r="AJT18" s="268"/>
      <c r="AJU18" s="268"/>
      <c r="AJV18" s="268"/>
      <c r="AJW18" s="268"/>
      <c r="AJX18" s="268"/>
      <c r="AJY18" s="268"/>
      <c r="AJZ18" s="268"/>
      <c r="AKA18" s="268"/>
      <c r="AKB18" s="268"/>
      <c r="AKC18" s="268"/>
      <c r="AKD18" s="268"/>
      <c r="AKE18" s="268"/>
      <c r="AKF18" s="268"/>
      <c r="AKG18" s="268"/>
      <c r="AKH18" s="268"/>
      <c r="AKI18" s="268"/>
      <c r="AKJ18" s="268"/>
      <c r="AKK18" s="268"/>
      <c r="AKL18" s="268"/>
      <c r="AKM18" s="268"/>
      <c r="AKN18" s="268"/>
      <c r="AKO18" s="268"/>
      <c r="AKP18" s="268"/>
      <c r="AKQ18" s="268"/>
      <c r="AKR18" s="268"/>
      <c r="AKS18" s="268"/>
      <c r="AKT18" s="268"/>
      <c r="AKU18" s="268"/>
      <c r="AKV18" s="268"/>
      <c r="AKW18" s="268"/>
      <c r="AKX18" s="268"/>
      <c r="AKY18" s="268"/>
      <c r="AKZ18" s="268"/>
      <c r="ALA18" s="268"/>
      <c r="ALB18" s="268"/>
      <c r="ALC18" s="268"/>
      <c r="ALD18" s="268"/>
      <c r="ALE18" s="268"/>
      <c r="ALF18" s="268"/>
      <c r="ALG18" s="268"/>
      <c r="ALH18" s="268"/>
      <c r="ALI18" s="268"/>
      <c r="ALJ18" s="268"/>
      <c r="ALK18" s="268"/>
      <c r="ALL18" s="268"/>
      <c r="ALM18" s="268"/>
      <c r="ALN18" s="268"/>
      <c r="ALO18" s="268"/>
      <c r="ALP18" s="268"/>
      <c r="ALQ18" s="268"/>
      <c r="ALR18" s="268"/>
      <c r="ALS18" s="268"/>
      <c r="ALT18" s="268"/>
      <c r="ALU18" s="268"/>
      <c r="ALV18" s="268"/>
      <c r="ALW18" s="268"/>
      <c r="ALX18" s="268"/>
      <c r="ALY18" s="268"/>
      <c r="ALZ18" s="268"/>
      <c r="AMA18" s="268"/>
      <c r="AMB18" s="268"/>
      <c r="AMC18" s="268"/>
      <c r="AMD18" s="268"/>
      <c r="AME18" s="268"/>
      <c r="AMF18" s="268"/>
      <c r="AMG18" s="268"/>
      <c r="AMH18" s="268"/>
      <c r="AMI18" s="268"/>
      <c r="AMJ18" s="268"/>
      <c r="AMK18" s="268"/>
    </row>
    <row r="19" spans="1:1025" s="253" customFormat="1" ht="25.5">
      <c r="A19" s="759"/>
      <c r="B19" s="839"/>
      <c r="C19" s="837"/>
      <c r="D19" s="352" t="s">
        <v>3694</v>
      </c>
      <c r="E19" s="353" t="s">
        <v>960</v>
      </c>
      <c r="F19" s="354" t="s">
        <v>1646</v>
      </c>
      <c r="G19" s="202" t="s">
        <v>968</v>
      </c>
      <c r="H19" s="202" t="s">
        <v>1419</v>
      </c>
      <c r="I19" s="362" t="s">
        <v>3695</v>
      </c>
      <c r="J19" s="363"/>
      <c r="K19" s="363" t="s">
        <v>1348</v>
      </c>
      <c r="L19" s="363"/>
      <c r="M19" s="268"/>
      <c r="N19" s="268"/>
      <c r="O19" s="268"/>
      <c r="P19" s="268"/>
      <c r="Q19" s="268"/>
      <c r="R19" s="268"/>
      <c r="S19" s="268"/>
      <c r="T19" s="268"/>
      <c r="U19" s="268"/>
      <c r="V19" s="268"/>
      <c r="W19" s="268"/>
      <c r="X19" s="268"/>
      <c r="Y19" s="268"/>
      <c r="Z19" s="268"/>
      <c r="AA19" s="268"/>
      <c r="AB19" s="268"/>
      <c r="AC19" s="268"/>
      <c r="AD19" s="268"/>
      <c r="AE19" s="268"/>
      <c r="AF19" s="268"/>
      <c r="AG19" s="268"/>
      <c r="AH19" s="268"/>
      <c r="AI19" s="268"/>
      <c r="AJ19" s="268"/>
      <c r="AK19" s="268"/>
      <c r="AL19" s="268"/>
      <c r="AM19" s="268"/>
      <c r="AN19" s="268"/>
      <c r="AO19" s="268"/>
      <c r="AP19" s="268"/>
      <c r="AQ19" s="268"/>
      <c r="AR19" s="268"/>
      <c r="AS19" s="268"/>
      <c r="AT19" s="268"/>
      <c r="AU19" s="268"/>
      <c r="AV19" s="268"/>
      <c r="AW19" s="268"/>
      <c r="AX19" s="268"/>
      <c r="AY19" s="268"/>
      <c r="AZ19" s="268"/>
      <c r="BA19" s="268"/>
      <c r="BB19" s="268"/>
      <c r="BC19" s="268"/>
      <c r="BD19" s="268"/>
      <c r="BE19" s="268"/>
      <c r="BF19" s="268"/>
      <c r="BG19" s="268"/>
      <c r="BH19" s="268"/>
      <c r="BI19" s="268"/>
      <c r="BJ19" s="268"/>
      <c r="BK19" s="268"/>
      <c r="BL19" s="268"/>
      <c r="BM19" s="268"/>
      <c r="BN19" s="268"/>
      <c r="BO19" s="268"/>
      <c r="BP19" s="268"/>
      <c r="BQ19" s="268"/>
      <c r="BR19" s="268"/>
      <c r="BS19" s="268"/>
      <c r="BT19" s="268"/>
      <c r="BU19" s="268"/>
      <c r="BV19" s="268"/>
      <c r="BW19" s="268"/>
      <c r="BX19" s="268"/>
      <c r="BY19" s="268"/>
      <c r="BZ19" s="268"/>
      <c r="CA19" s="268"/>
      <c r="CB19" s="268"/>
      <c r="CC19" s="268"/>
      <c r="CD19" s="268"/>
      <c r="CE19" s="268"/>
      <c r="CF19" s="268"/>
      <c r="CG19" s="268"/>
      <c r="CH19" s="268"/>
      <c r="CI19" s="268"/>
      <c r="CJ19" s="268"/>
      <c r="CK19" s="268"/>
      <c r="CL19" s="268"/>
      <c r="CM19" s="268"/>
      <c r="CN19" s="268"/>
      <c r="CO19" s="268"/>
      <c r="CP19" s="268"/>
      <c r="CQ19" s="268"/>
      <c r="CR19" s="268"/>
      <c r="CS19" s="268"/>
      <c r="CT19" s="268"/>
      <c r="CU19" s="268"/>
      <c r="CV19" s="268"/>
      <c r="CW19" s="268"/>
      <c r="CX19" s="268"/>
      <c r="CY19" s="268"/>
      <c r="CZ19" s="268"/>
      <c r="DA19" s="268"/>
      <c r="DB19" s="268"/>
      <c r="DC19" s="268"/>
      <c r="DD19" s="268"/>
      <c r="DE19" s="268"/>
      <c r="DF19" s="268"/>
      <c r="DG19" s="268"/>
      <c r="DH19" s="268"/>
      <c r="DI19" s="268"/>
      <c r="DJ19" s="268"/>
      <c r="DK19" s="268"/>
      <c r="DL19" s="268"/>
      <c r="DM19" s="268"/>
      <c r="DN19" s="268"/>
      <c r="DO19" s="268"/>
      <c r="DP19" s="268"/>
      <c r="DQ19" s="268"/>
      <c r="DR19" s="268"/>
      <c r="DS19" s="268"/>
      <c r="DT19" s="268"/>
      <c r="DU19" s="268"/>
      <c r="DV19" s="268"/>
      <c r="DW19" s="268"/>
      <c r="DX19" s="268"/>
      <c r="DY19" s="268"/>
      <c r="DZ19" s="268"/>
      <c r="EA19" s="268"/>
      <c r="EB19" s="268"/>
      <c r="EC19" s="268"/>
      <c r="ED19" s="268"/>
      <c r="EE19" s="268"/>
      <c r="EF19" s="268"/>
      <c r="EG19" s="268"/>
      <c r="EH19" s="268"/>
      <c r="EI19" s="268"/>
      <c r="EJ19" s="268"/>
      <c r="EK19" s="268"/>
      <c r="EL19" s="268"/>
      <c r="EM19" s="268"/>
      <c r="EN19" s="268"/>
      <c r="EO19" s="268"/>
      <c r="EP19" s="268"/>
      <c r="EQ19" s="268"/>
      <c r="ER19" s="268"/>
      <c r="ES19" s="268"/>
      <c r="ET19" s="268"/>
      <c r="EU19" s="268"/>
      <c r="EV19" s="268"/>
      <c r="EW19" s="268"/>
      <c r="EX19" s="268"/>
      <c r="EY19" s="268"/>
      <c r="EZ19" s="268"/>
      <c r="FA19" s="268"/>
      <c r="FB19" s="268"/>
      <c r="FC19" s="268"/>
      <c r="FD19" s="268"/>
      <c r="FE19" s="268"/>
      <c r="FF19" s="268"/>
      <c r="FG19" s="268"/>
      <c r="FH19" s="268"/>
      <c r="FI19" s="268"/>
      <c r="FJ19" s="268"/>
      <c r="FK19" s="268"/>
      <c r="FL19" s="268"/>
      <c r="FM19" s="268"/>
      <c r="FN19" s="268"/>
      <c r="FO19" s="268"/>
      <c r="FP19" s="268"/>
      <c r="FQ19" s="268"/>
      <c r="FR19" s="268"/>
      <c r="FS19" s="268"/>
      <c r="FT19" s="268"/>
      <c r="FU19" s="268"/>
      <c r="FV19" s="268"/>
      <c r="FW19" s="268"/>
      <c r="FX19" s="268"/>
      <c r="FY19" s="268"/>
      <c r="FZ19" s="268"/>
      <c r="GA19" s="268"/>
      <c r="GB19" s="268"/>
      <c r="GC19" s="268"/>
      <c r="GD19" s="268"/>
      <c r="GE19" s="268"/>
      <c r="GF19" s="268"/>
      <c r="GG19" s="268"/>
      <c r="GH19" s="268"/>
      <c r="GI19" s="268"/>
      <c r="GJ19" s="268"/>
      <c r="GK19" s="268"/>
      <c r="GL19" s="268"/>
      <c r="GM19" s="268"/>
      <c r="GN19" s="268"/>
      <c r="GO19" s="268"/>
      <c r="GP19" s="268"/>
      <c r="GQ19" s="268"/>
      <c r="GR19" s="268"/>
      <c r="GS19" s="268"/>
      <c r="GT19" s="268"/>
      <c r="GU19" s="268"/>
      <c r="GV19" s="268"/>
      <c r="GW19" s="268"/>
      <c r="GX19" s="268"/>
      <c r="GY19" s="268"/>
      <c r="GZ19" s="268"/>
      <c r="HA19" s="268"/>
      <c r="HB19" s="268"/>
      <c r="HC19" s="268"/>
      <c r="HD19" s="268"/>
      <c r="HE19" s="268"/>
      <c r="HF19" s="268"/>
      <c r="HG19" s="268"/>
      <c r="HH19" s="268"/>
      <c r="HI19" s="268"/>
      <c r="HJ19" s="268"/>
      <c r="HK19" s="268"/>
      <c r="HL19" s="268"/>
      <c r="HM19" s="268"/>
      <c r="HN19" s="268"/>
      <c r="HO19" s="268"/>
      <c r="HP19" s="268"/>
      <c r="HQ19" s="268"/>
      <c r="HR19" s="268"/>
      <c r="HS19" s="268"/>
      <c r="HT19" s="268"/>
      <c r="HU19" s="268"/>
      <c r="HV19" s="268"/>
      <c r="HW19" s="268"/>
      <c r="HX19" s="268"/>
      <c r="HY19" s="268"/>
      <c r="HZ19" s="268"/>
      <c r="IA19" s="268"/>
      <c r="IB19" s="268"/>
      <c r="IC19" s="268"/>
      <c r="ID19" s="268"/>
      <c r="IE19" s="268"/>
      <c r="IF19" s="268"/>
      <c r="IG19" s="268"/>
      <c r="IH19" s="268"/>
      <c r="II19" s="268"/>
      <c r="IJ19" s="268"/>
      <c r="IK19" s="268"/>
      <c r="IL19" s="268"/>
      <c r="IM19" s="268"/>
      <c r="IN19" s="268"/>
      <c r="IO19" s="268"/>
      <c r="IP19" s="268"/>
      <c r="IQ19" s="268"/>
      <c r="IR19" s="268"/>
      <c r="IS19" s="268"/>
      <c r="IT19" s="268"/>
      <c r="IU19" s="268"/>
      <c r="IV19" s="268"/>
      <c r="IW19" s="268"/>
      <c r="IX19" s="268"/>
      <c r="IY19" s="268"/>
      <c r="IZ19" s="268"/>
      <c r="JA19" s="268"/>
      <c r="JB19" s="268"/>
      <c r="JC19" s="268"/>
      <c r="JD19" s="268"/>
      <c r="JE19" s="268"/>
      <c r="JF19" s="268"/>
      <c r="JG19" s="268"/>
      <c r="JH19" s="268"/>
      <c r="JI19" s="268"/>
      <c r="JJ19" s="268"/>
      <c r="JK19" s="268"/>
      <c r="JL19" s="268"/>
      <c r="JM19" s="268"/>
      <c r="JN19" s="268"/>
      <c r="JO19" s="268"/>
      <c r="JP19" s="268"/>
      <c r="JQ19" s="268"/>
      <c r="JR19" s="268"/>
      <c r="JS19" s="268"/>
      <c r="JT19" s="268"/>
      <c r="JU19" s="268"/>
      <c r="JV19" s="268"/>
      <c r="JW19" s="268"/>
      <c r="JX19" s="268"/>
      <c r="JY19" s="268"/>
      <c r="JZ19" s="268"/>
      <c r="KA19" s="268"/>
      <c r="KB19" s="268"/>
      <c r="KC19" s="268"/>
      <c r="KD19" s="268"/>
      <c r="KE19" s="268"/>
      <c r="KF19" s="268"/>
      <c r="KG19" s="268"/>
      <c r="KH19" s="268"/>
      <c r="KI19" s="268"/>
      <c r="KJ19" s="268"/>
      <c r="KK19" s="268"/>
      <c r="KL19" s="268"/>
      <c r="KM19" s="268"/>
      <c r="KN19" s="268"/>
      <c r="KO19" s="268"/>
      <c r="KP19" s="268"/>
      <c r="KQ19" s="268"/>
      <c r="KR19" s="268"/>
      <c r="KS19" s="268"/>
      <c r="KT19" s="268"/>
      <c r="KU19" s="268"/>
      <c r="KV19" s="268"/>
      <c r="KW19" s="268"/>
      <c r="KX19" s="268"/>
      <c r="KY19" s="268"/>
      <c r="KZ19" s="268"/>
      <c r="LA19" s="268"/>
      <c r="LB19" s="268"/>
      <c r="LC19" s="268"/>
      <c r="LD19" s="268"/>
      <c r="LE19" s="268"/>
      <c r="LF19" s="268"/>
      <c r="LG19" s="268"/>
      <c r="LH19" s="268"/>
      <c r="LI19" s="268"/>
      <c r="LJ19" s="268"/>
      <c r="LK19" s="268"/>
      <c r="LL19" s="268"/>
      <c r="LM19" s="268"/>
      <c r="LN19" s="268"/>
      <c r="LO19" s="268"/>
      <c r="LP19" s="268"/>
      <c r="LQ19" s="268"/>
      <c r="LR19" s="268"/>
      <c r="LS19" s="268"/>
      <c r="LT19" s="268"/>
      <c r="LU19" s="268"/>
      <c r="LV19" s="268"/>
      <c r="LW19" s="268"/>
      <c r="LX19" s="268"/>
      <c r="LY19" s="268"/>
      <c r="LZ19" s="268"/>
      <c r="MA19" s="268"/>
      <c r="MB19" s="268"/>
      <c r="MC19" s="268"/>
      <c r="MD19" s="268"/>
      <c r="ME19" s="268"/>
      <c r="MF19" s="268"/>
      <c r="MG19" s="268"/>
      <c r="MH19" s="268"/>
      <c r="MI19" s="268"/>
      <c r="MJ19" s="268"/>
      <c r="MK19" s="268"/>
      <c r="ML19" s="268"/>
      <c r="MM19" s="268"/>
      <c r="MN19" s="268"/>
      <c r="MO19" s="268"/>
      <c r="MP19" s="268"/>
      <c r="MQ19" s="268"/>
      <c r="MR19" s="268"/>
      <c r="MS19" s="268"/>
      <c r="MT19" s="268"/>
      <c r="MU19" s="268"/>
      <c r="MV19" s="268"/>
      <c r="MW19" s="268"/>
      <c r="MX19" s="268"/>
      <c r="MY19" s="268"/>
      <c r="MZ19" s="268"/>
      <c r="NA19" s="268"/>
      <c r="NB19" s="268"/>
      <c r="NC19" s="268"/>
      <c r="ND19" s="268"/>
      <c r="NE19" s="268"/>
      <c r="NF19" s="268"/>
      <c r="NG19" s="268"/>
      <c r="NH19" s="268"/>
      <c r="NI19" s="268"/>
      <c r="NJ19" s="268"/>
      <c r="NK19" s="268"/>
      <c r="NL19" s="268"/>
      <c r="NM19" s="268"/>
      <c r="NN19" s="268"/>
      <c r="NO19" s="268"/>
      <c r="NP19" s="268"/>
      <c r="NQ19" s="268"/>
      <c r="NR19" s="268"/>
      <c r="NS19" s="268"/>
      <c r="NT19" s="268"/>
      <c r="NU19" s="268"/>
      <c r="NV19" s="268"/>
      <c r="NW19" s="268"/>
      <c r="NX19" s="268"/>
      <c r="NY19" s="268"/>
      <c r="NZ19" s="268"/>
      <c r="OA19" s="268"/>
      <c r="OB19" s="268"/>
      <c r="OC19" s="268"/>
      <c r="OD19" s="268"/>
      <c r="OE19" s="268"/>
      <c r="OF19" s="268"/>
      <c r="OG19" s="268"/>
      <c r="OH19" s="268"/>
      <c r="OI19" s="268"/>
      <c r="OJ19" s="268"/>
      <c r="OK19" s="268"/>
      <c r="OL19" s="268"/>
      <c r="OM19" s="268"/>
      <c r="ON19" s="268"/>
      <c r="OO19" s="268"/>
      <c r="OP19" s="268"/>
      <c r="OQ19" s="268"/>
      <c r="OR19" s="268"/>
      <c r="OS19" s="268"/>
      <c r="OT19" s="268"/>
      <c r="OU19" s="268"/>
      <c r="OV19" s="268"/>
      <c r="OW19" s="268"/>
      <c r="OX19" s="268"/>
      <c r="OY19" s="268"/>
      <c r="OZ19" s="268"/>
      <c r="PA19" s="268"/>
      <c r="PB19" s="268"/>
      <c r="PC19" s="268"/>
      <c r="PD19" s="268"/>
      <c r="PE19" s="268"/>
      <c r="PF19" s="268"/>
      <c r="PG19" s="268"/>
      <c r="PH19" s="268"/>
      <c r="PI19" s="268"/>
      <c r="PJ19" s="268"/>
      <c r="PK19" s="268"/>
      <c r="PL19" s="268"/>
      <c r="PM19" s="268"/>
      <c r="PN19" s="268"/>
      <c r="PO19" s="268"/>
      <c r="PP19" s="268"/>
      <c r="PQ19" s="268"/>
      <c r="PR19" s="268"/>
      <c r="PS19" s="268"/>
      <c r="PT19" s="268"/>
      <c r="PU19" s="268"/>
      <c r="PV19" s="268"/>
      <c r="PW19" s="268"/>
      <c r="PX19" s="268"/>
      <c r="PY19" s="268"/>
      <c r="PZ19" s="268"/>
      <c r="QA19" s="268"/>
      <c r="QB19" s="268"/>
      <c r="QC19" s="268"/>
      <c r="QD19" s="268"/>
      <c r="QE19" s="268"/>
      <c r="QF19" s="268"/>
      <c r="QG19" s="268"/>
      <c r="QH19" s="268"/>
      <c r="QI19" s="268"/>
      <c r="QJ19" s="268"/>
      <c r="QK19" s="268"/>
      <c r="QL19" s="268"/>
      <c r="QM19" s="268"/>
      <c r="QN19" s="268"/>
      <c r="QO19" s="268"/>
      <c r="QP19" s="268"/>
      <c r="QQ19" s="268"/>
      <c r="QR19" s="268"/>
      <c r="QS19" s="268"/>
      <c r="QT19" s="268"/>
      <c r="QU19" s="268"/>
      <c r="QV19" s="268"/>
      <c r="QW19" s="268"/>
      <c r="QX19" s="268"/>
      <c r="QY19" s="268"/>
      <c r="QZ19" s="268"/>
      <c r="RA19" s="268"/>
      <c r="RB19" s="268"/>
      <c r="RC19" s="268"/>
      <c r="RD19" s="268"/>
      <c r="RE19" s="268"/>
      <c r="RF19" s="268"/>
      <c r="RG19" s="268"/>
      <c r="RH19" s="268"/>
      <c r="RI19" s="268"/>
      <c r="RJ19" s="268"/>
      <c r="RK19" s="268"/>
      <c r="RL19" s="268"/>
      <c r="RM19" s="268"/>
      <c r="RN19" s="268"/>
      <c r="RO19" s="268"/>
      <c r="RP19" s="268"/>
      <c r="RQ19" s="268"/>
      <c r="RR19" s="268"/>
      <c r="RS19" s="268"/>
      <c r="RT19" s="268"/>
      <c r="RU19" s="268"/>
      <c r="RV19" s="268"/>
      <c r="RW19" s="268"/>
      <c r="RX19" s="268"/>
      <c r="RY19" s="268"/>
      <c r="RZ19" s="268"/>
      <c r="SA19" s="268"/>
      <c r="SB19" s="268"/>
      <c r="SC19" s="268"/>
      <c r="SD19" s="268"/>
      <c r="SE19" s="268"/>
      <c r="SF19" s="268"/>
      <c r="SG19" s="268"/>
      <c r="SH19" s="268"/>
      <c r="SI19" s="268"/>
      <c r="SJ19" s="268"/>
      <c r="SK19" s="268"/>
      <c r="SL19" s="268"/>
      <c r="SM19" s="268"/>
      <c r="SN19" s="268"/>
      <c r="SO19" s="268"/>
      <c r="SP19" s="268"/>
      <c r="SQ19" s="268"/>
      <c r="SR19" s="268"/>
      <c r="SS19" s="268"/>
      <c r="ST19" s="268"/>
      <c r="SU19" s="268"/>
      <c r="SV19" s="268"/>
      <c r="SW19" s="268"/>
      <c r="SX19" s="268"/>
      <c r="SY19" s="268"/>
      <c r="SZ19" s="268"/>
      <c r="TA19" s="268"/>
      <c r="TB19" s="268"/>
      <c r="TC19" s="268"/>
      <c r="TD19" s="268"/>
      <c r="TE19" s="268"/>
      <c r="TF19" s="268"/>
      <c r="TG19" s="268"/>
      <c r="TH19" s="268"/>
      <c r="TI19" s="268"/>
      <c r="TJ19" s="268"/>
      <c r="TK19" s="268"/>
      <c r="TL19" s="268"/>
      <c r="TM19" s="268"/>
      <c r="TN19" s="268"/>
      <c r="TO19" s="268"/>
      <c r="TP19" s="268"/>
      <c r="TQ19" s="268"/>
      <c r="TR19" s="268"/>
      <c r="TS19" s="268"/>
      <c r="TT19" s="268"/>
      <c r="TU19" s="268"/>
      <c r="TV19" s="268"/>
      <c r="TW19" s="268"/>
      <c r="TX19" s="268"/>
      <c r="TY19" s="268"/>
      <c r="TZ19" s="268"/>
      <c r="UA19" s="268"/>
      <c r="UB19" s="268"/>
      <c r="UC19" s="268"/>
      <c r="UD19" s="268"/>
      <c r="UE19" s="268"/>
      <c r="UF19" s="268"/>
      <c r="UG19" s="268"/>
      <c r="UH19" s="268"/>
      <c r="UI19" s="268"/>
      <c r="UJ19" s="268"/>
      <c r="UK19" s="268"/>
      <c r="UL19" s="268"/>
      <c r="UM19" s="268"/>
      <c r="UN19" s="268"/>
      <c r="UO19" s="268"/>
      <c r="UP19" s="268"/>
      <c r="UQ19" s="268"/>
      <c r="UR19" s="268"/>
      <c r="US19" s="268"/>
      <c r="UT19" s="268"/>
      <c r="UU19" s="268"/>
      <c r="UV19" s="268"/>
      <c r="UW19" s="268"/>
      <c r="UX19" s="268"/>
      <c r="UY19" s="268"/>
      <c r="UZ19" s="268"/>
      <c r="VA19" s="268"/>
      <c r="VB19" s="268"/>
      <c r="VC19" s="268"/>
      <c r="VD19" s="268"/>
      <c r="VE19" s="268"/>
      <c r="VF19" s="268"/>
      <c r="VG19" s="268"/>
      <c r="VH19" s="268"/>
      <c r="VI19" s="268"/>
      <c r="VJ19" s="268"/>
      <c r="VK19" s="268"/>
      <c r="VL19" s="268"/>
      <c r="VM19" s="268"/>
      <c r="VN19" s="268"/>
      <c r="VO19" s="268"/>
      <c r="VP19" s="268"/>
      <c r="VQ19" s="268"/>
      <c r="VR19" s="268"/>
      <c r="VS19" s="268"/>
      <c r="VT19" s="268"/>
      <c r="VU19" s="268"/>
      <c r="VV19" s="268"/>
      <c r="VW19" s="268"/>
      <c r="VX19" s="268"/>
      <c r="VY19" s="268"/>
      <c r="VZ19" s="268"/>
      <c r="WA19" s="268"/>
      <c r="WB19" s="268"/>
      <c r="WC19" s="268"/>
      <c r="WD19" s="268"/>
      <c r="WE19" s="268"/>
      <c r="WF19" s="268"/>
      <c r="WG19" s="268"/>
      <c r="WH19" s="268"/>
      <c r="WI19" s="268"/>
      <c r="WJ19" s="268"/>
      <c r="WK19" s="268"/>
      <c r="WL19" s="268"/>
      <c r="WM19" s="268"/>
      <c r="WN19" s="268"/>
      <c r="WO19" s="268"/>
      <c r="WP19" s="268"/>
      <c r="WQ19" s="268"/>
      <c r="WR19" s="268"/>
      <c r="WS19" s="268"/>
      <c r="WT19" s="268"/>
      <c r="WU19" s="268"/>
      <c r="WV19" s="268"/>
      <c r="WW19" s="268"/>
      <c r="WX19" s="268"/>
      <c r="WY19" s="268"/>
      <c r="WZ19" s="268"/>
      <c r="XA19" s="268"/>
      <c r="XB19" s="268"/>
      <c r="XC19" s="268"/>
      <c r="XD19" s="268"/>
      <c r="XE19" s="268"/>
      <c r="XF19" s="268"/>
      <c r="XG19" s="268"/>
      <c r="XH19" s="268"/>
      <c r="XI19" s="268"/>
      <c r="XJ19" s="268"/>
      <c r="XK19" s="268"/>
      <c r="XL19" s="268"/>
      <c r="XM19" s="268"/>
      <c r="XN19" s="268"/>
      <c r="XO19" s="268"/>
      <c r="XP19" s="268"/>
      <c r="XQ19" s="268"/>
      <c r="XR19" s="268"/>
      <c r="XS19" s="268"/>
      <c r="XT19" s="268"/>
      <c r="XU19" s="268"/>
      <c r="XV19" s="268"/>
      <c r="XW19" s="268"/>
      <c r="XX19" s="268"/>
      <c r="XY19" s="268"/>
      <c r="XZ19" s="268"/>
      <c r="YA19" s="268"/>
      <c r="YB19" s="268"/>
      <c r="YC19" s="268"/>
      <c r="YD19" s="268"/>
      <c r="YE19" s="268"/>
      <c r="YF19" s="268"/>
      <c r="YG19" s="268"/>
      <c r="YH19" s="268"/>
      <c r="YI19" s="268"/>
      <c r="YJ19" s="268"/>
      <c r="YK19" s="268"/>
      <c r="YL19" s="268"/>
      <c r="YM19" s="268"/>
      <c r="YN19" s="268"/>
      <c r="YO19" s="268"/>
      <c r="YP19" s="268"/>
      <c r="YQ19" s="268"/>
      <c r="YR19" s="268"/>
      <c r="YS19" s="268"/>
      <c r="YT19" s="268"/>
      <c r="YU19" s="268"/>
      <c r="YV19" s="268"/>
      <c r="YW19" s="268"/>
      <c r="YX19" s="268"/>
      <c r="YY19" s="268"/>
      <c r="YZ19" s="268"/>
      <c r="ZA19" s="268"/>
      <c r="ZB19" s="268"/>
      <c r="ZC19" s="268"/>
      <c r="ZD19" s="268"/>
      <c r="ZE19" s="268"/>
      <c r="ZF19" s="268"/>
      <c r="ZG19" s="268"/>
      <c r="ZH19" s="268"/>
      <c r="ZI19" s="268"/>
      <c r="ZJ19" s="268"/>
      <c r="ZK19" s="268"/>
      <c r="ZL19" s="268"/>
      <c r="ZM19" s="268"/>
      <c r="ZN19" s="268"/>
      <c r="ZO19" s="268"/>
      <c r="ZP19" s="268"/>
      <c r="ZQ19" s="268"/>
      <c r="ZR19" s="268"/>
      <c r="ZS19" s="268"/>
      <c r="ZT19" s="268"/>
      <c r="ZU19" s="268"/>
      <c r="ZV19" s="268"/>
      <c r="ZW19" s="268"/>
      <c r="ZX19" s="268"/>
      <c r="ZY19" s="268"/>
      <c r="ZZ19" s="268"/>
      <c r="AAA19" s="268"/>
      <c r="AAB19" s="268"/>
      <c r="AAC19" s="268"/>
      <c r="AAD19" s="268"/>
      <c r="AAE19" s="268"/>
      <c r="AAF19" s="268"/>
      <c r="AAG19" s="268"/>
      <c r="AAH19" s="268"/>
      <c r="AAI19" s="268"/>
      <c r="AAJ19" s="268"/>
      <c r="AAK19" s="268"/>
      <c r="AAL19" s="268"/>
      <c r="AAM19" s="268"/>
      <c r="AAN19" s="268"/>
      <c r="AAO19" s="268"/>
      <c r="AAP19" s="268"/>
      <c r="AAQ19" s="268"/>
      <c r="AAR19" s="268"/>
      <c r="AAS19" s="268"/>
      <c r="AAT19" s="268"/>
      <c r="AAU19" s="268"/>
      <c r="AAV19" s="268"/>
      <c r="AAW19" s="268"/>
      <c r="AAX19" s="268"/>
      <c r="AAY19" s="268"/>
      <c r="AAZ19" s="268"/>
      <c r="ABA19" s="268"/>
      <c r="ABB19" s="268"/>
      <c r="ABC19" s="268"/>
      <c r="ABD19" s="268"/>
      <c r="ABE19" s="268"/>
      <c r="ABF19" s="268"/>
      <c r="ABG19" s="268"/>
      <c r="ABH19" s="268"/>
      <c r="ABI19" s="268"/>
      <c r="ABJ19" s="268"/>
      <c r="ABK19" s="268"/>
      <c r="ABL19" s="268"/>
      <c r="ABM19" s="268"/>
      <c r="ABN19" s="268"/>
      <c r="ABO19" s="268"/>
      <c r="ABP19" s="268"/>
      <c r="ABQ19" s="268"/>
      <c r="ABR19" s="268"/>
      <c r="ABS19" s="268"/>
      <c r="ABT19" s="268"/>
      <c r="ABU19" s="268"/>
      <c r="ABV19" s="268"/>
      <c r="ABW19" s="268"/>
      <c r="ABX19" s="268"/>
      <c r="ABY19" s="268"/>
      <c r="ABZ19" s="268"/>
      <c r="ACA19" s="268"/>
      <c r="ACB19" s="268"/>
      <c r="ACC19" s="268"/>
      <c r="ACD19" s="268"/>
      <c r="ACE19" s="268"/>
      <c r="ACF19" s="268"/>
      <c r="ACG19" s="268"/>
      <c r="ACH19" s="268"/>
      <c r="ACI19" s="268"/>
      <c r="ACJ19" s="268"/>
      <c r="ACK19" s="268"/>
      <c r="ACL19" s="268"/>
      <c r="ACM19" s="268"/>
      <c r="ACN19" s="268"/>
      <c r="ACO19" s="268"/>
      <c r="ACP19" s="268"/>
      <c r="ACQ19" s="268"/>
      <c r="ACR19" s="268"/>
      <c r="ACS19" s="268"/>
      <c r="ACT19" s="268"/>
      <c r="ACU19" s="268"/>
      <c r="ACV19" s="268"/>
      <c r="ACW19" s="268"/>
      <c r="ACX19" s="268"/>
      <c r="ACY19" s="268"/>
      <c r="ACZ19" s="268"/>
      <c r="ADA19" s="268"/>
      <c r="ADB19" s="268"/>
      <c r="ADC19" s="268"/>
      <c r="ADD19" s="268"/>
      <c r="ADE19" s="268"/>
      <c r="ADF19" s="268"/>
      <c r="ADG19" s="268"/>
      <c r="ADH19" s="268"/>
      <c r="ADI19" s="268"/>
      <c r="ADJ19" s="268"/>
      <c r="ADK19" s="268"/>
      <c r="ADL19" s="268"/>
      <c r="ADM19" s="268"/>
      <c r="ADN19" s="268"/>
      <c r="ADO19" s="268"/>
      <c r="ADP19" s="268"/>
      <c r="ADQ19" s="268"/>
      <c r="ADR19" s="268"/>
      <c r="ADS19" s="268"/>
      <c r="ADT19" s="268"/>
      <c r="ADU19" s="268"/>
      <c r="ADV19" s="268"/>
      <c r="ADW19" s="268"/>
      <c r="ADX19" s="268"/>
      <c r="ADY19" s="268"/>
      <c r="ADZ19" s="268"/>
      <c r="AEA19" s="268"/>
      <c r="AEB19" s="268"/>
      <c r="AEC19" s="268"/>
      <c r="AED19" s="268"/>
      <c r="AEE19" s="268"/>
      <c r="AEF19" s="268"/>
      <c r="AEG19" s="268"/>
      <c r="AEH19" s="268"/>
      <c r="AEI19" s="268"/>
      <c r="AEJ19" s="268"/>
      <c r="AEK19" s="268"/>
      <c r="AEL19" s="268"/>
      <c r="AEM19" s="268"/>
      <c r="AEN19" s="268"/>
      <c r="AEO19" s="268"/>
      <c r="AEP19" s="268"/>
      <c r="AEQ19" s="268"/>
      <c r="AER19" s="268"/>
      <c r="AES19" s="268"/>
      <c r="AET19" s="268"/>
      <c r="AEU19" s="268"/>
      <c r="AEV19" s="268"/>
      <c r="AEW19" s="268"/>
      <c r="AEX19" s="268"/>
      <c r="AEY19" s="268"/>
      <c r="AEZ19" s="268"/>
      <c r="AFA19" s="268"/>
      <c r="AFB19" s="268"/>
      <c r="AFC19" s="268"/>
      <c r="AFD19" s="268"/>
      <c r="AFE19" s="268"/>
      <c r="AFF19" s="268"/>
      <c r="AFG19" s="268"/>
      <c r="AFH19" s="268"/>
      <c r="AFI19" s="268"/>
      <c r="AFJ19" s="268"/>
      <c r="AFK19" s="268"/>
      <c r="AFL19" s="268"/>
      <c r="AFM19" s="268"/>
      <c r="AFN19" s="268"/>
      <c r="AFO19" s="268"/>
      <c r="AFP19" s="268"/>
      <c r="AFQ19" s="268"/>
      <c r="AFR19" s="268"/>
      <c r="AFS19" s="268"/>
      <c r="AFT19" s="268"/>
      <c r="AFU19" s="268"/>
      <c r="AFV19" s="268"/>
      <c r="AFW19" s="268"/>
      <c r="AFX19" s="268"/>
      <c r="AFY19" s="268"/>
      <c r="AFZ19" s="268"/>
      <c r="AGA19" s="268"/>
      <c r="AGB19" s="268"/>
      <c r="AGC19" s="268"/>
      <c r="AGD19" s="268"/>
      <c r="AGE19" s="268"/>
      <c r="AGF19" s="268"/>
      <c r="AGG19" s="268"/>
      <c r="AGH19" s="268"/>
      <c r="AGI19" s="268"/>
      <c r="AGJ19" s="268"/>
      <c r="AGK19" s="268"/>
      <c r="AGL19" s="268"/>
      <c r="AGM19" s="268"/>
      <c r="AGN19" s="268"/>
      <c r="AGO19" s="268"/>
      <c r="AGP19" s="268"/>
      <c r="AGQ19" s="268"/>
      <c r="AGR19" s="268"/>
      <c r="AGS19" s="268"/>
      <c r="AGT19" s="268"/>
      <c r="AGU19" s="268"/>
      <c r="AGV19" s="268"/>
      <c r="AGW19" s="268"/>
      <c r="AGX19" s="268"/>
      <c r="AGY19" s="268"/>
      <c r="AGZ19" s="268"/>
      <c r="AHA19" s="268"/>
      <c r="AHB19" s="268"/>
      <c r="AHC19" s="268"/>
      <c r="AHD19" s="268"/>
      <c r="AHE19" s="268"/>
      <c r="AHF19" s="268"/>
      <c r="AHG19" s="268"/>
      <c r="AHH19" s="268"/>
      <c r="AHI19" s="268"/>
      <c r="AHJ19" s="268"/>
      <c r="AHK19" s="268"/>
      <c r="AHL19" s="268"/>
      <c r="AHM19" s="268"/>
      <c r="AHN19" s="268"/>
      <c r="AHO19" s="268"/>
      <c r="AHP19" s="268"/>
      <c r="AHQ19" s="268"/>
      <c r="AHR19" s="268"/>
      <c r="AHS19" s="268"/>
      <c r="AHT19" s="268"/>
      <c r="AHU19" s="268"/>
      <c r="AHV19" s="268"/>
      <c r="AHW19" s="268"/>
      <c r="AHX19" s="268"/>
      <c r="AHY19" s="268"/>
      <c r="AHZ19" s="268"/>
      <c r="AIA19" s="268"/>
      <c r="AIB19" s="268"/>
      <c r="AIC19" s="268"/>
      <c r="AID19" s="268"/>
      <c r="AIE19" s="268"/>
      <c r="AIF19" s="268"/>
      <c r="AIG19" s="268"/>
      <c r="AIH19" s="268"/>
      <c r="AII19" s="268"/>
      <c r="AIJ19" s="268"/>
      <c r="AIK19" s="268"/>
      <c r="AIL19" s="268"/>
      <c r="AIM19" s="268"/>
      <c r="AIN19" s="268"/>
      <c r="AIO19" s="268"/>
      <c r="AIP19" s="268"/>
      <c r="AIQ19" s="268"/>
      <c r="AIR19" s="268"/>
      <c r="AIS19" s="268"/>
      <c r="AIT19" s="268"/>
      <c r="AIU19" s="268"/>
      <c r="AIV19" s="268"/>
      <c r="AIW19" s="268"/>
      <c r="AIX19" s="268"/>
      <c r="AIY19" s="268"/>
      <c r="AIZ19" s="268"/>
      <c r="AJA19" s="268"/>
      <c r="AJB19" s="268"/>
      <c r="AJC19" s="268"/>
      <c r="AJD19" s="268"/>
      <c r="AJE19" s="268"/>
      <c r="AJF19" s="268"/>
      <c r="AJG19" s="268"/>
      <c r="AJH19" s="268"/>
      <c r="AJI19" s="268"/>
      <c r="AJJ19" s="268"/>
      <c r="AJK19" s="268"/>
      <c r="AJL19" s="268"/>
      <c r="AJM19" s="268"/>
      <c r="AJN19" s="268"/>
      <c r="AJO19" s="268"/>
      <c r="AJP19" s="268"/>
      <c r="AJQ19" s="268"/>
      <c r="AJR19" s="268"/>
      <c r="AJS19" s="268"/>
      <c r="AJT19" s="268"/>
      <c r="AJU19" s="268"/>
      <c r="AJV19" s="268"/>
      <c r="AJW19" s="268"/>
      <c r="AJX19" s="268"/>
      <c r="AJY19" s="268"/>
      <c r="AJZ19" s="268"/>
      <c r="AKA19" s="268"/>
      <c r="AKB19" s="268"/>
      <c r="AKC19" s="268"/>
      <c r="AKD19" s="268"/>
      <c r="AKE19" s="268"/>
      <c r="AKF19" s="268"/>
      <c r="AKG19" s="268"/>
      <c r="AKH19" s="268"/>
      <c r="AKI19" s="268"/>
      <c r="AKJ19" s="268"/>
      <c r="AKK19" s="268"/>
      <c r="AKL19" s="268"/>
      <c r="AKM19" s="268"/>
      <c r="AKN19" s="268"/>
      <c r="AKO19" s="268"/>
      <c r="AKP19" s="268"/>
      <c r="AKQ19" s="268"/>
      <c r="AKR19" s="268"/>
      <c r="AKS19" s="268"/>
      <c r="AKT19" s="268"/>
      <c r="AKU19" s="268"/>
      <c r="AKV19" s="268"/>
      <c r="AKW19" s="268"/>
      <c r="AKX19" s="268"/>
      <c r="AKY19" s="268"/>
      <c r="AKZ19" s="268"/>
      <c r="ALA19" s="268"/>
      <c r="ALB19" s="268"/>
      <c r="ALC19" s="268"/>
      <c r="ALD19" s="268"/>
      <c r="ALE19" s="268"/>
      <c r="ALF19" s="268"/>
      <c r="ALG19" s="268"/>
      <c r="ALH19" s="268"/>
      <c r="ALI19" s="268"/>
      <c r="ALJ19" s="268"/>
      <c r="ALK19" s="268"/>
      <c r="ALL19" s="268"/>
      <c r="ALM19" s="268"/>
      <c r="ALN19" s="268"/>
      <c r="ALO19" s="268"/>
      <c r="ALP19" s="268"/>
      <c r="ALQ19" s="268"/>
      <c r="ALR19" s="268"/>
      <c r="ALS19" s="268"/>
      <c r="ALT19" s="268"/>
      <c r="ALU19" s="268"/>
      <c r="ALV19" s="268"/>
      <c r="ALW19" s="268"/>
      <c r="ALX19" s="268"/>
      <c r="ALY19" s="268"/>
      <c r="ALZ19" s="268"/>
      <c r="AMA19" s="268"/>
      <c r="AMB19" s="268"/>
      <c r="AMC19" s="268"/>
      <c r="AMD19" s="268"/>
      <c r="AME19" s="268"/>
      <c r="AMF19" s="268"/>
      <c r="AMG19" s="268"/>
      <c r="AMH19" s="268"/>
      <c r="AMI19" s="268"/>
      <c r="AMJ19" s="268"/>
      <c r="AMK19" s="268"/>
    </row>
    <row r="20" spans="1:1025">
      <c r="A20" s="759"/>
      <c r="B20" s="347" t="s">
        <v>124</v>
      </c>
      <c r="C20" s="174"/>
      <c r="D20" s="348" t="s">
        <v>3696</v>
      </c>
      <c r="E20" s="349" t="s">
        <v>960</v>
      </c>
      <c r="F20" s="350" t="s">
        <v>3697</v>
      </c>
      <c r="G20" s="174" t="s">
        <v>1051</v>
      </c>
      <c r="H20" s="174" t="s">
        <v>3698</v>
      </c>
      <c r="I20" s="361"/>
      <c r="J20" s="128" t="s">
        <v>3699</v>
      </c>
      <c r="K20" s="128"/>
      <c r="L20" s="128"/>
    </row>
    <row r="21" spans="1:1025">
      <c r="A21" s="759"/>
      <c r="B21" s="347" t="s">
        <v>17</v>
      </c>
      <c r="C21" s="174"/>
      <c r="D21" s="348" t="s">
        <v>3700</v>
      </c>
      <c r="E21" s="349" t="s">
        <v>960</v>
      </c>
      <c r="F21" s="350" t="s">
        <v>3701</v>
      </c>
      <c r="G21" s="174" t="s">
        <v>1051</v>
      </c>
      <c r="H21" s="174" t="s">
        <v>3698</v>
      </c>
      <c r="I21" s="361"/>
      <c r="J21" s="128" t="s">
        <v>3702</v>
      </c>
      <c r="K21" s="128"/>
      <c r="L21" s="128"/>
    </row>
    <row r="22" spans="1:1025">
      <c r="A22" s="759"/>
      <c r="B22" s="347" t="s">
        <v>149</v>
      </c>
      <c r="C22" s="174" t="s">
        <v>3703</v>
      </c>
      <c r="D22" s="348" t="s">
        <v>3704</v>
      </c>
      <c r="E22" s="349" t="s">
        <v>960</v>
      </c>
      <c r="F22" s="350" t="s">
        <v>3654</v>
      </c>
      <c r="G22" s="174" t="s">
        <v>1058</v>
      </c>
      <c r="H22" s="174" t="s">
        <v>53</v>
      </c>
      <c r="I22" s="361"/>
      <c r="J22" s="128" t="s">
        <v>3705</v>
      </c>
      <c r="K22" s="128" t="s">
        <v>1348</v>
      </c>
      <c r="L22" s="128"/>
    </row>
    <row r="23" spans="1:1025">
      <c r="A23" s="759"/>
      <c r="B23" s="347" t="s">
        <v>196</v>
      </c>
      <c r="C23" s="174" t="s">
        <v>3703</v>
      </c>
      <c r="D23" s="348" t="s">
        <v>3706</v>
      </c>
      <c r="E23" s="349" t="s">
        <v>960</v>
      </c>
      <c r="F23" s="350" t="s">
        <v>3654</v>
      </c>
      <c r="G23" s="174" t="s">
        <v>1058</v>
      </c>
      <c r="H23" s="174" t="s">
        <v>53</v>
      </c>
      <c r="I23" s="361"/>
      <c r="J23" s="128" t="s">
        <v>3707</v>
      </c>
      <c r="K23" s="128" t="s">
        <v>1348</v>
      </c>
      <c r="L23" s="128"/>
    </row>
    <row r="24" spans="1:1025">
      <c r="A24" s="759"/>
      <c r="B24" s="839" t="s">
        <v>254</v>
      </c>
      <c r="C24" s="837" t="s">
        <v>3192</v>
      </c>
      <c r="D24" s="348" t="s">
        <v>3708</v>
      </c>
      <c r="E24" s="349" t="s">
        <v>960</v>
      </c>
      <c r="F24" s="350" t="s">
        <v>3232</v>
      </c>
      <c r="G24" s="174" t="s">
        <v>1686</v>
      </c>
      <c r="H24" s="174" t="s">
        <v>2813</v>
      </c>
      <c r="I24" s="361"/>
      <c r="J24" s="128" t="s">
        <v>3709</v>
      </c>
      <c r="K24" s="128" t="s">
        <v>1348</v>
      </c>
      <c r="L24" s="128"/>
    </row>
    <row r="25" spans="1:1025" s="253" customFormat="1">
      <c r="A25" s="759"/>
      <c r="B25" s="839"/>
      <c r="C25" s="837"/>
      <c r="D25" s="352" t="s">
        <v>3710</v>
      </c>
      <c r="E25" s="353" t="s">
        <v>960</v>
      </c>
      <c r="F25" s="354" t="s">
        <v>1646</v>
      </c>
      <c r="G25" s="202" t="s">
        <v>1935</v>
      </c>
      <c r="H25" s="202" t="s">
        <v>3711</v>
      </c>
      <c r="I25" s="362" t="s">
        <v>3712</v>
      </c>
      <c r="J25" s="363" t="s">
        <v>3713</v>
      </c>
      <c r="K25" s="363" t="s">
        <v>1348</v>
      </c>
      <c r="L25" s="363"/>
      <c r="M25" s="268"/>
      <c r="N25" s="268"/>
      <c r="O25" s="268"/>
      <c r="P25" s="268"/>
      <c r="Q25" s="268"/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  <c r="AC25" s="268"/>
      <c r="AD25" s="268"/>
      <c r="AE25" s="268"/>
      <c r="AF25" s="268"/>
      <c r="AG25" s="268"/>
      <c r="AH25" s="268"/>
      <c r="AI25" s="268"/>
      <c r="AJ25" s="268"/>
      <c r="AK25" s="268"/>
      <c r="AL25" s="268"/>
      <c r="AM25" s="268"/>
      <c r="AN25" s="268"/>
      <c r="AO25" s="268"/>
      <c r="AP25" s="268"/>
      <c r="AQ25" s="268"/>
      <c r="AR25" s="268"/>
      <c r="AS25" s="268"/>
      <c r="AT25" s="268"/>
      <c r="AU25" s="268"/>
      <c r="AV25" s="268"/>
      <c r="AW25" s="268"/>
      <c r="AX25" s="268"/>
      <c r="AY25" s="268"/>
      <c r="AZ25" s="268"/>
      <c r="BA25" s="268"/>
      <c r="BB25" s="268"/>
      <c r="BC25" s="268"/>
      <c r="BD25" s="268"/>
      <c r="BE25" s="268"/>
      <c r="BF25" s="268"/>
      <c r="BG25" s="268"/>
      <c r="BH25" s="268"/>
      <c r="BI25" s="268"/>
      <c r="BJ25" s="268"/>
      <c r="BK25" s="268"/>
      <c r="BL25" s="268"/>
      <c r="BM25" s="268"/>
      <c r="BN25" s="268"/>
      <c r="BO25" s="268"/>
      <c r="BP25" s="268"/>
      <c r="BQ25" s="268"/>
      <c r="BR25" s="268"/>
      <c r="BS25" s="268"/>
      <c r="BT25" s="268"/>
      <c r="BU25" s="268"/>
      <c r="BV25" s="268"/>
      <c r="BW25" s="268"/>
      <c r="BX25" s="268"/>
      <c r="BY25" s="268"/>
      <c r="BZ25" s="268"/>
      <c r="CA25" s="268"/>
      <c r="CB25" s="268"/>
      <c r="CC25" s="268"/>
      <c r="CD25" s="268"/>
      <c r="CE25" s="268"/>
      <c r="CF25" s="268"/>
      <c r="CG25" s="268"/>
      <c r="CH25" s="268"/>
      <c r="CI25" s="268"/>
      <c r="CJ25" s="268"/>
      <c r="CK25" s="268"/>
      <c r="CL25" s="268"/>
      <c r="CM25" s="268"/>
      <c r="CN25" s="268"/>
      <c r="CO25" s="268"/>
      <c r="CP25" s="268"/>
      <c r="CQ25" s="268"/>
      <c r="CR25" s="268"/>
      <c r="CS25" s="268"/>
      <c r="CT25" s="268"/>
      <c r="CU25" s="268"/>
      <c r="CV25" s="268"/>
      <c r="CW25" s="268"/>
      <c r="CX25" s="268"/>
      <c r="CY25" s="268"/>
      <c r="CZ25" s="268"/>
      <c r="DA25" s="268"/>
      <c r="DB25" s="268"/>
      <c r="DC25" s="268"/>
      <c r="DD25" s="268"/>
      <c r="DE25" s="268"/>
      <c r="DF25" s="268"/>
      <c r="DG25" s="268"/>
      <c r="DH25" s="268"/>
      <c r="DI25" s="268"/>
      <c r="DJ25" s="268"/>
      <c r="DK25" s="268"/>
      <c r="DL25" s="268"/>
      <c r="DM25" s="268"/>
      <c r="DN25" s="268"/>
      <c r="DO25" s="268"/>
      <c r="DP25" s="268"/>
      <c r="DQ25" s="268"/>
      <c r="DR25" s="268"/>
      <c r="DS25" s="268"/>
      <c r="DT25" s="268"/>
      <c r="DU25" s="268"/>
      <c r="DV25" s="268"/>
      <c r="DW25" s="268"/>
      <c r="DX25" s="268"/>
      <c r="DY25" s="268"/>
      <c r="DZ25" s="268"/>
      <c r="EA25" s="268"/>
      <c r="EB25" s="268"/>
      <c r="EC25" s="268"/>
      <c r="ED25" s="268"/>
      <c r="EE25" s="268"/>
      <c r="EF25" s="268"/>
      <c r="EG25" s="268"/>
      <c r="EH25" s="268"/>
      <c r="EI25" s="268"/>
      <c r="EJ25" s="268"/>
      <c r="EK25" s="268"/>
      <c r="EL25" s="268"/>
      <c r="EM25" s="268"/>
      <c r="EN25" s="268"/>
      <c r="EO25" s="268"/>
      <c r="EP25" s="268"/>
      <c r="EQ25" s="268"/>
      <c r="ER25" s="268"/>
      <c r="ES25" s="268"/>
      <c r="ET25" s="268"/>
      <c r="EU25" s="268"/>
      <c r="EV25" s="268"/>
      <c r="EW25" s="268"/>
      <c r="EX25" s="268"/>
      <c r="EY25" s="268"/>
      <c r="EZ25" s="268"/>
      <c r="FA25" s="268"/>
      <c r="FB25" s="268"/>
      <c r="FC25" s="268"/>
      <c r="FD25" s="268"/>
      <c r="FE25" s="268"/>
      <c r="FF25" s="268"/>
      <c r="FG25" s="268"/>
      <c r="FH25" s="268"/>
      <c r="FI25" s="268"/>
      <c r="FJ25" s="268"/>
      <c r="FK25" s="268"/>
      <c r="FL25" s="268"/>
      <c r="FM25" s="268"/>
      <c r="FN25" s="268"/>
      <c r="FO25" s="268"/>
      <c r="FP25" s="268"/>
      <c r="FQ25" s="268"/>
      <c r="FR25" s="268"/>
      <c r="FS25" s="268"/>
      <c r="FT25" s="268"/>
      <c r="FU25" s="268"/>
      <c r="FV25" s="268"/>
      <c r="FW25" s="268"/>
      <c r="FX25" s="268"/>
      <c r="FY25" s="268"/>
      <c r="FZ25" s="268"/>
      <c r="GA25" s="268"/>
      <c r="GB25" s="268"/>
      <c r="GC25" s="268"/>
      <c r="GD25" s="268"/>
      <c r="GE25" s="268"/>
      <c r="GF25" s="268"/>
      <c r="GG25" s="268"/>
      <c r="GH25" s="268"/>
      <c r="GI25" s="268"/>
      <c r="GJ25" s="268"/>
      <c r="GK25" s="268"/>
      <c r="GL25" s="268"/>
      <c r="GM25" s="268"/>
      <c r="GN25" s="268"/>
      <c r="GO25" s="268"/>
      <c r="GP25" s="268"/>
      <c r="GQ25" s="268"/>
      <c r="GR25" s="268"/>
      <c r="GS25" s="268"/>
      <c r="GT25" s="268"/>
      <c r="GU25" s="268"/>
      <c r="GV25" s="268"/>
      <c r="GW25" s="268"/>
      <c r="GX25" s="268"/>
      <c r="GY25" s="268"/>
      <c r="GZ25" s="268"/>
      <c r="HA25" s="268"/>
      <c r="HB25" s="268"/>
      <c r="HC25" s="268"/>
      <c r="HD25" s="268"/>
      <c r="HE25" s="268"/>
      <c r="HF25" s="268"/>
      <c r="HG25" s="268"/>
      <c r="HH25" s="268"/>
      <c r="HI25" s="268"/>
      <c r="HJ25" s="268"/>
      <c r="HK25" s="268"/>
      <c r="HL25" s="268"/>
      <c r="HM25" s="268"/>
      <c r="HN25" s="268"/>
      <c r="HO25" s="268"/>
      <c r="HP25" s="268"/>
      <c r="HQ25" s="268"/>
      <c r="HR25" s="268"/>
      <c r="HS25" s="268"/>
      <c r="HT25" s="268"/>
      <c r="HU25" s="268"/>
      <c r="HV25" s="268"/>
      <c r="HW25" s="268"/>
      <c r="HX25" s="268"/>
      <c r="HY25" s="268"/>
      <c r="HZ25" s="268"/>
      <c r="IA25" s="268"/>
      <c r="IB25" s="268"/>
      <c r="IC25" s="268"/>
      <c r="ID25" s="268"/>
      <c r="IE25" s="268"/>
      <c r="IF25" s="268"/>
      <c r="IG25" s="268"/>
      <c r="IH25" s="268"/>
      <c r="II25" s="268"/>
      <c r="IJ25" s="268"/>
      <c r="IK25" s="268"/>
      <c r="IL25" s="268"/>
      <c r="IM25" s="268"/>
      <c r="IN25" s="268"/>
      <c r="IO25" s="268"/>
      <c r="IP25" s="268"/>
      <c r="IQ25" s="268"/>
      <c r="IR25" s="268"/>
      <c r="IS25" s="268"/>
      <c r="IT25" s="268"/>
      <c r="IU25" s="268"/>
      <c r="IV25" s="268"/>
      <c r="IW25" s="268"/>
      <c r="IX25" s="268"/>
      <c r="IY25" s="268"/>
      <c r="IZ25" s="268"/>
      <c r="JA25" s="268"/>
      <c r="JB25" s="268"/>
      <c r="JC25" s="268"/>
      <c r="JD25" s="268"/>
      <c r="JE25" s="268"/>
      <c r="JF25" s="268"/>
      <c r="JG25" s="268"/>
      <c r="JH25" s="268"/>
      <c r="JI25" s="268"/>
      <c r="JJ25" s="268"/>
      <c r="JK25" s="268"/>
      <c r="JL25" s="268"/>
      <c r="JM25" s="268"/>
      <c r="JN25" s="268"/>
      <c r="JO25" s="268"/>
      <c r="JP25" s="268"/>
      <c r="JQ25" s="268"/>
      <c r="JR25" s="268"/>
      <c r="JS25" s="268"/>
      <c r="JT25" s="268"/>
      <c r="JU25" s="268"/>
      <c r="JV25" s="268"/>
      <c r="JW25" s="268"/>
      <c r="JX25" s="268"/>
      <c r="JY25" s="268"/>
      <c r="JZ25" s="268"/>
      <c r="KA25" s="268"/>
      <c r="KB25" s="268"/>
      <c r="KC25" s="268"/>
      <c r="KD25" s="268"/>
      <c r="KE25" s="268"/>
      <c r="KF25" s="268"/>
      <c r="KG25" s="268"/>
      <c r="KH25" s="268"/>
      <c r="KI25" s="268"/>
      <c r="KJ25" s="268"/>
      <c r="KK25" s="268"/>
      <c r="KL25" s="268"/>
      <c r="KM25" s="268"/>
      <c r="KN25" s="268"/>
      <c r="KO25" s="268"/>
      <c r="KP25" s="268"/>
      <c r="KQ25" s="268"/>
      <c r="KR25" s="268"/>
      <c r="KS25" s="268"/>
      <c r="KT25" s="268"/>
      <c r="KU25" s="268"/>
      <c r="KV25" s="268"/>
      <c r="KW25" s="268"/>
      <c r="KX25" s="268"/>
      <c r="KY25" s="268"/>
      <c r="KZ25" s="268"/>
      <c r="LA25" s="268"/>
      <c r="LB25" s="268"/>
      <c r="LC25" s="268"/>
      <c r="LD25" s="268"/>
      <c r="LE25" s="268"/>
      <c r="LF25" s="268"/>
      <c r="LG25" s="268"/>
      <c r="LH25" s="268"/>
      <c r="LI25" s="268"/>
      <c r="LJ25" s="268"/>
      <c r="LK25" s="268"/>
      <c r="LL25" s="268"/>
      <c r="LM25" s="268"/>
      <c r="LN25" s="268"/>
      <c r="LO25" s="268"/>
      <c r="LP25" s="268"/>
      <c r="LQ25" s="268"/>
      <c r="LR25" s="268"/>
      <c r="LS25" s="268"/>
      <c r="LT25" s="268"/>
      <c r="LU25" s="268"/>
      <c r="LV25" s="268"/>
      <c r="LW25" s="268"/>
      <c r="LX25" s="268"/>
      <c r="LY25" s="268"/>
      <c r="LZ25" s="268"/>
      <c r="MA25" s="268"/>
      <c r="MB25" s="268"/>
      <c r="MC25" s="268"/>
      <c r="MD25" s="268"/>
      <c r="ME25" s="268"/>
      <c r="MF25" s="268"/>
      <c r="MG25" s="268"/>
      <c r="MH25" s="268"/>
      <c r="MI25" s="268"/>
      <c r="MJ25" s="268"/>
      <c r="MK25" s="268"/>
      <c r="ML25" s="268"/>
      <c r="MM25" s="268"/>
      <c r="MN25" s="268"/>
      <c r="MO25" s="268"/>
      <c r="MP25" s="268"/>
      <c r="MQ25" s="268"/>
      <c r="MR25" s="268"/>
      <c r="MS25" s="268"/>
      <c r="MT25" s="268"/>
      <c r="MU25" s="268"/>
      <c r="MV25" s="268"/>
      <c r="MW25" s="268"/>
      <c r="MX25" s="268"/>
      <c r="MY25" s="268"/>
      <c r="MZ25" s="268"/>
      <c r="NA25" s="268"/>
      <c r="NB25" s="268"/>
      <c r="NC25" s="268"/>
      <c r="ND25" s="268"/>
      <c r="NE25" s="268"/>
      <c r="NF25" s="268"/>
      <c r="NG25" s="268"/>
      <c r="NH25" s="268"/>
      <c r="NI25" s="268"/>
      <c r="NJ25" s="268"/>
      <c r="NK25" s="268"/>
      <c r="NL25" s="268"/>
      <c r="NM25" s="268"/>
      <c r="NN25" s="268"/>
      <c r="NO25" s="268"/>
      <c r="NP25" s="268"/>
      <c r="NQ25" s="268"/>
      <c r="NR25" s="268"/>
      <c r="NS25" s="268"/>
      <c r="NT25" s="268"/>
      <c r="NU25" s="268"/>
      <c r="NV25" s="268"/>
      <c r="NW25" s="268"/>
      <c r="NX25" s="268"/>
      <c r="NY25" s="268"/>
      <c r="NZ25" s="268"/>
      <c r="OA25" s="268"/>
      <c r="OB25" s="268"/>
      <c r="OC25" s="268"/>
      <c r="OD25" s="268"/>
      <c r="OE25" s="268"/>
      <c r="OF25" s="268"/>
      <c r="OG25" s="268"/>
      <c r="OH25" s="268"/>
      <c r="OI25" s="268"/>
      <c r="OJ25" s="268"/>
      <c r="OK25" s="268"/>
      <c r="OL25" s="268"/>
      <c r="OM25" s="268"/>
      <c r="ON25" s="268"/>
      <c r="OO25" s="268"/>
      <c r="OP25" s="268"/>
      <c r="OQ25" s="268"/>
      <c r="OR25" s="268"/>
      <c r="OS25" s="268"/>
      <c r="OT25" s="268"/>
      <c r="OU25" s="268"/>
      <c r="OV25" s="268"/>
      <c r="OW25" s="268"/>
      <c r="OX25" s="268"/>
      <c r="OY25" s="268"/>
      <c r="OZ25" s="268"/>
      <c r="PA25" s="268"/>
      <c r="PB25" s="268"/>
      <c r="PC25" s="268"/>
      <c r="PD25" s="268"/>
      <c r="PE25" s="268"/>
      <c r="PF25" s="268"/>
      <c r="PG25" s="268"/>
      <c r="PH25" s="268"/>
      <c r="PI25" s="268"/>
      <c r="PJ25" s="268"/>
      <c r="PK25" s="268"/>
      <c r="PL25" s="268"/>
      <c r="PM25" s="268"/>
      <c r="PN25" s="268"/>
      <c r="PO25" s="268"/>
      <c r="PP25" s="268"/>
      <c r="PQ25" s="268"/>
      <c r="PR25" s="268"/>
      <c r="PS25" s="268"/>
      <c r="PT25" s="268"/>
      <c r="PU25" s="268"/>
      <c r="PV25" s="268"/>
      <c r="PW25" s="268"/>
      <c r="PX25" s="268"/>
      <c r="PY25" s="268"/>
      <c r="PZ25" s="268"/>
      <c r="QA25" s="268"/>
      <c r="QB25" s="268"/>
      <c r="QC25" s="268"/>
      <c r="QD25" s="268"/>
      <c r="QE25" s="268"/>
      <c r="QF25" s="268"/>
      <c r="QG25" s="268"/>
      <c r="QH25" s="268"/>
      <c r="QI25" s="268"/>
      <c r="QJ25" s="268"/>
      <c r="QK25" s="268"/>
      <c r="QL25" s="268"/>
      <c r="QM25" s="268"/>
      <c r="QN25" s="268"/>
      <c r="QO25" s="268"/>
      <c r="QP25" s="268"/>
      <c r="QQ25" s="268"/>
      <c r="QR25" s="268"/>
      <c r="QS25" s="268"/>
      <c r="QT25" s="268"/>
      <c r="QU25" s="268"/>
      <c r="QV25" s="268"/>
      <c r="QW25" s="268"/>
      <c r="QX25" s="268"/>
      <c r="QY25" s="268"/>
      <c r="QZ25" s="268"/>
      <c r="RA25" s="268"/>
      <c r="RB25" s="268"/>
      <c r="RC25" s="268"/>
      <c r="RD25" s="268"/>
      <c r="RE25" s="268"/>
      <c r="RF25" s="268"/>
      <c r="RG25" s="268"/>
      <c r="RH25" s="268"/>
      <c r="RI25" s="268"/>
      <c r="RJ25" s="268"/>
      <c r="RK25" s="268"/>
      <c r="RL25" s="268"/>
      <c r="RM25" s="268"/>
      <c r="RN25" s="268"/>
      <c r="RO25" s="268"/>
      <c r="RP25" s="268"/>
      <c r="RQ25" s="268"/>
      <c r="RR25" s="268"/>
      <c r="RS25" s="268"/>
      <c r="RT25" s="268"/>
      <c r="RU25" s="268"/>
      <c r="RV25" s="268"/>
      <c r="RW25" s="268"/>
      <c r="RX25" s="268"/>
      <c r="RY25" s="268"/>
      <c r="RZ25" s="268"/>
      <c r="SA25" s="268"/>
      <c r="SB25" s="268"/>
      <c r="SC25" s="268"/>
      <c r="SD25" s="268"/>
      <c r="SE25" s="268"/>
      <c r="SF25" s="268"/>
      <c r="SG25" s="268"/>
      <c r="SH25" s="268"/>
      <c r="SI25" s="268"/>
      <c r="SJ25" s="268"/>
      <c r="SK25" s="268"/>
      <c r="SL25" s="268"/>
      <c r="SM25" s="268"/>
      <c r="SN25" s="268"/>
      <c r="SO25" s="268"/>
      <c r="SP25" s="268"/>
      <c r="SQ25" s="268"/>
      <c r="SR25" s="268"/>
      <c r="SS25" s="268"/>
      <c r="ST25" s="268"/>
      <c r="SU25" s="268"/>
      <c r="SV25" s="268"/>
      <c r="SW25" s="268"/>
      <c r="SX25" s="268"/>
      <c r="SY25" s="268"/>
      <c r="SZ25" s="268"/>
      <c r="TA25" s="268"/>
      <c r="TB25" s="268"/>
      <c r="TC25" s="268"/>
      <c r="TD25" s="268"/>
      <c r="TE25" s="268"/>
      <c r="TF25" s="268"/>
      <c r="TG25" s="268"/>
      <c r="TH25" s="268"/>
      <c r="TI25" s="268"/>
      <c r="TJ25" s="268"/>
      <c r="TK25" s="268"/>
      <c r="TL25" s="268"/>
      <c r="TM25" s="268"/>
      <c r="TN25" s="268"/>
      <c r="TO25" s="268"/>
      <c r="TP25" s="268"/>
      <c r="TQ25" s="268"/>
      <c r="TR25" s="268"/>
      <c r="TS25" s="268"/>
      <c r="TT25" s="268"/>
      <c r="TU25" s="268"/>
      <c r="TV25" s="268"/>
      <c r="TW25" s="268"/>
      <c r="TX25" s="268"/>
      <c r="TY25" s="268"/>
      <c r="TZ25" s="268"/>
      <c r="UA25" s="268"/>
      <c r="UB25" s="268"/>
      <c r="UC25" s="268"/>
      <c r="UD25" s="268"/>
      <c r="UE25" s="268"/>
      <c r="UF25" s="268"/>
      <c r="UG25" s="268"/>
      <c r="UH25" s="268"/>
      <c r="UI25" s="268"/>
      <c r="UJ25" s="268"/>
      <c r="UK25" s="268"/>
      <c r="UL25" s="268"/>
      <c r="UM25" s="268"/>
      <c r="UN25" s="268"/>
      <c r="UO25" s="268"/>
      <c r="UP25" s="268"/>
      <c r="UQ25" s="268"/>
      <c r="UR25" s="268"/>
      <c r="US25" s="268"/>
      <c r="UT25" s="268"/>
      <c r="UU25" s="268"/>
      <c r="UV25" s="268"/>
      <c r="UW25" s="268"/>
      <c r="UX25" s="268"/>
      <c r="UY25" s="268"/>
      <c r="UZ25" s="268"/>
      <c r="VA25" s="268"/>
      <c r="VB25" s="268"/>
      <c r="VC25" s="268"/>
      <c r="VD25" s="268"/>
      <c r="VE25" s="268"/>
      <c r="VF25" s="268"/>
      <c r="VG25" s="268"/>
      <c r="VH25" s="268"/>
      <c r="VI25" s="268"/>
      <c r="VJ25" s="268"/>
      <c r="VK25" s="268"/>
      <c r="VL25" s="268"/>
      <c r="VM25" s="268"/>
      <c r="VN25" s="268"/>
      <c r="VO25" s="268"/>
      <c r="VP25" s="268"/>
      <c r="VQ25" s="268"/>
      <c r="VR25" s="268"/>
      <c r="VS25" s="268"/>
      <c r="VT25" s="268"/>
      <c r="VU25" s="268"/>
      <c r="VV25" s="268"/>
      <c r="VW25" s="268"/>
      <c r="VX25" s="268"/>
      <c r="VY25" s="268"/>
      <c r="VZ25" s="268"/>
      <c r="WA25" s="268"/>
      <c r="WB25" s="268"/>
      <c r="WC25" s="268"/>
      <c r="WD25" s="268"/>
      <c r="WE25" s="268"/>
      <c r="WF25" s="268"/>
      <c r="WG25" s="268"/>
      <c r="WH25" s="268"/>
      <c r="WI25" s="268"/>
      <c r="WJ25" s="268"/>
      <c r="WK25" s="268"/>
      <c r="WL25" s="268"/>
      <c r="WM25" s="268"/>
      <c r="WN25" s="268"/>
      <c r="WO25" s="268"/>
      <c r="WP25" s="268"/>
      <c r="WQ25" s="268"/>
      <c r="WR25" s="268"/>
      <c r="WS25" s="268"/>
      <c r="WT25" s="268"/>
      <c r="WU25" s="268"/>
      <c r="WV25" s="268"/>
      <c r="WW25" s="268"/>
      <c r="WX25" s="268"/>
      <c r="WY25" s="268"/>
      <c r="WZ25" s="268"/>
      <c r="XA25" s="268"/>
      <c r="XB25" s="268"/>
      <c r="XC25" s="268"/>
      <c r="XD25" s="268"/>
      <c r="XE25" s="268"/>
      <c r="XF25" s="268"/>
      <c r="XG25" s="268"/>
      <c r="XH25" s="268"/>
      <c r="XI25" s="268"/>
      <c r="XJ25" s="268"/>
      <c r="XK25" s="268"/>
      <c r="XL25" s="268"/>
      <c r="XM25" s="268"/>
      <c r="XN25" s="268"/>
      <c r="XO25" s="268"/>
      <c r="XP25" s="268"/>
      <c r="XQ25" s="268"/>
      <c r="XR25" s="268"/>
      <c r="XS25" s="268"/>
      <c r="XT25" s="268"/>
      <c r="XU25" s="268"/>
      <c r="XV25" s="268"/>
      <c r="XW25" s="268"/>
      <c r="XX25" s="268"/>
      <c r="XY25" s="268"/>
      <c r="XZ25" s="268"/>
      <c r="YA25" s="268"/>
      <c r="YB25" s="268"/>
      <c r="YC25" s="268"/>
      <c r="YD25" s="268"/>
      <c r="YE25" s="268"/>
      <c r="YF25" s="268"/>
      <c r="YG25" s="268"/>
      <c r="YH25" s="268"/>
      <c r="YI25" s="268"/>
      <c r="YJ25" s="268"/>
      <c r="YK25" s="268"/>
      <c r="YL25" s="268"/>
      <c r="YM25" s="268"/>
      <c r="YN25" s="268"/>
      <c r="YO25" s="268"/>
      <c r="YP25" s="268"/>
      <c r="YQ25" s="268"/>
      <c r="YR25" s="268"/>
      <c r="YS25" s="268"/>
      <c r="YT25" s="268"/>
      <c r="YU25" s="268"/>
      <c r="YV25" s="268"/>
      <c r="YW25" s="268"/>
      <c r="YX25" s="268"/>
      <c r="YY25" s="268"/>
      <c r="YZ25" s="268"/>
      <c r="ZA25" s="268"/>
      <c r="ZB25" s="268"/>
      <c r="ZC25" s="268"/>
      <c r="ZD25" s="268"/>
      <c r="ZE25" s="268"/>
      <c r="ZF25" s="268"/>
      <c r="ZG25" s="268"/>
      <c r="ZH25" s="268"/>
      <c r="ZI25" s="268"/>
      <c r="ZJ25" s="268"/>
      <c r="ZK25" s="268"/>
      <c r="ZL25" s="268"/>
      <c r="ZM25" s="268"/>
      <c r="ZN25" s="268"/>
      <c r="ZO25" s="268"/>
      <c r="ZP25" s="268"/>
      <c r="ZQ25" s="268"/>
      <c r="ZR25" s="268"/>
      <c r="ZS25" s="268"/>
      <c r="ZT25" s="268"/>
      <c r="ZU25" s="268"/>
      <c r="ZV25" s="268"/>
      <c r="ZW25" s="268"/>
      <c r="ZX25" s="268"/>
      <c r="ZY25" s="268"/>
      <c r="ZZ25" s="268"/>
      <c r="AAA25" s="268"/>
      <c r="AAB25" s="268"/>
      <c r="AAC25" s="268"/>
      <c r="AAD25" s="268"/>
      <c r="AAE25" s="268"/>
      <c r="AAF25" s="268"/>
      <c r="AAG25" s="268"/>
      <c r="AAH25" s="268"/>
      <c r="AAI25" s="268"/>
      <c r="AAJ25" s="268"/>
      <c r="AAK25" s="268"/>
      <c r="AAL25" s="268"/>
      <c r="AAM25" s="268"/>
      <c r="AAN25" s="268"/>
      <c r="AAO25" s="268"/>
      <c r="AAP25" s="268"/>
      <c r="AAQ25" s="268"/>
      <c r="AAR25" s="268"/>
      <c r="AAS25" s="268"/>
      <c r="AAT25" s="268"/>
      <c r="AAU25" s="268"/>
      <c r="AAV25" s="268"/>
      <c r="AAW25" s="268"/>
      <c r="AAX25" s="268"/>
      <c r="AAY25" s="268"/>
      <c r="AAZ25" s="268"/>
      <c r="ABA25" s="268"/>
      <c r="ABB25" s="268"/>
      <c r="ABC25" s="268"/>
      <c r="ABD25" s="268"/>
      <c r="ABE25" s="268"/>
      <c r="ABF25" s="268"/>
      <c r="ABG25" s="268"/>
      <c r="ABH25" s="268"/>
      <c r="ABI25" s="268"/>
      <c r="ABJ25" s="268"/>
      <c r="ABK25" s="268"/>
      <c r="ABL25" s="268"/>
      <c r="ABM25" s="268"/>
      <c r="ABN25" s="268"/>
      <c r="ABO25" s="268"/>
      <c r="ABP25" s="268"/>
      <c r="ABQ25" s="268"/>
      <c r="ABR25" s="268"/>
      <c r="ABS25" s="268"/>
      <c r="ABT25" s="268"/>
      <c r="ABU25" s="268"/>
      <c r="ABV25" s="268"/>
      <c r="ABW25" s="268"/>
      <c r="ABX25" s="268"/>
      <c r="ABY25" s="268"/>
      <c r="ABZ25" s="268"/>
      <c r="ACA25" s="268"/>
      <c r="ACB25" s="268"/>
      <c r="ACC25" s="268"/>
      <c r="ACD25" s="268"/>
      <c r="ACE25" s="268"/>
      <c r="ACF25" s="268"/>
      <c r="ACG25" s="268"/>
      <c r="ACH25" s="268"/>
      <c r="ACI25" s="268"/>
      <c r="ACJ25" s="268"/>
      <c r="ACK25" s="268"/>
      <c r="ACL25" s="268"/>
      <c r="ACM25" s="268"/>
      <c r="ACN25" s="268"/>
      <c r="ACO25" s="268"/>
      <c r="ACP25" s="268"/>
      <c r="ACQ25" s="268"/>
      <c r="ACR25" s="268"/>
      <c r="ACS25" s="268"/>
      <c r="ACT25" s="268"/>
      <c r="ACU25" s="268"/>
      <c r="ACV25" s="268"/>
      <c r="ACW25" s="268"/>
      <c r="ACX25" s="268"/>
      <c r="ACY25" s="268"/>
      <c r="ACZ25" s="268"/>
      <c r="ADA25" s="268"/>
      <c r="ADB25" s="268"/>
      <c r="ADC25" s="268"/>
      <c r="ADD25" s="268"/>
      <c r="ADE25" s="268"/>
      <c r="ADF25" s="268"/>
      <c r="ADG25" s="268"/>
      <c r="ADH25" s="268"/>
      <c r="ADI25" s="268"/>
      <c r="ADJ25" s="268"/>
      <c r="ADK25" s="268"/>
      <c r="ADL25" s="268"/>
      <c r="ADM25" s="268"/>
      <c r="ADN25" s="268"/>
      <c r="ADO25" s="268"/>
      <c r="ADP25" s="268"/>
      <c r="ADQ25" s="268"/>
      <c r="ADR25" s="268"/>
      <c r="ADS25" s="268"/>
      <c r="ADT25" s="268"/>
      <c r="ADU25" s="268"/>
      <c r="ADV25" s="268"/>
      <c r="ADW25" s="268"/>
      <c r="ADX25" s="268"/>
      <c r="ADY25" s="268"/>
      <c r="ADZ25" s="268"/>
      <c r="AEA25" s="268"/>
      <c r="AEB25" s="268"/>
      <c r="AEC25" s="268"/>
      <c r="AED25" s="268"/>
      <c r="AEE25" s="268"/>
      <c r="AEF25" s="268"/>
      <c r="AEG25" s="268"/>
      <c r="AEH25" s="268"/>
      <c r="AEI25" s="268"/>
      <c r="AEJ25" s="268"/>
      <c r="AEK25" s="268"/>
      <c r="AEL25" s="268"/>
      <c r="AEM25" s="268"/>
      <c r="AEN25" s="268"/>
      <c r="AEO25" s="268"/>
      <c r="AEP25" s="268"/>
      <c r="AEQ25" s="268"/>
      <c r="AER25" s="268"/>
      <c r="AES25" s="268"/>
      <c r="AET25" s="268"/>
      <c r="AEU25" s="268"/>
      <c r="AEV25" s="268"/>
      <c r="AEW25" s="268"/>
      <c r="AEX25" s="268"/>
      <c r="AEY25" s="268"/>
      <c r="AEZ25" s="268"/>
      <c r="AFA25" s="268"/>
      <c r="AFB25" s="268"/>
      <c r="AFC25" s="268"/>
      <c r="AFD25" s="268"/>
      <c r="AFE25" s="268"/>
      <c r="AFF25" s="268"/>
      <c r="AFG25" s="268"/>
      <c r="AFH25" s="268"/>
      <c r="AFI25" s="268"/>
      <c r="AFJ25" s="268"/>
      <c r="AFK25" s="268"/>
      <c r="AFL25" s="268"/>
      <c r="AFM25" s="268"/>
      <c r="AFN25" s="268"/>
      <c r="AFO25" s="268"/>
      <c r="AFP25" s="268"/>
      <c r="AFQ25" s="268"/>
      <c r="AFR25" s="268"/>
      <c r="AFS25" s="268"/>
      <c r="AFT25" s="268"/>
      <c r="AFU25" s="268"/>
      <c r="AFV25" s="268"/>
      <c r="AFW25" s="268"/>
      <c r="AFX25" s="268"/>
      <c r="AFY25" s="268"/>
      <c r="AFZ25" s="268"/>
      <c r="AGA25" s="268"/>
      <c r="AGB25" s="268"/>
      <c r="AGC25" s="268"/>
      <c r="AGD25" s="268"/>
      <c r="AGE25" s="268"/>
      <c r="AGF25" s="268"/>
      <c r="AGG25" s="268"/>
      <c r="AGH25" s="268"/>
      <c r="AGI25" s="268"/>
      <c r="AGJ25" s="268"/>
      <c r="AGK25" s="268"/>
      <c r="AGL25" s="268"/>
      <c r="AGM25" s="268"/>
      <c r="AGN25" s="268"/>
      <c r="AGO25" s="268"/>
      <c r="AGP25" s="268"/>
      <c r="AGQ25" s="268"/>
      <c r="AGR25" s="268"/>
      <c r="AGS25" s="268"/>
      <c r="AGT25" s="268"/>
      <c r="AGU25" s="268"/>
      <c r="AGV25" s="268"/>
      <c r="AGW25" s="268"/>
      <c r="AGX25" s="268"/>
      <c r="AGY25" s="268"/>
      <c r="AGZ25" s="268"/>
      <c r="AHA25" s="268"/>
      <c r="AHB25" s="268"/>
      <c r="AHC25" s="268"/>
      <c r="AHD25" s="268"/>
      <c r="AHE25" s="268"/>
      <c r="AHF25" s="268"/>
      <c r="AHG25" s="268"/>
      <c r="AHH25" s="268"/>
      <c r="AHI25" s="268"/>
      <c r="AHJ25" s="268"/>
      <c r="AHK25" s="268"/>
      <c r="AHL25" s="268"/>
      <c r="AHM25" s="268"/>
      <c r="AHN25" s="268"/>
      <c r="AHO25" s="268"/>
      <c r="AHP25" s="268"/>
      <c r="AHQ25" s="268"/>
      <c r="AHR25" s="268"/>
      <c r="AHS25" s="268"/>
      <c r="AHT25" s="268"/>
      <c r="AHU25" s="268"/>
      <c r="AHV25" s="268"/>
      <c r="AHW25" s="268"/>
      <c r="AHX25" s="268"/>
      <c r="AHY25" s="268"/>
      <c r="AHZ25" s="268"/>
      <c r="AIA25" s="268"/>
      <c r="AIB25" s="268"/>
      <c r="AIC25" s="268"/>
      <c r="AID25" s="268"/>
      <c r="AIE25" s="268"/>
      <c r="AIF25" s="268"/>
      <c r="AIG25" s="268"/>
      <c r="AIH25" s="268"/>
      <c r="AII25" s="268"/>
      <c r="AIJ25" s="268"/>
      <c r="AIK25" s="268"/>
      <c r="AIL25" s="268"/>
      <c r="AIM25" s="268"/>
      <c r="AIN25" s="268"/>
      <c r="AIO25" s="268"/>
      <c r="AIP25" s="268"/>
      <c r="AIQ25" s="268"/>
      <c r="AIR25" s="268"/>
      <c r="AIS25" s="268"/>
      <c r="AIT25" s="268"/>
      <c r="AIU25" s="268"/>
      <c r="AIV25" s="268"/>
      <c r="AIW25" s="268"/>
      <c r="AIX25" s="268"/>
      <c r="AIY25" s="268"/>
      <c r="AIZ25" s="268"/>
      <c r="AJA25" s="268"/>
      <c r="AJB25" s="268"/>
      <c r="AJC25" s="268"/>
      <c r="AJD25" s="268"/>
      <c r="AJE25" s="268"/>
      <c r="AJF25" s="268"/>
      <c r="AJG25" s="268"/>
      <c r="AJH25" s="268"/>
      <c r="AJI25" s="268"/>
      <c r="AJJ25" s="268"/>
      <c r="AJK25" s="268"/>
      <c r="AJL25" s="268"/>
      <c r="AJM25" s="268"/>
      <c r="AJN25" s="268"/>
      <c r="AJO25" s="268"/>
      <c r="AJP25" s="268"/>
      <c r="AJQ25" s="268"/>
      <c r="AJR25" s="268"/>
      <c r="AJS25" s="268"/>
      <c r="AJT25" s="268"/>
      <c r="AJU25" s="268"/>
      <c r="AJV25" s="268"/>
      <c r="AJW25" s="268"/>
      <c r="AJX25" s="268"/>
      <c r="AJY25" s="268"/>
      <c r="AJZ25" s="268"/>
      <c r="AKA25" s="268"/>
      <c r="AKB25" s="268"/>
      <c r="AKC25" s="268"/>
      <c r="AKD25" s="268"/>
      <c r="AKE25" s="268"/>
      <c r="AKF25" s="268"/>
      <c r="AKG25" s="268"/>
      <c r="AKH25" s="268"/>
      <c r="AKI25" s="268"/>
      <c r="AKJ25" s="268"/>
      <c r="AKK25" s="268"/>
      <c r="AKL25" s="268"/>
      <c r="AKM25" s="268"/>
      <c r="AKN25" s="268"/>
      <c r="AKO25" s="268"/>
      <c r="AKP25" s="268"/>
      <c r="AKQ25" s="268"/>
      <c r="AKR25" s="268"/>
      <c r="AKS25" s="268"/>
      <c r="AKT25" s="268"/>
      <c r="AKU25" s="268"/>
      <c r="AKV25" s="268"/>
      <c r="AKW25" s="268"/>
      <c r="AKX25" s="268"/>
      <c r="AKY25" s="268"/>
      <c r="AKZ25" s="268"/>
      <c r="ALA25" s="268"/>
      <c r="ALB25" s="268"/>
      <c r="ALC25" s="268"/>
      <c r="ALD25" s="268"/>
      <c r="ALE25" s="268"/>
      <c r="ALF25" s="268"/>
      <c r="ALG25" s="268"/>
      <c r="ALH25" s="268"/>
      <c r="ALI25" s="268"/>
      <c r="ALJ25" s="268"/>
      <c r="ALK25" s="268"/>
      <c r="ALL25" s="268"/>
      <c r="ALM25" s="268"/>
      <c r="ALN25" s="268"/>
      <c r="ALO25" s="268"/>
      <c r="ALP25" s="268"/>
      <c r="ALQ25" s="268"/>
      <c r="ALR25" s="268"/>
      <c r="ALS25" s="268"/>
      <c r="ALT25" s="268"/>
      <c r="ALU25" s="268"/>
      <c r="ALV25" s="268"/>
      <c r="ALW25" s="268"/>
      <c r="ALX25" s="268"/>
      <c r="ALY25" s="268"/>
      <c r="ALZ25" s="268"/>
      <c r="AMA25" s="268"/>
      <c r="AMB25" s="268"/>
      <c r="AMC25" s="268"/>
      <c r="AMD25" s="268"/>
      <c r="AME25" s="268"/>
      <c r="AMF25" s="268"/>
      <c r="AMG25" s="268"/>
      <c r="AMH25" s="268"/>
      <c r="AMI25" s="268"/>
      <c r="AMJ25" s="268"/>
      <c r="AMK25" s="268"/>
    </row>
    <row r="26" spans="1:1025">
      <c r="A26" s="759"/>
      <c r="B26" s="839"/>
      <c r="C26" s="837"/>
      <c r="D26" s="348" t="s">
        <v>3714</v>
      </c>
      <c r="E26" s="349" t="s">
        <v>960</v>
      </c>
      <c r="F26" s="350" t="s">
        <v>1646</v>
      </c>
      <c r="G26" s="174" t="s">
        <v>1182</v>
      </c>
      <c r="H26" s="174" t="s">
        <v>3715</v>
      </c>
      <c r="I26" s="361"/>
      <c r="J26" s="128" t="s">
        <v>3716</v>
      </c>
      <c r="K26" s="128" t="s">
        <v>1348</v>
      </c>
      <c r="L26" s="128"/>
    </row>
    <row r="27" spans="1:1025">
      <c r="A27" s="759"/>
      <c r="B27" s="839"/>
      <c r="C27" s="837"/>
      <c r="D27" s="348" t="s">
        <v>3717</v>
      </c>
      <c r="E27" s="349" t="s">
        <v>960</v>
      </c>
      <c r="F27" s="350" t="s">
        <v>3718</v>
      </c>
      <c r="G27" s="174" t="s">
        <v>1182</v>
      </c>
      <c r="H27" s="174" t="s">
        <v>3719</v>
      </c>
      <c r="I27" s="361"/>
      <c r="J27" s="128" t="s">
        <v>3720</v>
      </c>
      <c r="K27" s="128" t="s">
        <v>1348</v>
      </c>
      <c r="L27" s="128"/>
    </row>
    <row r="28" spans="1:1025">
      <c r="A28" s="759"/>
      <c r="B28" s="839" t="s">
        <v>192</v>
      </c>
      <c r="C28" s="837" t="s">
        <v>3078</v>
      </c>
      <c r="D28" s="348" t="s">
        <v>3721</v>
      </c>
      <c r="E28" s="349" t="s">
        <v>960</v>
      </c>
      <c r="F28" s="350" t="s">
        <v>3722</v>
      </c>
      <c r="G28" s="174" t="s">
        <v>1935</v>
      </c>
      <c r="H28" s="174" t="s">
        <v>36</v>
      </c>
      <c r="I28" s="361"/>
      <c r="J28" s="128" t="s">
        <v>3723</v>
      </c>
      <c r="K28" s="128" t="s">
        <v>1348</v>
      </c>
      <c r="L28" s="128"/>
    </row>
    <row r="29" spans="1:1025">
      <c r="A29" s="759"/>
      <c r="B29" s="839"/>
      <c r="C29" s="837"/>
      <c r="D29" s="348" t="s">
        <v>3724</v>
      </c>
      <c r="E29" s="349" t="s">
        <v>960</v>
      </c>
      <c r="F29" s="350" t="s">
        <v>3722</v>
      </c>
      <c r="G29" s="174" t="s">
        <v>1935</v>
      </c>
      <c r="H29" s="174" t="s">
        <v>2081</v>
      </c>
      <c r="I29" s="361"/>
      <c r="J29" s="128" t="s">
        <v>3725</v>
      </c>
      <c r="K29" s="128" t="s">
        <v>1348</v>
      </c>
      <c r="L29" s="128"/>
    </row>
    <row r="30" spans="1:1025" s="253" customFormat="1">
      <c r="A30" s="759"/>
      <c r="B30" s="839"/>
      <c r="C30" s="837"/>
      <c r="D30" s="352" t="s">
        <v>3726</v>
      </c>
      <c r="E30" s="353" t="s">
        <v>960</v>
      </c>
      <c r="F30" s="354" t="s">
        <v>1646</v>
      </c>
      <c r="G30" s="202" t="s">
        <v>968</v>
      </c>
      <c r="H30" s="202" t="s">
        <v>2817</v>
      </c>
      <c r="I30" s="362" t="s">
        <v>3727</v>
      </c>
      <c r="J30" s="363" t="s">
        <v>3728</v>
      </c>
      <c r="K30" s="363" t="s">
        <v>1348</v>
      </c>
      <c r="L30" s="363"/>
      <c r="M30" s="268"/>
      <c r="N30" s="268"/>
      <c r="O30" s="268"/>
      <c r="P30" s="268"/>
      <c r="Q30" s="268"/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  <c r="AC30" s="268"/>
      <c r="AD30" s="268"/>
      <c r="AE30" s="268"/>
      <c r="AF30" s="268"/>
      <c r="AG30" s="268"/>
      <c r="AH30" s="268"/>
      <c r="AI30" s="268"/>
      <c r="AJ30" s="268"/>
      <c r="AK30" s="268"/>
      <c r="AL30" s="268"/>
      <c r="AM30" s="268"/>
      <c r="AN30" s="268"/>
      <c r="AO30" s="268"/>
      <c r="AP30" s="268"/>
      <c r="AQ30" s="268"/>
      <c r="AR30" s="268"/>
      <c r="AS30" s="268"/>
      <c r="AT30" s="268"/>
      <c r="AU30" s="268"/>
      <c r="AV30" s="268"/>
      <c r="AW30" s="268"/>
      <c r="AX30" s="268"/>
      <c r="AY30" s="268"/>
      <c r="AZ30" s="268"/>
      <c r="BA30" s="268"/>
      <c r="BB30" s="268"/>
      <c r="BC30" s="268"/>
      <c r="BD30" s="268"/>
      <c r="BE30" s="268"/>
      <c r="BF30" s="268"/>
      <c r="BG30" s="268"/>
      <c r="BH30" s="268"/>
      <c r="BI30" s="268"/>
      <c r="BJ30" s="268"/>
      <c r="BK30" s="268"/>
      <c r="BL30" s="268"/>
      <c r="BM30" s="268"/>
      <c r="BN30" s="268"/>
      <c r="BO30" s="268"/>
      <c r="BP30" s="268"/>
      <c r="BQ30" s="268"/>
      <c r="BR30" s="268"/>
      <c r="BS30" s="268"/>
      <c r="BT30" s="268"/>
      <c r="BU30" s="268"/>
      <c r="BV30" s="268"/>
      <c r="BW30" s="268"/>
      <c r="BX30" s="268"/>
      <c r="BY30" s="268"/>
      <c r="BZ30" s="268"/>
      <c r="CA30" s="268"/>
      <c r="CB30" s="268"/>
      <c r="CC30" s="268"/>
      <c r="CD30" s="268"/>
      <c r="CE30" s="268"/>
      <c r="CF30" s="268"/>
      <c r="CG30" s="268"/>
      <c r="CH30" s="268"/>
      <c r="CI30" s="268"/>
      <c r="CJ30" s="268"/>
      <c r="CK30" s="268"/>
      <c r="CL30" s="268"/>
      <c r="CM30" s="268"/>
      <c r="CN30" s="268"/>
      <c r="CO30" s="268"/>
      <c r="CP30" s="268"/>
      <c r="CQ30" s="268"/>
      <c r="CR30" s="268"/>
      <c r="CS30" s="268"/>
      <c r="CT30" s="268"/>
      <c r="CU30" s="268"/>
      <c r="CV30" s="268"/>
      <c r="CW30" s="268"/>
      <c r="CX30" s="268"/>
      <c r="CY30" s="268"/>
      <c r="CZ30" s="268"/>
      <c r="DA30" s="268"/>
      <c r="DB30" s="268"/>
      <c r="DC30" s="268"/>
      <c r="DD30" s="268"/>
      <c r="DE30" s="268"/>
      <c r="DF30" s="268"/>
      <c r="DG30" s="268"/>
      <c r="DH30" s="268"/>
      <c r="DI30" s="268"/>
      <c r="DJ30" s="268"/>
      <c r="DK30" s="268"/>
      <c r="DL30" s="268"/>
      <c r="DM30" s="268"/>
      <c r="DN30" s="268"/>
      <c r="DO30" s="268"/>
      <c r="DP30" s="268"/>
      <c r="DQ30" s="268"/>
      <c r="DR30" s="268"/>
      <c r="DS30" s="268"/>
      <c r="DT30" s="268"/>
      <c r="DU30" s="268"/>
      <c r="DV30" s="268"/>
      <c r="DW30" s="268"/>
      <c r="DX30" s="268"/>
      <c r="DY30" s="268"/>
      <c r="DZ30" s="268"/>
      <c r="EA30" s="268"/>
      <c r="EB30" s="268"/>
      <c r="EC30" s="268"/>
      <c r="ED30" s="268"/>
      <c r="EE30" s="268"/>
      <c r="EF30" s="268"/>
      <c r="EG30" s="268"/>
      <c r="EH30" s="268"/>
      <c r="EI30" s="268"/>
      <c r="EJ30" s="268"/>
      <c r="EK30" s="268"/>
      <c r="EL30" s="268"/>
      <c r="EM30" s="268"/>
      <c r="EN30" s="268"/>
      <c r="EO30" s="268"/>
      <c r="EP30" s="268"/>
      <c r="EQ30" s="268"/>
      <c r="ER30" s="268"/>
      <c r="ES30" s="268"/>
      <c r="ET30" s="268"/>
      <c r="EU30" s="268"/>
      <c r="EV30" s="268"/>
      <c r="EW30" s="268"/>
      <c r="EX30" s="268"/>
      <c r="EY30" s="268"/>
      <c r="EZ30" s="268"/>
      <c r="FA30" s="268"/>
      <c r="FB30" s="268"/>
      <c r="FC30" s="268"/>
      <c r="FD30" s="268"/>
      <c r="FE30" s="268"/>
      <c r="FF30" s="268"/>
      <c r="FG30" s="268"/>
      <c r="FH30" s="268"/>
      <c r="FI30" s="268"/>
      <c r="FJ30" s="268"/>
      <c r="FK30" s="268"/>
      <c r="FL30" s="268"/>
      <c r="FM30" s="268"/>
      <c r="FN30" s="268"/>
      <c r="FO30" s="268"/>
      <c r="FP30" s="268"/>
      <c r="FQ30" s="268"/>
      <c r="FR30" s="268"/>
      <c r="FS30" s="268"/>
      <c r="FT30" s="268"/>
      <c r="FU30" s="268"/>
      <c r="FV30" s="268"/>
      <c r="FW30" s="268"/>
      <c r="FX30" s="268"/>
      <c r="FY30" s="268"/>
      <c r="FZ30" s="268"/>
      <c r="GA30" s="268"/>
      <c r="GB30" s="268"/>
      <c r="GC30" s="268"/>
      <c r="GD30" s="268"/>
      <c r="GE30" s="268"/>
      <c r="GF30" s="268"/>
      <c r="GG30" s="268"/>
      <c r="GH30" s="268"/>
      <c r="GI30" s="268"/>
      <c r="GJ30" s="268"/>
      <c r="GK30" s="268"/>
      <c r="GL30" s="268"/>
      <c r="GM30" s="268"/>
      <c r="GN30" s="268"/>
      <c r="GO30" s="268"/>
      <c r="GP30" s="268"/>
      <c r="GQ30" s="268"/>
      <c r="GR30" s="268"/>
      <c r="GS30" s="268"/>
      <c r="GT30" s="268"/>
      <c r="GU30" s="268"/>
      <c r="GV30" s="268"/>
      <c r="GW30" s="268"/>
      <c r="GX30" s="268"/>
      <c r="GY30" s="268"/>
      <c r="GZ30" s="268"/>
      <c r="HA30" s="268"/>
      <c r="HB30" s="268"/>
      <c r="HC30" s="268"/>
      <c r="HD30" s="268"/>
      <c r="HE30" s="268"/>
      <c r="HF30" s="268"/>
      <c r="HG30" s="268"/>
      <c r="HH30" s="268"/>
      <c r="HI30" s="268"/>
      <c r="HJ30" s="268"/>
      <c r="HK30" s="268"/>
      <c r="HL30" s="268"/>
      <c r="HM30" s="268"/>
      <c r="HN30" s="268"/>
      <c r="HO30" s="268"/>
      <c r="HP30" s="268"/>
      <c r="HQ30" s="268"/>
      <c r="HR30" s="268"/>
      <c r="HS30" s="268"/>
      <c r="HT30" s="268"/>
      <c r="HU30" s="268"/>
      <c r="HV30" s="268"/>
      <c r="HW30" s="268"/>
      <c r="HX30" s="268"/>
      <c r="HY30" s="268"/>
      <c r="HZ30" s="268"/>
      <c r="IA30" s="268"/>
      <c r="IB30" s="268"/>
      <c r="IC30" s="268"/>
      <c r="ID30" s="268"/>
      <c r="IE30" s="268"/>
      <c r="IF30" s="268"/>
      <c r="IG30" s="268"/>
      <c r="IH30" s="268"/>
      <c r="II30" s="268"/>
      <c r="IJ30" s="268"/>
      <c r="IK30" s="268"/>
      <c r="IL30" s="268"/>
      <c r="IM30" s="268"/>
      <c r="IN30" s="268"/>
      <c r="IO30" s="268"/>
      <c r="IP30" s="268"/>
      <c r="IQ30" s="268"/>
      <c r="IR30" s="268"/>
      <c r="IS30" s="268"/>
      <c r="IT30" s="268"/>
      <c r="IU30" s="268"/>
      <c r="IV30" s="268"/>
      <c r="IW30" s="268"/>
      <c r="IX30" s="268"/>
      <c r="IY30" s="268"/>
      <c r="IZ30" s="268"/>
      <c r="JA30" s="268"/>
      <c r="JB30" s="268"/>
      <c r="JC30" s="268"/>
      <c r="JD30" s="268"/>
      <c r="JE30" s="268"/>
      <c r="JF30" s="268"/>
      <c r="JG30" s="268"/>
      <c r="JH30" s="268"/>
      <c r="JI30" s="268"/>
      <c r="JJ30" s="268"/>
      <c r="JK30" s="268"/>
      <c r="JL30" s="268"/>
      <c r="JM30" s="268"/>
      <c r="JN30" s="268"/>
      <c r="JO30" s="268"/>
      <c r="JP30" s="268"/>
      <c r="JQ30" s="268"/>
      <c r="JR30" s="268"/>
      <c r="JS30" s="268"/>
      <c r="JT30" s="268"/>
      <c r="JU30" s="268"/>
      <c r="JV30" s="268"/>
      <c r="JW30" s="268"/>
      <c r="JX30" s="268"/>
      <c r="JY30" s="268"/>
      <c r="JZ30" s="268"/>
      <c r="KA30" s="268"/>
      <c r="KB30" s="268"/>
      <c r="KC30" s="268"/>
      <c r="KD30" s="268"/>
      <c r="KE30" s="268"/>
      <c r="KF30" s="268"/>
      <c r="KG30" s="268"/>
      <c r="KH30" s="268"/>
      <c r="KI30" s="268"/>
      <c r="KJ30" s="268"/>
      <c r="KK30" s="268"/>
      <c r="KL30" s="268"/>
      <c r="KM30" s="268"/>
      <c r="KN30" s="268"/>
      <c r="KO30" s="268"/>
      <c r="KP30" s="268"/>
      <c r="KQ30" s="268"/>
      <c r="KR30" s="268"/>
      <c r="KS30" s="268"/>
      <c r="KT30" s="268"/>
      <c r="KU30" s="268"/>
      <c r="KV30" s="268"/>
      <c r="KW30" s="268"/>
      <c r="KX30" s="268"/>
      <c r="KY30" s="268"/>
      <c r="KZ30" s="268"/>
      <c r="LA30" s="268"/>
      <c r="LB30" s="268"/>
      <c r="LC30" s="268"/>
      <c r="LD30" s="268"/>
      <c r="LE30" s="268"/>
      <c r="LF30" s="268"/>
      <c r="LG30" s="268"/>
      <c r="LH30" s="268"/>
      <c r="LI30" s="268"/>
      <c r="LJ30" s="268"/>
      <c r="LK30" s="268"/>
      <c r="LL30" s="268"/>
      <c r="LM30" s="268"/>
      <c r="LN30" s="268"/>
      <c r="LO30" s="268"/>
      <c r="LP30" s="268"/>
      <c r="LQ30" s="268"/>
      <c r="LR30" s="268"/>
      <c r="LS30" s="268"/>
      <c r="LT30" s="268"/>
      <c r="LU30" s="268"/>
      <c r="LV30" s="268"/>
      <c r="LW30" s="268"/>
      <c r="LX30" s="268"/>
      <c r="LY30" s="268"/>
      <c r="LZ30" s="268"/>
      <c r="MA30" s="268"/>
      <c r="MB30" s="268"/>
      <c r="MC30" s="268"/>
      <c r="MD30" s="268"/>
      <c r="ME30" s="268"/>
      <c r="MF30" s="268"/>
      <c r="MG30" s="268"/>
      <c r="MH30" s="268"/>
      <c r="MI30" s="268"/>
      <c r="MJ30" s="268"/>
      <c r="MK30" s="268"/>
      <c r="ML30" s="268"/>
      <c r="MM30" s="268"/>
      <c r="MN30" s="268"/>
      <c r="MO30" s="268"/>
      <c r="MP30" s="268"/>
      <c r="MQ30" s="268"/>
      <c r="MR30" s="268"/>
      <c r="MS30" s="268"/>
      <c r="MT30" s="268"/>
      <c r="MU30" s="268"/>
      <c r="MV30" s="268"/>
      <c r="MW30" s="268"/>
      <c r="MX30" s="268"/>
      <c r="MY30" s="268"/>
      <c r="MZ30" s="268"/>
      <c r="NA30" s="268"/>
      <c r="NB30" s="268"/>
      <c r="NC30" s="268"/>
      <c r="ND30" s="268"/>
      <c r="NE30" s="268"/>
      <c r="NF30" s="268"/>
      <c r="NG30" s="268"/>
      <c r="NH30" s="268"/>
      <c r="NI30" s="268"/>
      <c r="NJ30" s="268"/>
      <c r="NK30" s="268"/>
      <c r="NL30" s="268"/>
      <c r="NM30" s="268"/>
      <c r="NN30" s="268"/>
      <c r="NO30" s="268"/>
      <c r="NP30" s="268"/>
      <c r="NQ30" s="268"/>
      <c r="NR30" s="268"/>
      <c r="NS30" s="268"/>
      <c r="NT30" s="268"/>
      <c r="NU30" s="268"/>
      <c r="NV30" s="268"/>
      <c r="NW30" s="268"/>
      <c r="NX30" s="268"/>
      <c r="NY30" s="268"/>
      <c r="NZ30" s="268"/>
      <c r="OA30" s="268"/>
      <c r="OB30" s="268"/>
      <c r="OC30" s="268"/>
      <c r="OD30" s="268"/>
      <c r="OE30" s="268"/>
      <c r="OF30" s="268"/>
      <c r="OG30" s="268"/>
      <c r="OH30" s="268"/>
      <c r="OI30" s="268"/>
      <c r="OJ30" s="268"/>
      <c r="OK30" s="268"/>
      <c r="OL30" s="268"/>
      <c r="OM30" s="268"/>
      <c r="ON30" s="268"/>
      <c r="OO30" s="268"/>
      <c r="OP30" s="268"/>
      <c r="OQ30" s="268"/>
      <c r="OR30" s="268"/>
      <c r="OS30" s="268"/>
      <c r="OT30" s="268"/>
      <c r="OU30" s="268"/>
      <c r="OV30" s="268"/>
      <c r="OW30" s="268"/>
      <c r="OX30" s="268"/>
      <c r="OY30" s="268"/>
      <c r="OZ30" s="268"/>
      <c r="PA30" s="268"/>
      <c r="PB30" s="268"/>
      <c r="PC30" s="268"/>
      <c r="PD30" s="268"/>
      <c r="PE30" s="268"/>
      <c r="PF30" s="268"/>
      <c r="PG30" s="268"/>
      <c r="PH30" s="268"/>
      <c r="PI30" s="268"/>
      <c r="PJ30" s="268"/>
      <c r="PK30" s="268"/>
      <c r="PL30" s="268"/>
      <c r="PM30" s="268"/>
      <c r="PN30" s="268"/>
      <c r="PO30" s="268"/>
      <c r="PP30" s="268"/>
      <c r="PQ30" s="268"/>
      <c r="PR30" s="268"/>
      <c r="PS30" s="268"/>
      <c r="PT30" s="268"/>
      <c r="PU30" s="268"/>
      <c r="PV30" s="268"/>
      <c r="PW30" s="268"/>
      <c r="PX30" s="268"/>
      <c r="PY30" s="268"/>
      <c r="PZ30" s="268"/>
      <c r="QA30" s="268"/>
      <c r="QB30" s="268"/>
      <c r="QC30" s="268"/>
      <c r="QD30" s="268"/>
      <c r="QE30" s="268"/>
      <c r="QF30" s="268"/>
      <c r="QG30" s="268"/>
      <c r="QH30" s="268"/>
      <c r="QI30" s="268"/>
      <c r="QJ30" s="268"/>
      <c r="QK30" s="268"/>
      <c r="QL30" s="268"/>
      <c r="QM30" s="268"/>
      <c r="QN30" s="268"/>
      <c r="QO30" s="268"/>
      <c r="QP30" s="268"/>
      <c r="QQ30" s="268"/>
      <c r="QR30" s="268"/>
      <c r="QS30" s="268"/>
      <c r="QT30" s="268"/>
      <c r="QU30" s="268"/>
      <c r="QV30" s="268"/>
      <c r="QW30" s="268"/>
      <c r="QX30" s="268"/>
      <c r="QY30" s="268"/>
      <c r="QZ30" s="268"/>
      <c r="RA30" s="268"/>
      <c r="RB30" s="268"/>
      <c r="RC30" s="268"/>
      <c r="RD30" s="268"/>
      <c r="RE30" s="268"/>
      <c r="RF30" s="268"/>
      <c r="RG30" s="268"/>
      <c r="RH30" s="268"/>
      <c r="RI30" s="268"/>
      <c r="RJ30" s="268"/>
      <c r="RK30" s="268"/>
      <c r="RL30" s="268"/>
      <c r="RM30" s="268"/>
      <c r="RN30" s="268"/>
      <c r="RO30" s="268"/>
      <c r="RP30" s="268"/>
      <c r="RQ30" s="268"/>
      <c r="RR30" s="268"/>
      <c r="RS30" s="268"/>
      <c r="RT30" s="268"/>
      <c r="RU30" s="268"/>
      <c r="RV30" s="268"/>
      <c r="RW30" s="268"/>
      <c r="RX30" s="268"/>
      <c r="RY30" s="268"/>
      <c r="RZ30" s="268"/>
      <c r="SA30" s="268"/>
      <c r="SB30" s="268"/>
      <c r="SC30" s="268"/>
      <c r="SD30" s="268"/>
      <c r="SE30" s="268"/>
      <c r="SF30" s="268"/>
      <c r="SG30" s="268"/>
      <c r="SH30" s="268"/>
      <c r="SI30" s="268"/>
      <c r="SJ30" s="268"/>
      <c r="SK30" s="268"/>
      <c r="SL30" s="268"/>
      <c r="SM30" s="268"/>
      <c r="SN30" s="268"/>
      <c r="SO30" s="268"/>
      <c r="SP30" s="268"/>
      <c r="SQ30" s="268"/>
      <c r="SR30" s="268"/>
      <c r="SS30" s="268"/>
      <c r="ST30" s="268"/>
      <c r="SU30" s="268"/>
      <c r="SV30" s="268"/>
      <c r="SW30" s="268"/>
      <c r="SX30" s="268"/>
      <c r="SY30" s="268"/>
      <c r="SZ30" s="268"/>
      <c r="TA30" s="268"/>
      <c r="TB30" s="268"/>
      <c r="TC30" s="268"/>
      <c r="TD30" s="268"/>
      <c r="TE30" s="268"/>
      <c r="TF30" s="268"/>
      <c r="TG30" s="268"/>
      <c r="TH30" s="268"/>
      <c r="TI30" s="268"/>
      <c r="TJ30" s="268"/>
      <c r="TK30" s="268"/>
      <c r="TL30" s="268"/>
      <c r="TM30" s="268"/>
      <c r="TN30" s="268"/>
      <c r="TO30" s="268"/>
      <c r="TP30" s="268"/>
      <c r="TQ30" s="268"/>
      <c r="TR30" s="268"/>
      <c r="TS30" s="268"/>
      <c r="TT30" s="268"/>
      <c r="TU30" s="268"/>
      <c r="TV30" s="268"/>
      <c r="TW30" s="268"/>
      <c r="TX30" s="268"/>
      <c r="TY30" s="268"/>
      <c r="TZ30" s="268"/>
      <c r="UA30" s="268"/>
      <c r="UB30" s="268"/>
      <c r="UC30" s="268"/>
      <c r="UD30" s="268"/>
      <c r="UE30" s="268"/>
      <c r="UF30" s="268"/>
      <c r="UG30" s="268"/>
      <c r="UH30" s="268"/>
      <c r="UI30" s="268"/>
      <c r="UJ30" s="268"/>
      <c r="UK30" s="268"/>
      <c r="UL30" s="268"/>
      <c r="UM30" s="268"/>
      <c r="UN30" s="268"/>
      <c r="UO30" s="268"/>
      <c r="UP30" s="268"/>
      <c r="UQ30" s="268"/>
      <c r="UR30" s="268"/>
      <c r="US30" s="268"/>
      <c r="UT30" s="268"/>
      <c r="UU30" s="268"/>
      <c r="UV30" s="268"/>
      <c r="UW30" s="268"/>
      <c r="UX30" s="268"/>
      <c r="UY30" s="268"/>
      <c r="UZ30" s="268"/>
      <c r="VA30" s="268"/>
      <c r="VB30" s="268"/>
      <c r="VC30" s="268"/>
      <c r="VD30" s="268"/>
      <c r="VE30" s="268"/>
      <c r="VF30" s="268"/>
      <c r="VG30" s="268"/>
      <c r="VH30" s="268"/>
      <c r="VI30" s="268"/>
      <c r="VJ30" s="268"/>
      <c r="VK30" s="268"/>
      <c r="VL30" s="268"/>
      <c r="VM30" s="268"/>
      <c r="VN30" s="268"/>
      <c r="VO30" s="268"/>
      <c r="VP30" s="268"/>
      <c r="VQ30" s="268"/>
      <c r="VR30" s="268"/>
      <c r="VS30" s="268"/>
      <c r="VT30" s="268"/>
      <c r="VU30" s="268"/>
      <c r="VV30" s="268"/>
      <c r="VW30" s="268"/>
      <c r="VX30" s="268"/>
      <c r="VY30" s="268"/>
      <c r="VZ30" s="268"/>
      <c r="WA30" s="268"/>
      <c r="WB30" s="268"/>
      <c r="WC30" s="268"/>
      <c r="WD30" s="268"/>
      <c r="WE30" s="268"/>
      <c r="WF30" s="268"/>
      <c r="WG30" s="268"/>
      <c r="WH30" s="268"/>
      <c r="WI30" s="268"/>
      <c r="WJ30" s="268"/>
      <c r="WK30" s="268"/>
      <c r="WL30" s="268"/>
      <c r="WM30" s="268"/>
      <c r="WN30" s="268"/>
      <c r="WO30" s="268"/>
      <c r="WP30" s="268"/>
      <c r="WQ30" s="268"/>
      <c r="WR30" s="268"/>
      <c r="WS30" s="268"/>
      <c r="WT30" s="268"/>
      <c r="WU30" s="268"/>
      <c r="WV30" s="268"/>
      <c r="WW30" s="268"/>
      <c r="WX30" s="268"/>
      <c r="WY30" s="268"/>
      <c r="WZ30" s="268"/>
      <c r="XA30" s="268"/>
      <c r="XB30" s="268"/>
      <c r="XC30" s="268"/>
      <c r="XD30" s="268"/>
      <c r="XE30" s="268"/>
      <c r="XF30" s="268"/>
      <c r="XG30" s="268"/>
      <c r="XH30" s="268"/>
      <c r="XI30" s="268"/>
      <c r="XJ30" s="268"/>
      <c r="XK30" s="268"/>
      <c r="XL30" s="268"/>
      <c r="XM30" s="268"/>
      <c r="XN30" s="268"/>
      <c r="XO30" s="268"/>
      <c r="XP30" s="268"/>
      <c r="XQ30" s="268"/>
      <c r="XR30" s="268"/>
      <c r="XS30" s="268"/>
      <c r="XT30" s="268"/>
      <c r="XU30" s="268"/>
      <c r="XV30" s="268"/>
      <c r="XW30" s="268"/>
      <c r="XX30" s="268"/>
      <c r="XY30" s="268"/>
      <c r="XZ30" s="268"/>
      <c r="YA30" s="268"/>
      <c r="YB30" s="268"/>
      <c r="YC30" s="268"/>
      <c r="YD30" s="268"/>
      <c r="YE30" s="268"/>
      <c r="YF30" s="268"/>
      <c r="YG30" s="268"/>
      <c r="YH30" s="268"/>
      <c r="YI30" s="268"/>
      <c r="YJ30" s="268"/>
      <c r="YK30" s="268"/>
      <c r="YL30" s="268"/>
      <c r="YM30" s="268"/>
      <c r="YN30" s="268"/>
      <c r="YO30" s="268"/>
      <c r="YP30" s="268"/>
      <c r="YQ30" s="268"/>
      <c r="YR30" s="268"/>
      <c r="YS30" s="268"/>
      <c r="YT30" s="268"/>
      <c r="YU30" s="268"/>
      <c r="YV30" s="268"/>
      <c r="YW30" s="268"/>
      <c r="YX30" s="268"/>
      <c r="YY30" s="268"/>
      <c r="YZ30" s="268"/>
      <c r="ZA30" s="268"/>
      <c r="ZB30" s="268"/>
      <c r="ZC30" s="268"/>
      <c r="ZD30" s="268"/>
      <c r="ZE30" s="268"/>
      <c r="ZF30" s="268"/>
      <c r="ZG30" s="268"/>
      <c r="ZH30" s="268"/>
      <c r="ZI30" s="268"/>
      <c r="ZJ30" s="268"/>
      <c r="ZK30" s="268"/>
      <c r="ZL30" s="268"/>
      <c r="ZM30" s="268"/>
      <c r="ZN30" s="268"/>
      <c r="ZO30" s="268"/>
      <c r="ZP30" s="268"/>
      <c r="ZQ30" s="268"/>
      <c r="ZR30" s="268"/>
      <c r="ZS30" s="268"/>
      <c r="ZT30" s="268"/>
      <c r="ZU30" s="268"/>
      <c r="ZV30" s="268"/>
      <c r="ZW30" s="268"/>
      <c r="ZX30" s="268"/>
      <c r="ZY30" s="268"/>
      <c r="ZZ30" s="268"/>
      <c r="AAA30" s="268"/>
      <c r="AAB30" s="268"/>
      <c r="AAC30" s="268"/>
      <c r="AAD30" s="268"/>
      <c r="AAE30" s="268"/>
      <c r="AAF30" s="268"/>
      <c r="AAG30" s="268"/>
      <c r="AAH30" s="268"/>
      <c r="AAI30" s="268"/>
      <c r="AAJ30" s="268"/>
      <c r="AAK30" s="268"/>
      <c r="AAL30" s="268"/>
      <c r="AAM30" s="268"/>
      <c r="AAN30" s="268"/>
      <c r="AAO30" s="268"/>
      <c r="AAP30" s="268"/>
      <c r="AAQ30" s="268"/>
      <c r="AAR30" s="268"/>
      <c r="AAS30" s="268"/>
      <c r="AAT30" s="268"/>
      <c r="AAU30" s="268"/>
      <c r="AAV30" s="268"/>
      <c r="AAW30" s="268"/>
      <c r="AAX30" s="268"/>
      <c r="AAY30" s="268"/>
      <c r="AAZ30" s="268"/>
      <c r="ABA30" s="268"/>
      <c r="ABB30" s="268"/>
      <c r="ABC30" s="268"/>
      <c r="ABD30" s="268"/>
      <c r="ABE30" s="268"/>
      <c r="ABF30" s="268"/>
      <c r="ABG30" s="268"/>
      <c r="ABH30" s="268"/>
      <c r="ABI30" s="268"/>
      <c r="ABJ30" s="268"/>
      <c r="ABK30" s="268"/>
      <c r="ABL30" s="268"/>
      <c r="ABM30" s="268"/>
      <c r="ABN30" s="268"/>
      <c r="ABO30" s="268"/>
      <c r="ABP30" s="268"/>
      <c r="ABQ30" s="268"/>
      <c r="ABR30" s="268"/>
      <c r="ABS30" s="268"/>
      <c r="ABT30" s="268"/>
      <c r="ABU30" s="268"/>
      <c r="ABV30" s="268"/>
      <c r="ABW30" s="268"/>
      <c r="ABX30" s="268"/>
      <c r="ABY30" s="268"/>
      <c r="ABZ30" s="268"/>
      <c r="ACA30" s="268"/>
      <c r="ACB30" s="268"/>
      <c r="ACC30" s="268"/>
      <c r="ACD30" s="268"/>
      <c r="ACE30" s="268"/>
      <c r="ACF30" s="268"/>
      <c r="ACG30" s="268"/>
      <c r="ACH30" s="268"/>
      <c r="ACI30" s="268"/>
      <c r="ACJ30" s="268"/>
      <c r="ACK30" s="268"/>
      <c r="ACL30" s="268"/>
      <c r="ACM30" s="268"/>
      <c r="ACN30" s="268"/>
      <c r="ACO30" s="268"/>
      <c r="ACP30" s="268"/>
      <c r="ACQ30" s="268"/>
      <c r="ACR30" s="268"/>
      <c r="ACS30" s="268"/>
      <c r="ACT30" s="268"/>
      <c r="ACU30" s="268"/>
      <c r="ACV30" s="268"/>
      <c r="ACW30" s="268"/>
      <c r="ACX30" s="268"/>
      <c r="ACY30" s="268"/>
      <c r="ACZ30" s="268"/>
      <c r="ADA30" s="268"/>
      <c r="ADB30" s="268"/>
      <c r="ADC30" s="268"/>
      <c r="ADD30" s="268"/>
      <c r="ADE30" s="268"/>
      <c r="ADF30" s="268"/>
      <c r="ADG30" s="268"/>
      <c r="ADH30" s="268"/>
      <c r="ADI30" s="268"/>
      <c r="ADJ30" s="268"/>
      <c r="ADK30" s="268"/>
      <c r="ADL30" s="268"/>
      <c r="ADM30" s="268"/>
      <c r="ADN30" s="268"/>
      <c r="ADO30" s="268"/>
      <c r="ADP30" s="268"/>
      <c r="ADQ30" s="268"/>
      <c r="ADR30" s="268"/>
      <c r="ADS30" s="268"/>
      <c r="ADT30" s="268"/>
      <c r="ADU30" s="268"/>
      <c r="ADV30" s="268"/>
      <c r="ADW30" s="268"/>
      <c r="ADX30" s="268"/>
      <c r="ADY30" s="268"/>
      <c r="ADZ30" s="268"/>
      <c r="AEA30" s="268"/>
      <c r="AEB30" s="268"/>
      <c r="AEC30" s="268"/>
      <c r="AED30" s="268"/>
      <c r="AEE30" s="268"/>
      <c r="AEF30" s="268"/>
      <c r="AEG30" s="268"/>
      <c r="AEH30" s="268"/>
      <c r="AEI30" s="268"/>
      <c r="AEJ30" s="268"/>
      <c r="AEK30" s="268"/>
      <c r="AEL30" s="268"/>
      <c r="AEM30" s="268"/>
      <c r="AEN30" s="268"/>
      <c r="AEO30" s="268"/>
      <c r="AEP30" s="268"/>
      <c r="AEQ30" s="268"/>
      <c r="AER30" s="268"/>
      <c r="AES30" s="268"/>
      <c r="AET30" s="268"/>
      <c r="AEU30" s="268"/>
      <c r="AEV30" s="268"/>
      <c r="AEW30" s="268"/>
      <c r="AEX30" s="268"/>
      <c r="AEY30" s="268"/>
      <c r="AEZ30" s="268"/>
      <c r="AFA30" s="268"/>
      <c r="AFB30" s="268"/>
      <c r="AFC30" s="268"/>
      <c r="AFD30" s="268"/>
      <c r="AFE30" s="268"/>
      <c r="AFF30" s="268"/>
      <c r="AFG30" s="268"/>
      <c r="AFH30" s="268"/>
      <c r="AFI30" s="268"/>
      <c r="AFJ30" s="268"/>
      <c r="AFK30" s="268"/>
      <c r="AFL30" s="268"/>
      <c r="AFM30" s="268"/>
      <c r="AFN30" s="268"/>
      <c r="AFO30" s="268"/>
      <c r="AFP30" s="268"/>
      <c r="AFQ30" s="268"/>
      <c r="AFR30" s="268"/>
      <c r="AFS30" s="268"/>
      <c r="AFT30" s="268"/>
      <c r="AFU30" s="268"/>
      <c r="AFV30" s="268"/>
      <c r="AFW30" s="268"/>
      <c r="AFX30" s="268"/>
      <c r="AFY30" s="268"/>
      <c r="AFZ30" s="268"/>
      <c r="AGA30" s="268"/>
      <c r="AGB30" s="268"/>
      <c r="AGC30" s="268"/>
      <c r="AGD30" s="268"/>
      <c r="AGE30" s="268"/>
      <c r="AGF30" s="268"/>
      <c r="AGG30" s="268"/>
      <c r="AGH30" s="268"/>
      <c r="AGI30" s="268"/>
      <c r="AGJ30" s="268"/>
      <c r="AGK30" s="268"/>
      <c r="AGL30" s="268"/>
      <c r="AGM30" s="268"/>
      <c r="AGN30" s="268"/>
      <c r="AGO30" s="268"/>
      <c r="AGP30" s="268"/>
      <c r="AGQ30" s="268"/>
      <c r="AGR30" s="268"/>
      <c r="AGS30" s="268"/>
      <c r="AGT30" s="268"/>
      <c r="AGU30" s="268"/>
      <c r="AGV30" s="268"/>
      <c r="AGW30" s="268"/>
      <c r="AGX30" s="268"/>
      <c r="AGY30" s="268"/>
      <c r="AGZ30" s="268"/>
      <c r="AHA30" s="268"/>
      <c r="AHB30" s="268"/>
      <c r="AHC30" s="268"/>
      <c r="AHD30" s="268"/>
      <c r="AHE30" s="268"/>
      <c r="AHF30" s="268"/>
      <c r="AHG30" s="268"/>
      <c r="AHH30" s="268"/>
      <c r="AHI30" s="268"/>
      <c r="AHJ30" s="268"/>
      <c r="AHK30" s="268"/>
      <c r="AHL30" s="268"/>
      <c r="AHM30" s="268"/>
      <c r="AHN30" s="268"/>
      <c r="AHO30" s="268"/>
      <c r="AHP30" s="268"/>
      <c r="AHQ30" s="268"/>
      <c r="AHR30" s="268"/>
      <c r="AHS30" s="268"/>
      <c r="AHT30" s="268"/>
      <c r="AHU30" s="268"/>
      <c r="AHV30" s="268"/>
      <c r="AHW30" s="268"/>
      <c r="AHX30" s="268"/>
      <c r="AHY30" s="268"/>
      <c r="AHZ30" s="268"/>
      <c r="AIA30" s="268"/>
      <c r="AIB30" s="268"/>
      <c r="AIC30" s="268"/>
      <c r="AID30" s="268"/>
      <c r="AIE30" s="268"/>
      <c r="AIF30" s="268"/>
      <c r="AIG30" s="268"/>
      <c r="AIH30" s="268"/>
      <c r="AII30" s="268"/>
      <c r="AIJ30" s="268"/>
      <c r="AIK30" s="268"/>
      <c r="AIL30" s="268"/>
      <c r="AIM30" s="268"/>
      <c r="AIN30" s="268"/>
      <c r="AIO30" s="268"/>
      <c r="AIP30" s="268"/>
      <c r="AIQ30" s="268"/>
      <c r="AIR30" s="268"/>
      <c r="AIS30" s="268"/>
      <c r="AIT30" s="268"/>
      <c r="AIU30" s="268"/>
      <c r="AIV30" s="268"/>
      <c r="AIW30" s="268"/>
      <c r="AIX30" s="268"/>
      <c r="AIY30" s="268"/>
      <c r="AIZ30" s="268"/>
      <c r="AJA30" s="268"/>
      <c r="AJB30" s="268"/>
      <c r="AJC30" s="268"/>
      <c r="AJD30" s="268"/>
      <c r="AJE30" s="268"/>
      <c r="AJF30" s="268"/>
      <c r="AJG30" s="268"/>
      <c r="AJH30" s="268"/>
      <c r="AJI30" s="268"/>
      <c r="AJJ30" s="268"/>
      <c r="AJK30" s="268"/>
      <c r="AJL30" s="268"/>
      <c r="AJM30" s="268"/>
      <c r="AJN30" s="268"/>
      <c r="AJO30" s="268"/>
      <c r="AJP30" s="268"/>
      <c r="AJQ30" s="268"/>
      <c r="AJR30" s="268"/>
      <c r="AJS30" s="268"/>
      <c r="AJT30" s="268"/>
      <c r="AJU30" s="268"/>
      <c r="AJV30" s="268"/>
      <c r="AJW30" s="268"/>
      <c r="AJX30" s="268"/>
      <c r="AJY30" s="268"/>
      <c r="AJZ30" s="268"/>
      <c r="AKA30" s="268"/>
      <c r="AKB30" s="268"/>
      <c r="AKC30" s="268"/>
      <c r="AKD30" s="268"/>
      <c r="AKE30" s="268"/>
      <c r="AKF30" s="268"/>
      <c r="AKG30" s="268"/>
      <c r="AKH30" s="268"/>
      <c r="AKI30" s="268"/>
      <c r="AKJ30" s="268"/>
      <c r="AKK30" s="268"/>
      <c r="AKL30" s="268"/>
      <c r="AKM30" s="268"/>
      <c r="AKN30" s="268"/>
      <c r="AKO30" s="268"/>
      <c r="AKP30" s="268"/>
      <c r="AKQ30" s="268"/>
      <c r="AKR30" s="268"/>
      <c r="AKS30" s="268"/>
      <c r="AKT30" s="268"/>
      <c r="AKU30" s="268"/>
      <c r="AKV30" s="268"/>
      <c r="AKW30" s="268"/>
      <c r="AKX30" s="268"/>
      <c r="AKY30" s="268"/>
      <c r="AKZ30" s="268"/>
      <c r="ALA30" s="268"/>
      <c r="ALB30" s="268"/>
      <c r="ALC30" s="268"/>
      <c r="ALD30" s="268"/>
      <c r="ALE30" s="268"/>
      <c r="ALF30" s="268"/>
      <c r="ALG30" s="268"/>
      <c r="ALH30" s="268"/>
      <c r="ALI30" s="268"/>
      <c r="ALJ30" s="268"/>
      <c r="ALK30" s="268"/>
      <c r="ALL30" s="268"/>
      <c r="ALM30" s="268"/>
      <c r="ALN30" s="268"/>
      <c r="ALO30" s="268"/>
      <c r="ALP30" s="268"/>
      <c r="ALQ30" s="268"/>
      <c r="ALR30" s="268"/>
      <c r="ALS30" s="268"/>
      <c r="ALT30" s="268"/>
      <c r="ALU30" s="268"/>
      <c r="ALV30" s="268"/>
      <c r="ALW30" s="268"/>
      <c r="ALX30" s="268"/>
      <c r="ALY30" s="268"/>
      <c r="ALZ30" s="268"/>
      <c r="AMA30" s="268"/>
      <c r="AMB30" s="268"/>
      <c r="AMC30" s="268"/>
      <c r="AMD30" s="268"/>
      <c r="AME30" s="268"/>
      <c r="AMF30" s="268"/>
      <c r="AMG30" s="268"/>
      <c r="AMH30" s="268"/>
      <c r="AMI30" s="268"/>
      <c r="AMJ30" s="268"/>
      <c r="AMK30" s="268"/>
    </row>
    <row r="31" spans="1:1025">
      <c r="A31" s="759"/>
      <c r="B31" s="839"/>
      <c r="C31" s="837"/>
      <c r="D31" s="348" t="s">
        <v>3729</v>
      </c>
      <c r="E31" s="349" t="s">
        <v>960</v>
      </c>
      <c r="F31" s="350" t="s">
        <v>1646</v>
      </c>
      <c r="G31" s="174" t="s">
        <v>968</v>
      </c>
      <c r="H31" s="174" t="s">
        <v>3676</v>
      </c>
      <c r="I31" s="361"/>
      <c r="J31" s="128" t="s">
        <v>3730</v>
      </c>
      <c r="K31" s="128" t="s">
        <v>1348</v>
      </c>
      <c r="L31" s="128"/>
    </row>
    <row r="32" spans="1:1025">
      <c r="A32" s="759"/>
      <c r="B32" s="839" t="s">
        <v>174</v>
      </c>
      <c r="C32" s="837" t="s">
        <v>3160</v>
      </c>
      <c r="D32" s="348" t="s">
        <v>3731</v>
      </c>
      <c r="E32" s="349" t="s">
        <v>960</v>
      </c>
      <c r="F32" s="350" t="s">
        <v>3654</v>
      </c>
      <c r="G32" s="174" t="s">
        <v>1935</v>
      </c>
      <c r="H32" s="174" t="s">
        <v>36</v>
      </c>
      <c r="I32" s="361"/>
      <c r="J32" s="128" t="s">
        <v>3732</v>
      </c>
      <c r="K32" s="128" t="s">
        <v>1348</v>
      </c>
      <c r="L32" s="128"/>
    </row>
    <row r="33" spans="1:12">
      <c r="A33" s="759"/>
      <c r="B33" s="839"/>
      <c r="C33" s="837"/>
      <c r="D33" s="348" t="s">
        <v>3733</v>
      </c>
      <c r="E33" s="349" t="s">
        <v>960</v>
      </c>
      <c r="F33" s="350" t="s">
        <v>3722</v>
      </c>
      <c r="G33" s="174" t="s">
        <v>1935</v>
      </c>
      <c r="H33" s="174" t="s">
        <v>2419</v>
      </c>
      <c r="I33" s="361"/>
      <c r="J33" s="128" t="s">
        <v>3734</v>
      </c>
      <c r="K33" s="128" t="s">
        <v>1348</v>
      </c>
      <c r="L33" s="128"/>
    </row>
    <row r="34" spans="1:12">
      <c r="A34" s="759"/>
      <c r="B34" s="839"/>
      <c r="C34" s="837"/>
      <c r="D34" s="348" t="s">
        <v>3735</v>
      </c>
      <c r="E34" s="349" t="s">
        <v>960</v>
      </c>
      <c r="F34" s="350" t="s">
        <v>3722</v>
      </c>
      <c r="G34" s="174" t="s">
        <v>1935</v>
      </c>
      <c r="H34" s="174" t="s">
        <v>2302</v>
      </c>
      <c r="I34" s="361"/>
      <c r="J34" s="128" t="s">
        <v>3736</v>
      </c>
      <c r="K34" s="128"/>
      <c r="L34" s="128"/>
    </row>
    <row r="35" spans="1:12">
      <c r="A35" s="759"/>
      <c r="B35" s="839"/>
      <c r="C35" s="837"/>
      <c r="D35" s="348" t="s">
        <v>3737</v>
      </c>
      <c r="E35" s="349" t="s">
        <v>960</v>
      </c>
      <c r="F35" s="350" t="s">
        <v>3722</v>
      </c>
      <c r="G35" s="174" t="s">
        <v>1935</v>
      </c>
      <c r="H35" s="174" t="s">
        <v>2638</v>
      </c>
      <c r="I35" s="361"/>
      <c r="J35" s="128" t="s">
        <v>3738</v>
      </c>
      <c r="K35" s="128"/>
      <c r="L35" s="128"/>
    </row>
    <row r="36" spans="1:12">
      <c r="A36" s="759"/>
      <c r="B36" s="839" t="s">
        <v>312</v>
      </c>
      <c r="C36" s="837" t="s">
        <v>3739</v>
      </c>
      <c r="D36" s="348" t="s">
        <v>3740</v>
      </c>
      <c r="E36" s="349" t="s">
        <v>960</v>
      </c>
      <c r="F36" s="350" t="s">
        <v>1646</v>
      </c>
      <c r="G36" s="174" t="s">
        <v>1428</v>
      </c>
      <c r="H36" s="174" t="s">
        <v>1436</v>
      </c>
      <c r="I36" s="361" t="s">
        <v>3741</v>
      </c>
      <c r="J36" s="128" t="s">
        <v>3742</v>
      </c>
      <c r="K36" s="128" t="s">
        <v>1348</v>
      </c>
      <c r="L36" s="128"/>
    </row>
    <row r="37" spans="1:12">
      <c r="A37" s="759"/>
      <c r="B37" s="839"/>
      <c r="C37" s="837"/>
      <c r="D37" s="348" t="s">
        <v>3743</v>
      </c>
      <c r="E37" s="349" t="s">
        <v>960</v>
      </c>
      <c r="F37" s="350" t="s">
        <v>1646</v>
      </c>
      <c r="G37" s="174" t="s">
        <v>1428</v>
      </c>
      <c r="H37" s="174" t="s">
        <v>1429</v>
      </c>
      <c r="I37" s="361"/>
      <c r="J37" s="128" t="s">
        <v>3744</v>
      </c>
      <c r="K37" s="128" t="s">
        <v>1348</v>
      </c>
      <c r="L37" s="128"/>
    </row>
    <row r="38" spans="1:12">
      <c r="A38" s="759"/>
      <c r="B38" s="839" t="s">
        <v>67</v>
      </c>
      <c r="C38" s="837" t="s">
        <v>3120</v>
      </c>
      <c r="D38" s="348" t="s">
        <v>3745</v>
      </c>
      <c r="E38" s="349" t="s">
        <v>960</v>
      </c>
      <c r="F38" s="350" t="s">
        <v>3697</v>
      </c>
      <c r="G38" s="174" t="s">
        <v>1051</v>
      </c>
      <c r="H38" s="174" t="s">
        <v>1053</v>
      </c>
      <c r="I38" s="361"/>
      <c r="J38" s="128" t="s">
        <v>3746</v>
      </c>
      <c r="K38" s="128" t="s">
        <v>1348</v>
      </c>
      <c r="L38" s="128"/>
    </row>
    <row r="39" spans="1:12">
      <c r="A39" s="759"/>
      <c r="B39" s="839"/>
      <c r="C39" s="837"/>
      <c r="D39" s="348" t="s">
        <v>3747</v>
      </c>
      <c r="E39" s="349" t="s">
        <v>960</v>
      </c>
      <c r="F39" s="350" t="s">
        <v>3701</v>
      </c>
      <c r="G39" s="174" t="s">
        <v>1051</v>
      </c>
      <c r="H39" s="174" t="s">
        <v>1055</v>
      </c>
      <c r="I39" s="361"/>
      <c r="J39" s="128" t="s">
        <v>3748</v>
      </c>
      <c r="K39" s="128" t="s">
        <v>1348</v>
      </c>
      <c r="L39" s="128"/>
    </row>
    <row r="40" spans="1:12">
      <c r="A40" s="759"/>
      <c r="B40" s="839" t="s">
        <v>692</v>
      </c>
      <c r="C40" s="837" t="s">
        <v>3749</v>
      </c>
      <c r="D40" s="348" t="s">
        <v>3750</v>
      </c>
      <c r="E40" s="349" t="s">
        <v>960</v>
      </c>
      <c r="F40" s="350" t="s">
        <v>1646</v>
      </c>
      <c r="G40" s="174" t="s">
        <v>1014</v>
      </c>
      <c r="H40" s="174" t="s">
        <v>1015</v>
      </c>
      <c r="I40" s="364"/>
      <c r="J40" s="128" t="s">
        <v>3751</v>
      </c>
      <c r="K40" s="128"/>
      <c r="L40" s="128"/>
    </row>
    <row r="41" spans="1:12">
      <c r="A41" s="759"/>
      <c r="B41" s="839"/>
      <c r="C41" s="837"/>
      <c r="D41" s="348" t="s">
        <v>3752</v>
      </c>
      <c r="E41" s="349" t="s">
        <v>960</v>
      </c>
      <c r="F41" s="350" t="s">
        <v>1646</v>
      </c>
      <c r="G41" s="174" t="s">
        <v>1014</v>
      </c>
      <c r="H41" s="174" t="s">
        <v>1592</v>
      </c>
      <c r="I41" s="364"/>
      <c r="J41" s="128" t="s">
        <v>3753</v>
      </c>
      <c r="K41" s="128"/>
      <c r="L41" s="128"/>
    </row>
    <row r="42" spans="1:12">
      <c r="A42" s="759"/>
      <c r="B42" s="839" t="s">
        <v>990</v>
      </c>
      <c r="C42" s="837" t="s">
        <v>3749</v>
      </c>
      <c r="D42" s="348" t="s">
        <v>3754</v>
      </c>
      <c r="E42" s="349" t="s">
        <v>960</v>
      </c>
      <c r="F42" s="350" t="s">
        <v>1646</v>
      </c>
      <c r="G42" s="174" t="s">
        <v>1014</v>
      </c>
      <c r="H42" s="174" t="s">
        <v>1015</v>
      </c>
      <c r="I42" s="364"/>
      <c r="J42" s="128" t="s">
        <v>3755</v>
      </c>
      <c r="K42" s="128"/>
      <c r="L42" s="128"/>
    </row>
    <row r="43" spans="1:12">
      <c r="A43" s="759"/>
      <c r="B43" s="839"/>
      <c r="C43" s="837"/>
      <c r="D43" s="348" t="s">
        <v>3756</v>
      </c>
      <c r="E43" s="349" t="s">
        <v>960</v>
      </c>
      <c r="F43" s="350" t="s">
        <v>1646</v>
      </c>
      <c r="G43" s="174" t="s">
        <v>1014</v>
      </c>
      <c r="H43" s="174" t="s">
        <v>1592</v>
      </c>
      <c r="I43" s="364"/>
      <c r="J43" s="128" t="s">
        <v>3757</v>
      </c>
      <c r="K43" s="128"/>
      <c r="L43" s="128"/>
    </row>
    <row r="44" spans="1:12">
      <c r="A44" s="759"/>
      <c r="B44" s="348" t="s">
        <v>698</v>
      </c>
      <c r="C44" s="355" t="s">
        <v>3718</v>
      </c>
      <c r="D44" s="348" t="s">
        <v>3758</v>
      </c>
      <c r="E44" s="356" t="s">
        <v>960</v>
      </c>
      <c r="F44" s="348" t="s">
        <v>1646</v>
      </c>
      <c r="G44" s="174" t="s">
        <v>1935</v>
      </c>
      <c r="H44" s="174" t="s">
        <v>36</v>
      </c>
      <c r="I44" s="364"/>
      <c r="J44" s="128" t="s">
        <v>3759</v>
      </c>
      <c r="K44" s="128"/>
      <c r="L44" s="128"/>
    </row>
    <row r="45" spans="1:12">
      <c r="A45" s="759"/>
      <c r="B45" s="839" t="s">
        <v>212</v>
      </c>
      <c r="C45" s="837"/>
      <c r="D45" s="348" t="s">
        <v>3760</v>
      </c>
      <c r="E45" s="349" t="s">
        <v>960</v>
      </c>
      <c r="F45" s="350" t="s">
        <v>3480</v>
      </c>
      <c r="G45" s="174" t="s">
        <v>1082</v>
      </c>
      <c r="H45" s="174" t="s">
        <v>1083</v>
      </c>
      <c r="I45" s="361"/>
      <c r="J45" s="128" t="s">
        <v>3761</v>
      </c>
      <c r="K45" s="128" t="s">
        <v>1348</v>
      </c>
      <c r="L45" s="128"/>
    </row>
    <row r="46" spans="1:12">
      <c r="A46" s="759"/>
      <c r="B46" s="839"/>
      <c r="C46" s="837"/>
      <c r="D46" s="348" t="s">
        <v>3762</v>
      </c>
      <c r="E46" s="349" t="s">
        <v>960</v>
      </c>
      <c r="F46" s="350" t="s">
        <v>3480</v>
      </c>
      <c r="G46" s="174" t="s">
        <v>1082</v>
      </c>
      <c r="H46" s="174" t="s">
        <v>3763</v>
      </c>
      <c r="I46" s="361"/>
      <c r="J46" s="128" t="s">
        <v>3764</v>
      </c>
      <c r="K46" s="128" t="s">
        <v>1348</v>
      </c>
      <c r="L46" s="128"/>
    </row>
    <row r="47" spans="1:12">
      <c r="A47" s="759"/>
      <c r="B47" s="839" t="s">
        <v>717</v>
      </c>
      <c r="C47" s="837" t="s">
        <v>3160</v>
      </c>
      <c r="D47" s="348" t="s">
        <v>3765</v>
      </c>
      <c r="E47" s="349" t="s">
        <v>960</v>
      </c>
      <c r="F47" s="350" t="s">
        <v>3480</v>
      </c>
      <c r="G47" s="174" t="s">
        <v>1082</v>
      </c>
      <c r="H47" s="174" t="s">
        <v>75</v>
      </c>
      <c r="I47" s="361"/>
      <c r="J47" s="128" t="s">
        <v>3766</v>
      </c>
      <c r="K47" s="128" t="s">
        <v>1348</v>
      </c>
      <c r="L47" s="128"/>
    </row>
    <row r="48" spans="1:12">
      <c r="A48" s="759"/>
      <c r="B48" s="839"/>
      <c r="C48" s="837"/>
      <c r="D48" s="357" t="s">
        <v>3767</v>
      </c>
      <c r="E48" s="358" t="s">
        <v>1029</v>
      </c>
      <c r="F48" s="359" t="s">
        <v>1646</v>
      </c>
      <c r="G48" s="351" t="s">
        <v>968</v>
      </c>
      <c r="H48" s="351" t="s">
        <v>24</v>
      </c>
      <c r="I48" s="364" t="s">
        <v>3768</v>
      </c>
      <c r="J48" s="128" t="s">
        <v>3769</v>
      </c>
      <c r="K48" s="128" t="s">
        <v>1348</v>
      </c>
      <c r="L48" s="128"/>
    </row>
    <row r="49" spans="1:12">
      <c r="A49" s="759"/>
      <c r="B49" s="839"/>
      <c r="C49" s="837"/>
      <c r="D49" s="357" t="s">
        <v>3770</v>
      </c>
      <c r="E49" s="358" t="s">
        <v>1029</v>
      </c>
      <c r="F49" s="359" t="s">
        <v>1646</v>
      </c>
      <c r="G49" s="351" t="s">
        <v>968</v>
      </c>
      <c r="H49" s="351" t="s">
        <v>26</v>
      </c>
      <c r="I49" s="364" t="s">
        <v>3768</v>
      </c>
      <c r="J49" s="128" t="s">
        <v>3771</v>
      </c>
      <c r="K49" s="128" t="s">
        <v>1348</v>
      </c>
      <c r="L49" s="128"/>
    </row>
    <row r="50" spans="1:12">
      <c r="A50" s="759"/>
      <c r="B50" s="839"/>
      <c r="C50" s="837"/>
      <c r="D50" s="348" t="s">
        <v>3772</v>
      </c>
      <c r="E50" s="349" t="s">
        <v>960</v>
      </c>
      <c r="F50" s="350" t="s">
        <v>1646</v>
      </c>
      <c r="G50" s="174" t="s">
        <v>968</v>
      </c>
      <c r="H50" s="174" t="s">
        <v>28</v>
      </c>
      <c r="I50" s="361"/>
      <c r="J50" s="128" t="s">
        <v>3773</v>
      </c>
      <c r="K50" s="128" t="s">
        <v>1348</v>
      </c>
      <c r="L50" s="128"/>
    </row>
    <row r="51" spans="1:12">
      <c r="A51" s="759"/>
      <c r="B51" s="839"/>
      <c r="C51" s="837"/>
      <c r="D51" s="357" t="s">
        <v>3774</v>
      </c>
      <c r="E51" s="358" t="s">
        <v>1029</v>
      </c>
      <c r="F51" s="359" t="s">
        <v>1646</v>
      </c>
      <c r="G51" s="351" t="s">
        <v>1082</v>
      </c>
      <c r="H51" s="351" t="s">
        <v>1083</v>
      </c>
      <c r="I51" s="364" t="s">
        <v>3768</v>
      </c>
      <c r="J51" s="128" t="s">
        <v>3775</v>
      </c>
      <c r="K51" s="128" t="s">
        <v>1348</v>
      </c>
      <c r="L51" s="128"/>
    </row>
    <row r="52" spans="1:12">
      <c r="A52" s="759"/>
      <c r="B52" s="839"/>
      <c r="C52" s="837"/>
      <c r="D52" s="348" t="s">
        <v>3776</v>
      </c>
      <c r="E52" s="349" t="s">
        <v>960</v>
      </c>
      <c r="F52" s="350" t="s">
        <v>3777</v>
      </c>
      <c r="G52" s="174" t="s">
        <v>1082</v>
      </c>
      <c r="H52" s="174" t="s">
        <v>2372</v>
      </c>
      <c r="I52" s="361"/>
      <c r="J52" s="128" t="s">
        <v>3778</v>
      </c>
      <c r="K52" s="128" t="s">
        <v>1348</v>
      </c>
      <c r="L52" s="128"/>
    </row>
    <row r="53" spans="1:12">
      <c r="A53" s="759"/>
      <c r="B53" s="839"/>
      <c r="C53" s="837"/>
      <c r="D53" s="348" t="s">
        <v>3779</v>
      </c>
      <c r="E53" s="349" t="s">
        <v>960</v>
      </c>
      <c r="F53" s="350" t="s">
        <v>3722</v>
      </c>
      <c r="G53" s="174" t="s">
        <v>1935</v>
      </c>
      <c r="H53" s="174" t="s">
        <v>2302</v>
      </c>
      <c r="I53" s="361"/>
      <c r="J53" s="128" t="s">
        <v>3780</v>
      </c>
      <c r="K53" s="128" t="s">
        <v>1348</v>
      </c>
      <c r="L53" s="128"/>
    </row>
    <row r="54" spans="1:12">
      <c r="A54" s="759"/>
      <c r="B54" s="839"/>
      <c r="C54" s="837"/>
      <c r="D54" s="348" t="s">
        <v>3781</v>
      </c>
      <c r="E54" s="349" t="s">
        <v>960</v>
      </c>
      <c r="F54" s="350" t="s">
        <v>3722</v>
      </c>
      <c r="G54" s="174" t="s">
        <v>1935</v>
      </c>
      <c r="H54" s="174" t="s">
        <v>2638</v>
      </c>
      <c r="I54" s="361"/>
      <c r="J54" s="128" t="s">
        <v>3782</v>
      </c>
      <c r="K54" s="128" t="s">
        <v>1348</v>
      </c>
      <c r="L54" s="128"/>
    </row>
    <row r="55" spans="1:12">
      <c r="A55" s="759"/>
      <c r="B55" s="839" t="s">
        <v>720</v>
      </c>
      <c r="C55" s="837"/>
      <c r="D55" s="348" t="s">
        <v>3783</v>
      </c>
      <c r="E55" s="349" t="s">
        <v>960</v>
      </c>
      <c r="F55" s="350" t="s">
        <v>3722</v>
      </c>
      <c r="G55" s="174" t="s">
        <v>1935</v>
      </c>
      <c r="H55" s="174" t="s">
        <v>2302</v>
      </c>
      <c r="I55" s="361"/>
      <c r="J55" s="128" t="s">
        <v>3784</v>
      </c>
      <c r="K55" s="128"/>
      <c r="L55" s="128"/>
    </row>
    <row r="56" spans="1:12">
      <c r="A56" s="759"/>
      <c r="B56" s="839"/>
      <c r="C56" s="837"/>
      <c r="D56" s="348" t="s">
        <v>3785</v>
      </c>
      <c r="E56" s="349" t="s">
        <v>960</v>
      </c>
      <c r="F56" s="350" t="s">
        <v>3722</v>
      </c>
      <c r="G56" s="174" t="s">
        <v>1935</v>
      </c>
      <c r="H56" s="174" t="s">
        <v>2638</v>
      </c>
      <c r="I56" s="361"/>
      <c r="J56" s="128" t="s">
        <v>3786</v>
      </c>
      <c r="K56" s="128"/>
      <c r="L56" s="128"/>
    </row>
    <row r="57" spans="1:12">
      <c r="A57" s="759"/>
      <c r="B57" s="839" t="s">
        <v>742</v>
      </c>
      <c r="C57" s="837" t="s">
        <v>1648</v>
      </c>
      <c r="D57" s="348" t="s">
        <v>3787</v>
      </c>
      <c r="E57" s="349" t="s">
        <v>960</v>
      </c>
      <c r="F57" s="350" t="s">
        <v>3788</v>
      </c>
      <c r="G57" s="174" t="s">
        <v>1935</v>
      </c>
      <c r="H57" s="174" t="s">
        <v>36</v>
      </c>
      <c r="I57" s="361"/>
      <c r="J57" s="128" t="s">
        <v>3789</v>
      </c>
      <c r="K57" s="128" t="s">
        <v>1348</v>
      </c>
      <c r="L57" s="128"/>
    </row>
    <row r="58" spans="1:12">
      <c r="A58" s="759"/>
      <c r="B58" s="839"/>
      <c r="C58" s="837"/>
      <c r="D58" s="348" t="s">
        <v>3790</v>
      </c>
      <c r="E58" s="349" t="s">
        <v>960</v>
      </c>
      <c r="F58" s="350" t="s">
        <v>3749</v>
      </c>
      <c r="G58" s="174" t="s">
        <v>1935</v>
      </c>
      <c r="H58" s="174" t="s">
        <v>2081</v>
      </c>
      <c r="I58" s="361"/>
      <c r="J58" s="128" t="s">
        <v>3791</v>
      </c>
      <c r="K58" s="128" t="s">
        <v>1348</v>
      </c>
      <c r="L58" s="128"/>
    </row>
    <row r="59" spans="1:12">
      <c r="A59" s="759"/>
      <c r="B59" s="839" t="s">
        <v>747</v>
      </c>
      <c r="C59" s="837" t="s">
        <v>3160</v>
      </c>
      <c r="D59" s="348" t="s">
        <v>3792</v>
      </c>
      <c r="E59" s="349" t="s">
        <v>960</v>
      </c>
      <c r="F59" s="350" t="s">
        <v>3654</v>
      </c>
      <c r="G59" s="174" t="s">
        <v>1082</v>
      </c>
      <c r="H59" s="174" t="s">
        <v>75</v>
      </c>
      <c r="I59" s="361"/>
      <c r="J59" s="128" t="s">
        <v>3793</v>
      </c>
      <c r="K59" s="128" t="s">
        <v>1348</v>
      </c>
      <c r="L59" s="128"/>
    </row>
    <row r="60" spans="1:12">
      <c r="A60" s="759"/>
      <c r="B60" s="839"/>
      <c r="C60" s="837"/>
      <c r="D60" s="348" t="s">
        <v>3794</v>
      </c>
      <c r="E60" s="349" t="s">
        <v>960</v>
      </c>
      <c r="F60" s="350" t="s">
        <v>3654</v>
      </c>
      <c r="G60" s="174" t="s">
        <v>1082</v>
      </c>
      <c r="H60" s="174" t="s">
        <v>56</v>
      </c>
      <c r="I60" s="361"/>
      <c r="J60" s="128" t="s">
        <v>3795</v>
      </c>
      <c r="K60" s="128" t="s">
        <v>1348</v>
      </c>
      <c r="L60" s="128"/>
    </row>
    <row r="61" spans="1:12">
      <c r="A61" s="759"/>
      <c r="B61" s="839"/>
      <c r="C61" s="837"/>
      <c r="D61" s="348" t="s">
        <v>3796</v>
      </c>
      <c r="E61" s="349" t="s">
        <v>960</v>
      </c>
      <c r="F61" s="350" t="s">
        <v>1646</v>
      </c>
      <c r="G61" s="174" t="s">
        <v>1051</v>
      </c>
      <c r="H61" s="174" t="s">
        <v>3797</v>
      </c>
      <c r="I61" s="361"/>
      <c r="J61" s="128" t="s">
        <v>3798</v>
      </c>
      <c r="K61" s="128" t="s">
        <v>1348</v>
      </c>
      <c r="L61" s="128"/>
    </row>
    <row r="62" spans="1:12">
      <c r="A62" s="759"/>
      <c r="B62" s="839"/>
      <c r="C62" s="837"/>
      <c r="D62" s="348" t="s">
        <v>3799</v>
      </c>
      <c r="E62" s="349" t="s">
        <v>960</v>
      </c>
      <c r="F62" s="350" t="s">
        <v>1646</v>
      </c>
      <c r="G62" s="174" t="s">
        <v>1051</v>
      </c>
      <c r="H62" s="174" t="s">
        <v>3800</v>
      </c>
      <c r="I62" s="361"/>
      <c r="J62" s="128" t="s">
        <v>3801</v>
      </c>
      <c r="K62" s="128" t="s">
        <v>1348</v>
      </c>
      <c r="L62" s="128"/>
    </row>
    <row r="63" spans="1:12">
      <c r="A63" s="759"/>
      <c r="B63" s="839"/>
      <c r="C63" s="837"/>
      <c r="D63" s="348"/>
      <c r="E63" s="349"/>
      <c r="F63" s="350"/>
      <c r="G63" s="174"/>
      <c r="H63" s="174"/>
      <c r="I63" s="361"/>
      <c r="J63" s="128"/>
      <c r="K63" s="128"/>
      <c r="L63" s="128"/>
    </row>
    <row r="64" spans="1:12">
      <c r="A64" s="759"/>
      <c r="B64" s="839" t="s">
        <v>713</v>
      </c>
      <c r="C64" s="837" t="s">
        <v>3110</v>
      </c>
      <c r="D64" s="348" t="s">
        <v>3802</v>
      </c>
      <c r="E64" s="349" t="s">
        <v>960</v>
      </c>
      <c r="F64" s="350" t="s">
        <v>1646</v>
      </c>
      <c r="G64" s="174" t="s">
        <v>1935</v>
      </c>
      <c r="H64" s="174" t="s">
        <v>36</v>
      </c>
      <c r="I64" s="361"/>
      <c r="J64" s="128" t="s">
        <v>3803</v>
      </c>
      <c r="K64" s="128" t="s">
        <v>1348</v>
      </c>
      <c r="L64" s="128"/>
    </row>
    <row r="65" spans="1:12">
      <c r="A65" s="759"/>
      <c r="B65" s="839"/>
      <c r="C65" s="837"/>
      <c r="D65" s="348" t="s">
        <v>3804</v>
      </c>
      <c r="E65" s="349" t="s">
        <v>960</v>
      </c>
      <c r="F65" s="350" t="s">
        <v>1646</v>
      </c>
      <c r="G65" s="174" t="s">
        <v>1935</v>
      </c>
      <c r="H65" s="174" t="s">
        <v>2081</v>
      </c>
      <c r="I65" s="361"/>
      <c r="J65" s="128" t="s">
        <v>3805</v>
      </c>
      <c r="K65" s="128" t="s">
        <v>1348</v>
      </c>
      <c r="L65" s="128"/>
    </row>
    <row r="66" spans="1:12">
      <c r="A66" s="759"/>
      <c r="B66" s="839"/>
      <c r="C66" s="837"/>
      <c r="D66" s="348" t="s">
        <v>3806</v>
      </c>
      <c r="E66" s="349" t="s">
        <v>960</v>
      </c>
      <c r="F66" s="350" t="s">
        <v>1646</v>
      </c>
      <c r="G66" s="174" t="s">
        <v>1935</v>
      </c>
      <c r="H66" s="174" t="s">
        <v>2302</v>
      </c>
      <c r="I66" s="361"/>
      <c r="J66" s="128" t="s">
        <v>3807</v>
      </c>
      <c r="K66" s="128" t="s">
        <v>1348</v>
      </c>
      <c r="L66" s="128"/>
    </row>
    <row r="67" spans="1:12">
      <c r="A67" s="759"/>
      <c r="B67" s="838" t="s">
        <v>790</v>
      </c>
      <c r="C67" s="797">
        <v>16</v>
      </c>
      <c r="D67" s="161" t="s">
        <v>3808</v>
      </c>
      <c r="E67" s="349" t="s">
        <v>960</v>
      </c>
      <c r="F67" s="187">
        <v>10</v>
      </c>
      <c r="G67" s="174" t="s">
        <v>1935</v>
      </c>
      <c r="H67" s="174" t="s">
        <v>36</v>
      </c>
      <c r="I67" s="183"/>
      <c r="J67" s="128" t="s">
        <v>3809</v>
      </c>
      <c r="K67" s="128" t="s">
        <v>1348</v>
      </c>
      <c r="L67" s="128"/>
    </row>
    <row r="68" spans="1:12">
      <c r="A68" s="759"/>
      <c r="B68" s="838"/>
      <c r="C68" s="797"/>
      <c r="D68" s="161" t="s">
        <v>3810</v>
      </c>
      <c r="E68" s="349" t="s">
        <v>960</v>
      </c>
      <c r="F68" s="187">
        <v>20</v>
      </c>
      <c r="G68" s="174" t="s">
        <v>1935</v>
      </c>
      <c r="H68" s="174" t="s">
        <v>2081</v>
      </c>
      <c r="I68" s="183"/>
      <c r="J68" s="128" t="s">
        <v>3811</v>
      </c>
      <c r="K68" s="128" t="s">
        <v>1348</v>
      </c>
      <c r="L68" s="128"/>
    </row>
    <row r="69" spans="1:12">
      <c r="A69" s="759"/>
      <c r="B69" s="838" t="s">
        <v>617</v>
      </c>
      <c r="C69" s="797">
        <v>6</v>
      </c>
      <c r="D69" s="161" t="s">
        <v>3812</v>
      </c>
      <c r="E69" s="349" t="s">
        <v>960</v>
      </c>
      <c r="F69" s="187">
        <v>1</v>
      </c>
      <c r="G69" s="174" t="s">
        <v>1082</v>
      </c>
      <c r="H69" s="174" t="s">
        <v>75</v>
      </c>
      <c r="I69" s="183"/>
      <c r="J69" s="128" t="s">
        <v>3813</v>
      </c>
      <c r="K69" s="128" t="s">
        <v>1348</v>
      </c>
      <c r="L69" s="128"/>
    </row>
    <row r="70" spans="1:12">
      <c r="A70" s="759"/>
      <c r="B70" s="838"/>
      <c r="C70" s="797"/>
      <c r="D70" s="161" t="s">
        <v>3814</v>
      </c>
      <c r="E70" s="349" t="s">
        <v>960</v>
      </c>
      <c r="F70" s="187">
        <v>1</v>
      </c>
      <c r="G70" s="174" t="s">
        <v>1082</v>
      </c>
      <c r="H70" s="174" t="s">
        <v>56</v>
      </c>
      <c r="I70" s="183"/>
      <c r="J70" s="128" t="s">
        <v>3815</v>
      </c>
      <c r="K70" s="128" t="s">
        <v>1348</v>
      </c>
      <c r="L70" s="128"/>
    </row>
    <row r="71" spans="1:12">
      <c r="A71" s="759"/>
      <c r="B71" s="838" t="s">
        <v>794</v>
      </c>
      <c r="C71" s="797">
        <v>24</v>
      </c>
      <c r="D71" s="161" t="s">
        <v>3816</v>
      </c>
      <c r="E71" s="349" t="s">
        <v>960</v>
      </c>
      <c r="F71" s="187">
        <v>16</v>
      </c>
      <c r="G71" s="174" t="s">
        <v>1935</v>
      </c>
      <c r="H71" s="174" t="s">
        <v>36</v>
      </c>
      <c r="I71" s="183"/>
      <c r="J71" s="128" t="s">
        <v>3817</v>
      </c>
      <c r="K71" s="128" t="s">
        <v>1348</v>
      </c>
      <c r="L71" s="128"/>
    </row>
    <row r="72" spans="1:12">
      <c r="A72" s="759"/>
      <c r="B72" s="838"/>
      <c r="C72" s="797"/>
      <c r="D72" s="161" t="s">
        <v>3818</v>
      </c>
      <c r="E72" s="349" t="s">
        <v>960</v>
      </c>
      <c r="F72" s="187">
        <v>16</v>
      </c>
      <c r="G72" s="174" t="s">
        <v>1935</v>
      </c>
      <c r="H72" s="174" t="s">
        <v>2081</v>
      </c>
      <c r="I72" s="183"/>
      <c r="J72" s="128" t="s">
        <v>3819</v>
      </c>
      <c r="K72" s="128" t="s">
        <v>1348</v>
      </c>
      <c r="L72" s="128"/>
    </row>
    <row r="73" spans="1:12">
      <c r="A73" s="759"/>
      <c r="B73" s="838"/>
      <c r="C73" s="797"/>
      <c r="D73" s="161" t="s">
        <v>3820</v>
      </c>
      <c r="E73" s="349" t="s">
        <v>960</v>
      </c>
      <c r="F73" s="187">
        <v>16</v>
      </c>
      <c r="G73" s="174" t="s">
        <v>1935</v>
      </c>
      <c r="H73" s="174" t="s">
        <v>2302</v>
      </c>
      <c r="I73" s="183"/>
      <c r="J73" s="128" t="s">
        <v>3821</v>
      </c>
      <c r="K73" s="128" t="s">
        <v>1348</v>
      </c>
      <c r="L73" s="128"/>
    </row>
    <row r="74" spans="1:12">
      <c r="A74" s="759"/>
      <c r="B74" s="838" t="s">
        <v>3822</v>
      </c>
      <c r="C74" s="797">
        <v>16</v>
      </c>
      <c r="D74" s="161" t="s">
        <v>3823</v>
      </c>
      <c r="E74" s="349" t="s">
        <v>960</v>
      </c>
      <c r="F74" s="187">
        <v>10</v>
      </c>
      <c r="G74" s="174" t="s">
        <v>1935</v>
      </c>
      <c r="H74" s="174" t="s">
        <v>36</v>
      </c>
      <c r="I74" s="183"/>
      <c r="J74" s="128" t="s">
        <v>3824</v>
      </c>
      <c r="K74" s="128" t="s">
        <v>1348</v>
      </c>
      <c r="L74" s="128"/>
    </row>
    <row r="75" spans="1:12">
      <c r="A75" s="759"/>
      <c r="B75" s="838"/>
      <c r="C75" s="797"/>
      <c r="D75" s="161" t="s">
        <v>3825</v>
      </c>
      <c r="E75" s="349" t="s">
        <v>960</v>
      </c>
      <c r="F75" s="187">
        <v>20</v>
      </c>
      <c r="G75" s="174" t="s">
        <v>1935</v>
      </c>
      <c r="H75" s="174" t="s">
        <v>2081</v>
      </c>
      <c r="I75" s="183"/>
      <c r="J75" s="128" t="s">
        <v>3826</v>
      </c>
      <c r="K75" s="128" t="s">
        <v>1348</v>
      </c>
      <c r="L75" s="128"/>
    </row>
    <row r="76" spans="1:12">
      <c r="A76" s="759"/>
      <c r="B76" s="128" t="s">
        <v>622</v>
      </c>
      <c r="C76" s="175"/>
      <c r="D76" s="365" t="s">
        <v>3827</v>
      </c>
      <c r="E76" s="353" t="s">
        <v>960</v>
      </c>
      <c r="F76" s="201">
        <v>0</v>
      </c>
      <c r="G76" s="202" t="s">
        <v>1030</v>
      </c>
      <c r="H76" s="202" t="s">
        <v>1592</v>
      </c>
      <c r="I76" s="207" t="s">
        <v>3828</v>
      </c>
      <c r="J76" s="128" t="s">
        <v>3829</v>
      </c>
      <c r="K76" s="128" t="s">
        <v>1348</v>
      </c>
      <c r="L76" s="128"/>
    </row>
    <row r="77" spans="1:12">
      <c r="A77" s="759"/>
      <c r="B77" s="838" t="s">
        <v>3830</v>
      </c>
      <c r="C77" s="797">
        <v>6</v>
      </c>
      <c r="D77" s="161" t="s">
        <v>3831</v>
      </c>
      <c r="E77" s="349" t="s">
        <v>960</v>
      </c>
      <c r="F77" s="187">
        <v>1</v>
      </c>
      <c r="G77" s="174" t="s">
        <v>1082</v>
      </c>
      <c r="H77" s="174" t="s">
        <v>75</v>
      </c>
      <c r="I77" s="183"/>
      <c r="J77" s="128" t="s">
        <v>3832</v>
      </c>
      <c r="K77" s="128" t="s">
        <v>1348</v>
      </c>
      <c r="L77" s="128"/>
    </row>
    <row r="78" spans="1:12">
      <c r="A78" s="759"/>
      <c r="B78" s="838"/>
      <c r="C78" s="797"/>
      <c r="D78" s="161" t="s">
        <v>3833</v>
      </c>
      <c r="E78" s="349" t="s">
        <v>960</v>
      </c>
      <c r="F78" s="187">
        <v>1</v>
      </c>
      <c r="G78" s="174" t="s">
        <v>1082</v>
      </c>
      <c r="H78" s="174" t="s">
        <v>56</v>
      </c>
      <c r="I78" s="183"/>
      <c r="J78" s="128" t="s">
        <v>3834</v>
      </c>
      <c r="K78" s="128" t="s">
        <v>1348</v>
      </c>
      <c r="L78" s="128"/>
    </row>
    <row r="79" spans="1:12">
      <c r="A79" s="759"/>
      <c r="B79" s="838" t="s">
        <v>3835</v>
      </c>
      <c r="C79" s="797">
        <v>24</v>
      </c>
      <c r="D79" s="161" t="s">
        <v>3836</v>
      </c>
      <c r="E79" s="349" t="s">
        <v>960</v>
      </c>
      <c r="F79" s="187">
        <v>16</v>
      </c>
      <c r="G79" s="174" t="s">
        <v>1935</v>
      </c>
      <c r="H79" s="174" t="s">
        <v>36</v>
      </c>
      <c r="I79" s="183"/>
      <c r="J79" s="128" t="s">
        <v>3837</v>
      </c>
      <c r="K79" s="128" t="s">
        <v>1348</v>
      </c>
      <c r="L79" s="128"/>
    </row>
    <row r="80" spans="1:12">
      <c r="A80" s="759"/>
      <c r="B80" s="838"/>
      <c r="C80" s="797"/>
      <c r="D80" s="161" t="s">
        <v>3838</v>
      </c>
      <c r="E80" s="349" t="s">
        <v>960</v>
      </c>
      <c r="F80" s="187">
        <v>16</v>
      </c>
      <c r="G80" s="174" t="s">
        <v>1935</v>
      </c>
      <c r="H80" s="174" t="s">
        <v>2081</v>
      </c>
      <c r="I80" s="183"/>
      <c r="J80" s="128" t="s">
        <v>3839</v>
      </c>
      <c r="K80" s="128" t="s">
        <v>1348</v>
      </c>
      <c r="L80" s="128"/>
    </row>
    <row r="81" spans="1:12">
      <c r="A81" s="759"/>
      <c r="B81" s="838"/>
      <c r="C81" s="797"/>
      <c r="D81" s="161" t="s">
        <v>3840</v>
      </c>
      <c r="E81" s="349" t="s">
        <v>960</v>
      </c>
      <c r="F81" s="187">
        <v>16</v>
      </c>
      <c r="G81" s="174" t="s">
        <v>1935</v>
      </c>
      <c r="H81" s="174" t="s">
        <v>2302</v>
      </c>
      <c r="I81" s="183"/>
      <c r="J81" s="128"/>
      <c r="K81" s="128"/>
      <c r="L81" s="128"/>
    </row>
    <row r="82" spans="1:12">
      <c r="A82" s="759"/>
      <c r="B82" s="838" t="s">
        <v>3841</v>
      </c>
      <c r="C82" s="797">
        <v>25</v>
      </c>
      <c r="D82" s="161" t="s">
        <v>3842</v>
      </c>
      <c r="E82" s="349" t="s">
        <v>960</v>
      </c>
      <c r="F82" s="187">
        <v>50</v>
      </c>
      <c r="G82" s="174" t="s">
        <v>1935</v>
      </c>
      <c r="H82" s="174" t="s">
        <v>36</v>
      </c>
      <c r="I82" s="183"/>
      <c r="J82" s="128" t="s">
        <v>3843</v>
      </c>
      <c r="K82" s="128"/>
      <c r="L82" s="128"/>
    </row>
    <row r="83" spans="1:12">
      <c r="A83" s="759"/>
      <c r="B83" s="838"/>
      <c r="C83" s="797"/>
      <c r="D83" s="161" t="s">
        <v>3844</v>
      </c>
      <c r="E83" s="349" t="s">
        <v>960</v>
      </c>
      <c r="F83" s="187">
        <v>200</v>
      </c>
      <c r="G83" s="174" t="s">
        <v>1587</v>
      </c>
      <c r="H83" s="174" t="s">
        <v>3845</v>
      </c>
      <c r="I83" s="183"/>
      <c r="J83" s="128" t="s">
        <v>3846</v>
      </c>
      <c r="K83" s="128"/>
      <c r="L83" s="128"/>
    </row>
    <row r="84" spans="1:12">
      <c r="A84" s="759"/>
      <c r="B84" s="838"/>
      <c r="C84" s="797"/>
      <c r="D84" s="161" t="s">
        <v>3847</v>
      </c>
      <c r="E84" s="349" t="s">
        <v>960</v>
      </c>
      <c r="F84" s="187">
        <v>100</v>
      </c>
      <c r="G84" s="174" t="s">
        <v>1935</v>
      </c>
      <c r="H84" s="174" t="s">
        <v>3848</v>
      </c>
      <c r="I84" s="183"/>
      <c r="J84" s="128" t="s">
        <v>3849</v>
      </c>
      <c r="K84" s="128"/>
      <c r="L84" s="128"/>
    </row>
    <row r="85" spans="1:12">
      <c r="A85" s="801" t="s">
        <v>3850</v>
      </c>
      <c r="B85" s="367" t="s">
        <v>3851</v>
      </c>
      <c r="C85" s="368"/>
      <c r="D85" s="161"/>
      <c r="E85" s="148"/>
      <c r="F85" s="187"/>
      <c r="G85" s="175"/>
      <c r="H85" s="174"/>
      <c r="I85" s="183"/>
      <c r="J85" s="128" t="s">
        <v>3852</v>
      </c>
      <c r="K85" s="128" t="s">
        <v>1442</v>
      </c>
      <c r="L85" s="128" t="s">
        <v>3853</v>
      </c>
    </row>
    <row r="86" spans="1:12" ht="12.75" customHeight="1">
      <c r="A86" s="801"/>
      <c r="B86" s="128"/>
      <c r="C86" s="175"/>
      <c r="D86" s="369" t="s">
        <v>3854</v>
      </c>
      <c r="E86" s="148"/>
      <c r="F86" s="370"/>
      <c r="G86" s="175"/>
      <c r="H86" s="174"/>
      <c r="I86" s="183"/>
      <c r="J86" s="128"/>
      <c r="K86" s="128"/>
      <c r="L86" s="128"/>
    </row>
    <row r="87" spans="1:12" ht="12.75" customHeight="1">
      <c r="A87" s="801"/>
      <c r="B87" s="793" t="s">
        <v>3855</v>
      </c>
      <c r="C87" s="793">
        <v>30</v>
      </c>
      <c r="D87" s="161" t="s">
        <v>3856</v>
      </c>
      <c r="E87" s="148"/>
      <c r="F87" s="187">
        <v>180</v>
      </c>
      <c r="G87" s="175" t="s">
        <v>3857</v>
      </c>
      <c r="H87" s="174" t="s">
        <v>1603</v>
      </c>
      <c r="I87" s="183"/>
      <c r="J87" s="128"/>
      <c r="K87" s="128"/>
      <c r="L87" s="128"/>
    </row>
    <row r="88" spans="1:12" ht="12.75" customHeight="1">
      <c r="A88" s="801"/>
      <c r="B88" s="795"/>
      <c r="C88" s="795"/>
      <c r="D88" s="161" t="s">
        <v>3858</v>
      </c>
      <c r="E88" s="148"/>
      <c r="F88" s="370"/>
      <c r="G88" s="175" t="s">
        <v>3857</v>
      </c>
      <c r="H88" s="174" t="s">
        <v>2666</v>
      </c>
      <c r="I88" s="183"/>
      <c r="J88" s="128"/>
      <c r="K88" s="128"/>
      <c r="L88" s="128"/>
    </row>
    <row r="89" spans="1:12">
      <c r="A89" s="801"/>
      <c r="B89" s="836"/>
      <c r="C89" s="835"/>
      <c r="D89" s="161" t="s">
        <v>3859</v>
      </c>
      <c r="E89" s="349" t="s">
        <v>960</v>
      </c>
      <c r="F89" s="64">
        <v>0</v>
      </c>
      <c r="G89" s="175" t="s">
        <v>3857</v>
      </c>
      <c r="H89" s="174" t="s">
        <v>3860</v>
      </c>
      <c r="I89" s="183"/>
      <c r="J89" s="128"/>
      <c r="K89" s="128"/>
      <c r="L89" s="128"/>
    </row>
    <row r="90" spans="1:12">
      <c r="A90" s="801"/>
      <c r="B90" s="795" t="s">
        <v>3861</v>
      </c>
      <c r="C90" s="795">
        <v>18</v>
      </c>
      <c r="D90" s="161" t="s">
        <v>3862</v>
      </c>
      <c r="E90" s="349" t="s">
        <v>960</v>
      </c>
      <c r="F90" s="187">
        <v>0</v>
      </c>
      <c r="G90" s="175" t="s">
        <v>3273</v>
      </c>
      <c r="H90" s="174" t="s">
        <v>1609</v>
      </c>
      <c r="I90" s="183"/>
      <c r="J90" s="128"/>
      <c r="K90" s="128"/>
      <c r="L90" s="128"/>
    </row>
    <row r="91" spans="1:12">
      <c r="A91" s="801"/>
      <c r="B91" s="836"/>
      <c r="C91" s="835"/>
      <c r="D91" s="161" t="s">
        <v>3863</v>
      </c>
      <c r="E91" s="349" t="s">
        <v>960</v>
      </c>
      <c r="F91" s="187">
        <v>0</v>
      </c>
      <c r="G91" s="175" t="s">
        <v>3273</v>
      </c>
      <c r="H91" s="202" t="s">
        <v>1609</v>
      </c>
      <c r="I91" s="207"/>
      <c r="J91" s="128"/>
      <c r="K91" s="128"/>
      <c r="L91" s="128"/>
    </row>
    <row r="92" spans="1:12">
      <c r="A92" s="801"/>
      <c r="B92" s="128" t="s">
        <v>3864</v>
      </c>
      <c r="C92" s="175">
        <v>32</v>
      </c>
      <c r="D92" s="161" t="s">
        <v>3865</v>
      </c>
      <c r="E92" s="349" t="s">
        <v>960</v>
      </c>
      <c r="F92" s="187">
        <v>0</v>
      </c>
      <c r="G92" s="371" t="s">
        <v>2906</v>
      </c>
      <c r="H92" s="202" t="s">
        <v>36</v>
      </c>
      <c r="I92" s="372" t="s">
        <v>3866</v>
      </c>
      <c r="J92" s="128"/>
      <c r="K92" s="128"/>
      <c r="L92" s="128"/>
    </row>
    <row r="93" spans="1:12">
      <c r="A93" s="801"/>
      <c r="B93" s="128" t="s">
        <v>3867</v>
      </c>
      <c r="C93" s="175">
        <v>32</v>
      </c>
      <c r="D93" s="161" t="s">
        <v>3868</v>
      </c>
      <c r="E93" s="349" t="s">
        <v>960</v>
      </c>
      <c r="F93" s="187">
        <v>0</v>
      </c>
      <c r="G93" s="371" t="s">
        <v>2906</v>
      </c>
      <c r="H93" s="202" t="s">
        <v>36</v>
      </c>
      <c r="I93" s="372" t="s">
        <v>3869</v>
      </c>
      <c r="J93" s="128"/>
      <c r="K93" s="128"/>
      <c r="L93" s="128"/>
    </row>
    <row r="94" spans="1:12">
      <c r="A94" s="801"/>
      <c r="B94" s="128" t="s">
        <v>3870</v>
      </c>
      <c r="C94" s="175">
        <v>32</v>
      </c>
      <c r="D94" s="161" t="s">
        <v>3871</v>
      </c>
      <c r="E94" s="349" t="s">
        <v>960</v>
      </c>
      <c r="F94" s="187">
        <v>0</v>
      </c>
      <c r="G94" s="371" t="s">
        <v>2906</v>
      </c>
      <c r="H94" s="202" t="s">
        <v>36</v>
      </c>
      <c r="I94" s="372" t="s">
        <v>3872</v>
      </c>
      <c r="J94" s="128"/>
      <c r="K94" s="128"/>
      <c r="L94" s="128"/>
    </row>
    <row r="95" spans="1:12">
      <c r="A95" s="801"/>
      <c r="B95" s="128" t="s">
        <v>3873</v>
      </c>
      <c r="C95" s="175">
        <v>32</v>
      </c>
      <c r="D95" s="161" t="s">
        <v>3874</v>
      </c>
      <c r="E95" s="349" t="s">
        <v>960</v>
      </c>
      <c r="F95" s="187">
        <v>0</v>
      </c>
      <c r="G95" s="371" t="s">
        <v>2906</v>
      </c>
      <c r="H95" s="202" t="s">
        <v>36</v>
      </c>
      <c r="I95" s="372" t="s">
        <v>3875</v>
      </c>
      <c r="J95" s="128"/>
      <c r="K95" s="128"/>
      <c r="L95" s="128"/>
    </row>
    <row r="96" spans="1:12">
      <c r="A96" s="801"/>
      <c r="B96" s="128" t="s">
        <v>3876</v>
      </c>
      <c r="C96" s="175">
        <v>32</v>
      </c>
      <c r="D96" s="161" t="s">
        <v>3877</v>
      </c>
      <c r="E96" s="349" t="s">
        <v>960</v>
      </c>
      <c r="F96" s="187">
        <v>0</v>
      </c>
      <c r="G96" s="371" t="s">
        <v>2906</v>
      </c>
      <c r="H96" s="202" t="s">
        <v>36</v>
      </c>
      <c r="I96" s="372" t="s">
        <v>3878</v>
      </c>
      <c r="J96" s="128"/>
      <c r="K96" s="128"/>
      <c r="L96" s="128"/>
    </row>
    <row r="97" spans="1:12">
      <c r="A97" s="801"/>
      <c r="B97" s="128" t="s">
        <v>3879</v>
      </c>
      <c r="C97" s="175">
        <v>32</v>
      </c>
      <c r="D97" s="161" t="s">
        <v>3880</v>
      </c>
      <c r="E97" s="349" t="s">
        <v>960</v>
      </c>
      <c r="F97" s="187">
        <v>0</v>
      </c>
      <c r="G97" s="371" t="s">
        <v>3360</v>
      </c>
      <c r="H97" s="202" t="s">
        <v>70</v>
      </c>
      <c r="I97" s="372" t="s">
        <v>3881</v>
      </c>
      <c r="J97" s="128"/>
      <c r="K97" s="128"/>
      <c r="L97" s="128"/>
    </row>
    <row r="98" spans="1:12">
      <c r="A98" s="801"/>
      <c r="B98" s="128"/>
      <c r="C98" s="175"/>
      <c r="D98" s="161"/>
      <c r="E98" s="349"/>
      <c r="F98" s="187"/>
      <c r="G98" s="175"/>
      <c r="H98" s="174"/>
      <c r="I98" s="183"/>
      <c r="J98" s="128"/>
      <c r="K98" s="128"/>
      <c r="L98" s="128"/>
    </row>
    <row r="99" spans="1:12">
      <c r="A99" s="801"/>
      <c r="B99" s="128" t="s">
        <v>83</v>
      </c>
      <c r="C99" s="175">
        <v>27</v>
      </c>
      <c r="D99" s="161" t="s">
        <v>3882</v>
      </c>
      <c r="E99" s="349" t="s">
        <v>960</v>
      </c>
      <c r="F99" s="187">
        <v>4</v>
      </c>
      <c r="G99" s="175" t="s">
        <v>3883</v>
      </c>
      <c r="H99" s="174" t="s">
        <v>3884</v>
      </c>
      <c r="I99" s="183" t="s">
        <v>3885</v>
      </c>
      <c r="J99" s="128" t="s">
        <v>3886</v>
      </c>
      <c r="K99" s="128"/>
      <c r="L99" s="128"/>
    </row>
    <row r="100" spans="1:12">
      <c r="A100" s="801"/>
      <c r="B100" s="128"/>
      <c r="C100" s="175"/>
      <c r="D100" s="161"/>
      <c r="E100" s="148"/>
      <c r="F100" s="187"/>
      <c r="G100" s="175"/>
      <c r="H100" s="174"/>
      <c r="I100" s="183"/>
      <c r="J100" s="128"/>
      <c r="K100" s="128"/>
      <c r="L100" s="128"/>
    </row>
    <row r="101" spans="1:12">
      <c r="A101" s="801"/>
      <c r="B101" s="367" t="s">
        <v>3887</v>
      </c>
      <c r="C101" s="368"/>
      <c r="D101" s="161"/>
      <c r="E101" s="148"/>
      <c r="F101" s="187"/>
      <c r="G101" s="175"/>
      <c r="H101" s="174"/>
      <c r="I101" s="183"/>
      <c r="J101" s="128" t="s">
        <v>3888</v>
      </c>
      <c r="K101" s="128" t="s">
        <v>1442</v>
      </c>
      <c r="L101" s="128" t="s">
        <v>3853</v>
      </c>
    </row>
    <row r="102" spans="1:12">
      <c r="A102" s="801"/>
      <c r="B102" s="128"/>
      <c r="C102" s="175"/>
      <c r="D102" s="369" t="s">
        <v>3854</v>
      </c>
      <c r="E102" s="148"/>
      <c r="F102" s="370"/>
      <c r="G102" s="175"/>
      <c r="H102" s="174"/>
      <c r="I102" s="183"/>
      <c r="J102" s="128"/>
      <c r="K102" s="128"/>
      <c r="L102" s="128"/>
    </row>
    <row r="103" spans="1:12">
      <c r="A103" s="801"/>
      <c r="B103" s="793" t="s">
        <v>3889</v>
      </c>
      <c r="C103" s="793">
        <v>30</v>
      </c>
      <c r="D103" s="161" t="s">
        <v>3856</v>
      </c>
      <c r="E103" s="148"/>
      <c r="F103" s="187">
        <v>180</v>
      </c>
      <c r="G103" s="175" t="s">
        <v>3857</v>
      </c>
      <c r="H103" s="174" t="s">
        <v>1603</v>
      </c>
      <c r="I103" s="183"/>
      <c r="J103" s="128"/>
      <c r="K103" s="128"/>
      <c r="L103" s="128"/>
    </row>
    <row r="104" spans="1:12">
      <c r="A104" s="801"/>
      <c r="B104" s="795"/>
      <c r="C104" s="795"/>
      <c r="D104" s="161" t="s">
        <v>3858</v>
      </c>
      <c r="E104" s="148"/>
      <c r="F104" s="370"/>
      <c r="G104" s="175" t="s">
        <v>3857</v>
      </c>
      <c r="H104" s="174" t="s">
        <v>2666</v>
      </c>
      <c r="I104" s="183"/>
      <c r="J104" s="128" t="s">
        <v>3886</v>
      </c>
      <c r="K104" s="128"/>
      <c r="L104" s="128"/>
    </row>
    <row r="105" spans="1:12">
      <c r="A105" s="801"/>
      <c r="B105" s="836"/>
      <c r="C105" s="835"/>
      <c r="D105" s="161" t="s">
        <v>3859</v>
      </c>
      <c r="E105" s="349" t="s">
        <v>960</v>
      </c>
      <c r="F105" s="64">
        <v>0</v>
      </c>
      <c r="G105" s="175" t="s">
        <v>3857</v>
      </c>
      <c r="H105" s="174" t="s">
        <v>3860</v>
      </c>
      <c r="I105" s="183"/>
      <c r="J105" s="128"/>
      <c r="K105" s="128"/>
      <c r="L105" s="128"/>
    </row>
    <row r="106" spans="1:12">
      <c r="A106" s="801"/>
      <c r="B106" s="795" t="s">
        <v>3890</v>
      </c>
      <c r="C106" s="795">
        <v>18</v>
      </c>
      <c r="D106" s="161" t="s">
        <v>3862</v>
      </c>
      <c r="E106" s="349" t="s">
        <v>960</v>
      </c>
      <c r="F106" s="187">
        <v>0</v>
      </c>
      <c r="G106" s="175" t="s">
        <v>3273</v>
      </c>
      <c r="H106" s="174" t="s">
        <v>1609</v>
      </c>
      <c r="I106" s="183"/>
      <c r="J106" s="128" t="s">
        <v>3891</v>
      </c>
      <c r="K106" s="128" t="s">
        <v>1442</v>
      </c>
      <c r="L106" s="128" t="s">
        <v>3853</v>
      </c>
    </row>
    <row r="107" spans="1:12">
      <c r="A107" s="801"/>
      <c r="B107" s="836"/>
      <c r="C107" s="835"/>
      <c r="D107" s="161" t="s">
        <v>3863</v>
      </c>
      <c r="E107" s="349" t="s">
        <v>960</v>
      </c>
      <c r="F107" s="187">
        <v>0</v>
      </c>
      <c r="G107" s="175" t="s">
        <v>3273</v>
      </c>
      <c r="H107" s="202" t="s">
        <v>1609</v>
      </c>
      <c r="I107" s="207"/>
      <c r="J107" s="128"/>
      <c r="K107" s="128"/>
      <c r="L107" s="128"/>
    </row>
    <row r="108" spans="1:12">
      <c r="A108" s="801"/>
      <c r="B108" s="128" t="s">
        <v>3892</v>
      </c>
      <c r="C108" s="175">
        <v>32</v>
      </c>
      <c r="D108" s="161" t="s">
        <v>3865</v>
      </c>
      <c r="E108" s="349" t="s">
        <v>960</v>
      </c>
      <c r="F108" s="187">
        <v>0</v>
      </c>
      <c r="G108" s="371" t="s">
        <v>2906</v>
      </c>
      <c r="H108" s="202" t="s">
        <v>36</v>
      </c>
      <c r="I108" s="372" t="s">
        <v>3866</v>
      </c>
      <c r="J108" s="128"/>
      <c r="K108" s="128"/>
      <c r="L108" s="128"/>
    </row>
    <row r="109" spans="1:12">
      <c r="A109" s="801"/>
      <c r="B109" s="128" t="s">
        <v>3893</v>
      </c>
      <c r="C109" s="175">
        <v>32</v>
      </c>
      <c r="D109" s="161" t="s">
        <v>3868</v>
      </c>
      <c r="E109" s="349" t="s">
        <v>960</v>
      </c>
      <c r="F109" s="187">
        <v>0</v>
      </c>
      <c r="G109" s="371" t="s">
        <v>2906</v>
      </c>
      <c r="H109" s="202" t="s">
        <v>36</v>
      </c>
      <c r="I109" s="372" t="s">
        <v>3869</v>
      </c>
      <c r="J109" s="128"/>
      <c r="K109" s="128"/>
      <c r="L109" s="128"/>
    </row>
    <row r="110" spans="1:12">
      <c r="A110" s="801"/>
      <c r="B110" s="128" t="s">
        <v>3894</v>
      </c>
      <c r="C110" s="175">
        <v>32</v>
      </c>
      <c r="D110" s="161" t="s">
        <v>3871</v>
      </c>
      <c r="E110" s="349" t="s">
        <v>960</v>
      </c>
      <c r="F110" s="187">
        <v>0</v>
      </c>
      <c r="G110" s="371" t="s">
        <v>2906</v>
      </c>
      <c r="H110" s="202" t="s">
        <v>36</v>
      </c>
      <c r="I110" s="372" t="s">
        <v>3872</v>
      </c>
      <c r="J110" s="128"/>
      <c r="K110" s="128"/>
      <c r="L110" s="128"/>
    </row>
    <row r="111" spans="1:12">
      <c r="A111" s="801"/>
      <c r="B111" s="128" t="s">
        <v>3895</v>
      </c>
      <c r="C111" s="175">
        <v>32</v>
      </c>
      <c r="D111" s="161" t="s">
        <v>3874</v>
      </c>
      <c r="E111" s="349" t="s">
        <v>960</v>
      </c>
      <c r="F111" s="187">
        <v>0</v>
      </c>
      <c r="G111" s="371" t="s">
        <v>2906</v>
      </c>
      <c r="H111" s="202" t="s">
        <v>36</v>
      </c>
      <c r="I111" s="372" t="s">
        <v>3875</v>
      </c>
      <c r="J111" s="128"/>
      <c r="K111" s="128"/>
      <c r="L111" s="128"/>
    </row>
    <row r="112" spans="1:12">
      <c r="A112" s="801"/>
      <c r="B112" s="128" t="s">
        <v>3896</v>
      </c>
      <c r="C112" s="175">
        <v>32</v>
      </c>
      <c r="D112" s="161" t="s">
        <v>3877</v>
      </c>
      <c r="E112" s="349" t="s">
        <v>960</v>
      </c>
      <c r="F112" s="187">
        <v>0</v>
      </c>
      <c r="G112" s="371" t="s">
        <v>2906</v>
      </c>
      <c r="H112" s="202" t="s">
        <v>36</v>
      </c>
      <c r="I112" s="372" t="s">
        <v>3878</v>
      </c>
      <c r="J112" s="128"/>
      <c r="K112" s="128"/>
      <c r="L112" s="128"/>
    </row>
    <row r="113" spans="1:12">
      <c r="A113" s="801"/>
      <c r="B113" s="128" t="s">
        <v>3897</v>
      </c>
      <c r="C113" s="175">
        <v>32</v>
      </c>
      <c r="D113" s="161" t="s">
        <v>3880</v>
      </c>
      <c r="E113" s="349" t="s">
        <v>960</v>
      </c>
      <c r="F113" s="187">
        <v>0</v>
      </c>
      <c r="G113" s="371" t="s">
        <v>3360</v>
      </c>
      <c r="H113" s="202" t="s">
        <v>70</v>
      </c>
      <c r="I113" s="372" t="s">
        <v>3881</v>
      </c>
      <c r="J113" s="128"/>
      <c r="K113" s="128"/>
      <c r="L113" s="128"/>
    </row>
    <row r="114" spans="1:12">
      <c r="A114" s="801"/>
      <c r="B114" s="128"/>
      <c r="C114" s="175"/>
      <c r="D114" s="161"/>
      <c r="E114" s="148"/>
      <c r="F114" s="187"/>
      <c r="G114" s="175"/>
      <c r="H114" s="174"/>
      <c r="I114" s="183"/>
      <c r="J114" s="128"/>
      <c r="K114" s="128"/>
      <c r="L114" s="128"/>
    </row>
    <row r="115" spans="1:12">
      <c r="A115" s="801"/>
      <c r="B115" s="128" t="s">
        <v>3898</v>
      </c>
      <c r="C115" s="175">
        <v>27</v>
      </c>
      <c r="D115" s="161" t="s">
        <v>3882</v>
      </c>
      <c r="E115" s="349" t="s">
        <v>960</v>
      </c>
      <c r="F115" s="187">
        <v>4</v>
      </c>
      <c r="G115" s="175" t="s">
        <v>3883</v>
      </c>
      <c r="H115" s="174" t="s">
        <v>3884</v>
      </c>
      <c r="I115" s="183" t="s">
        <v>3885</v>
      </c>
      <c r="J115" s="128"/>
      <c r="K115" s="128"/>
      <c r="L115" s="128"/>
    </row>
    <row r="116" spans="1:12">
      <c r="A116" s="801"/>
      <c r="B116" s="128"/>
      <c r="C116" s="175"/>
      <c r="D116" s="161"/>
      <c r="E116" s="148"/>
      <c r="F116" s="187"/>
      <c r="G116" s="175"/>
      <c r="H116" s="174"/>
      <c r="I116" s="183"/>
      <c r="J116" s="128"/>
      <c r="K116" s="128"/>
      <c r="L116" s="128"/>
    </row>
    <row r="117" spans="1:12">
      <c r="A117" s="801"/>
      <c r="B117" s="367" t="s">
        <v>3899</v>
      </c>
      <c r="C117" s="368"/>
      <c r="D117" s="161"/>
      <c r="E117" s="148"/>
      <c r="F117" s="187"/>
      <c r="G117" s="175"/>
      <c r="H117" s="174"/>
      <c r="I117" s="183"/>
      <c r="J117" s="128"/>
      <c r="K117" s="128"/>
      <c r="L117" s="128"/>
    </row>
    <row r="118" spans="1:12">
      <c r="A118" s="801"/>
      <c r="B118" s="128"/>
      <c r="C118" s="175"/>
      <c r="D118" s="369" t="s">
        <v>3854</v>
      </c>
      <c r="E118" s="148"/>
      <c r="F118" s="370"/>
      <c r="G118" s="175"/>
      <c r="H118" s="174"/>
      <c r="I118" s="183"/>
      <c r="J118" s="128" t="s">
        <v>3900</v>
      </c>
      <c r="K118" s="128"/>
      <c r="L118" s="128"/>
    </row>
    <row r="119" spans="1:12">
      <c r="A119" s="801"/>
      <c r="B119" s="793" t="s">
        <v>3901</v>
      </c>
      <c r="C119" s="793">
        <v>30</v>
      </c>
      <c r="D119" s="161" t="s">
        <v>3856</v>
      </c>
      <c r="E119" s="148"/>
      <c r="F119" s="187">
        <v>180</v>
      </c>
      <c r="G119" s="175" t="s">
        <v>3857</v>
      </c>
      <c r="H119" s="174" t="s">
        <v>1603</v>
      </c>
      <c r="I119" s="183"/>
      <c r="J119" s="128"/>
      <c r="K119" s="128"/>
      <c r="L119" s="128"/>
    </row>
    <row r="120" spans="1:12">
      <c r="A120" s="801"/>
      <c r="B120" s="795"/>
      <c r="C120" s="795"/>
      <c r="D120" s="161" t="s">
        <v>3858</v>
      </c>
      <c r="E120" s="148"/>
      <c r="F120" s="370"/>
      <c r="G120" s="175" t="s">
        <v>3857</v>
      </c>
      <c r="H120" s="174" t="s">
        <v>2666</v>
      </c>
      <c r="I120" s="183"/>
      <c r="J120" s="128"/>
      <c r="K120" s="128"/>
      <c r="L120" s="128"/>
    </row>
    <row r="121" spans="1:12">
      <c r="A121" s="801"/>
      <c r="B121" s="836"/>
      <c r="C121" s="835"/>
      <c r="D121" s="161" t="s">
        <v>3859</v>
      </c>
      <c r="E121" s="349" t="s">
        <v>960</v>
      </c>
      <c r="F121" s="64">
        <v>0</v>
      </c>
      <c r="G121" s="175" t="s">
        <v>3857</v>
      </c>
      <c r="H121" s="174" t="s">
        <v>3860</v>
      </c>
      <c r="I121" s="183"/>
      <c r="J121" s="128"/>
      <c r="K121" s="128"/>
      <c r="L121" s="128"/>
    </row>
    <row r="122" spans="1:12">
      <c r="A122" s="801"/>
      <c r="B122" s="795" t="s">
        <v>3902</v>
      </c>
      <c r="C122" s="795">
        <v>18</v>
      </c>
      <c r="D122" s="161" t="s">
        <v>3862</v>
      </c>
      <c r="E122" s="349" t="s">
        <v>960</v>
      </c>
      <c r="F122" s="187">
        <v>0</v>
      </c>
      <c r="G122" s="175" t="s">
        <v>3273</v>
      </c>
      <c r="H122" s="174" t="s">
        <v>1609</v>
      </c>
      <c r="I122" s="183"/>
      <c r="J122" s="128"/>
      <c r="K122" s="128"/>
      <c r="L122" s="128"/>
    </row>
    <row r="123" spans="1:12">
      <c r="A123" s="801"/>
      <c r="B123" s="836"/>
      <c r="C123" s="835"/>
      <c r="D123" s="161" t="s">
        <v>3863</v>
      </c>
      <c r="E123" s="349" t="s">
        <v>960</v>
      </c>
      <c r="F123" s="187">
        <v>0</v>
      </c>
      <c r="G123" s="175" t="s">
        <v>3273</v>
      </c>
      <c r="H123" s="202" t="s">
        <v>1609</v>
      </c>
      <c r="I123" s="207"/>
      <c r="J123" s="128"/>
      <c r="K123" s="128"/>
      <c r="L123" s="128"/>
    </row>
    <row r="124" spans="1:12">
      <c r="A124" s="801"/>
      <c r="B124" s="128" t="s">
        <v>3903</v>
      </c>
      <c r="C124" s="175">
        <v>32</v>
      </c>
      <c r="D124" s="161" t="s">
        <v>3865</v>
      </c>
      <c r="E124" s="349" t="s">
        <v>960</v>
      </c>
      <c r="F124" s="187">
        <v>0</v>
      </c>
      <c r="G124" s="371" t="s">
        <v>2906</v>
      </c>
      <c r="H124" s="202" t="s">
        <v>36</v>
      </c>
      <c r="I124" s="372" t="s">
        <v>3866</v>
      </c>
      <c r="J124" s="128" t="s">
        <v>3886</v>
      </c>
      <c r="K124" s="128"/>
      <c r="L124" s="128"/>
    </row>
    <row r="125" spans="1:12">
      <c r="A125" s="801"/>
      <c r="B125" s="128" t="s">
        <v>3904</v>
      </c>
      <c r="C125" s="175">
        <v>32</v>
      </c>
      <c r="D125" s="161" t="s">
        <v>3868</v>
      </c>
      <c r="E125" s="349" t="s">
        <v>960</v>
      </c>
      <c r="F125" s="187">
        <v>0</v>
      </c>
      <c r="G125" s="371" t="s">
        <v>2906</v>
      </c>
      <c r="H125" s="202" t="s">
        <v>36</v>
      </c>
      <c r="I125" s="372" t="s">
        <v>3869</v>
      </c>
      <c r="J125" s="128"/>
      <c r="K125" s="128"/>
      <c r="L125" s="128"/>
    </row>
    <row r="126" spans="1:12">
      <c r="A126" s="801"/>
      <c r="B126" s="128" t="s">
        <v>3905</v>
      </c>
      <c r="C126" s="175">
        <v>32</v>
      </c>
      <c r="D126" s="161" t="s">
        <v>3871</v>
      </c>
      <c r="E126" s="349" t="s">
        <v>960</v>
      </c>
      <c r="F126" s="187">
        <v>0</v>
      </c>
      <c r="G126" s="371" t="s">
        <v>2906</v>
      </c>
      <c r="H126" s="202" t="s">
        <v>36</v>
      </c>
      <c r="I126" s="372" t="s">
        <v>3872</v>
      </c>
      <c r="J126" s="128" t="s">
        <v>3906</v>
      </c>
      <c r="K126" s="128" t="s">
        <v>1442</v>
      </c>
      <c r="L126" s="128" t="s">
        <v>3853</v>
      </c>
    </row>
    <row r="127" spans="1:12">
      <c r="A127" s="801"/>
      <c r="B127" s="128" t="s">
        <v>3907</v>
      </c>
      <c r="C127" s="175">
        <v>32</v>
      </c>
      <c r="D127" s="161" t="s">
        <v>3874</v>
      </c>
      <c r="E127" s="349" t="s">
        <v>960</v>
      </c>
      <c r="F127" s="187">
        <v>0</v>
      </c>
      <c r="G127" s="371" t="s">
        <v>2906</v>
      </c>
      <c r="H127" s="202" t="s">
        <v>36</v>
      </c>
      <c r="I127" s="372" t="s">
        <v>3875</v>
      </c>
      <c r="J127" s="128"/>
      <c r="K127" s="128"/>
      <c r="L127" s="128"/>
    </row>
    <row r="128" spans="1:12">
      <c r="A128" s="801"/>
      <c r="B128" s="128" t="s">
        <v>3908</v>
      </c>
      <c r="C128" s="175">
        <v>32</v>
      </c>
      <c r="D128" s="161" t="s">
        <v>3877</v>
      </c>
      <c r="E128" s="349" t="s">
        <v>960</v>
      </c>
      <c r="F128" s="187">
        <v>0</v>
      </c>
      <c r="G128" s="371" t="s">
        <v>2906</v>
      </c>
      <c r="H128" s="202" t="s">
        <v>36</v>
      </c>
      <c r="I128" s="372" t="s">
        <v>3878</v>
      </c>
      <c r="J128" s="128"/>
      <c r="K128" s="128"/>
      <c r="L128" s="128"/>
    </row>
    <row r="129" spans="1:12">
      <c r="A129" s="801"/>
      <c r="B129" s="128" t="s">
        <v>3909</v>
      </c>
      <c r="C129" s="175">
        <v>32</v>
      </c>
      <c r="D129" s="161" t="s">
        <v>3880</v>
      </c>
      <c r="E129" s="349" t="s">
        <v>960</v>
      </c>
      <c r="F129" s="187">
        <v>0</v>
      </c>
      <c r="G129" s="371" t="s">
        <v>3360</v>
      </c>
      <c r="H129" s="202" t="s">
        <v>70</v>
      </c>
      <c r="I129" s="372" t="s">
        <v>3881</v>
      </c>
      <c r="J129" s="128"/>
      <c r="K129" s="128"/>
      <c r="L129" s="128"/>
    </row>
    <row r="130" spans="1:12">
      <c r="A130" s="801"/>
      <c r="B130" s="128"/>
      <c r="C130" s="175"/>
      <c r="D130" s="161"/>
      <c r="E130" s="349"/>
      <c r="F130" s="187"/>
      <c r="G130" s="371"/>
      <c r="H130" s="202"/>
      <c r="I130" s="207"/>
      <c r="J130" s="128"/>
      <c r="K130" s="128"/>
      <c r="L130" s="128"/>
    </row>
    <row r="131" spans="1:12">
      <c r="A131" s="801"/>
      <c r="B131" s="128"/>
      <c r="C131" s="175"/>
      <c r="D131" s="369" t="s">
        <v>3910</v>
      </c>
      <c r="E131" s="148"/>
      <c r="F131" s="187"/>
      <c r="G131" s="175"/>
      <c r="H131" s="174"/>
      <c r="I131" s="183"/>
      <c r="J131" s="128"/>
      <c r="K131" s="128"/>
      <c r="L131" s="128"/>
    </row>
    <row r="132" spans="1:12">
      <c r="A132" s="801"/>
      <c r="B132" s="128" t="s">
        <v>3911</v>
      </c>
      <c r="C132" s="175">
        <v>20</v>
      </c>
      <c r="D132" s="161" t="s">
        <v>3912</v>
      </c>
      <c r="E132" s="349" t="s">
        <v>960</v>
      </c>
      <c r="F132" s="187">
        <v>0</v>
      </c>
      <c r="G132" s="371" t="s">
        <v>1602</v>
      </c>
      <c r="H132" s="202" t="s">
        <v>3913</v>
      </c>
      <c r="I132" s="207"/>
      <c r="J132" s="128"/>
      <c r="K132" s="128"/>
      <c r="L132" s="128"/>
    </row>
    <row r="133" spans="1:12">
      <c r="A133" s="801"/>
      <c r="B133" s="128" t="s">
        <v>3914</v>
      </c>
      <c r="C133" s="175">
        <v>5</v>
      </c>
      <c r="D133" s="161" t="s">
        <v>3915</v>
      </c>
      <c r="E133" s="349" t="s">
        <v>960</v>
      </c>
      <c r="F133" s="187">
        <v>0</v>
      </c>
      <c r="G133" s="371" t="s">
        <v>1753</v>
      </c>
      <c r="H133" s="202" t="s">
        <v>371</v>
      </c>
      <c r="I133" s="207"/>
      <c r="J133" s="128"/>
      <c r="K133" s="128"/>
      <c r="L133" s="128"/>
    </row>
    <row r="134" spans="1:12">
      <c r="A134" s="801"/>
      <c r="B134" s="128"/>
      <c r="C134" s="175"/>
      <c r="D134" s="161"/>
      <c r="E134" s="349"/>
      <c r="F134" s="187"/>
      <c r="G134" s="371"/>
      <c r="H134" s="202"/>
      <c r="I134" s="207"/>
      <c r="J134" s="128"/>
      <c r="K134" s="128"/>
      <c r="L134" s="128"/>
    </row>
    <row r="135" spans="1:12">
      <c r="A135" s="801"/>
      <c r="B135" s="128" t="s">
        <v>682</v>
      </c>
      <c r="C135" s="175">
        <v>27</v>
      </c>
      <c r="D135" s="161" t="s">
        <v>3882</v>
      </c>
      <c r="E135" s="349" t="s">
        <v>960</v>
      </c>
      <c r="F135" s="187">
        <v>4</v>
      </c>
      <c r="G135" s="175" t="s">
        <v>3883</v>
      </c>
      <c r="H135" s="174" t="s">
        <v>3884</v>
      </c>
      <c r="I135" s="183" t="s">
        <v>3885</v>
      </c>
      <c r="J135" s="128"/>
      <c r="K135" s="128"/>
      <c r="L135" s="128"/>
    </row>
    <row r="136" spans="1:12">
      <c r="A136" s="801"/>
      <c r="B136" s="128"/>
      <c r="C136" s="175"/>
      <c r="D136" s="161"/>
      <c r="E136" s="148"/>
      <c r="F136" s="187"/>
      <c r="G136" s="175"/>
      <c r="H136" s="174"/>
      <c r="I136" s="183"/>
      <c r="J136" s="128" t="s">
        <v>3886</v>
      </c>
      <c r="K136" s="128"/>
      <c r="L136" s="128"/>
    </row>
    <row r="137" spans="1:12">
      <c r="A137" s="801"/>
      <c r="B137" s="367" t="s">
        <v>3916</v>
      </c>
      <c r="C137" s="368"/>
      <c r="D137" s="161"/>
      <c r="E137" s="148"/>
      <c r="F137" s="187"/>
      <c r="G137" s="175"/>
      <c r="H137" s="174"/>
      <c r="I137" s="183"/>
      <c r="J137" s="128"/>
      <c r="K137" s="128"/>
      <c r="L137" s="128"/>
    </row>
    <row r="138" spans="1:12">
      <c r="A138" s="801"/>
      <c r="B138" s="128"/>
      <c r="C138" s="175"/>
      <c r="D138" s="369" t="s">
        <v>3917</v>
      </c>
      <c r="E138" s="148"/>
      <c r="F138" s="370"/>
      <c r="G138" s="175"/>
      <c r="H138" s="174"/>
      <c r="I138" s="183"/>
      <c r="J138" s="128" t="s">
        <v>3918</v>
      </c>
      <c r="K138" s="128" t="s">
        <v>1348</v>
      </c>
      <c r="L138" s="128"/>
    </row>
    <row r="139" spans="1:12">
      <c r="A139" s="801"/>
      <c r="B139" s="128" t="s">
        <v>3919</v>
      </c>
      <c r="C139" s="175">
        <v>10</v>
      </c>
      <c r="D139" s="161" t="s">
        <v>3856</v>
      </c>
      <c r="E139" s="349" t="s">
        <v>960</v>
      </c>
      <c r="F139" s="187">
        <v>180</v>
      </c>
      <c r="G139" s="371" t="s">
        <v>1587</v>
      </c>
      <c r="H139" s="202" t="s">
        <v>1609</v>
      </c>
      <c r="I139" s="207" t="s">
        <v>3920</v>
      </c>
      <c r="J139" s="128"/>
      <c r="K139" s="128"/>
      <c r="L139" s="128"/>
    </row>
    <row r="140" spans="1:12">
      <c r="A140" s="801"/>
      <c r="B140" s="128" t="s">
        <v>3921</v>
      </c>
      <c r="C140" s="175">
        <v>32</v>
      </c>
      <c r="D140" s="161" t="s">
        <v>3922</v>
      </c>
      <c r="E140" s="349" t="s">
        <v>960</v>
      </c>
      <c r="F140" s="187">
        <v>0</v>
      </c>
      <c r="G140" s="371" t="s">
        <v>3923</v>
      </c>
      <c r="H140" s="202" t="s">
        <v>3924</v>
      </c>
      <c r="I140" s="207" t="s">
        <v>3925</v>
      </c>
      <c r="J140" s="128"/>
      <c r="K140" s="128"/>
      <c r="L140" s="128"/>
    </row>
    <row r="141" spans="1:12">
      <c r="A141" s="801"/>
      <c r="B141" s="128" t="s">
        <v>3926</v>
      </c>
      <c r="C141" s="175">
        <v>32</v>
      </c>
      <c r="D141" s="161" t="s">
        <v>3865</v>
      </c>
      <c r="E141" s="349" t="s">
        <v>960</v>
      </c>
      <c r="F141" s="187">
        <v>0</v>
      </c>
      <c r="G141" s="371" t="s">
        <v>1182</v>
      </c>
      <c r="H141" s="202" t="s">
        <v>61</v>
      </c>
      <c r="I141" s="207" t="s">
        <v>3927</v>
      </c>
      <c r="J141" s="128"/>
      <c r="K141" s="128"/>
      <c r="L141" s="128"/>
    </row>
    <row r="142" spans="1:12">
      <c r="A142" s="801"/>
      <c r="B142" s="128" t="s">
        <v>3928</v>
      </c>
      <c r="C142" s="175">
        <v>32</v>
      </c>
      <c r="D142" s="161" t="s">
        <v>3868</v>
      </c>
      <c r="E142" s="349" t="s">
        <v>960</v>
      </c>
      <c r="F142" s="187">
        <v>0</v>
      </c>
      <c r="G142" s="371" t="s">
        <v>1182</v>
      </c>
      <c r="H142" s="202" t="s">
        <v>61</v>
      </c>
      <c r="I142" s="207" t="s">
        <v>3929</v>
      </c>
      <c r="J142" s="128" t="s">
        <v>3930</v>
      </c>
      <c r="K142" s="128" t="s">
        <v>1442</v>
      </c>
      <c r="L142" s="128" t="s">
        <v>3853</v>
      </c>
    </row>
    <row r="143" spans="1:12">
      <c r="A143" s="801"/>
      <c r="B143" s="128" t="s">
        <v>3931</v>
      </c>
      <c r="C143" s="175">
        <v>32</v>
      </c>
      <c r="D143" s="161" t="s">
        <v>3871</v>
      </c>
      <c r="E143" s="349" t="s">
        <v>960</v>
      </c>
      <c r="F143" s="187">
        <v>0</v>
      </c>
      <c r="G143" s="371" t="s">
        <v>1082</v>
      </c>
      <c r="H143" s="202" t="s">
        <v>75</v>
      </c>
      <c r="I143" s="207" t="s">
        <v>3932</v>
      </c>
      <c r="J143" s="128"/>
      <c r="K143" s="128"/>
      <c r="L143" s="128"/>
    </row>
    <row r="144" spans="1:12">
      <c r="A144" s="801"/>
      <c r="B144" s="128" t="s">
        <v>3933</v>
      </c>
      <c r="C144" s="175">
        <v>32</v>
      </c>
      <c r="D144" s="161" t="s">
        <v>3874</v>
      </c>
      <c r="E144" s="349" t="s">
        <v>960</v>
      </c>
      <c r="F144" s="187">
        <v>0</v>
      </c>
      <c r="G144" s="371" t="s">
        <v>1082</v>
      </c>
      <c r="H144" s="202" t="s">
        <v>75</v>
      </c>
      <c r="I144" s="207" t="s">
        <v>3934</v>
      </c>
      <c r="J144" s="128"/>
      <c r="K144" s="128"/>
      <c r="L144" s="128"/>
    </row>
    <row r="145" spans="1:12">
      <c r="A145" s="801"/>
      <c r="B145" s="128" t="s">
        <v>3935</v>
      </c>
      <c r="C145" s="175">
        <v>32</v>
      </c>
      <c r="D145" s="161" t="s">
        <v>3877</v>
      </c>
      <c r="E145" s="349" t="s">
        <v>960</v>
      </c>
      <c r="F145" s="187">
        <v>0</v>
      </c>
      <c r="G145" s="371" t="s">
        <v>1082</v>
      </c>
      <c r="H145" s="202" t="s">
        <v>75</v>
      </c>
      <c r="I145" s="207" t="s">
        <v>3936</v>
      </c>
      <c r="J145" s="128" t="s">
        <v>3852</v>
      </c>
      <c r="K145" s="128" t="s">
        <v>1442</v>
      </c>
      <c r="L145" s="128" t="s">
        <v>3853</v>
      </c>
    </row>
    <row r="146" spans="1:12">
      <c r="A146" s="801"/>
      <c r="B146" s="128"/>
      <c r="C146" s="175"/>
      <c r="D146" s="161"/>
      <c r="E146" s="148"/>
      <c r="F146" s="187"/>
      <c r="G146" s="175"/>
      <c r="H146" s="174"/>
      <c r="I146" s="183"/>
      <c r="J146" s="128"/>
      <c r="K146" s="128"/>
      <c r="L146" s="128"/>
    </row>
    <row r="147" spans="1:12">
      <c r="A147" s="801"/>
      <c r="B147" s="128" t="s">
        <v>3937</v>
      </c>
      <c r="C147" s="175">
        <v>27</v>
      </c>
      <c r="D147" s="161" t="s">
        <v>3882</v>
      </c>
      <c r="E147" s="349" t="s">
        <v>960</v>
      </c>
      <c r="F147" s="187">
        <v>4</v>
      </c>
      <c r="G147" s="175" t="s">
        <v>3883</v>
      </c>
      <c r="H147" s="174" t="s">
        <v>3884</v>
      </c>
      <c r="I147" s="183" t="s">
        <v>3885</v>
      </c>
      <c r="J147" s="128"/>
      <c r="K147" s="128"/>
      <c r="L147" s="128"/>
    </row>
    <row r="148" spans="1:12">
      <c r="A148" s="801"/>
      <c r="B148" s="128"/>
      <c r="C148" s="175"/>
      <c r="D148" s="161"/>
      <c r="E148" s="148"/>
      <c r="F148" s="187"/>
      <c r="G148" s="175"/>
      <c r="H148" s="174"/>
      <c r="I148" s="183"/>
      <c r="J148" s="128"/>
      <c r="K148" s="128"/>
      <c r="L148" s="128"/>
    </row>
    <row r="149" spans="1:12">
      <c r="A149" s="801"/>
      <c r="B149" s="367" t="s">
        <v>3938</v>
      </c>
      <c r="C149" s="368"/>
      <c r="D149" s="161"/>
      <c r="E149" s="148"/>
      <c r="F149" s="187"/>
      <c r="G149" s="175"/>
      <c r="H149" s="174"/>
      <c r="I149" s="183"/>
      <c r="J149" s="128"/>
      <c r="K149" s="128"/>
      <c r="L149" s="128"/>
    </row>
    <row r="150" spans="1:12">
      <c r="A150" s="801"/>
      <c r="B150" s="128"/>
      <c r="C150" s="175"/>
      <c r="D150" s="369" t="s">
        <v>3917</v>
      </c>
      <c r="E150" s="148"/>
      <c r="F150" s="370"/>
      <c r="G150" s="175"/>
      <c r="H150" s="174"/>
      <c r="I150" s="183"/>
      <c r="J150" s="128"/>
      <c r="K150" s="128"/>
      <c r="L150" s="128"/>
    </row>
    <row r="151" spans="1:12">
      <c r="A151" s="801"/>
      <c r="B151" s="128" t="s">
        <v>3939</v>
      </c>
      <c r="C151" s="175">
        <v>10</v>
      </c>
      <c r="D151" s="161" t="s">
        <v>3856</v>
      </c>
      <c r="E151" s="349" t="s">
        <v>960</v>
      </c>
      <c r="F151" s="187">
        <v>180</v>
      </c>
      <c r="G151" s="371" t="s">
        <v>1587</v>
      </c>
      <c r="H151" s="202" t="s">
        <v>1609</v>
      </c>
      <c r="I151" s="207" t="s">
        <v>3920</v>
      </c>
      <c r="J151" s="128"/>
      <c r="K151" s="128"/>
      <c r="L151" s="128"/>
    </row>
    <row r="152" spans="1:12">
      <c r="A152" s="801"/>
      <c r="B152" s="128" t="s">
        <v>3940</v>
      </c>
      <c r="C152" s="175">
        <v>32</v>
      </c>
      <c r="D152" s="161" t="s">
        <v>3922</v>
      </c>
      <c r="E152" s="349" t="s">
        <v>960</v>
      </c>
      <c r="F152" s="187">
        <v>0</v>
      </c>
      <c r="G152" s="371" t="s">
        <v>3923</v>
      </c>
      <c r="H152" s="202" t="s">
        <v>3924</v>
      </c>
      <c r="I152" s="207" t="s">
        <v>3925</v>
      </c>
      <c r="J152" s="128"/>
      <c r="K152" s="128"/>
      <c r="L152" s="128"/>
    </row>
    <row r="153" spans="1:12">
      <c r="A153" s="801"/>
      <c r="B153" s="128" t="s">
        <v>3941</v>
      </c>
      <c r="C153" s="175">
        <v>32</v>
      </c>
      <c r="D153" s="161" t="s">
        <v>3865</v>
      </c>
      <c r="E153" s="349" t="s">
        <v>960</v>
      </c>
      <c r="F153" s="187">
        <v>0</v>
      </c>
      <c r="G153" s="371" t="s">
        <v>1182</v>
      </c>
      <c r="H153" s="202" t="s">
        <v>61</v>
      </c>
      <c r="I153" s="207" t="s">
        <v>3927</v>
      </c>
      <c r="J153" s="128"/>
      <c r="K153" s="128"/>
      <c r="L153" s="128"/>
    </row>
    <row r="154" spans="1:12">
      <c r="A154" s="801"/>
      <c r="B154" s="128" t="s">
        <v>3942</v>
      </c>
      <c r="C154" s="175">
        <v>32</v>
      </c>
      <c r="D154" s="161" t="s">
        <v>3868</v>
      </c>
      <c r="E154" s="349" t="s">
        <v>960</v>
      </c>
      <c r="F154" s="187">
        <v>0</v>
      </c>
      <c r="G154" s="371" t="s">
        <v>1182</v>
      </c>
      <c r="H154" s="202" t="s">
        <v>61</v>
      </c>
      <c r="I154" s="207" t="s">
        <v>3929</v>
      </c>
      <c r="J154" s="128"/>
      <c r="K154" s="128"/>
      <c r="L154" s="128"/>
    </row>
    <row r="155" spans="1:12">
      <c r="A155" s="801"/>
      <c r="B155" s="128" t="s">
        <v>3943</v>
      </c>
      <c r="C155" s="175">
        <v>32</v>
      </c>
      <c r="D155" s="161" t="s">
        <v>3871</v>
      </c>
      <c r="E155" s="349" t="s">
        <v>960</v>
      </c>
      <c r="F155" s="187">
        <v>0</v>
      </c>
      <c r="G155" s="371" t="s">
        <v>1082</v>
      </c>
      <c r="H155" s="202" t="s">
        <v>75</v>
      </c>
      <c r="I155" s="207" t="s">
        <v>3932</v>
      </c>
      <c r="J155" s="128"/>
      <c r="K155" s="128"/>
      <c r="L155" s="128"/>
    </row>
    <row r="156" spans="1:12">
      <c r="A156" s="801"/>
      <c r="B156" s="128" t="s">
        <v>3944</v>
      </c>
      <c r="C156" s="175">
        <v>32</v>
      </c>
      <c r="D156" s="161" t="s">
        <v>3874</v>
      </c>
      <c r="E156" s="349" t="s">
        <v>960</v>
      </c>
      <c r="F156" s="187">
        <v>0</v>
      </c>
      <c r="G156" s="371" t="s">
        <v>1082</v>
      </c>
      <c r="H156" s="202" t="s">
        <v>75</v>
      </c>
      <c r="I156" s="207" t="s">
        <v>3934</v>
      </c>
      <c r="J156" s="128" t="s">
        <v>3886</v>
      </c>
      <c r="K156" s="128"/>
      <c r="L156" s="128"/>
    </row>
    <row r="157" spans="1:12">
      <c r="A157" s="801"/>
      <c r="B157" s="128" t="s">
        <v>3945</v>
      </c>
      <c r="C157" s="175">
        <v>32</v>
      </c>
      <c r="D157" s="161" t="s">
        <v>3877</v>
      </c>
      <c r="E157" s="349" t="s">
        <v>960</v>
      </c>
      <c r="F157" s="187">
        <v>0</v>
      </c>
      <c r="G157" s="371" t="s">
        <v>1082</v>
      </c>
      <c r="H157" s="202" t="s">
        <v>75</v>
      </c>
      <c r="I157" s="207" t="s">
        <v>3936</v>
      </c>
      <c r="J157" s="128"/>
      <c r="K157" s="128"/>
      <c r="L157" s="128"/>
    </row>
    <row r="158" spans="1:12">
      <c r="A158" s="801"/>
      <c r="B158" s="128"/>
      <c r="C158" s="175"/>
      <c r="D158" s="161"/>
      <c r="E158" s="148"/>
      <c r="F158" s="187"/>
      <c r="G158" s="175"/>
      <c r="H158" s="174"/>
      <c r="I158" s="183"/>
      <c r="J158" s="128" t="s">
        <v>3946</v>
      </c>
      <c r="K158" s="128" t="s">
        <v>1442</v>
      </c>
      <c r="L158" s="128" t="s">
        <v>3853</v>
      </c>
    </row>
    <row r="159" spans="1:12">
      <c r="A159" s="801"/>
      <c r="B159" s="128" t="s">
        <v>3947</v>
      </c>
      <c r="C159" s="175">
        <v>27</v>
      </c>
      <c r="D159" s="161" t="s">
        <v>3882</v>
      </c>
      <c r="E159" s="349" t="s">
        <v>960</v>
      </c>
      <c r="F159" s="187">
        <v>4</v>
      </c>
      <c r="G159" s="175" t="s">
        <v>3883</v>
      </c>
      <c r="H159" s="174" t="s">
        <v>3884</v>
      </c>
      <c r="I159" s="183" t="s">
        <v>3885</v>
      </c>
      <c r="J159" s="128"/>
      <c r="K159" s="128"/>
      <c r="L159" s="128"/>
    </row>
    <row r="160" spans="1:12">
      <c r="A160" s="801"/>
      <c r="B160" s="128"/>
      <c r="C160" s="175"/>
      <c r="D160" s="161"/>
      <c r="E160" s="148"/>
      <c r="F160" s="187"/>
      <c r="G160" s="175"/>
      <c r="H160" s="174"/>
      <c r="I160" s="183"/>
      <c r="J160" s="128"/>
      <c r="K160" s="128"/>
      <c r="L160" s="128"/>
    </row>
    <row r="161" spans="1:12">
      <c r="A161" s="801"/>
      <c r="B161" s="367" t="s">
        <v>3948</v>
      </c>
      <c r="C161" s="368"/>
      <c r="D161" s="161"/>
      <c r="E161" s="148"/>
      <c r="F161" s="187"/>
      <c r="G161" s="175"/>
      <c r="H161" s="174"/>
      <c r="I161" s="183"/>
      <c r="J161" s="128"/>
      <c r="K161" s="128"/>
      <c r="L161" s="128"/>
    </row>
    <row r="162" spans="1:12">
      <c r="A162" s="801"/>
      <c r="B162" s="128" t="s">
        <v>3949</v>
      </c>
      <c r="C162" s="175">
        <v>20</v>
      </c>
      <c r="D162" s="161" t="s">
        <v>3950</v>
      </c>
      <c r="E162" s="349" t="s">
        <v>960</v>
      </c>
      <c r="F162" s="187">
        <v>8</v>
      </c>
      <c r="G162" s="175"/>
      <c r="H162" s="174" t="s">
        <v>3951</v>
      </c>
      <c r="I162" s="373"/>
      <c r="J162" s="128"/>
      <c r="K162" s="128"/>
      <c r="L162" s="128"/>
    </row>
    <row r="163" spans="1:12">
      <c r="A163" s="801"/>
      <c r="B163" s="128"/>
      <c r="C163" s="175">
        <v>20</v>
      </c>
      <c r="D163" s="161" t="s">
        <v>3952</v>
      </c>
      <c r="E163" s="349" t="s">
        <v>960</v>
      </c>
      <c r="F163" s="187">
        <v>8</v>
      </c>
      <c r="G163" s="175"/>
      <c r="H163" s="174"/>
      <c r="I163" s="183"/>
      <c r="J163" s="128"/>
      <c r="K163" s="128"/>
      <c r="L163" s="128"/>
    </row>
    <row r="164" spans="1:12">
      <c r="A164" s="801"/>
      <c r="B164" s="128"/>
      <c r="C164" s="175"/>
      <c r="D164" s="161"/>
      <c r="E164" s="148"/>
      <c r="F164" s="187"/>
      <c r="G164" s="175"/>
      <c r="H164" s="174"/>
      <c r="I164" s="183"/>
      <c r="J164" s="128"/>
      <c r="K164" s="128"/>
      <c r="L164" s="128"/>
    </row>
    <row r="165" spans="1:12">
      <c r="A165" s="801"/>
      <c r="B165" s="367" t="s">
        <v>3953</v>
      </c>
      <c r="C165" s="368"/>
      <c r="D165" s="161"/>
      <c r="E165" s="148"/>
      <c r="F165" s="187"/>
      <c r="G165" s="175"/>
      <c r="H165" s="174"/>
      <c r="I165" s="183"/>
      <c r="J165" s="128"/>
      <c r="K165" s="128"/>
      <c r="L165" s="128"/>
    </row>
    <row r="166" spans="1:12">
      <c r="A166" s="801"/>
      <c r="B166" s="128" t="s">
        <v>3954</v>
      </c>
      <c r="C166" s="175">
        <v>16</v>
      </c>
      <c r="D166" s="161" t="s">
        <v>3955</v>
      </c>
      <c r="E166" s="349" t="s">
        <v>960</v>
      </c>
      <c r="F166" s="187">
        <v>32</v>
      </c>
      <c r="G166" s="175"/>
      <c r="H166" s="174"/>
      <c r="I166" s="183"/>
      <c r="J166" s="128"/>
      <c r="K166" s="128"/>
      <c r="L166" s="128"/>
    </row>
    <row r="167" spans="1:12">
      <c r="A167" s="801"/>
      <c r="B167" s="128"/>
      <c r="C167" s="175"/>
      <c r="D167" s="161"/>
      <c r="E167" s="148"/>
      <c r="F167" s="187"/>
      <c r="G167" s="175"/>
      <c r="H167" s="174"/>
      <c r="I167" s="183"/>
      <c r="J167" s="128"/>
      <c r="K167" s="128"/>
      <c r="L167" s="128"/>
    </row>
    <row r="168" spans="1:12">
      <c r="A168" s="801"/>
      <c r="B168" s="367" t="s">
        <v>3956</v>
      </c>
      <c r="C168" s="368"/>
      <c r="D168" s="161"/>
      <c r="E168" s="148"/>
      <c r="F168" s="187"/>
      <c r="G168" s="175"/>
      <c r="H168" s="174"/>
      <c r="I168" s="183"/>
      <c r="J168" s="128" t="s">
        <v>3886</v>
      </c>
      <c r="K168" s="128"/>
      <c r="L168" s="128"/>
    </row>
    <row r="169" spans="1:12" ht="12.75" customHeight="1">
      <c r="A169" s="801"/>
      <c r="B169" s="128"/>
      <c r="C169" s="175"/>
      <c r="D169" s="369" t="s">
        <v>3854</v>
      </c>
      <c r="E169" s="148"/>
      <c r="F169" s="370"/>
      <c r="G169" s="175"/>
      <c r="H169" s="174"/>
      <c r="I169" s="183"/>
      <c r="J169" s="128"/>
      <c r="K169" s="128"/>
      <c r="L169" s="128"/>
    </row>
    <row r="170" spans="1:12">
      <c r="A170"/>
      <c r="B170" s="793" t="s">
        <v>3957</v>
      </c>
      <c r="C170" s="793">
        <v>30</v>
      </c>
      <c r="D170" s="161" t="s">
        <v>3856</v>
      </c>
      <c r="E170" s="148"/>
      <c r="F170" s="187">
        <v>180</v>
      </c>
      <c r="G170" s="175" t="s">
        <v>3857</v>
      </c>
      <c r="H170" s="174" t="s">
        <v>1603</v>
      </c>
      <c r="I170" s="183"/>
      <c r="J170"/>
      <c r="K170"/>
      <c r="L170"/>
    </row>
    <row r="171" spans="1:12">
      <c r="B171" s="795"/>
      <c r="C171" s="795"/>
      <c r="D171" s="161" t="s">
        <v>3858</v>
      </c>
      <c r="E171" s="148"/>
      <c r="F171" s="370"/>
      <c r="G171" s="175" t="s">
        <v>3857</v>
      </c>
      <c r="H171" s="174" t="s">
        <v>2666</v>
      </c>
      <c r="I171" s="183"/>
    </row>
    <row r="172" spans="1:12">
      <c r="B172" s="836"/>
      <c r="C172" s="835"/>
      <c r="D172" s="161" t="s">
        <v>3859</v>
      </c>
      <c r="E172" s="349" t="s">
        <v>960</v>
      </c>
      <c r="F172" s="64">
        <v>0</v>
      </c>
      <c r="G172" s="175" t="s">
        <v>3857</v>
      </c>
      <c r="H172" s="174" t="s">
        <v>3860</v>
      </c>
      <c r="I172" s="183"/>
    </row>
    <row r="173" spans="1:12">
      <c r="B173" s="795" t="s">
        <v>3958</v>
      </c>
      <c r="C173" s="795">
        <v>18</v>
      </c>
      <c r="D173" s="161" t="s">
        <v>3862</v>
      </c>
      <c r="E173" s="349" t="s">
        <v>960</v>
      </c>
      <c r="F173" s="187">
        <v>0</v>
      </c>
      <c r="G173" s="175" t="s">
        <v>3273</v>
      </c>
      <c r="H173" s="174" t="s">
        <v>1609</v>
      </c>
      <c r="I173" s="183"/>
    </row>
    <row r="174" spans="1:12">
      <c r="B174" s="836"/>
      <c r="C174" s="835"/>
      <c r="D174" s="161" t="s">
        <v>3863</v>
      </c>
      <c r="E174" s="349" t="s">
        <v>960</v>
      </c>
      <c r="F174" s="187">
        <v>0</v>
      </c>
      <c r="G174" s="175" t="s">
        <v>3273</v>
      </c>
      <c r="H174" s="202" t="s">
        <v>1609</v>
      </c>
      <c r="I174" s="207"/>
    </row>
    <row r="175" spans="1:12">
      <c r="B175" s="128" t="s">
        <v>3959</v>
      </c>
      <c r="C175" s="175">
        <v>32</v>
      </c>
      <c r="D175" s="161" t="s">
        <v>3865</v>
      </c>
      <c r="E175" s="349" t="s">
        <v>960</v>
      </c>
      <c r="F175" s="187">
        <v>0</v>
      </c>
      <c r="G175" s="371" t="s">
        <v>2906</v>
      </c>
      <c r="H175" s="202" t="s">
        <v>36</v>
      </c>
      <c r="I175" s="372" t="s">
        <v>3866</v>
      </c>
    </row>
    <row r="176" spans="1:12">
      <c r="B176" s="128" t="s">
        <v>3960</v>
      </c>
      <c r="C176" s="175">
        <v>32</v>
      </c>
      <c r="D176" s="161" t="s">
        <v>3868</v>
      </c>
      <c r="E176" s="349" t="s">
        <v>960</v>
      </c>
      <c r="F176" s="187">
        <v>0</v>
      </c>
      <c r="G176" s="371" t="s">
        <v>2906</v>
      </c>
      <c r="H176" s="202" t="s">
        <v>36</v>
      </c>
      <c r="I176" s="372" t="s">
        <v>3869</v>
      </c>
    </row>
    <row r="177" spans="2:9">
      <c r="B177" s="128" t="s">
        <v>3961</v>
      </c>
      <c r="C177" s="175">
        <v>32</v>
      </c>
      <c r="D177" s="161" t="s">
        <v>3871</v>
      </c>
      <c r="E177" s="349" t="s">
        <v>960</v>
      </c>
      <c r="F177" s="187">
        <v>0</v>
      </c>
      <c r="G177" s="371" t="s">
        <v>2906</v>
      </c>
      <c r="H177" s="202" t="s">
        <v>36</v>
      </c>
      <c r="I177" s="372" t="s">
        <v>3872</v>
      </c>
    </row>
    <row r="178" spans="2:9">
      <c r="B178" s="128" t="s">
        <v>3962</v>
      </c>
      <c r="C178" s="175">
        <v>32</v>
      </c>
      <c r="D178" s="161" t="s">
        <v>3874</v>
      </c>
      <c r="E178" s="349" t="s">
        <v>960</v>
      </c>
      <c r="F178" s="187">
        <v>0</v>
      </c>
      <c r="G178" s="371" t="s">
        <v>2906</v>
      </c>
      <c r="H178" s="202" t="s">
        <v>36</v>
      </c>
      <c r="I178" s="372" t="s">
        <v>3875</v>
      </c>
    </row>
    <row r="179" spans="2:9">
      <c r="B179" s="128" t="s">
        <v>3963</v>
      </c>
      <c r="C179" s="175">
        <v>32</v>
      </c>
      <c r="D179" s="161" t="s">
        <v>3877</v>
      </c>
      <c r="E179" s="349" t="s">
        <v>960</v>
      </c>
      <c r="F179" s="187">
        <v>0</v>
      </c>
      <c r="G179" s="371" t="s">
        <v>2906</v>
      </c>
      <c r="H179" s="202" t="s">
        <v>36</v>
      </c>
      <c r="I179" s="372" t="s">
        <v>3878</v>
      </c>
    </row>
    <row r="180" spans="2:9">
      <c r="B180" s="128" t="s">
        <v>3964</v>
      </c>
      <c r="C180" s="175">
        <v>32</v>
      </c>
      <c r="D180" s="161" t="s">
        <v>3880</v>
      </c>
      <c r="E180" s="349" t="s">
        <v>960</v>
      </c>
      <c r="F180" s="187">
        <v>0</v>
      </c>
      <c r="G180" s="371" t="s">
        <v>3360</v>
      </c>
      <c r="H180" s="202" t="s">
        <v>70</v>
      </c>
      <c r="I180" s="372" t="s">
        <v>3881</v>
      </c>
    </row>
    <row r="181" spans="2:9">
      <c r="B181" s="128"/>
      <c r="C181" s="175"/>
      <c r="D181" s="161"/>
      <c r="E181" s="148"/>
      <c r="F181" s="187"/>
      <c r="G181" s="175"/>
      <c r="H181" s="174"/>
      <c r="I181" s="183"/>
    </row>
    <row r="182" spans="2:9">
      <c r="B182" s="128" t="s">
        <v>3965</v>
      </c>
      <c r="C182" s="175">
        <v>27</v>
      </c>
      <c r="D182" s="161" t="s">
        <v>3882</v>
      </c>
      <c r="E182" s="349" t="s">
        <v>960</v>
      </c>
      <c r="F182" s="187">
        <v>4</v>
      </c>
      <c r="G182" s="175" t="s">
        <v>3883</v>
      </c>
      <c r="H182" s="174" t="s">
        <v>3884</v>
      </c>
      <c r="I182" s="183" t="s">
        <v>3885</v>
      </c>
    </row>
    <row r="183" spans="2:9">
      <c r="B183" s="128"/>
      <c r="C183" s="175"/>
      <c r="D183" s="161"/>
      <c r="E183" s="148"/>
      <c r="F183" s="187"/>
      <c r="G183" s="175"/>
      <c r="H183" s="174"/>
      <c r="I183" s="183"/>
    </row>
    <row r="184" spans="2:9">
      <c r="B184" s="367" t="s">
        <v>3966</v>
      </c>
      <c r="C184" s="368"/>
      <c r="D184" s="161"/>
      <c r="E184" s="148"/>
      <c r="F184" s="187"/>
      <c r="G184" s="175"/>
      <c r="H184" s="174"/>
      <c r="I184" s="183"/>
    </row>
    <row r="185" spans="2:9">
      <c r="B185" s="128"/>
      <c r="C185" s="175"/>
      <c r="D185" s="369" t="s">
        <v>3917</v>
      </c>
      <c r="E185" s="148"/>
      <c r="F185" s="370"/>
      <c r="G185" s="175"/>
      <c r="H185" s="174"/>
      <c r="I185" s="183"/>
    </row>
    <row r="186" spans="2:9">
      <c r="B186" s="128" t="s">
        <v>3967</v>
      </c>
      <c r="C186" s="175">
        <v>10</v>
      </c>
      <c r="D186" s="161" t="s">
        <v>3856</v>
      </c>
      <c r="E186" s="349" t="s">
        <v>960</v>
      </c>
      <c r="F186" s="187">
        <v>180</v>
      </c>
      <c r="G186" s="371" t="s">
        <v>1587</v>
      </c>
      <c r="H186" s="202" t="s">
        <v>1609</v>
      </c>
      <c r="I186" s="207" t="s">
        <v>3920</v>
      </c>
    </row>
    <row r="187" spans="2:9">
      <c r="B187" s="128" t="s">
        <v>3968</v>
      </c>
      <c r="C187" s="175">
        <v>32</v>
      </c>
      <c r="D187" s="161" t="s">
        <v>3922</v>
      </c>
      <c r="E187" s="349" t="s">
        <v>960</v>
      </c>
      <c r="F187" s="187">
        <v>0</v>
      </c>
      <c r="G187" s="371" t="s">
        <v>3923</v>
      </c>
      <c r="H187" s="202" t="s">
        <v>3924</v>
      </c>
      <c r="I187" s="207" t="s">
        <v>3925</v>
      </c>
    </row>
    <row r="188" spans="2:9">
      <c r="B188" s="128" t="s">
        <v>3969</v>
      </c>
      <c r="C188" s="175">
        <v>32</v>
      </c>
      <c r="D188" s="161" t="s">
        <v>3865</v>
      </c>
      <c r="E188" s="349" t="s">
        <v>960</v>
      </c>
      <c r="F188" s="187">
        <v>0</v>
      </c>
      <c r="G188" s="371" t="s">
        <v>1182</v>
      </c>
      <c r="H188" s="202" t="s">
        <v>61</v>
      </c>
      <c r="I188" s="207" t="s">
        <v>3927</v>
      </c>
    </row>
    <row r="189" spans="2:9">
      <c r="B189" s="128" t="s">
        <v>3970</v>
      </c>
      <c r="C189" s="175">
        <v>32</v>
      </c>
      <c r="D189" s="161" t="s">
        <v>3868</v>
      </c>
      <c r="E189" s="349" t="s">
        <v>960</v>
      </c>
      <c r="F189" s="187">
        <v>0</v>
      </c>
      <c r="G189" s="371" t="s">
        <v>1182</v>
      </c>
      <c r="H189" s="202" t="s">
        <v>61</v>
      </c>
      <c r="I189" s="207" t="s">
        <v>3929</v>
      </c>
    </row>
    <row r="190" spans="2:9">
      <c r="B190" s="128" t="s">
        <v>3971</v>
      </c>
      <c r="C190" s="175">
        <v>32</v>
      </c>
      <c r="D190" s="161" t="s">
        <v>3871</v>
      </c>
      <c r="E190" s="349" t="s">
        <v>960</v>
      </c>
      <c r="F190" s="187">
        <v>0</v>
      </c>
      <c r="G190" s="371" t="s">
        <v>1082</v>
      </c>
      <c r="H190" s="202" t="s">
        <v>75</v>
      </c>
      <c r="I190" s="207" t="s">
        <v>3932</v>
      </c>
    </row>
    <row r="191" spans="2:9">
      <c r="B191" s="128" t="s">
        <v>3972</v>
      </c>
      <c r="C191" s="175">
        <v>32</v>
      </c>
      <c r="D191" s="161" t="s">
        <v>3874</v>
      </c>
      <c r="E191" s="349" t="s">
        <v>960</v>
      </c>
      <c r="F191" s="187">
        <v>0</v>
      </c>
      <c r="G191" s="371" t="s">
        <v>1082</v>
      </c>
      <c r="H191" s="202" t="s">
        <v>75</v>
      </c>
      <c r="I191" s="207" t="s">
        <v>3934</v>
      </c>
    </row>
    <row r="192" spans="2:9">
      <c r="B192" s="128" t="s">
        <v>3973</v>
      </c>
      <c r="C192" s="175">
        <v>32</v>
      </c>
      <c r="D192" s="161" t="s">
        <v>3877</v>
      </c>
      <c r="E192" s="349" t="s">
        <v>960</v>
      </c>
      <c r="F192" s="187">
        <v>0</v>
      </c>
      <c r="G192" s="371" t="s">
        <v>1082</v>
      </c>
      <c r="H192" s="202" t="s">
        <v>75</v>
      </c>
      <c r="I192" s="207" t="s">
        <v>3936</v>
      </c>
    </row>
    <row r="193" spans="2:9">
      <c r="B193" s="128"/>
      <c r="C193" s="175"/>
      <c r="D193" s="161"/>
      <c r="E193" s="148"/>
      <c r="F193" s="187"/>
      <c r="G193" s="175"/>
      <c r="H193" s="174"/>
      <c r="I193" s="183"/>
    </row>
    <row r="194" spans="2:9">
      <c r="B194" s="128" t="s">
        <v>3974</v>
      </c>
      <c r="C194" s="175">
        <v>27</v>
      </c>
      <c r="D194" s="161" t="s">
        <v>3882</v>
      </c>
      <c r="E194" s="349" t="s">
        <v>960</v>
      </c>
      <c r="F194" s="187">
        <v>4</v>
      </c>
      <c r="G194" s="175" t="s">
        <v>3883</v>
      </c>
      <c r="H194" s="174" t="s">
        <v>3884</v>
      </c>
      <c r="I194" s="183" t="s">
        <v>3885</v>
      </c>
    </row>
    <row r="195" spans="2:9">
      <c r="B195" s="128"/>
      <c r="C195" s="175"/>
      <c r="D195" s="161"/>
      <c r="E195" s="148"/>
      <c r="F195" s="187"/>
      <c r="G195" s="175"/>
      <c r="H195" s="174"/>
      <c r="I195" s="183"/>
    </row>
    <row r="196" spans="2:9">
      <c r="B196" s="367" t="s">
        <v>3975</v>
      </c>
      <c r="C196" s="368"/>
      <c r="D196" s="161"/>
      <c r="E196" s="148"/>
      <c r="F196" s="187"/>
      <c r="G196" s="175"/>
      <c r="H196" s="174"/>
      <c r="I196" s="183"/>
    </row>
    <row r="197" spans="2:9">
      <c r="B197" s="128" t="s">
        <v>3976</v>
      </c>
      <c r="C197" s="175">
        <v>20</v>
      </c>
      <c r="D197" s="161" t="s">
        <v>3950</v>
      </c>
      <c r="E197" s="349" t="s">
        <v>960</v>
      </c>
      <c r="F197" s="183">
        <v>8</v>
      </c>
      <c r="G197" s="175" t="s">
        <v>3977</v>
      </c>
      <c r="H197" s="174" t="s">
        <v>3951</v>
      </c>
      <c r="I197" s="373"/>
    </row>
    <row r="198" spans="2:9">
      <c r="B198" s="128"/>
      <c r="C198" s="175">
        <v>20</v>
      </c>
      <c r="D198" s="161" t="s">
        <v>3952</v>
      </c>
      <c r="E198" s="349" t="s">
        <v>960</v>
      </c>
      <c r="F198" s="187">
        <v>8</v>
      </c>
      <c r="G198" s="175" t="s">
        <v>3977</v>
      </c>
      <c r="H198" s="174" t="s">
        <v>3951</v>
      </c>
      <c r="I198" s="183"/>
    </row>
    <row r="199" spans="2:9">
      <c r="B199" s="128" t="s">
        <v>3978</v>
      </c>
      <c r="C199" s="175">
        <v>16</v>
      </c>
      <c r="D199" s="161" t="s">
        <v>3979</v>
      </c>
      <c r="E199" s="148" t="s">
        <v>1568</v>
      </c>
      <c r="F199" s="187"/>
      <c r="G199" s="175" t="s">
        <v>1030</v>
      </c>
      <c r="H199" s="174" t="s">
        <v>1031</v>
      </c>
      <c r="I199" s="183" t="s">
        <v>3980</v>
      </c>
    </row>
    <row r="200" spans="2:9">
      <c r="B200" s="128" t="s">
        <v>3981</v>
      </c>
      <c r="C200" s="175">
        <v>16</v>
      </c>
      <c r="D200" s="161" t="s">
        <v>3982</v>
      </c>
      <c r="E200" s="148" t="s">
        <v>1568</v>
      </c>
      <c r="F200" s="187"/>
      <c r="G200" s="175" t="s">
        <v>1030</v>
      </c>
      <c r="H200" s="174" t="s">
        <v>1031</v>
      </c>
      <c r="I200" s="183" t="s">
        <v>3983</v>
      </c>
    </row>
    <row r="201" spans="2:9">
      <c r="B201" s="128" t="s">
        <v>3984</v>
      </c>
      <c r="C201" s="175">
        <v>16</v>
      </c>
      <c r="D201" s="161" t="s">
        <v>3985</v>
      </c>
      <c r="E201" s="148" t="s">
        <v>1568</v>
      </c>
      <c r="F201" s="187"/>
      <c r="G201" s="175" t="s">
        <v>1030</v>
      </c>
      <c r="H201" s="174" t="s">
        <v>1031</v>
      </c>
      <c r="I201" s="183" t="s">
        <v>3986</v>
      </c>
    </row>
    <row r="202" spans="2:9">
      <c r="B202" s="128" t="s">
        <v>3987</v>
      </c>
      <c r="C202" s="175">
        <v>16</v>
      </c>
      <c r="D202" s="161" t="s">
        <v>3988</v>
      </c>
      <c r="E202" s="148" t="s">
        <v>1568</v>
      </c>
      <c r="F202" s="187"/>
      <c r="G202" s="175" t="s">
        <v>1030</v>
      </c>
      <c r="H202" s="174" t="s">
        <v>1031</v>
      </c>
      <c r="I202" s="183" t="s">
        <v>3989</v>
      </c>
    </row>
    <row r="203" spans="2:9">
      <c r="B203" s="128" t="s">
        <v>3990</v>
      </c>
      <c r="C203" s="175">
        <v>16</v>
      </c>
      <c r="D203" s="161" t="s">
        <v>3991</v>
      </c>
      <c r="E203" s="148" t="s">
        <v>1568</v>
      </c>
      <c r="F203" s="187"/>
      <c r="G203" s="175" t="s">
        <v>1030</v>
      </c>
      <c r="H203" s="174" t="s">
        <v>1031</v>
      </c>
      <c r="I203" s="183" t="s">
        <v>3992</v>
      </c>
    </row>
  </sheetData>
  <mergeCells count="61">
    <mergeCell ref="A2:L2"/>
    <mergeCell ref="A3:A84"/>
    <mergeCell ref="A85:A169"/>
    <mergeCell ref="B3:B19"/>
    <mergeCell ref="B24:B27"/>
    <mergeCell ref="B28:B31"/>
    <mergeCell ref="B32:B35"/>
    <mergeCell ref="B36:B37"/>
    <mergeCell ref="B38:B39"/>
    <mergeCell ref="B40:B41"/>
    <mergeCell ref="B42:B43"/>
    <mergeCell ref="B45:B46"/>
    <mergeCell ref="B47:B54"/>
    <mergeCell ref="B55:B56"/>
    <mergeCell ref="B57:B58"/>
    <mergeCell ref="B59:B63"/>
    <mergeCell ref="B64:B66"/>
    <mergeCell ref="B67:B68"/>
    <mergeCell ref="B69:B70"/>
    <mergeCell ref="B71:B73"/>
    <mergeCell ref="B74:B75"/>
    <mergeCell ref="B77:B78"/>
    <mergeCell ref="B79:B81"/>
    <mergeCell ref="B82:B84"/>
    <mergeCell ref="B87:B89"/>
    <mergeCell ref="B90:B91"/>
    <mergeCell ref="B103:B105"/>
    <mergeCell ref="B106:B107"/>
    <mergeCell ref="B119:B121"/>
    <mergeCell ref="B122:B123"/>
    <mergeCell ref="B170:B172"/>
    <mergeCell ref="B173:B174"/>
    <mergeCell ref="C3:C19"/>
    <mergeCell ref="C24:C27"/>
    <mergeCell ref="C28:C31"/>
    <mergeCell ref="C32:C35"/>
    <mergeCell ref="C36:C37"/>
    <mergeCell ref="C38:C39"/>
    <mergeCell ref="C40:C41"/>
    <mergeCell ref="C42:C43"/>
    <mergeCell ref="C45:C46"/>
    <mergeCell ref="C47:C54"/>
    <mergeCell ref="C55:C56"/>
    <mergeCell ref="C57:C58"/>
    <mergeCell ref="C59:C63"/>
    <mergeCell ref="C64:C66"/>
    <mergeCell ref="C67:C68"/>
    <mergeCell ref="C69:C70"/>
    <mergeCell ref="C71:C73"/>
    <mergeCell ref="C74:C75"/>
    <mergeCell ref="C77:C78"/>
    <mergeCell ref="C79:C81"/>
    <mergeCell ref="C119:C121"/>
    <mergeCell ref="C122:C123"/>
    <mergeCell ref="C170:C172"/>
    <mergeCell ref="C173:C174"/>
    <mergeCell ref="C82:C84"/>
    <mergeCell ref="C87:C89"/>
    <mergeCell ref="C90:C91"/>
    <mergeCell ref="C103:C105"/>
    <mergeCell ref="C106:C107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4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65"/>
    <col min="2" max="2" width="18.140625" style="66"/>
    <col min="3" max="3" width="6.85546875" style="67"/>
    <col min="4" max="4" width="38" style="66"/>
    <col min="5" max="5" width="5.42578125" style="68"/>
    <col min="6" max="6" width="14.42578125" style="66"/>
    <col min="7" max="7" width="11" style="67"/>
    <col min="8" max="8" width="12.42578125" style="67"/>
    <col min="9" max="9" width="36" style="66"/>
    <col min="10" max="10" width="66.5703125" style="66"/>
    <col min="11" max="11" width="6.5703125" style="66"/>
    <col min="12" max="12" width="25.42578125" style="66"/>
    <col min="13" max="1025" width="9.140625" style="66"/>
  </cols>
  <sheetData>
    <row r="1" spans="1:12" s="81" customFormat="1">
      <c r="A1" s="162" t="s">
        <v>5</v>
      </c>
      <c r="B1" s="163" t="s">
        <v>6</v>
      </c>
      <c r="C1" s="162" t="s">
        <v>959</v>
      </c>
      <c r="D1" s="163" t="s">
        <v>7</v>
      </c>
      <c r="E1" s="162" t="s">
        <v>960</v>
      </c>
      <c r="F1" s="162" t="s">
        <v>8</v>
      </c>
      <c r="G1" s="164" t="s">
        <v>961</v>
      </c>
      <c r="H1" s="164" t="s">
        <v>9</v>
      </c>
      <c r="I1" s="162" t="s">
        <v>10</v>
      </c>
      <c r="J1" s="162" t="s">
        <v>1626</v>
      </c>
      <c r="K1" s="162" t="s">
        <v>1342</v>
      </c>
      <c r="L1" s="162" t="s">
        <v>1343</v>
      </c>
    </row>
    <row r="2" spans="1:12">
      <c r="A2" s="771" t="s">
        <v>5955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2">
      <c r="A3" s="772" t="s">
        <v>14</v>
      </c>
      <c r="B3" s="772" t="s">
        <v>43</v>
      </c>
      <c r="C3" s="772">
        <v>28</v>
      </c>
      <c r="D3" s="169" t="s">
        <v>1842</v>
      </c>
      <c r="E3" s="772" t="s">
        <v>960</v>
      </c>
      <c r="F3" s="169" t="s">
        <v>3993</v>
      </c>
      <c r="G3" s="170" t="s">
        <v>968</v>
      </c>
      <c r="H3" s="170" t="s">
        <v>18</v>
      </c>
      <c r="I3" s="184" t="s">
        <v>1843</v>
      </c>
      <c r="J3" s="169" t="s">
        <v>3994</v>
      </c>
      <c r="K3" s="169" t="s">
        <v>1348</v>
      </c>
      <c r="L3" s="169"/>
    </row>
    <row r="4" spans="1:12">
      <c r="A4" s="772"/>
      <c r="B4" s="772"/>
      <c r="C4" s="772"/>
      <c r="D4" s="169" t="s">
        <v>1837</v>
      </c>
      <c r="E4" s="772"/>
      <c r="F4" s="169" t="s">
        <v>3995</v>
      </c>
      <c r="G4" s="170" t="s">
        <v>1182</v>
      </c>
      <c r="H4" s="170" t="s">
        <v>3996</v>
      </c>
      <c r="I4" s="184" t="s">
        <v>3997</v>
      </c>
      <c r="J4" s="169" t="s">
        <v>3998</v>
      </c>
      <c r="K4" s="169" t="s">
        <v>1348</v>
      </c>
      <c r="L4" s="169"/>
    </row>
    <row r="5" spans="1:12">
      <c r="A5" s="772"/>
      <c r="B5" s="772"/>
      <c r="C5" s="772"/>
      <c r="D5" s="169" t="s">
        <v>1831</v>
      </c>
      <c r="E5" s="772"/>
      <c r="F5" s="169" t="s">
        <v>3999</v>
      </c>
      <c r="G5" s="170" t="s">
        <v>1082</v>
      </c>
      <c r="H5" s="170" t="s">
        <v>49</v>
      </c>
      <c r="I5" s="184" t="s">
        <v>4000</v>
      </c>
      <c r="J5" s="169" t="s">
        <v>4001</v>
      </c>
      <c r="K5" s="169" t="s">
        <v>1348</v>
      </c>
      <c r="L5" s="169"/>
    </row>
    <row r="6" spans="1:12">
      <c r="A6" s="772"/>
      <c r="B6" s="772"/>
      <c r="C6" s="772"/>
      <c r="D6" s="169" t="s">
        <v>1827</v>
      </c>
      <c r="E6" s="167" t="s">
        <v>960</v>
      </c>
      <c r="F6" s="169" t="s">
        <v>1013</v>
      </c>
      <c r="G6" s="170" t="s">
        <v>1014</v>
      </c>
      <c r="H6" s="175" t="s">
        <v>1701</v>
      </c>
      <c r="I6" s="169" t="s">
        <v>4002</v>
      </c>
      <c r="J6" s="169" t="s">
        <v>4003</v>
      </c>
      <c r="K6" s="169" t="s">
        <v>1348</v>
      </c>
      <c r="L6" s="169"/>
    </row>
    <row r="7" spans="1:12">
      <c r="A7" s="772"/>
      <c r="B7" s="759" t="s">
        <v>4004</v>
      </c>
      <c r="C7" s="772">
        <v>25</v>
      </c>
      <c r="D7" s="169" t="s">
        <v>1846</v>
      </c>
      <c r="E7" s="167" t="s">
        <v>960</v>
      </c>
      <c r="F7" s="169" t="s">
        <v>1013</v>
      </c>
      <c r="G7" s="170" t="s">
        <v>1014</v>
      </c>
      <c r="H7" s="170" t="s">
        <v>1015</v>
      </c>
      <c r="I7" s="169" t="s">
        <v>4005</v>
      </c>
      <c r="J7" s="169" t="s">
        <v>4006</v>
      </c>
      <c r="K7" s="169" t="s">
        <v>1348</v>
      </c>
      <c r="L7" s="169"/>
    </row>
    <row r="8" spans="1:12">
      <c r="A8" s="772"/>
      <c r="B8" s="772"/>
      <c r="C8" s="772"/>
      <c r="D8" s="169" t="s">
        <v>1849</v>
      </c>
      <c r="E8" s="167" t="s">
        <v>960</v>
      </c>
      <c r="F8" s="169" t="s">
        <v>4007</v>
      </c>
      <c r="G8" s="170" t="s">
        <v>1587</v>
      </c>
      <c r="H8" s="175" t="s">
        <v>1795</v>
      </c>
      <c r="I8" s="169" t="s">
        <v>4008</v>
      </c>
      <c r="J8" s="169" t="s">
        <v>4009</v>
      </c>
      <c r="K8" s="169" t="s">
        <v>1348</v>
      </c>
      <c r="L8" s="169"/>
    </row>
    <row r="9" spans="1:12">
      <c r="A9" s="772"/>
      <c r="B9" s="759" t="s">
        <v>4010</v>
      </c>
      <c r="C9" s="772">
        <v>21</v>
      </c>
      <c r="D9" s="169" t="s">
        <v>1854</v>
      </c>
      <c r="E9" s="167" t="s">
        <v>960</v>
      </c>
      <c r="F9" s="169" t="s">
        <v>4011</v>
      </c>
      <c r="G9" s="170" t="s">
        <v>1587</v>
      </c>
      <c r="H9" s="170" t="s">
        <v>1609</v>
      </c>
      <c r="I9" s="169" t="s">
        <v>4012</v>
      </c>
      <c r="J9" s="169" t="s">
        <v>4013</v>
      </c>
      <c r="K9" s="169" t="s">
        <v>1348</v>
      </c>
      <c r="L9" s="169"/>
    </row>
    <row r="10" spans="1:12">
      <c r="A10" s="772"/>
      <c r="B10" s="772"/>
      <c r="C10" s="772"/>
      <c r="D10" s="169" t="s">
        <v>4014</v>
      </c>
      <c r="E10" s="167" t="s">
        <v>960</v>
      </c>
      <c r="F10" s="169" t="s">
        <v>4015</v>
      </c>
      <c r="G10" s="170" t="s">
        <v>1753</v>
      </c>
      <c r="H10" s="175" t="s">
        <v>1754</v>
      </c>
      <c r="I10" s="169" t="s">
        <v>4016</v>
      </c>
      <c r="J10" s="169" t="s">
        <v>4017</v>
      </c>
      <c r="K10" s="169" t="s">
        <v>1348</v>
      </c>
      <c r="L10" s="169"/>
    </row>
    <row r="11" spans="1:12">
      <c r="A11" s="772"/>
      <c r="B11" s="759" t="s">
        <v>4018</v>
      </c>
      <c r="C11" s="772">
        <v>28</v>
      </c>
      <c r="D11" s="169" t="s">
        <v>1877</v>
      </c>
      <c r="E11" s="772" t="s">
        <v>960</v>
      </c>
      <c r="F11" s="169" t="s">
        <v>4019</v>
      </c>
      <c r="G11" s="170" t="s">
        <v>968</v>
      </c>
      <c r="H11" s="170" t="s">
        <v>18</v>
      </c>
      <c r="I11" s="169" t="s">
        <v>1878</v>
      </c>
      <c r="J11" s="169" t="s">
        <v>4020</v>
      </c>
      <c r="K11" s="169" t="s">
        <v>1348</v>
      </c>
      <c r="L11" s="169"/>
    </row>
    <row r="12" spans="1:12">
      <c r="A12" s="772"/>
      <c r="B12" s="759"/>
      <c r="C12" s="772"/>
      <c r="D12" s="169" t="s">
        <v>1873</v>
      </c>
      <c r="E12" s="772"/>
      <c r="F12" s="169" t="s">
        <v>4021</v>
      </c>
      <c r="G12" s="170" t="s">
        <v>1082</v>
      </c>
      <c r="H12" s="170" t="s">
        <v>527</v>
      </c>
      <c r="I12" s="184" t="s">
        <v>4022</v>
      </c>
      <c r="J12" s="169" t="s">
        <v>4023</v>
      </c>
      <c r="K12" s="169" t="s">
        <v>1348</v>
      </c>
      <c r="L12" s="169"/>
    </row>
    <row r="13" spans="1:12">
      <c r="A13" s="772"/>
      <c r="B13" s="759"/>
      <c r="C13" s="772"/>
      <c r="D13" s="169" t="s">
        <v>1868</v>
      </c>
      <c r="E13" s="772"/>
      <c r="F13" s="169" t="s">
        <v>4024</v>
      </c>
      <c r="G13" s="170" t="s">
        <v>1082</v>
      </c>
      <c r="H13" s="170" t="s">
        <v>414</v>
      </c>
      <c r="I13" s="184" t="s">
        <v>4025</v>
      </c>
      <c r="J13" s="169" t="s">
        <v>4026</v>
      </c>
      <c r="K13" s="169" t="s">
        <v>1348</v>
      </c>
      <c r="L13" s="169"/>
    </row>
    <row r="14" spans="1:12">
      <c r="A14" s="772"/>
      <c r="B14" s="759"/>
      <c r="C14" s="772"/>
      <c r="D14" s="169" t="s">
        <v>1865</v>
      </c>
      <c r="E14" s="167" t="s">
        <v>960</v>
      </c>
      <c r="F14" s="169" t="s">
        <v>1013</v>
      </c>
      <c r="G14" s="170" t="s">
        <v>1014</v>
      </c>
      <c r="H14" s="175" t="s">
        <v>1546</v>
      </c>
      <c r="I14" s="169" t="s">
        <v>1866</v>
      </c>
      <c r="J14" s="169" t="s">
        <v>4027</v>
      </c>
      <c r="K14" s="169" t="s">
        <v>1348</v>
      </c>
      <c r="L14" s="169"/>
    </row>
    <row r="15" spans="1:12">
      <c r="A15" s="772"/>
      <c r="B15" s="759" t="s">
        <v>4028</v>
      </c>
      <c r="C15" s="772">
        <v>26</v>
      </c>
      <c r="D15" s="169" t="s">
        <v>1881</v>
      </c>
      <c r="E15" s="167" t="s">
        <v>960</v>
      </c>
      <c r="F15" s="169" t="s">
        <v>1013</v>
      </c>
      <c r="G15" s="170" t="s">
        <v>1014</v>
      </c>
      <c r="H15" s="170" t="s">
        <v>1015</v>
      </c>
      <c r="I15" s="169" t="s">
        <v>4029</v>
      </c>
      <c r="J15" s="169" t="s">
        <v>4030</v>
      </c>
      <c r="K15" s="169" t="s">
        <v>1348</v>
      </c>
      <c r="L15" s="169"/>
    </row>
    <row r="16" spans="1:12">
      <c r="A16" s="772"/>
      <c r="B16" s="772"/>
      <c r="C16" s="772"/>
      <c r="D16" s="169" t="s">
        <v>1884</v>
      </c>
      <c r="E16" s="167" t="s">
        <v>960</v>
      </c>
      <c r="F16" s="169" t="s">
        <v>4031</v>
      </c>
      <c r="G16" s="170" t="s">
        <v>1602</v>
      </c>
      <c r="H16" s="175" t="s">
        <v>1605</v>
      </c>
      <c r="I16" s="169" t="s">
        <v>4032</v>
      </c>
      <c r="J16" s="169" t="s">
        <v>4033</v>
      </c>
      <c r="K16" s="169" t="s">
        <v>1348</v>
      </c>
      <c r="L16" s="169"/>
    </row>
    <row r="17" spans="1:12">
      <c r="A17" s="772"/>
      <c r="B17" s="759" t="s">
        <v>4034</v>
      </c>
      <c r="C17" s="772">
        <v>25</v>
      </c>
      <c r="D17" s="169" t="s">
        <v>1888</v>
      </c>
      <c r="E17" s="167" t="s">
        <v>960</v>
      </c>
      <c r="F17" s="169" t="s">
        <v>4035</v>
      </c>
      <c r="G17" s="170" t="s">
        <v>1602</v>
      </c>
      <c r="H17" s="170" t="s">
        <v>1603</v>
      </c>
      <c r="I17" s="169" t="s">
        <v>4036</v>
      </c>
      <c r="J17" s="169" t="s">
        <v>4037</v>
      </c>
      <c r="K17" s="169" t="s">
        <v>1348</v>
      </c>
      <c r="L17" s="169"/>
    </row>
    <row r="18" spans="1:12">
      <c r="A18" s="772"/>
      <c r="B18" s="772"/>
      <c r="C18" s="772"/>
      <c r="D18" s="169" t="s">
        <v>1892</v>
      </c>
      <c r="E18" s="167" t="s">
        <v>960</v>
      </c>
      <c r="F18" s="169" t="s">
        <v>4031</v>
      </c>
      <c r="G18" s="170" t="s">
        <v>1587</v>
      </c>
      <c r="H18" s="175" t="s">
        <v>4038</v>
      </c>
      <c r="I18" s="169" t="s">
        <v>4039</v>
      </c>
      <c r="J18" s="169" t="s">
        <v>4040</v>
      </c>
      <c r="K18" s="169" t="s">
        <v>1348</v>
      </c>
      <c r="L18" s="169"/>
    </row>
    <row r="19" spans="1:12">
      <c r="A19" s="772"/>
      <c r="B19" s="759" t="s">
        <v>4041</v>
      </c>
      <c r="C19" s="772">
        <v>24</v>
      </c>
      <c r="D19" s="173" t="s">
        <v>1897</v>
      </c>
      <c r="E19" s="167" t="s">
        <v>960</v>
      </c>
      <c r="F19" s="169" t="s">
        <v>4035</v>
      </c>
      <c r="G19" s="170" t="s">
        <v>1587</v>
      </c>
      <c r="H19" s="170" t="s">
        <v>1609</v>
      </c>
      <c r="I19" s="169" t="s">
        <v>4042</v>
      </c>
      <c r="J19" s="169" t="s">
        <v>4043</v>
      </c>
      <c r="K19" s="169" t="s">
        <v>1348</v>
      </c>
      <c r="L19" s="169"/>
    </row>
    <row r="20" spans="1:12">
      <c r="A20" s="772"/>
      <c r="B20" s="772"/>
      <c r="C20" s="772"/>
      <c r="D20" s="173" t="s">
        <v>4044</v>
      </c>
      <c r="E20" s="772" t="s">
        <v>960</v>
      </c>
      <c r="F20" s="173" t="s">
        <v>4045</v>
      </c>
      <c r="G20" s="170" t="s">
        <v>968</v>
      </c>
      <c r="H20" s="175" t="s">
        <v>4046</v>
      </c>
      <c r="I20" s="169" t="s">
        <v>4047</v>
      </c>
      <c r="J20" s="169" t="s">
        <v>4048</v>
      </c>
      <c r="K20" s="169" t="s">
        <v>1348</v>
      </c>
      <c r="L20" s="169"/>
    </row>
    <row r="21" spans="1:12">
      <c r="A21" s="772"/>
      <c r="B21" s="772"/>
      <c r="C21" s="772"/>
      <c r="D21" s="173" t="s">
        <v>4049</v>
      </c>
      <c r="E21" s="772"/>
      <c r="F21" s="173" t="s">
        <v>4050</v>
      </c>
      <c r="G21" s="170" t="s">
        <v>968</v>
      </c>
      <c r="H21" s="175" t="s">
        <v>1906</v>
      </c>
      <c r="I21" s="169" t="s">
        <v>4051</v>
      </c>
      <c r="J21" s="169" t="s">
        <v>4052</v>
      </c>
      <c r="K21" s="169" t="s">
        <v>1348</v>
      </c>
      <c r="L21" s="169"/>
    </row>
    <row r="22" spans="1:12">
      <c r="A22" s="772"/>
      <c r="B22" s="772"/>
      <c r="C22" s="772"/>
      <c r="D22" s="173" t="s">
        <v>4053</v>
      </c>
      <c r="E22" s="772"/>
      <c r="F22" s="173" t="s">
        <v>4050</v>
      </c>
      <c r="G22" s="170" t="s">
        <v>968</v>
      </c>
      <c r="H22" s="175" t="s">
        <v>1910</v>
      </c>
      <c r="I22" s="169" t="s">
        <v>4054</v>
      </c>
      <c r="J22" s="169" t="s">
        <v>4055</v>
      </c>
      <c r="K22" s="169" t="s">
        <v>1348</v>
      </c>
      <c r="L22" s="169"/>
    </row>
    <row r="23" spans="1:12">
      <c r="A23" s="772"/>
      <c r="B23" s="772"/>
      <c r="C23" s="772"/>
      <c r="D23" s="169" t="s">
        <v>4056</v>
      </c>
      <c r="E23" s="772"/>
      <c r="F23" s="173" t="s">
        <v>4050</v>
      </c>
      <c r="G23" s="170" t="s">
        <v>968</v>
      </c>
      <c r="H23" s="175" t="s">
        <v>1914</v>
      </c>
      <c r="I23" s="169" t="s">
        <v>4057</v>
      </c>
      <c r="J23" s="169" t="s">
        <v>4058</v>
      </c>
      <c r="K23" s="169" t="s">
        <v>1348</v>
      </c>
      <c r="L23" s="169"/>
    </row>
    <row r="24" spans="1:12">
      <c r="A24" s="772"/>
      <c r="B24" s="772"/>
      <c r="C24" s="772"/>
      <c r="D24" s="173" t="s">
        <v>4059</v>
      </c>
      <c r="E24" s="772"/>
      <c r="F24" s="173" t="s">
        <v>4045</v>
      </c>
      <c r="G24" s="170" t="s">
        <v>968</v>
      </c>
      <c r="H24" s="175" t="s">
        <v>1918</v>
      </c>
      <c r="I24" s="169" t="s">
        <v>4060</v>
      </c>
      <c r="J24" s="169" t="s">
        <v>4061</v>
      </c>
      <c r="K24" s="169" t="s">
        <v>1348</v>
      </c>
      <c r="L24" s="169"/>
    </row>
    <row r="25" spans="1:12">
      <c r="A25" s="772"/>
      <c r="B25" s="772"/>
      <c r="C25" s="772"/>
      <c r="D25" s="173" t="s">
        <v>4062</v>
      </c>
      <c r="E25" s="772"/>
      <c r="F25" s="173" t="s">
        <v>4050</v>
      </c>
      <c r="G25" s="170" t="s">
        <v>968</v>
      </c>
      <c r="H25" s="175" t="s">
        <v>1922</v>
      </c>
      <c r="I25" s="169" t="s">
        <v>4063</v>
      </c>
      <c r="J25" s="169" t="s">
        <v>4064</v>
      </c>
      <c r="K25" s="169" t="s">
        <v>1348</v>
      </c>
      <c r="L25" s="169"/>
    </row>
    <row r="26" spans="1:12">
      <c r="A26" s="772"/>
      <c r="B26" s="772"/>
      <c r="C26" s="772"/>
      <c r="D26" s="173" t="s">
        <v>4065</v>
      </c>
      <c r="E26" s="772"/>
      <c r="F26" s="173" t="s">
        <v>4050</v>
      </c>
      <c r="G26" s="170" t="s">
        <v>968</v>
      </c>
      <c r="H26" s="175" t="s">
        <v>1926</v>
      </c>
      <c r="I26" s="169" t="s">
        <v>4066</v>
      </c>
      <c r="J26" s="169" t="s">
        <v>4067</v>
      </c>
      <c r="K26" s="169" t="s">
        <v>1348</v>
      </c>
      <c r="L26" s="169"/>
    </row>
    <row r="27" spans="1:12">
      <c r="A27" s="772"/>
      <c r="B27" s="772"/>
      <c r="C27" s="772"/>
      <c r="D27" s="169" t="s">
        <v>4068</v>
      </c>
      <c r="E27" s="772"/>
      <c r="F27" s="173" t="s">
        <v>4050</v>
      </c>
      <c r="G27" s="170" t="s">
        <v>968</v>
      </c>
      <c r="H27" s="175" t="s">
        <v>1930</v>
      </c>
      <c r="I27" s="169" t="s">
        <v>4069</v>
      </c>
      <c r="J27" s="169" t="s">
        <v>4070</v>
      </c>
      <c r="K27" s="169" t="s">
        <v>1348</v>
      </c>
      <c r="L27" s="169"/>
    </row>
    <row r="28" spans="1:12">
      <c r="A28" s="772"/>
      <c r="B28" s="759" t="s">
        <v>4071</v>
      </c>
      <c r="C28" s="772">
        <v>26</v>
      </c>
      <c r="D28" s="169" t="s">
        <v>4072</v>
      </c>
      <c r="E28" s="167" t="s">
        <v>960</v>
      </c>
      <c r="F28" s="169" t="s">
        <v>1934</v>
      </c>
      <c r="G28" s="170" t="s">
        <v>1935</v>
      </c>
      <c r="H28" s="170" t="s">
        <v>36</v>
      </c>
      <c r="I28" s="169" t="s">
        <v>4073</v>
      </c>
      <c r="J28" s="169" t="s">
        <v>4074</v>
      </c>
      <c r="K28" s="186" t="s">
        <v>1442</v>
      </c>
      <c r="L28" s="169" t="s">
        <v>1938</v>
      </c>
    </row>
    <row r="29" spans="1:12">
      <c r="A29" s="772"/>
      <c r="B29" s="772"/>
      <c r="C29" s="772"/>
      <c r="D29" s="169" t="s">
        <v>4075</v>
      </c>
      <c r="E29" s="167" t="s">
        <v>960</v>
      </c>
      <c r="F29" s="169" t="s">
        <v>1940</v>
      </c>
      <c r="G29" s="170" t="s">
        <v>1602</v>
      </c>
      <c r="H29" s="175" t="s">
        <v>4076</v>
      </c>
      <c r="I29" s="169" t="s">
        <v>4077</v>
      </c>
      <c r="J29" s="169"/>
      <c r="K29" s="169"/>
      <c r="L29" s="169"/>
    </row>
    <row r="30" spans="1:12">
      <c r="A30" s="772"/>
      <c r="B30" s="759" t="s">
        <v>3597</v>
      </c>
      <c r="C30" s="772">
        <v>26</v>
      </c>
      <c r="D30" s="169" t="s">
        <v>4078</v>
      </c>
      <c r="E30" s="167" t="s">
        <v>960</v>
      </c>
      <c r="F30" s="169" t="s">
        <v>1944</v>
      </c>
      <c r="G30" s="170" t="s">
        <v>1602</v>
      </c>
      <c r="H30" s="170" t="s">
        <v>1603</v>
      </c>
      <c r="I30" s="169" t="s">
        <v>4079</v>
      </c>
      <c r="J30" s="169"/>
      <c r="K30" s="169"/>
      <c r="L30" s="169"/>
    </row>
    <row r="31" spans="1:12">
      <c r="A31" s="772"/>
      <c r="B31" s="772"/>
      <c r="C31" s="772"/>
      <c r="D31" s="169" t="s">
        <v>4080</v>
      </c>
      <c r="E31" s="167" t="s">
        <v>960</v>
      </c>
      <c r="F31" s="169" t="s">
        <v>1947</v>
      </c>
      <c r="G31" s="170" t="s">
        <v>1602</v>
      </c>
      <c r="H31" s="175" t="s">
        <v>4076</v>
      </c>
      <c r="I31" s="169" t="s">
        <v>4081</v>
      </c>
      <c r="J31" s="169"/>
      <c r="K31" s="169"/>
      <c r="L31" s="169"/>
    </row>
    <row r="32" spans="1:12">
      <c r="A32" s="772"/>
      <c r="B32" s="759" t="s">
        <v>3603</v>
      </c>
      <c r="C32" s="772">
        <v>26</v>
      </c>
      <c r="D32" s="169" t="s">
        <v>4082</v>
      </c>
      <c r="E32" s="167" t="s">
        <v>960</v>
      </c>
      <c r="F32" s="169" t="s">
        <v>1950</v>
      </c>
      <c r="G32" s="170" t="s">
        <v>1602</v>
      </c>
      <c r="H32" s="170" t="s">
        <v>1603</v>
      </c>
      <c r="I32" s="169" t="s">
        <v>4083</v>
      </c>
      <c r="J32" s="169"/>
      <c r="K32" s="169"/>
      <c r="L32" s="169"/>
    </row>
    <row r="33" spans="1:12">
      <c r="A33" s="772"/>
      <c r="B33" s="772"/>
      <c r="C33" s="772"/>
      <c r="D33" s="169" t="s">
        <v>4084</v>
      </c>
      <c r="E33" s="167" t="s">
        <v>960</v>
      </c>
      <c r="F33" s="169" t="s">
        <v>1953</v>
      </c>
      <c r="G33" s="170" t="s">
        <v>1602</v>
      </c>
      <c r="H33" s="175" t="s">
        <v>4076</v>
      </c>
      <c r="I33" s="169" t="s">
        <v>4085</v>
      </c>
      <c r="J33" s="169"/>
      <c r="K33" s="169"/>
      <c r="L33" s="169"/>
    </row>
    <row r="34" spans="1:12">
      <c r="A34" s="772"/>
      <c r="B34" s="759" t="s">
        <v>4086</v>
      </c>
      <c r="C34" s="772">
        <v>32</v>
      </c>
      <c r="D34" s="169" t="s">
        <v>4087</v>
      </c>
      <c r="E34" s="167" t="s">
        <v>960</v>
      </c>
      <c r="F34" s="169" t="s">
        <v>1969</v>
      </c>
      <c r="G34" s="170" t="s">
        <v>1602</v>
      </c>
      <c r="H34" s="170" t="s">
        <v>1603</v>
      </c>
      <c r="I34" s="169" t="s">
        <v>4088</v>
      </c>
      <c r="J34" s="169"/>
      <c r="K34" s="169"/>
      <c r="L34" s="169"/>
    </row>
    <row r="35" spans="1:12">
      <c r="A35" s="772"/>
      <c r="B35" s="759"/>
      <c r="C35" s="772"/>
      <c r="D35" s="169" t="s">
        <v>4089</v>
      </c>
      <c r="E35" s="772" t="s">
        <v>960</v>
      </c>
      <c r="F35" s="169" t="s">
        <v>4090</v>
      </c>
      <c r="G35" s="170" t="s">
        <v>1182</v>
      </c>
      <c r="H35" s="175" t="s">
        <v>4091</v>
      </c>
      <c r="I35" s="169" t="s">
        <v>4092</v>
      </c>
      <c r="J35" s="169"/>
      <c r="K35" s="169"/>
      <c r="L35" s="169"/>
    </row>
    <row r="36" spans="1:12">
      <c r="A36" s="772"/>
      <c r="B36" s="759"/>
      <c r="C36" s="772"/>
      <c r="D36" s="169" t="s">
        <v>4093</v>
      </c>
      <c r="E36" s="772"/>
      <c r="F36" s="169" t="s">
        <v>4094</v>
      </c>
      <c r="G36" s="170" t="s">
        <v>1182</v>
      </c>
      <c r="H36" s="175" t="s">
        <v>4095</v>
      </c>
      <c r="I36" s="169" t="s">
        <v>4096</v>
      </c>
      <c r="J36" s="169"/>
      <c r="K36" s="169"/>
      <c r="L36" s="169"/>
    </row>
    <row r="37" spans="1:12">
      <c r="A37" s="772"/>
      <c r="B37" s="759"/>
      <c r="C37" s="772"/>
      <c r="D37" s="169" t="s">
        <v>4097</v>
      </c>
      <c r="E37" s="772"/>
      <c r="F37" s="169" t="s">
        <v>4094</v>
      </c>
      <c r="G37" s="170" t="s">
        <v>1182</v>
      </c>
      <c r="H37" s="175" t="s">
        <v>4098</v>
      </c>
      <c r="I37" s="169" t="s">
        <v>4099</v>
      </c>
      <c r="J37" s="169"/>
      <c r="K37" s="169"/>
      <c r="L37" s="169"/>
    </row>
    <row r="38" spans="1:12">
      <c r="A38" s="772"/>
      <c r="B38" s="759"/>
      <c r="C38" s="772"/>
      <c r="D38" s="169" t="s">
        <v>4100</v>
      </c>
      <c r="E38" s="772"/>
      <c r="F38" s="169" t="s">
        <v>4101</v>
      </c>
      <c r="G38" s="170" t="s">
        <v>1182</v>
      </c>
      <c r="H38" s="175" t="s">
        <v>4102</v>
      </c>
      <c r="I38" s="169" t="s">
        <v>4103</v>
      </c>
      <c r="J38" s="169" t="s">
        <v>4104</v>
      </c>
      <c r="K38" s="169" t="s">
        <v>1348</v>
      </c>
      <c r="L38" s="169"/>
    </row>
    <row r="39" spans="1:12">
      <c r="A39" s="772"/>
      <c r="B39" s="759" t="s">
        <v>4105</v>
      </c>
      <c r="C39" s="772">
        <v>27</v>
      </c>
      <c r="D39" s="169" t="s">
        <v>4106</v>
      </c>
      <c r="E39" s="167" t="s">
        <v>960</v>
      </c>
      <c r="F39" s="169" t="s">
        <v>1013</v>
      </c>
      <c r="G39" s="170" t="s">
        <v>1014</v>
      </c>
      <c r="H39" s="170" t="s">
        <v>1015</v>
      </c>
      <c r="I39" s="169" t="s">
        <v>1972</v>
      </c>
      <c r="J39" s="169" t="s">
        <v>4107</v>
      </c>
      <c r="K39" s="169" t="s">
        <v>1348</v>
      </c>
      <c r="L39" s="169"/>
    </row>
    <row r="40" spans="1:12">
      <c r="A40" s="772"/>
      <c r="B40" s="772"/>
      <c r="C40" s="772"/>
      <c r="D40" s="169" t="s">
        <v>4108</v>
      </c>
      <c r="E40" s="167" t="s">
        <v>960</v>
      </c>
      <c r="F40" s="169" t="s">
        <v>1685</v>
      </c>
      <c r="G40" s="170" t="s">
        <v>1686</v>
      </c>
      <c r="H40" s="175" t="s">
        <v>4109</v>
      </c>
      <c r="I40" s="169" t="s">
        <v>1976</v>
      </c>
      <c r="J40" s="169" t="s">
        <v>4110</v>
      </c>
      <c r="K40" s="169" t="s">
        <v>1348</v>
      </c>
      <c r="L40" s="169"/>
    </row>
    <row r="41" spans="1:12">
      <c r="A41" s="772"/>
      <c r="B41" s="759" t="s">
        <v>4111</v>
      </c>
      <c r="C41" s="772">
        <v>29</v>
      </c>
      <c r="D41" s="169" t="s">
        <v>4112</v>
      </c>
      <c r="E41" s="167" t="s">
        <v>960</v>
      </c>
      <c r="F41" s="169" t="s">
        <v>4113</v>
      </c>
      <c r="G41" s="170" t="s">
        <v>1686</v>
      </c>
      <c r="H41" s="170" t="s">
        <v>2813</v>
      </c>
      <c r="I41" s="169" t="s">
        <v>4114</v>
      </c>
      <c r="J41" s="169" t="s">
        <v>4115</v>
      </c>
      <c r="K41" s="169" t="s">
        <v>1348</v>
      </c>
      <c r="L41" s="169"/>
    </row>
    <row r="42" spans="1:12">
      <c r="A42" s="772"/>
      <c r="B42" s="759"/>
      <c r="C42" s="772"/>
      <c r="D42" s="169" t="s">
        <v>4116</v>
      </c>
      <c r="E42" s="772" t="s">
        <v>960</v>
      </c>
      <c r="F42" s="169" t="s">
        <v>4117</v>
      </c>
      <c r="G42" s="170" t="s">
        <v>1753</v>
      </c>
      <c r="H42" s="175" t="s">
        <v>4118</v>
      </c>
      <c r="I42" s="169" t="s">
        <v>2047</v>
      </c>
      <c r="J42" s="169" t="s">
        <v>4119</v>
      </c>
      <c r="K42" s="186" t="s">
        <v>1442</v>
      </c>
      <c r="L42" s="169" t="s">
        <v>1348</v>
      </c>
    </row>
    <row r="43" spans="1:12">
      <c r="A43" s="772"/>
      <c r="B43" s="759"/>
      <c r="C43" s="772"/>
      <c r="D43" s="169" t="s">
        <v>4120</v>
      </c>
      <c r="E43" s="772"/>
      <c r="F43" s="169" t="s">
        <v>4121</v>
      </c>
      <c r="G43" s="170" t="s">
        <v>1935</v>
      </c>
      <c r="H43" s="175" t="s">
        <v>4122</v>
      </c>
      <c r="I43" s="169" t="s">
        <v>4123</v>
      </c>
      <c r="J43" s="169" t="s">
        <v>4124</v>
      </c>
      <c r="K43" s="186" t="s">
        <v>1442</v>
      </c>
      <c r="L43" s="169" t="s">
        <v>1348</v>
      </c>
    </row>
    <row r="44" spans="1:12">
      <c r="A44" s="772"/>
      <c r="B44" s="759" t="s">
        <v>4125</v>
      </c>
      <c r="C44" s="772">
        <v>24</v>
      </c>
      <c r="D44" s="169" t="s">
        <v>4126</v>
      </c>
      <c r="E44" s="772" t="s">
        <v>960</v>
      </c>
      <c r="F44" s="169" t="s">
        <v>4127</v>
      </c>
      <c r="G44" s="170" t="s">
        <v>1753</v>
      </c>
      <c r="H44" s="170" t="s">
        <v>371</v>
      </c>
      <c r="I44" s="169" t="s">
        <v>4128</v>
      </c>
      <c r="J44" s="169" t="s">
        <v>4129</v>
      </c>
      <c r="K44" s="186" t="s">
        <v>1442</v>
      </c>
      <c r="L44" s="169" t="s">
        <v>1348</v>
      </c>
    </row>
    <row r="45" spans="1:12">
      <c r="A45" s="772"/>
      <c r="B45" s="759"/>
      <c r="C45" s="772"/>
      <c r="D45" s="169" t="s">
        <v>4130</v>
      </c>
      <c r="E45" s="772"/>
      <c r="F45" s="169" t="s">
        <v>4131</v>
      </c>
      <c r="G45" s="170" t="s">
        <v>1935</v>
      </c>
      <c r="H45" s="170" t="s">
        <v>4132</v>
      </c>
      <c r="I45" s="169" t="s">
        <v>4133</v>
      </c>
      <c r="J45" s="169" t="s">
        <v>4134</v>
      </c>
      <c r="K45" s="186" t="s">
        <v>1442</v>
      </c>
      <c r="L45" s="169" t="s">
        <v>1348</v>
      </c>
    </row>
    <row r="46" spans="1:12">
      <c r="A46" s="772"/>
      <c r="B46" s="759"/>
      <c r="C46" s="772"/>
      <c r="D46" s="169" t="s">
        <v>4135</v>
      </c>
      <c r="E46" s="167" t="s">
        <v>960</v>
      </c>
      <c r="F46" s="169" t="s">
        <v>1934</v>
      </c>
      <c r="G46" s="170" t="s">
        <v>1935</v>
      </c>
      <c r="H46" s="175" t="s">
        <v>4136</v>
      </c>
      <c r="I46" s="169" t="s">
        <v>1979</v>
      </c>
      <c r="J46" s="169" t="s">
        <v>4137</v>
      </c>
      <c r="K46" s="186" t="s">
        <v>1442</v>
      </c>
      <c r="L46" s="169" t="s">
        <v>1938</v>
      </c>
    </row>
    <row r="47" spans="1:12">
      <c r="A47" s="772"/>
      <c r="B47" s="759" t="s">
        <v>4138</v>
      </c>
      <c r="C47" s="772">
        <v>26</v>
      </c>
      <c r="D47" s="169" t="s">
        <v>4139</v>
      </c>
      <c r="E47" s="167" t="s">
        <v>960</v>
      </c>
      <c r="F47" s="169" t="s">
        <v>1940</v>
      </c>
      <c r="G47" s="170" t="s">
        <v>1602</v>
      </c>
      <c r="H47" s="170" t="s">
        <v>1603</v>
      </c>
      <c r="I47" s="169" t="s">
        <v>1982</v>
      </c>
      <c r="J47" s="169"/>
      <c r="K47" s="169"/>
      <c r="L47" s="169"/>
    </row>
    <row r="48" spans="1:12">
      <c r="A48" s="772"/>
      <c r="B48" s="772"/>
      <c r="C48" s="772"/>
      <c r="D48" s="169" t="s">
        <v>4140</v>
      </c>
      <c r="E48" s="167" t="s">
        <v>960</v>
      </c>
      <c r="F48" s="169" t="s">
        <v>1944</v>
      </c>
      <c r="G48" s="170" t="s">
        <v>1602</v>
      </c>
      <c r="H48" s="175" t="s">
        <v>4076</v>
      </c>
      <c r="I48" s="169" t="s">
        <v>1984</v>
      </c>
      <c r="J48" s="169"/>
      <c r="K48" s="169"/>
      <c r="L48" s="169"/>
    </row>
    <row r="49" spans="1:12">
      <c r="A49" s="772"/>
      <c r="B49" s="759" t="s">
        <v>4141</v>
      </c>
      <c r="C49" s="772">
        <v>26</v>
      </c>
      <c r="D49" s="169" t="s">
        <v>4142</v>
      </c>
      <c r="E49" s="167" t="s">
        <v>960</v>
      </c>
      <c r="F49" s="169" t="s">
        <v>1947</v>
      </c>
      <c r="G49" s="170" t="s">
        <v>1602</v>
      </c>
      <c r="H49" s="170" t="s">
        <v>1603</v>
      </c>
      <c r="I49" s="169" t="s">
        <v>1986</v>
      </c>
      <c r="J49" s="169"/>
      <c r="K49" s="169"/>
      <c r="L49" s="169"/>
    </row>
    <row r="50" spans="1:12">
      <c r="A50" s="772"/>
      <c r="B50" s="772"/>
      <c r="C50" s="772"/>
      <c r="D50" s="169" t="s">
        <v>4143</v>
      </c>
      <c r="E50" s="167" t="s">
        <v>960</v>
      </c>
      <c r="F50" s="169" t="s">
        <v>1950</v>
      </c>
      <c r="G50" s="170" t="s">
        <v>1602</v>
      </c>
      <c r="H50" s="175" t="s">
        <v>4076</v>
      </c>
      <c r="I50" s="169" t="s">
        <v>1988</v>
      </c>
      <c r="J50" s="169"/>
      <c r="K50" s="169"/>
      <c r="L50" s="169"/>
    </row>
    <row r="51" spans="1:12">
      <c r="A51" s="772"/>
      <c r="B51" s="759" t="s">
        <v>4144</v>
      </c>
      <c r="C51" s="772">
        <v>26</v>
      </c>
      <c r="D51" s="169" t="s">
        <v>4145</v>
      </c>
      <c r="E51" s="167" t="s">
        <v>960</v>
      </c>
      <c r="F51" s="169" t="s">
        <v>1953</v>
      </c>
      <c r="G51" s="170" t="s">
        <v>1602</v>
      </c>
      <c r="H51" s="170" t="s">
        <v>1603</v>
      </c>
      <c r="I51" s="169" t="s">
        <v>1990</v>
      </c>
      <c r="J51" s="169"/>
      <c r="K51" s="169"/>
      <c r="L51" s="169"/>
    </row>
    <row r="52" spans="1:12">
      <c r="A52" s="772"/>
      <c r="B52" s="772"/>
      <c r="C52" s="772"/>
      <c r="D52" s="169" t="s">
        <v>4146</v>
      </c>
      <c r="E52" s="167" t="s">
        <v>960</v>
      </c>
      <c r="F52" s="169" t="s">
        <v>1969</v>
      </c>
      <c r="G52" s="170" t="s">
        <v>1602</v>
      </c>
      <c r="H52" s="175" t="s">
        <v>4076</v>
      </c>
      <c r="I52" s="169" t="s">
        <v>2002</v>
      </c>
      <c r="J52" s="169"/>
      <c r="K52" s="169"/>
      <c r="L52" s="169"/>
    </row>
    <row r="53" spans="1:12">
      <c r="A53" s="772"/>
      <c r="B53" s="759" t="s">
        <v>1700</v>
      </c>
      <c r="C53" s="772">
        <v>28</v>
      </c>
      <c r="D53" s="169" t="s">
        <v>4147</v>
      </c>
      <c r="E53" s="772" t="s">
        <v>960</v>
      </c>
      <c r="F53" s="169" t="s">
        <v>4090</v>
      </c>
      <c r="G53" s="170" t="s">
        <v>1182</v>
      </c>
      <c r="H53" s="170" t="s">
        <v>61</v>
      </c>
      <c r="I53" s="169" t="s">
        <v>2000</v>
      </c>
      <c r="J53" s="169"/>
      <c r="K53" s="169"/>
      <c r="L53" s="169"/>
    </row>
    <row r="54" spans="1:12">
      <c r="A54" s="772"/>
      <c r="B54" s="759"/>
      <c r="C54" s="772"/>
      <c r="D54" s="169" t="s">
        <v>4148</v>
      </c>
      <c r="E54" s="772"/>
      <c r="F54" s="169" t="s">
        <v>4094</v>
      </c>
      <c r="G54" s="170" t="s">
        <v>1182</v>
      </c>
      <c r="H54" s="170" t="s">
        <v>63</v>
      </c>
      <c r="I54" s="169" t="s">
        <v>1998</v>
      </c>
      <c r="J54" s="169"/>
      <c r="K54" s="169"/>
      <c r="L54" s="169"/>
    </row>
    <row r="55" spans="1:12">
      <c r="A55" s="772"/>
      <c r="B55" s="759"/>
      <c r="C55" s="772"/>
      <c r="D55" s="169" t="s">
        <v>4149</v>
      </c>
      <c r="E55" s="772"/>
      <c r="F55" s="169" t="s">
        <v>4094</v>
      </c>
      <c r="G55" s="170" t="s">
        <v>1182</v>
      </c>
      <c r="H55" s="170" t="s">
        <v>2099</v>
      </c>
      <c r="I55" s="169" t="s">
        <v>1995</v>
      </c>
      <c r="J55" s="169"/>
      <c r="K55" s="169"/>
      <c r="L55" s="169"/>
    </row>
    <row r="56" spans="1:12">
      <c r="A56" s="772"/>
      <c r="B56" s="759"/>
      <c r="C56" s="772"/>
      <c r="D56" s="169" t="s">
        <v>4150</v>
      </c>
      <c r="E56" s="772"/>
      <c r="F56" s="169" t="s">
        <v>4101</v>
      </c>
      <c r="G56" s="170" t="s">
        <v>1182</v>
      </c>
      <c r="H56" s="170" t="s">
        <v>1183</v>
      </c>
      <c r="I56" s="169" t="s">
        <v>1993</v>
      </c>
      <c r="J56" s="169" t="s">
        <v>4151</v>
      </c>
      <c r="K56" s="169" t="s">
        <v>1348</v>
      </c>
      <c r="L56" s="169"/>
    </row>
    <row r="57" spans="1:12">
      <c r="A57" s="772"/>
      <c r="B57" s="759"/>
      <c r="C57" s="772"/>
      <c r="D57" s="169" t="s">
        <v>4152</v>
      </c>
      <c r="E57" s="167" t="s">
        <v>960</v>
      </c>
      <c r="F57" s="169" t="s">
        <v>1013</v>
      </c>
      <c r="G57" s="170" t="s">
        <v>1014</v>
      </c>
      <c r="H57" s="175" t="s">
        <v>1546</v>
      </c>
      <c r="I57" s="169" t="s">
        <v>2004</v>
      </c>
      <c r="J57" s="169" t="s">
        <v>4153</v>
      </c>
      <c r="K57" s="169" t="s">
        <v>1348</v>
      </c>
      <c r="L57" s="169"/>
    </row>
    <row r="58" spans="1:12">
      <c r="A58" s="772"/>
      <c r="B58" s="759" t="s">
        <v>1702</v>
      </c>
      <c r="C58" s="772">
        <v>27</v>
      </c>
      <c r="D58" s="169" t="s">
        <v>4154</v>
      </c>
      <c r="E58" s="167" t="s">
        <v>960</v>
      </c>
      <c r="F58" s="169" t="s">
        <v>1685</v>
      </c>
      <c r="G58" s="170" t="s">
        <v>1686</v>
      </c>
      <c r="H58" s="170" t="s">
        <v>2813</v>
      </c>
      <c r="I58" s="169" t="s">
        <v>2009</v>
      </c>
      <c r="J58" s="169" t="s">
        <v>4155</v>
      </c>
      <c r="K58" s="169" t="s">
        <v>1348</v>
      </c>
      <c r="L58" s="169"/>
    </row>
    <row r="59" spans="1:12">
      <c r="A59" s="772"/>
      <c r="B59" s="772"/>
      <c r="C59" s="772"/>
      <c r="D59" s="169" t="s">
        <v>4156</v>
      </c>
      <c r="E59" s="167" t="s">
        <v>960</v>
      </c>
      <c r="F59" s="169" t="s">
        <v>4113</v>
      </c>
      <c r="G59" s="170" t="s">
        <v>1686</v>
      </c>
      <c r="H59" s="175" t="s">
        <v>4109</v>
      </c>
      <c r="I59" s="169" t="s">
        <v>4157</v>
      </c>
      <c r="J59" s="169" t="s">
        <v>4158</v>
      </c>
      <c r="K59" s="169" t="s">
        <v>1348</v>
      </c>
      <c r="L59" s="169"/>
    </row>
    <row r="60" spans="1:12">
      <c r="A60" s="772"/>
      <c r="B60" s="759" t="s">
        <v>1703</v>
      </c>
      <c r="C60" s="772">
        <v>29</v>
      </c>
      <c r="D60" s="169" t="s">
        <v>4159</v>
      </c>
      <c r="E60" s="772" t="s">
        <v>960</v>
      </c>
      <c r="F60" s="169" t="s">
        <v>4117</v>
      </c>
      <c r="G60" s="170" t="s">
        <v>1753</v>
      </c>
      <c r="H60" s="170" t="s">
        <v>371</v>
      </c>
      <c r="I60" s="169" t="s">
        <v>2044</v>
      </c>
      <c r="J60" s="169" t="s">
        <v>4160</v>
      </c>
      <c r="K60" s="186" t="s">
        <v>1442</v>
      </c>
      <c r="L60" s="169" t="s">
        <v>1348</v>
      </c>
    </row>
    <row r="61" spans="1:12">
      <c r="A61" s="772"/>
      <c r="B61" s="759"/>
      <c r="C61" s="772"/>
      <c r="D61" s="169" t="s">
        <v>4161</v>
      </c>
      <c r="E61" s="772"/>
      <c r="F61" s="169" t="s">
        <v>4121</v>
      </c>
      <c r="G61" s="170" t="s">
        <v>1935</v>
      </c>
      <c r="H61" s="170" t="s">
        <v>4132</v>
      </c>
      <c r="I61" s="169" t="s">
        <v>4162</v>
      </c>
      <c r="J61" s="169" t="s">
        <v>4163</v>
      </c>
      <c r="K61" s="186" t="s">
        <v>1442</v>
      </c>
      <c r="L61" s="169" t="s">
        <v>1348</v>
      </c>
    </row>
    <row r="62" spans="1:12">
      <c r="A62" s="772"/>
      <c r="B62" s="759"/>
      <c r="C62" s="772"/>
      <c r="D62" s="169" t="s">
        <v>4164</v>
      </c>
      <c r="E62" s="772" t="s">
        <v>960</v>
      </c>
      <c r="F62" s="169" t="s">
        <v>4127</v>
      </c>
      <c r="G62" s="170" t="s">
        <v>1753</v>
      </c>
      <c r="H62" s="175" t="s">
        <v>4118</v>
      </c>
      <c r="I62" s="169" t="s">
        <v>4165</v>
      </c>
      <c r="J62" s="169" t="s">
        <v>4166</v>
      </c>
      <c r="K62" s="186" t="s">
        <v>1442</v>
      </c>
      <c r="L62" s="169" t="s">
        <v>1348</v>
      </c>
    </row>
    <row r="63" spans="1:12">
      <c r="A63" s="772"/>
      <c r="B63" s="759"/>
      <c r="C63" s="772"/>
      <c r="D63" s="169" t="s">
        <v>4167</v>
      </c>
      <c r="E63" s="772"/>
      <c r="F63" s="169" t="s">
        <v>4131</v>
      </c>
      <c r="G63" s="170" t="s">
        <v>1935</v>
      </c>
      <c r="H63" s="175" t="s">
        <v>4122</v>
      </c>
      <c r="I63" s="169" t="s">
        <v>4168</v>
      </c>
      <c r="J63" s="169" t="s">
        <v>4169</v>
      </c>
      <c r="K63" s="186" t="s">
        <v>1442</v>
      </c>
      <c r="L63" s="169" t="s">
        <v>1348</v>
      </c>
    </row>
    <row r="64" spans="1:12">
      <c r="A64" s="772"/>
      <c r="B64" s="759" t="s">
        <v>1704</v>
      </c>
      <c r="C64" s="772">
        <v>18</v>
      </c>
      <c r="D64" s="169" t="s">
        <v>4170</v>
      </c>
      <c r="E64" s="167" t="s">
        <v>960</v>
      </c>
      <c r="F64" s="169" t="s">
        <v>2042</v>
      </c>
      <c r="G64" s="170" t="s">
        <v>1753</v>
      </c>
      <c r="H64" s="170" t="s">
        <v>371</v>
      </c>
      <c r="I64" s="169" t="s">
        <v>2039</v>
      </c>
      <c r="J64" s="169" t="s">
        <v>4171</v>
      </c>
      <c r="K64" s="169" t="s">
        <v>1348</v>
      </c>
      <c r="L64" s="169"/>
    </row>
    <row r="65" spans="1:12">
      <c r="A65" s="772"/>
      <c r="B65" s="772"/>
      <c r="C65" s="772"/>
      <c r="D65" s="169" t="s">
        <v>2053</v>
      </c>
      <c r="E65" s="167" t="s">
        <v>960</v>
      </c>
      <c r="F65" s="169" t="s">
        <v>2013</v>
      </c>
      <c r="G65" s="170" t="s">
        <v>1058</v>
      </c>
      <c r="H65" s="175" t="s">
        <v>4172</v>
      </c>
      <c r="I65" s="169" t="s">
        <v>4173</v>
      </c>
      <c r="J65" s="169" t="s">
        <v>4174</v>
      </c>
      <c r="K65" s="169" t="s">
        <v>1348</v>
      </c>
      <c r="L65" s="169"/>
    </row>
    <row r="66" spans="1:12">
      <c r="A66" s="772"/>
      <c r="B66" s="759" t="s">
        <v>1705</v>
      </c>
      <c r="C66" s="772">
        <v>28</v>
      </c>
      <c r="D66" s="169" t="s">
        <v>2058</v>
      </c>
      <c r="E66" s="167" t="s">
        <v>960</v>
      </c>
      <c r="F66" s="169" t="s">
        <v>4175</v>
      </c>
      <c r="G66" s="170" t="s">
        <v>1014</v>
      </c>
      <c r="H66" s="170" t="s">
        <v>1015</v>
      </c>
      <c r="I66" s="169" t="s">
        <v>2061</v>
      </c>
      <c r="J66" s="169" t="s">
        <v>4176</v>
      </c>
      <c r="K66" s="169" t="s">
        <v>1348</v>
      </c>
      <c r="L66" s="169"/>
    </row>
    <row r="67" spans="1:12">
      <c r="A67" s="772"/>
      <c r="B67" s="772"/>
      <c r="C67" s="772"/>
      <c r="D67" s="169" t="s">
        <v>2064</v>
      </c>
      <c r="E67" s="167" t="s">
        <v>960</v>
      </c>
      <c r="F67" s="169" t="s">
        <v>4175</v>
      </c>
      <c r="G67" s="170" t="s">
        <v>1014</v>
      </c>
      <c r="H67" s="175" t="s">
        <v>1546</v>
      </c>
      <c r="I67" s="169" t="s">
        <v>2065</v>
      </c>
      <c r="J67" s="169"/>
      <c r="K67" s="169"/>
      <c r="L67" s="169"/>
    </row>
    <row r="68" spans="1:12">
      <c r="A68" s="772"/>
      <c r="B68" s="759" t="s">
        <v>1564</v>
      </c>
      <c r="C68" s="772">
        <v>28</v>
      </c>
      <c r="D68" s="169" t="s">
        <v>2066</v>
      </c>
      <c r="E68" s="167" t="s">
        <v>960</v>
      </c>
      <c r="F68" s="169" t="s">
        <v>4175</v>
      </c>
      <c r="G68" s="170" t="s">
        <v>1014</v>
      </c>
      <c r="H68" s="170" t="s">
        <v>1015</v>
      </c>
      <c r="I68" s="169" t="s">
        <v>2067</v>
      </c>
      <c r="J68" s="169"/>
      <c r="K68" s="169"/>
      <c r="L68" s="169"/>
    </row>
    <row r="69" spans="1:12">
      <c r="A69" s="772"/>
      <c r="B69" s="772"/>
      <c r="C69" s="772"/>
      <c r="D69" s="169" t="s">
        <v>2068</v>
      </c>
      <c r="E69" s="167" t="s">
        <v>960</v>
      </c>
      <c r="F69" s="169" t="s">
        <v>4175</v>
      </c>
      <c r="G69" s="170" t="s">
        <v>1014</v>
      </c>
      <c r="H69" s="175" t="s">
        <v>1546</v>
      </c>
      <c r="I69" s="169" t="s">
        <v>2069</v>
      </c>
      <c r="J69" s="169"/>
      <c r="K69" s="169"/>
      <c r="L69" s="169"/>
    </row>
    <row r="70" spans="1:12">
      <c r="A70" s="772"/>
      <c r="B70" s="759" t="s">
        <v>1707</v>
      </c>
      <c r="C70" s="772">
        <v>28</v>
      </c>
      <c r="D70" s="169" t="s">
        <v>2146</v>
      </c>
      <c r="E70" s="167" t="s">
        <v>960</v>
      </c>
      <c r="F70" s="169" t="s">
        <v>4175</v>
      </c>
      <c r="G70" s="170" t="s">
        <v>1014</v>
      </c>
      <c r="H70" s="170" t="s">
        <v>1015</v>
      </c>
      <c r="I70" s="169" t="s">
        <v>2147</v>
      </c>
      <c r="J70" s="169"/>
      <c r="K70" s="169"/>
      <c r="L70" s="169"/>
    </row>
    <row r="71" spans="1:12">
      <c r="A71" s="772"/>
      <c r="B71" s="772"/>
      <c r="C71" s="772"/>
      <c r="D71" s="169" t="s">
        <v>2148</v>
      </c>
      <c r="E71" s="167" t="s">
        <v>960</v>
      </c>
      <c r="F71" s="169" t="s">
        <v>4175</v>
      </c>
      <c r="G71" s="170" t="s">
        <v>1014</v>
      </c>
      <c r="H71" s="175" t="s">
        <v>1546</v>
      </c>
      <c r="I71" s="169" t="s">
        <v>2149</v>
      </c>
      <c r="J71" s="169"/>
      <c r="K71" s="169"/>
      <c r="L71" s="169"/>
    </row>
    <row r="72" spans="1:12">
      <c r="A72" s="772"/>
      <c r="B72" s="759" t="s">
        <v>4177</v>
      </c>
      <c r="C72" s="772">
        <v>28</v>
      </c>
      <c r="D72" s="169" t="s">
        <v>2150</v>
      </c>
      <c r="E72" s="167" t="s">
        <v>960</v>
      </c>
      <c r="F72" s="169" t="s">
        <v>4175</v>
      </c>
      <c r="G72" s="170" t="s">
        <v>1014</v>
      </c>
      <c r="H72" s="170" t="s">
        <v>1015</v>
      </c>
      <c r="I72" s="169" t="s">
        <v>2151</v>
      </c>
      <c r="J72" s="169"/>
      <c r="K72" s="169"/>
      <c r="L72" s="169"/>
    </row>
    <row r="73" spans="1:12">
      <c r="A73" s="772"/>
      <c r="B73" s="772"/>
      <c r="C73" s="772"/>
      <c r="D73" s="169" t="s">
        <v>2152</v>
      </c>
      <c r="E73" s="167" t="s">
        <v>960</v>
      </c>
      <c r="F73" s="169" t="s">
        <v>4175</v>
      </c>
      <c r="G73" s="170" t="s">
        <v>1014</v>
      </c>
      <c r="H73" s="175" t="s">
        <v>1546</v>
      </c>
      <c r="I73" s="169" t="s">
        <v>2153</v>
      </c>
      <c r="J73" s="169"/>
      <c r="K73" s="169"/>
      <c r="L73" s="169"/>
    </row>
    <row r="74" spans="1:12">
      <c r="A74" s="772"/>
      <c r="B74" s="759" t="s">
        <v>4178</v>
      </c>
      <c r="C74" s="772">
        <v>0</v>
      </c>
      <c r="D74" s="772" t="s">
        <v>2170</v>
      </c>
      <c r="E74" s="772" t="s">
        <v>1568</v>
      </c>
      <c r="F74" s="173"/>
      <c r="G74" s="170" t="s">
        <v>1182</v>
      </c>
      <c r="H74" s="170" t="s">
        <v>61</v>
      </c>
      <c r="I74" s="169" t="s">
        <v>4179</v>
      </c>
      <c r="J74" s="169" t="s">
        <v>1441</v>
      </c>
      <c r="K74" s="186" t="s">
        <v>1442</v>
      </c>
      <c r="L74" s="169" t="s">
        <v>1633</v>
      </c>
    </row>
    <row r="75" spans="1:12">
      <c r="A75" s="772"/>
      <c r="B75" s="759"/>
      <c r="C75" s="772"/>
      <c r="D75" s="772"/>
      <c r="E75" s="772"/>
      <c r="F75" s="173"/>
      <c r="G75" s="170" t="s">
        <v>1753</v>
      </c>
      <c r="H75" s="170" t="s">
        <v>1026</v>
      </c>
      <c r="I75" s="169" t="s">
        <v>4180</v>
      </c>
      <c r="J75" s="169" t="s">
        <v>1441</v>
      </c>
      <c r="K75" s="186" t="s">
        <v>1442</v>
      </c>
      <c r="L75" s="169" t="s">
        <v>1633</v>
      </c>
    </row>
    <row r="76" spans="1:12">
      <c r="A76" s="772"/>
      <c r="B76" s="759"/>
      <c r="C76" s="772"/>
      <c r="D76" s="772"/>
      <c r="E76" s="772"/>
      <c r="F76" s="173"/>
      <c r="G76" s="170" t="s">
        <v>2323</v>
      </c>
      <c r="H76" s="170" t="s">
        <v>4181</v>
      </c>
      <c r="I76" s="169" t="s">
        <v>4182</v>
      </c>
      <c r="J76" s="169" t="s">
        <v>1441</v>
      </c>
      <c r="K76" s="186" t="s">
        <v>1442</v>
      </c>
      <c r="L76" s="169" t="s">
        <v>1633</v>
      </c>
    </row>
    <row r="77" spans="1:12">
      <c r="A77" s="772"/>
      <c r="B77" s="759"/>
      <c r="C77" s="772"/>
      <c r="D77" s="169" t="s">
        <v>4183</v>
      </c>
      <c r="E77" s="167" t="s">
        <v>1568</v>
      </c>
      <c r="F77" s="169"/>
      <c r="G77" s="170" t="s">
        <v>1051</v>
      </c>
      <c r="H77" s="175" t="s">
        <v>4184</v>
      </c>
      <c r="I77" s="169" t="s">
        <v>2176</v>
      </c>
      <c r="J77" s="169" t="s">
        <v>1441</v>
      </c>
      <c r="K77" s="186" t="s">
        <v>1442</v>
      </c>
      <c r="L77" s="169" t="s">
        <v>1633</v>
      </c>
    </row>
    <row r="78" spans="1:12">
      <c r="A78" s="772"/>
      <c r="B78" s="759" t="s">
        <v>4185</v>
      </c>
      <c r="C78" s="772">
        <v>0</v>
      </c>
      <c r="D78" s="169" t="s">
        <v>4186</v>
      </c>
      <c r="E78" s="167" t="s">
        <v>1568</v>
      </c>
      <c r="F78" s="169"/>
      <c r="G78" s="170" t="s">
        <v>1753</v>
      </c>
      <c r="H78" s="170" t="s">
        <v>371</v>
      </c>
      <c r="I78" s="169" t="s">
        <v>4187</v>
      </c>
      <c r="J78" s="169" t="s">
        <v>1441</v>
      </c>
      <c r="K78" s="186" t="s">
        <v>1442</v>
      </c>
      <c r="L78" s="169" t="s">
        <v>1633</v>
      </c>
    </row>
    <row r="79" spans="1:12">
      <c r="A79" s="772"/>
      <c r="B79" s="759"/>
      <c r="C79" s="772"/>
      <c r="D79" s="772" t="s">
        <v>4188</v>
      </c>
      <c r="E79" s="772" t="s">
        <v>1568</v>
      </c>
      <c r="F79" s="173"/>
      <c r="G79" s="170" t="s">
        <v>1182</v>
      </c>
      <c r="H79" s="175" t="s">
        <v>4091</v>
      </c>
      <c r="I79" s="169" t="s">
        <v>4189</v>
      </c>
      <c r="J79" s="169" t="s">
        <v>1441</v>
      </c>
      <c r="K79" s="186" t="s">
        <v>1442</v>
      </c>
      <c r="L79" s="169" t="s">
        <v>1633</v>
      </c>
    </row>
    <row r="80" spans="1:12">
      <c r="A80" s="772"/>
      <c r="B80" s="759"/>
      <c r="C80" s="772"/>
      <c r="D80" s="772"/>
      <c r="E80" s="772"/>
      <c r="F80" s="173"/>
      <c r="G80" s="170" t="s">
        <v>1182</v>
      </c>
      <c r="H80" s="175" t="s">
        <v>4095</v>
      </c>
      <c r="I80" s="169" t="s">
        <v>4190</v>
      </c>
      <c r="J80" s="169" t="s">
        <v>1441</v>
      </c>
      <c r="K80" s="186" t="s">
        <v>1442</v>
      </c>
      <c r="L80" s="169" t="s">
        <v>1633</v>
      </c>
    </row>
    <row r="81" spans="1:12">
      <c r="A81" s="772"/>
      <c r="B81" s="759"/>
      <c r="C81" s="772"/>
      <c r="D81" s="772"/>
      <c r="E81" s="772"/>
      <c r="F81" s="173"/>
      <c r="G81" s="170" t="s">
        <v>1182</v>
      </c>
      <c r="H81" s="175" t="s">
        <v>4098</v>
      </c>
      <c r="I81" s="169" t="s">
        <v>4191</v>
      </c>
      <c r="J81" s="169" t="s">
        <v>1441</v>
      </c>
      <c r="K81" s="186" t="s">
        <v>1442</v>
      </c>
      <c r="L81" s="169" t="s">
        <v>1633</v>
      </c>
    </row>
    <row r="82" spans="1:12">
      <c r="A82" s="772"/>
      <c r="B82" s="759"/>
      <c r="C82" s="772"/>
      <c r="D82" s="772"/>
      <c r="E82" s="772"/>
      <c r="F82" s="173"/>
      <c r="G82" s="170" t="s">
        <v>1182</v>
      </c>
      <c r="H82" s="175" t="s">
        <v>4102</v>
      </c>
      <c r="I82" s="169" t="s">
        <v>2183</v>
      </c>
      <c r="J82" s="169" t="s">
        <v>1441</v>
      </c>
      <c r="K82" s="186" t="s">
        <v>1442</v>
      </c>
      <c r="L82" s="169" t="s">
        <v>1633</v>
      </c>
    </row>
    <row r="83" spans="1:12">
      <c r="A83" s="772"/>
      <c r="B83" s="148" t="s">
        <v>4192</v>
      </c>
      <c r="C83" s="167">
        <v>0</v>
      </c>
      <c r="D83" s="169" t="s">
        <v>2184</v>
      </c>
      <c r="E83" s="167" t="s">
        <v>1568</v>
      </c>
      <c r="F83" s="169"/>
      <c r="G83" s="170" t="s">
        <v>1014</v>
      </c>
      <c r="H83" s="170" t="s">
        <v>1015</v>
      </c>
      <c r="I83" s="169" t="s">
        <v>2185</v>
      </c>
      <c r="J83" s="169" t="s">
        <v>1441</v>
      </c>
      <c r="K83" s="186" t="s">
        <v>1442</v>
      </c>
      <c r="L83" s="169" t="s">
        <v>1633</v>
      </c>
    </row>
    <row r="84" spans="1:12">
      <c r="A84" s="772"/>
      <c r="B84" s="340" t="s">
        <v>4193</v>
      </c>
      <c r="C84" s="178">
        <v>0</v>
      </c>
      <c r="D84" s="189" t="s">
        <v>1711</v>
      </c>
      <c r="E84" s="180"/>
      <c r="F84" s="179"/>
      <c r="G84" s="178"/>
      <c r="H84" s="178"/>
      <c r="I84" s="179"/>
      <c r="J84" s="179"/>
      <c r="K84" s="179"/>
      <c r="L84" s="179"/>
    </row>
  </sheetData>
  <mergeCells count="69">
    <mergeCell ref="A2:L2"/>
    <mergeCell ref="A3:A84"/>
    <mergeCell ref="B3:B6"/>
    <mergeCell ref="B7:B8"/>
    <mergeCell ref="B9:B10"/>
    <mergeCell ref="B11:B14"/>
    <mergeCell ref="B15:B16"/>
    <mergeCell ref="B17:B18"/>
    <mergeCell ref="B19:B27"/>
    <mergeCell ref="B28:B29"/>
    <mergeCell ref="B30:B31"/>
    <mergeCell ref="B32:B33"/>
    <mergeCell ref="B34:B38"/>
    <mergeCell ref="B39:B40"/>
    <mergeCell ref="B41:B43"/>
    <mergeCell ref="B44:B46"/>
    <mergeCell ref="B47:B48"/>
    <mergeCell ref="B49:B50"/>
    <mergeCell ref="B51:B52"/>
    <mergeCell ref="B53:B57"/>
    <mergeCell ref="B58:B59"/>
    <mergeCell ref="B60:B63"/>
    <mergeCell ref="B64:B65"/>
    <mergeCell ref="B66:B67"/>
    <mergeCell ref="B68:B69"/>
    <mergeCell ref="B70:B71"/>
    <mergeCell ref="B72:B73"/>
    <mergeCell ref="B74:B77"/>
    <mergeCell ref="B78:B82"/>
    <mergeCell ref="C3:C6"/>
    <mergeCell ref="C7:C8"/>
    <mergeCell ref="C9:C10"/>
    <mergeCell ref="C11:C14"/>
    <mergeCell ref="C15:C16"/>
    <mergeCell ref="C17:C18"/>
    <mergeCell ref="C19:C27"/>
    <mergeCell ref="C28:C29"/>
    <mergeCell ref="C30:C31"/>
    <mergeCell ref="C32:C33"/>
    <mergeCell ref="C34:C38"/>
    <mergeCell ref="C39:C40"/>
    <mergeCell ref="C41:C43"/>
    <mergeCell ref="C44:C46"/>
    <mergeCell ref="C47:C48"/>
    <mergeCell ref="C49:C50"/>
    <mergeCell ref="C51:C52"/>
    <mergeCell ref="C53:C57"/>
    <mergeCell ref="C58:C59"/>
    <mergeCell ref="C60:C63"/>
    <mergeCell ref="C64:C65"/>
    <mergeCell ref="C66:C67"/>
    <mergeCell ref="C68:C69"/>
    <mergeCell ref="C70:C71"/>
    <mergeCell ref="C72:C73"/>
    <mergeCell ref="C74:C77"/>
    <mergeCell ref="C78:C82"/>
    <mergeCell ref="D74:D76"/>
    <mergeCell ref="D79:D82"/>
    <mergeCell ref="E3:E5"/>
    <mergeCell ref="E11:E13"/>
    <mergeCell ref="E20:E27"/>
    <mergeCell ref="E35:E38"/>
    <mergeCell ref="E42:E43"/>
    <mergeCell ref="E79:E82"/>
    <mergeCell ref="E44:E45"/>
    <mergeCell ref="E53:E56"/>
    <mergeCell ref="E60:E61"/>
    <mergeCell ref="E62:E63"/>
    <mergeCell ref="E74:E76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2" sqref="A2:L2"/>
    </sheetView>
  </sheetViews>
  <sheetFormatPr defaultColWidth="9" defaultRowHeight="12.75"/>
  <cols>
    <col min="1" max="1" width="8.140625" customWidth="1"/>
    <col min="2" max="2" width="18.140625" customWidth="1"/>
    <col min="3" max="3" width="6.85546875" customWidth="1"/>
    <col min="4" max="4" width="31.5703125" customWidth="1"/>
    <col min="5" max="5" width="5.42578125" customWidth="1"/>
    <col min="6" max="6" width="14.42578125" customWidth="1"/>
    <col min="7" max="7" width="11" customWidth="1"/>
    <col min="8" max="8" width="12.42578125" customWidth="1"/>
    <col min="9" max="9" width="27.85546875" customWidth="1"/>
    <col min="10" max="10" width="30.42578125" customWidth="1"/>
    <col min="11" max="11" width="6.5703125" customWidth="1"/>
    <col min="12" max="12" width="19" customWidth="1"/>
  </cols>
  <sheetData>
    <row r="1" spans="1:12" s="81" customFormat="1">
      <c r="A1" s="162" t="s">
        <v>5</v>
      </c>
      <c r="B1" s="163" t="s">
        <v>6</v>
      </c>
      <c r="C1" s="162" t="s">
        <v>959</v>
      </c>
      <c r="D1" s="163" t="s">
        <v>7</v>
      </c>
      <c r="E1" s="162" t="s">
        <v>960</v>
      </c>
      <c r="F1" s="162" t="s">
        <v>8</v>
      </c>
      <c r="G1" s="164" t="s">
        <v>961</v>
      </c>
      <c r="H1" s="164" t="s">
        <v>9</v>
      </c>
      <c r="I1" s="162" t="s">
        <v>10</v>
      </c>
      <c r="J1" s="162" t="s">
        <v>1626</v>
      </c>
      <c r="K1" s="162" t="s">
        <v>1342</v>
      </c>
      <c r="L1" s="162" t="s">
        <v>1343</v>
      </c>
    </row>
    <row r="2" spans="1:12">
      <c r="A2" s="771" t="s">
        <v>5956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2">
      <c r="A3" s="772" t="s">
        <v>14</v>
      </c>
      <c r="B3" s="772" t="s">
        <v>43</v>
      </c>
      <c r="C3" s="772">
        <v>27</v>
      </c>
      <c r="D3" s="145" t="s">
        <v>4194</v>
      </c>
      <c r="E3" s="772" t="s">
        <v>960</v>
      </c>
      <c r="F3" s="145" t="s">
        <v>1077</v>
      </c>
      <c r="G3" s="170" t="s">
        <v>968</v>
      </c>
      <c r="H3" s="170" t="s">
        <v>18</v>
      </c>
      <c r="I3" s="161" t="s">
        <v>4195</v>
      </c>
      <c r="J3" s="145"/>
      <c r="K3" s="169" t="s">
        <v>1348</v>
      </c>
      <c r="L3" s="169"/>
    </row>
    <row r="4" spans="1:12">
      <c r="A4" s="772"/>
      <c r="B4" s="772"/>
      <c r="C4" s="772"/>
      <c r="D4" s="145" t="s">
        <v>4196</v>
      </c>
      <c r="E4" s="772"/>
      <c r="F4" s="145" t="s">
        <v>4113</v>
      </c>
      <c r="G4" s="175" t="s">
        <v>1686</v>
      </c>
      <c r="H4" s="175" t="s">
        <v>4197</v>
      </c>
      <c r="I4" s="161" t="s">
        <v>4198</v>
      </c>
      <c r="J4" s="169"/>
      <c r="K4" s="169" t="s">
        <v>1348</v>
      </c>
      <c r="L4" s="169"/>
    </row>
    <row r="5" spans="1:12">
      <c r="A5" s="772"/>
      <c r="B5" s="759" t="s">
        <v>4004</v>
      </c>
      <c r="C5" s="772">
        <v>24</v>
      </c>
      <c r="D5" s="145" t="s">
        <v>4199</v>
      </c>
      <c r="E5" s="167" t="s">
        <v>960</v>
      </c>
      <c r="F5" s="145" t="s">
        <v>2683</v>
      </c>
      <c r="G5" s="175" t="s">
        <v>2730</v>
      </c>
      <c r="H5" s="175" t="s">
        <v>4200</v>
      </c>
      <c r="I5" s="145" t="s">
        <v>4201</v>
      </c>
      <c r="J5" s="169"/>
      <c r="K5" s="169" t="s">
        <v>1348</v>
      </c>
      <c r="L5" s="169"/>
    </row>
    <row r="6" spans="1:12">
      <c r="A6" s="772"/>
      <c r="B6" s="772"/>
      <c r="C6" s="772"/>
      <c r="D6" s="145" t="s">
        <v>4202</v>
      </c>
      <c r="E6" s="167" t="s">
        <v>960</v>
      </c>
      <c r="F6" s="145" t="s">
        <v>2187</v>
      </c>
      <c r="G6" s="175" t="s">
        <v>2730</v>
      </c>
      <c r="H6" s="175" t="s">
        <v>2302</v>
      </c>
      <c r="I6" s="145" t="s">
        <v>4203</v>
      </c>
      <c r="J6" s="169"/>
      <c r="K6" s="169" t="s">
        <v>1348</v>
      </c>
      <c r="L6" s="169"/>
    </row>
    <row r="7" spans="1:12">
      <c r="A7" s="772"/>
      <c r="B7" s="759" t="s">
        <v>4010</v>
      </c>
      <c r="C7" s="772">
        <v>24</v>
      </c>
      <c r="D7" s="145" t="s">
        <v>4204</v>
      </c>
      <c r="E7" s="167" t="s">
        <v>960</v>
      </c>
      <c r="F7" s="145" t="s">
        <v>4205</v>
      </c>
      <c r="G7" s="175" t="s">
        <v>2730</v>
      </c>
      <c r="H7" s="175" t="s">
        <v>4200</v>
      </c>
      <c r="I7" s="145" t="s">
        <v>4206</v>
      </c>
      <c r="J7" s="169"/>
      <c r="K7" s="169" t="s">
        <v>1348</v>
      </c>
      <c r="L7" s="169"/>
    </row>
    <row r="8" spans="1:12">
      <c r="A8" s="772"/>
      <c r="B8" s="772"/>
      <c r="C8" s="772"/>
      <c r="D8" s="145" t="s">
        <v>4207</v>
      </c>
      <c r="E8" s="167" t="s">
        <v>960</v>
      </c>
      <c r="F8" s="145" t="s">
        <v>2619</v>
      </c>
      <c r="G8" s="175" t="s">
        <v>2730</v>
      </c>
      <c r="H8" s="175" t="s">
        <v>2302</v>
      </c>
      <c r="I8" s="145" t="s">
        <v>4208</v>
      </c>
      <c r="J8" s="169"/>
      <c r="K8" s="169" t="s">
        <v>1348</v>
      </c>
      <c r="L8" s="169"/>
    </row>
    <row r="9" spans="1:12">
      <c r="A9" s="772"/>
      <c r="B9" s="148" t="s">
        <v>4018</v>
      </c>
      <c r="C9" s="167">
        <v>17</v>
      </c>
      <c r="D9" s="145" t="s">
        <v>4209</v>
      </c>
      <c r="E9" s="167" t="s">
        <v>960</v>
      </c>
      <c r="F9" s="145" t="s">
        <v>4210</v>
      </c>
      <c r="G9" s="175" t="s">
        <v>4211</v>
      </c>
      <c r="H9" s="175" t="s">
        <v>4212</v>
      </c>
      <c r="I9" s="145" t="s">
        <v>4213</v>
      </c>
      <c r="J9" s="169"/>
      <c r="K9" s="169" t="s">
        <v>1348</v>
      </c>
      <c r="L9" s="169"/>
    </row>
    <row r="10" spans="1:12">
      <c r="A10" s="772"/>
      <c r="B10" s="793" t="s">
        <v>4028</v>
      </c>
      <c r="C10" s="776">
        <v>17</v>
      </c>
      <c r="D10" s="145" t="s">
        <v>4214</v>
      </c>
      <c r="E10" s="167" t="s">
        <v>960</v>
      </c>
      <c r="F10" s="145" t="s">
        <v>4215</v>
      </c>
      <c r="G10" s="175" t="s">
        <v>4216</v>
      </c>
      <c r="H10" s="175" t="s">
        <v>4217</v>
      </c>
      <c r="I10" s="145" t="s">
        <v>4218</v>
      </c>
      <c r="J10" s="169"/>
      <c r="K10" s="169" t="s">
        <v>1348</v>
      </c>
      <c r="L10" s="169"/>
    </row>
    <row r="11" spans="1:12">
      <c r="A11" s="772"/>
      <c r="B11" s="794"/>
      <c r="C11" s="777"/>
      <c r="D11" s="145" t="s">
        <v>4219</v>
      </c>
      <c r="E11" s="167" t="s">
        <v>960</v>
      </c>
      <c r="F11" s="145" t="s">
        <v>1043</v>
      </c>
      <c r="G11" s="175" t="s">
        <v>968</v>
      </c>
      <c r="H11" s="175" t="s">
        <v>2817</v>
      </c>
      <c r="I11" s="145" t="s">
        <v>4220</v>
      </c>
      <c r="J11" s="169"/>
      <c r="K11" s="169" t="s">
        <v>1348</v>
      </c>
      <c r="L11" s="169"/>
    </row>
    <row r="12" spans="1:12">
      <c r="A12" s="772"/>
      <c r="B12" s="793" t="s">
        <v>196</v>
      </c>
      <c r="C12" s="776">
        <v>20</v>
      </c>
      <c r="D12" s="145" t="s">
        <v>4221</v>
      </c>
      <c r="E12" s="167" t="s">
        <v>960</v>
      </c>
      <c r="F12" s="145" t="s">
        <v>1237</v>
      </c>
      <c r="G12" s="175" t="s">
        <v>1182</v>
      </c>
      <c r="H12" s="175" t="s">
        <v>61</v>
      </c>
      <c r="I12" s="145" t="s">
        <v>4222</v>
      </c>
      <c r="J12" s="169"/>
      <c r="K12" s="169" t="s">
        <v>1348</v>
      </c>
      <c r="L12" s="169"/>
    </row>
    <row r="13" spans="1:12">
      <c r="A13" s="772"/>
      <c r="B13" s="794"/>
      <c r="C13" s="777"/>
      <c r="D13" s="145" t="s">
        <v>4223</v>
      </c>
      <c r="E13" s="167" t="s">
        <v>960</v>
      </c>
      <c r="F13" s="145" t="s">
        <v>1237</v>
      </c>
      <c r="G13" s="175" t="s">
        <v>1182</v>
      </c>
      <c r="H13" s="175" t="s">
        <v>2491</v>
      </c>
      <c r="I13" s="145" t="s">
        <v>4224</v>
      </c>
      <c r="J13" s="169"/>
      <c r="K13" s="169" t="s">
        <v>1348</v>
      </c>
      <c r="L13" s="169"/>
    </row>
    <row r="14" spans="1:12">
      <c r="A14" s="772"/>
      <c r="B14" s="340" t="s">
        <v>4225</v>
      </c>
      <c r="C14" s="178">
        <v>0</v>
      </c>
      <c r="D14" s="189" t="s">
        <v>1711</v>
      </c>
      <c r="E14" s="180"/>
      <c r="F14" s="179"/>
      <c r="G14" s="178"/>
      <c r="H14" s="178"/>
      <c r="I14" s="179"/>
      <c r="J14" s="179"/>
      <c r="K14" s="179"/>
      <c r="L14" s="179"/>
    </row>
  </sheetData>
  <mergeCells count="13">
    <mergeCell ref="A2:L2"/>
    <mergeCell ref="A3:A14"/>
    <mergeCell ref="B3:B4"/>
    <mergeCell ref="B5:B6"/>
    <mergeCell ref="B7:B8"/>
    <mergeCell ref="B10:B11"/>
    <mergeCell ref="B12:B13"/>
    <mergeCell ref="C3:C4"/>
    <mergeCell ref="C5:C6"/>
    <mergeCell ref="C7:C8"/>
    <mergeCell ref="C10:C11"/>
    <mergeCell ref="C12:C13"/>
    <mergeCell ref="E3:E4"/>
  </mergeCells>
  <phoneticPr fontId="41" type="noConversion"/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7"/>
  <sheetViews>
    <sheetView zoomScale="115" zoomScaleNormal="115"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65"/>
    <col min="2" max="2" width="18.140625" style="66"/>
    <col min="3" max="3" width="6.85546875" style="67"/>
    <col min="4" max="4" width="24.42578125" style="66"/>
    <col min="5" max="5" width="5.42578125" style="66"/>
    <col min="6" max="6" width="23.5703125" style="66" customWidth="1"/>
    <col min="7" max="7" width="11" style="66"/>
    <col min="8" max="8" width="12.42578125" style="66"/>
    <col min="9" max="9" width="43.42578125" style="66"/>
    <col min="10" max="10" width="45.42578125" style="66"/>
    <col min="11" max="11" width="6.5703125" style="66"/>
    <col min="12" max="12" width="19" style="66"/>
    <col min="13" max="1025" width="25.140625" style="66"/>
  </cols>
  <sheetData>
    <row r="1" spans="1:12">
      <c r="A1" s="230" t="s">
        <v>5</v>
      </c>
      <c r="B1" s="232" t="s">
        <v>6</v>
      </c>
      <c r="C1" s="230" t="s">
        <v>959</v>
      </c>
      <c r="D1" s="232" t="s">
        <v>7</v>
      </c>
      <c r="E1" s="230" t="s">
        <v>960</v>
      </c>
      <c r="F1" s="230" t="s">
        <v>8</v>
      </c>
      <c r="G1" s="230" t="s">
        <v>961</v>
      </c>
      <c r="H1" s="232" t="s">
        <v>9</v>
      </c>
      <c r="I1" s="230" t="s">
        <v>10</v>
      </c>
      <c r="J1" s="230" t="s">
        <v>1341</v>
      </c>
      <c r="K1" s="230" t="s">
        <v>1342</v>
      </c>
      <c r="L1" s="230" t="s">
        <v>1343</v>
      </c>
    </row>
    <row r="2" spans="1:12">
      <c r="A2" s="841" t="s">
        <v>5957</v>
      </c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</row>
    <row r="3" spans="1:12">
      <c r="A3" s="842" t="s">
        <v>14</v>
      </c>
      <c r="B3" s="760" t="s">
        <v>43</v>
      </c>
      <c r="C3" s="760">
        <v>27</v>
      </c>
      <c r="D3" s="331" t="s">
        <v>1349</v>
      </c>
      <c r="E3" s="332" t="s">
        <v>960</v>
      </c>
      <c r="F3" s="331" t="s">
        <v>4226</v>
      </c>
      <c r="G3" s="333" t="s">
        <v>968</v>
      </c>
      <c r="H3" s="333" t="s">
        <v>18</v>
      </c>
      <c r="I3" s="331" t="s">
        <v>4227</v>
      </c>
      <c r="J3" s="332" t="s">
        <v>4228</v>
      </c>
      <c r="K3" s="332" t="s">
        <v>1348</v>
      </c>
      <c r="L3" s="336"/>
    </row>
    <row r="4" spans="1:12">
      <c r="A4" s="842"/>
      <c r="B4" s="762"/>
      <c r="C4" s="762"/>
      <c r="D4" s="331" t="s">
        <v>4229</v>
      </c>
      <c r="E4" s="332" t="s">
        <v>960</v>
      </c>
      <c r="F4" s="331" t="s">
        <v>4230</v>
      </c>
      <c r="G4" s="333" t="s">
        <v>968</v>
      </c>
      <c r="H4" s="333" t="s">
        <v>20</v>
      </c>
      <c r="I4" s="240" t="s">
        <v>4231</v>
      </c>
      <c r="J4" s="332" t="s">
        <v>4232</v>
      </c>
      <c r="K4" s="332" t="s">
        <v>1348</v>
      </c>
      <c r="L4" s="336"/>
    </row>
    <row r="5" spans="1:12">
      <c r="A5" s="842"/>
      <c r="B5" s="762"/>
      <c r="C5" s="762"/>
      <c r="D5" s="331" t="s">
        <v>4233</v>
      </c>
      <c r="E5" s="332" t="s">
        <v>960</v>
      </c>
      <c r="F5" s="331" t="s">
        <v>1043</v>
      </c>
      <c r="G5" s="333" t="s">
        <v>968</v>
      </c>
      <c r="H5" s="333" t="s">
        <v>22</v>
      </c>
      <c r="I5" s="240" t="s">
        <v>4234</v>
      </c>
      <c r="J5" s="332" t="s">
        <v>4235</v>
      </c>
      <c r="K5" s="332" t="s">
        <v>1348</v>
      </c>
      <c r="L5" s="336"/>
    </row>
    <row r="6" spans="1:12">
      <c r="A6" s="842"/>
      <c r="B6" s="762"/>
      <c r="C6" s="762"/>
      <c r="D6" s="331" t="s">
        <v>4236</v>
      </c>
      <c r="E6" s="332" t="s">
        <v>960</v>
      </c>
      <c r="F6" s="331" t="s">
        <v>1043</v>
      </c>
      <c r="G6" s="333" t="s">
        <v>968</v>
      </c>
      <c r="H6" s="333" t="s">
        <v>24</v>
      </c>
      <c r="I6" s="240" t="s">
        <v>4237</v>
      </c>
      <c r="J6" s="332" t="s">
        <v>4238</v>
      </c>
      <c r="K6" s="332" t="s">
        <v>1348</v>
      </c>
      <c r="L6" s="336"/>
    </row>
    <row r="7" spans="1:12">
      <c r="A7" s="842"/>
      <c r="B7" s="761"/>
      <c r="C7" s="761"/>
      <c r="D7" s="332" t="s">
        <v>4239</v>
      </c>
      <c r="E7" s="332" t="s">
        <v>960</v>
      </c>
      <c r="F7" s="332" t="s">
        <v>4240</v>
      </c>
      <c r="G7" s="333" t="s">
        <v>1686</v>
      </c>
      <c r="H7" s="333" t="s">
        <v>2008</v>
      </c>
      <c r="I7" s="240"/>
      <c r="J7" s="332" t="s">
        <v>4241</v>
      </c>
      <c r="K7" s="332" t="s">
        <v>1348</v>
      </c>
      <c r="L7" s="336"/>
    </row>
    <row r="8" spans="1:12">
      <c r="A8" s="842"/>
      <c r="B8" s="760" t="s">
        <v>124</v>
      </c>
      <c r="C8" s="760">
        <v>27</v>
      </c>
      <c r="D8" s="332" t="s">
        <v>4242</v>
      </c>
      <c r="E8" s="332" t="s">
        <v>960</v>
      </c>
      <c r="F8" s="332" t="s">
        <v>4243</v>
      </c>
      <c r="G8" s="333" t="s">
        <v>1686</v>
      </c>
      <c r="H8" s="333" t="s">
        <v>2813</v>
      </c>
      <c r="I8" s="332"/>
      <c r="J8" s="332" t="s">
        <v>4244</v>
      </c>
      <c r="K8" s="332" t="s">
        <v>1348</v>
      </c>
      <c r="L8" s="336"/>
    </row>
    <row r="9" spans="1:12">
      <c r="A9" s="842"/>
      <c r="B9" s="761"/>
      <c r="C9" s="761"/>
      <c r="D9" s="332" t="s">
        <v>4245</v>
      </c>
      <c r="E9" s="332" t="s">
        <v>960</v>
      </c>
      <c r="F9" s="332" t="s">
        <v>4246</v>
      </c>
      <c r="G9" s="333" t="s">
        <v>1686</v>
      </c>
      <c r="H9" s="333" t="s">
        <v>2008</v>
      </c>
      <c r="I9" s="332"/>
      <c r="J9" s="332" t="s">
        <v>4247</v>
      </c>
      <c r="K9" s="332" t="s">
        <v>1348</v>
      </c>
      <c r="L9" s="336"/>
    </row>
    <row r="10" spans="1:12">
      <c r="A10" s="842"/>
      <c r="B10" s="760" t="s">
        <v>17</v>
      </c>
      <c r="C10" s="760">
        <v>27</v>
      </c>
      <c r="D10" s="332" t="s">
        <v>4248</v>
      </c>
      <c r="E10" s="332" t="s">
        <v>960</v>
      </c>
      <c r="F10" s="332" t="s">
        <v>4249</v>
      </c>
      <c r="G10" s="333" t="s">
        <v>1686</v>
      </c>
      <c r="H10" s="333" t="s">
        <v>2813</v>
      </c>
      <c r="I10" s="332"/>
      <c r="J10" s="332" t="s">
        <v>4250</v>
      </c>
      <c r="K10" s="332" t="s">
        <v>1348</v>
      </c>
      <c r="L10" s="336"/>
    </row>
    <row r="11" spans="1:12">
      <c r="A11" s="842"/>
      <c r="B11" s="761"/>
      <c r="C11" s="761"/>
      <c r="D11" s="332" t="s">
        <v>4251</v>
      </c>
      <c r="E11" s="332" t="s">
        <v>960</v>
      </c>
      <c r="F11" s="332" t="s">
        <v>4252</v>
      </c>
      <c r="G11" s="333" t="s">
        <v>1686</v>
      </c>
      <c r="H11" s="333" t="s">
        <v>2008</v>
      </c>
      <c r="I11" s="332"/>
      <c r="J11" s="332" t="s">
        <v>4253</v>
      </c>
      <c r="K11" s="332" t="s">
        <v>1348</v>
      </c>
      <c r="L11" s="336"/>
    </row>
    <row r="12" spans="1:12">
      <c r="A12" s="842"/>
      <c r="B12" s="760" t="s">
        <v>223</v>
      </c>
      <c r="C12" s="760">
        <v>27</v>
      </c>
      <c r="D12" s="332" t="s">
        <v>4254</v>
      </c>
      <c r="E12" s="332" t="s">
        <v>960</v>
      </c>
      <c r="F12" s="332" t="s">
        <v>4255</v>
      </c>
      <c r="G12" s="333" t="s">
        <v>1686</v>
      </c>
      <c r="H12" s="333" t="s">
        <v>2813</v>
      </c>
      <c r="I12" s="332"/>
      <c r="J12" s="332" t="s">
        <v>4256</v>
      </c>
      <c r="K12" s="332" t="s">
        <v>1348</v>
      </c>
      <c r="L12" s="336"/>
    </row>
    <row r="13" spans="1:12">
      <c r="A13" s="842"/>
      <c r="B13" s="761"/>
      <c r="C13" s="761"/>
      <c r="D13" s="332" t="s">
        <v>4257</v>
      </c>
      <c r="E13" s="332" t="s">
        <v>960</v>
      </c>
      <c r="F13" s="332" t="s">
        <v>4258</v>
      </c>
      <c r="G13" s="333" t="s">
        <v>1686</v>
      </c>
      <c r="H13" s="333" t="s">
        <v>2008</v>
      </c>
      <c r="I13" s="332"/>
      <c r="J13" s="332" t="s">
        <v>4259</v>
      </c>
      <c r="K13" s="332" t="s">
        <v>1348</v>
      </c>
      <c r="L13" s="336"/>
    </row>
    <row r="14" spans="1:12">
      <c r="A14" s="842"/>
      <c r="B14" s="760" t="s">
        <v>149</v>
      </c>
      <c r="C14" s="760">
        <v>32</v>
      </c>
      <c r="D14" s="332" t="s">
        <v>4260</v>
      </c>
      <c r="E14" s="332" t="s">
        <v>960</v>
      </c>
      <c r="F14" s="332" t="s">
        <v>4261</v>
      </c>
      <c r="G14" s="333" t="s">
        <v>1686</v>
      </c>
      <c r="H14" s="333" t="s">
        <v>2813</v>
      </c>
      <c r="I14" s="332"/>
      <c r="J14" s="332" t="s">
        <v>4262</v>
      </c>
      <c r="K14" s="332" t="s">
        <v>1348</v>
      </c>
      <c r="L14" s="336"/>
    </row>
    <row r="15" spans="1:12">
      <c r="A15" s="842"/>
      <c r="B15" s="762"/>
      <c r="C15" s="762"/>
      <c r="D15" s="332" t="s">
        <v>4263</v>
      </c>
      <c r="E15" s="332" t="s">
        <v>960</v>
      </c>
      <c r="F15" s="332" t="s">
        <v>4264</v>
      </c>
      <c r="G15" s="333" t="s">
        <v>1753</v>
      </c>
      <c r="H15" s="333" t="s">
        <v>1754</v>
      </c>
      <c r="I15" s="332"/>
      <c r="J15" s="332" t="s">
        <v>4265</v>
      </c>
      <c r="K15" s="332" t="s">
        <v>1348</v>
      </c>
      <c r="L15" s="336"/>
    </row>
    <row r="16" spans="1:12">
      <c r="A16" s="842"/>
      <c r="B16" s="762"/>
      <c r="C16" s="762"/>
      <c r="D16" s="332" t="s">
        <v>4266</v>
      </c>
      <c r="E16" s="332" t="s">
        <v>960</v>
      </c>
      <c r="F16" s="332" t="s">
        <v>4267</v>
      </c>
      <c r="G16" s="333" t="s">
        <v>1753</v>
      </c>
      <c r="H16" s="333" t="s">
        <v>4268</v>
      </c>
      <c r="I16" s="332"/>
      <c r="J16" s="336"/>
      <c r="K16" s="336"/>
      <c r="L16" s="336"/>
    </row>
    <row r="17" spans="1:12">
      <c r="A17" s="842"/>
      <c r="B17" s="761"/>
      <c r="C17" s="761"/>
      <c r="D17" s="332" t="s">
        <v>4269</v>
      </c>
      <c r="E17" s="332" t="s">
        <v>960</v>
      </c>
      <c r="F17" s="332" t="s">
        <v>4270</v>
      </c>
      <c r="G17" s="333" t="s">
        <v>1753</v>
      </c>
      <c r="H17" s="333" t="s">
        <v>4271</v>
      </c>
      <c r="I17" s="332"/>
      <c r="J17" s="336"/>
      <c r="K17" s="336"/>
      <c r="L17" s="336"/>
    </row>
    <row r="18" spans="1:12">
      <c r="A18" s="842"/>
      <c r="B18" s="760" t="s">
        <v>196</v>
      </c>
      <c r="C18" s="760">
        <v>31</v>
      </c>
      <c r="D18" s="332" t="s">
        <v>4272</v>
      </c>
      <c r="E18" s="332" t="s">
        <v>960</v>
      </c>
      <c r="F18" s="332" t="s">
        <v>4273</v>
      </c>
      <c r="G18" s="333" t="s">
        <v>1753</v>
      </c>
      <c r="H18" s="333" t="s">
        <v>371</v>
      </c>
      <c r="I18" s="332"/>
      <c r="J18" s="336"/>
      <c r="K18" s="336"/>
      <c r="L18" s="336"/>
    </row>
    <row r="19" spans="1:12">
      <c r="A19" s="842"/>
      <c r="B19" s="762"/>
      <c r="C19" s="762"/>
      <c r="D19" s="332" t="s">
        <v>4274</v>
      </c>
      <c r="E19" s="332" t="s">
        <v>960</v>
      </c>
      <c r="F19" s="332" t="s">
        <v>4275</v>
      </c>
      <c r="G19" s="333" t="s">
        <v>1753</v>
      </c>
      <c r="H19" s="333" t="s">
        <v>2043</v>
      </c>
      <c r="I19" s="332"/>
      <c r="J19" s="336"/>
      <c r="K19" s="336"/>
      <c r="L19" s="336"/>
    </row>
    <row r="20" spans="1:12">
      <c r="A20" s="842"/>
      <c r="B20" s="762"/>
      <c r="C20" s="762"/>
      <c r="D20" s="332" t="s">
        <v>4276</v>
      </c>
      <c r="E20" s="332" t="s">
        <v>960</v>
      </c>
      <c r="F20" s="332" t="s">
        <v>4277</v>
      </c>
      <c r="G20" s="333" t="s">
        <v>1753</v>
      </c>
      <c r="H20" s="333" t="s">
        <v>2038</v>
      </c>
      <c r="I20" s="332"/>
      <c r="J20" s="336"/>
      <c r="K20" s="336"/>
      <c r="L20" s="336"/>
    </row>
    <row r="21" spans="1:12">
      <c r="A21" s="842"/>
      <c r="B21" s="762"/>
      <c r="C21" s="762"/>
      <c r="D21" s="332" t="s">
        <v>4278</v>
      </c>
      <c r="E21" s="332" t="s">
        <v>960</v>
      </c>
      <c r="F21" s="332" t="s">
        <v>4279</v>
      </c>
      <c r="G21" s="333" t="s">
        <v>1753</v>
      </c>
      <c r="H21" s="333" t="s">
        <v>1754</v>
      </c>
      <c r="I21" s="332"/>
      <c r="J21" s="336"/>
      <c r="K21" s="336"/>
      <c r="L21" s="336"/>
    </row>
    <row r="22" spans="1:12">
      <c r="A22" s="842"/>
      <c r="B22" s="762"/>
      <c r="C22" s="762"/>
      <c r="D22" s="332" t="s">
        <v>4280</v>
      </c>
      <c r="E22" s="332" t="s">
        <v>960</v>
      </c>
      <c r="F22" s="332" t="s">
        <v>4275</v>
      </c>
      <c r="G22" s="333" t="s">
        <v>1753</v>
      </c>
      <c r="H22" s="333" t="s">
        <v>4268</v>
      </c>
      <c r="I22" s="332"/>
      <c r="J22" s="336"/>
      <c r="K22" s="336"/>
      <c r="L22" s="336"/>
    </row>
    <row r="23" spans="1:12">
      <c r="A23" s="842"/>
      <c r="B23" s="761"/>
      <c r="C23" s="761"/>
      <c r="D23" s="332" t="s">
        <v>4281</v>
      </c>
      <c r="E23" s="332" t="s">
        <v>960</v>
      </c>
      <c r="F23" s="332" t="s">
        <v>4267</v>
      </c>
      <c r="G23" s="333" t="s">
        <v>1753</v>
      </c>
      <c r="H23" s="333" t="s">
        <v>4271</v>
      </c>
      <c r="I23" s="332"/>
      <c r="J23" s="336"/>
      <c r="K23" s="336"/>
      <c r="L23" s="336"/>
    </row>
    <row r="24" spans="1:12">
      <c r="A24" s="842"/>
      <c r="B24" s="760" t="s">
        <v>254</v>
      </c>
      <c r="C24" s="760">
        <v>31</v>
      </c>
      <c r="D24" s="332" t="s">
        <v>4282</v>
      </c>
      <c r="E24" s="332" t="s">
        <v>960</v>
      </c>
      <c r="F24" s="332" t="s">
        <v>4283</v>
      </c>
      <c r="G24" s="333" t="s">
        <v>1753</v>
      </c>
      <c r="H24" s="333" t="s">
        <v>371</v>
      </c>
      <c r="I24" s="332"/>
      <c r="J24" s="332" t="s">
        <v>4284</v>
      </c>
      <c r="K24" s="332" t="s">
        <v>1348</v>
      </c>
      <c r="L24" s="336"/>
    </row>
    <row r="25" spans="1:12">
      <c r="A25" s="842"/>
      <c r="B25" s="762"/>
      <c r="C25" s="762"/>
      <c r="D25" s="332" t="s">
        <v>4285</v>
      </c>
      <c r="E25" s="332" t="s">
        <v>960</v>
      </c>
      <c r="F25" s="332" t="s">
        <v>4267</v>
      </c>
      <c r="G25" s="333" t="s">
        <v>1753</v>
      </c>
      <c r="H25" s="333" t="s">
        <v>2043</v>
      </c>
      <c r="I25" s="332"/>
      <c r="J25" s="336"/>
      <c r="K25" s="336"/>
      <c r="L25" s="336"/>
    </row>
    <row r="26" spans="1:12">
      <c r="A26" s="842"/>
      <c r="B26" s="762"/>
      <c r="C26" s="762"/>
      <c r="D26" s="332" t="s">
        <v>4286</v>
      </c>
      <c r="E26" s="332" t="s">
        <v>960</v>
      </c>
      <c r="F26" s="332" t="s">
        <v>4270</v>
      </c>
      <c r="G26" s="333" t="s">
        <v>1753</v>
      </c>
      <c r="H26" s="333" t="s">
        <v>2038</v>
      </c>
      <c r="I26" s="332"/>
      <c r="J26" s="336"/>
      <c r="K26" s="336"/>
      <c r="L26" s="336"/>
    </row>
    <row r="27" spans="1:12">
      <c r="A27" s="842"/>
      <c r="B27" s="762"/>
      <c r="C27" s="762"/>
      <c r="D27" s="332" t="s">
        <v>4287</v>
      </c>
      <c r="E27" s="332" t="s">
        <v>960</v>
      </c>
      <c r="F27" s="332" t="s">
        <v>4288</v>
      </c>
      <c r="G27" s="333" t="s">
        <v>1753</v>
      </c>
      <c r="H27" s="333" t="s">
        <v>1754</v>
      </c>
      <c r="I27" s="332"/>
      <c r="J27" s="336"/>
      <c r="K27" s="336"/>
      <c r="L27" s="336"/>
    </row>
    <row r="28" spans="1:12">
      <c r="A28" s="842"/>
      <c r="B28" s="762"/>
      <c r="C28" s="762"/>
      <c r="D28" s="332" t="s">
        <v>4289</v>
      </c>
      <c r="E28" s="332" t="s">
        <v>960</v>
      </c>
      <c r="F28" s="332" t="s">
        <v>4275</v>
      </c>
      <c r="G28" s="333" t="s">
        <v>1753</v>
      </c>
      <c r="H28" s="333" t="s">
        <v>4268</v>
      </c>
      <c r="I28" s="332"/>
      <c r="J28" s="336"/>
      <c r="K28" s="336"/>
      <c r="L28" s="336"/>
    </row>
    <row r="29" spans="1:12">
      <c r="A29" s="842"/>
      <c r="B29" s="761"/>
      <c r="C29" s="761"/>
      <c r="D29" s="332" t="s">
        <v>4290</v>
      </c>
      <c r="E29" s="332" t="s">
        <v>960</v>
      </c>
      <c r="F29" s="332" t="s">
        <v>4277</v>
      </c>
      <c r="G29" s="333" t="s">
        <v>1753</v>
      </c>
      <c r="H29" s="333" t="s">
        <v>4271</v>
      </c>
      <c r="I29" s="332"/>
      <c r="J29" s="336"/>
      <c r="K29" s="336"/>
      <c r="L29" s="336"/>
    </row>
    <row r="30" spans="1:12">
      <c r="A30" s="842"/>
      <c r="B30" s="760" t="s">
        <v>192</v>
      </c>
      <c r="C30" s="760">
        <v>31</v>
      </c>
      <c r="D30" s="332" t="s">
        <v>4291</v>
      </c>
      <c r="E30" s="332" t="s">
        <v>960</v>
      </c>
      <c r="F30" s="332" t="s">
        <v>4292</v>
      </c>
      <c r="G30" s="333" t="s">
        <v>1753</v>
      </c>
      <c r="H30" s="333" t="s">
        <v>371</v>
      </c>
      <c r="I30" s="332"/>
      <c r="J30" s="336"/>
      <c r="K30" s="336"/>
      <c r="L30" s="336"/>
    </row>
    <row r="31" spans="1:12">
      <c r="A31" s="842"/>
      <c r="B31" s="762"/>
      <c r="C31" s="762"/>
      <c r="D31" s="332" t="s">
        <v>4293</v>
      </c>
      <c r="E31" s="332" t="s">
        <v>960</v>
      </c>
      <c r="F31" s="332" t="s">
        <v>4275</v>
      </c>
      <c r="G31" s="333" t="s">
        <v>1753</v>
      </c>
      <c r="H31" s="333" t="s">
        <v>2043</v>
      </c>
      <c r="I31" s="332"/>
      <c r="J31" s="336"/>
      <c r="K31" s="336"/>
      <c r="L31" s="336"/>
    </row>
    <row r="32" spans="1:12">
      <c r="A32" s="842"/>
      <c r="B32" s="762"/>
      <c r="C32" s="762"/>
      <c r="D32" s="332" t="s">
        <v>4294</v>
      </c>
      <c r="E32" s="332" t="s">
        <v>960</v>
      </c>
      <c r="F32" s="332" t="s">
        <v>4267</v>
      </c>
      <c r="G32" s="333" t="s">
        <v>1753</v>
      </c>
      <c r="H32" s="333" t="s">
        <v>2038</v>
      </c>
      <c r="I32" s="240"/>
      <c r="J32" s="336"/>
      <c r="K32" s="336"/>
      <c r="L32" s="336"/>
    </row>
    <row r="33" spans="1:12">
      <c r="A33" s="842"/>
      <c r="B33" s="762"/>
      <c r="C33" s="762"/>
      <c r="D33" s="332" t="s">
        <v>4295</v>
      </c>
      <c r="E33" s="332" t="s">
        <v>960</v>
      </c>
      <c r="F33" s="332" t="s">
        <v>4296</v>
      </c>
      <c r="G33" s="333" t="s">
        <v>1753</v>
      </c>
      <c r="H33" s="333" t="s">
        <v>1754</v>
      </c>
      <c r="I33" s="240"/>
      <c r="J33" s="332" t="s">
        <v>4297</v>
      </c>
      <c r="K33" s="332" t="s">
        <v>1348</v>
      </c>
      <c r="L33" s="336"/>
    </row>
    <row r="34" spans="1:12">
      <c r="A34" s="842"/>
      <c r="B34" s="762"/>
      <c r="C34" s="762"/>
      <c r="D34" s="332" t="s">
        <v>4298</v>
      </c>
      <c r="E34" s="332" t="s">
        <v>960</v>
      </c>
      <c r="F34" s="332" t="s">
        <v>4270</v>
      </c>
      <c r="G34" s="333" t="s">
        <v>1753</v>
      </c>
      <c r="H34" s="333" t="s">
        <v>4268</v>
      </c>
      <c r="I34" s="240"/>
      <c r="J34" s="336"/>
      <c r="K34" s="336"/>
      <c r="L34" s="336"/>
    </row>
    <row r="35" spans="1:12">
      <c r="A35" s="842"/>
      <c r="B35" s="761"/>
      <c r="C35" s="761"/>
      <c r="D35" s="332" t="s">
        <v>4299</v>
      </c>
      <c r="E35" s="332" t="s">
        <v>960</v>
      </c>
      <c r="F35" s="332" t="s">
        <v>4270</v>
      </c>
      <c r="G35" s="333" t="s">
        <v>1753</v>
      </c>
      <c r="H35" s="333" t="s">
        <v>4271</v>
      </c>
      <c r="I35" s="332"/>
      <c r="J35" s="336"/>
      <c r="K35" s="336"/>
      <c r="L35" s="336"/>
    </row>
    <row r="36" spans="1:12">
      <c r="A36" s="842"/>
      <c r="B36" s="760" t="s">
        <v>174</v>
      </c>
      <c r="C36" s="760">
        <v>31</v>
      </c>
      <c r="D36" s="332" t="s">
        <v>4300</v>
      </c>
      <c r="E36" s="332" t="s">
        <v>960</v>
      </c>
      <c r="F36" s="332" t="s">
        <v>4301</v>
      </c>
      <c r="G36" s="333" t="s">
        <v>1753</v>
      </c>
      <c r="H36" s="333" t="s">
        <v>371</v>
      </c>
      <c r="I36" s="332"/>
      <c r="J36" s="336"/>
      <c r="K36" s="336"/>
      <c r="L36" s="336"/>
    </row>
    <row r="37" spans="1:12">
      <c r="A37" s="842"/>
      <c r="B37" s="762"/>
      <c r="C37" s="762"/>
      <c r="D37" s="332" t="s">
        <v>4302</v>
      </c>
      <c r="E37" s="332" t="s">
        <v>960</v>
      </c>
      <c r="F37" s="332" t="s">
        <v>4267</v>
      </c>
      <c r="G37" s="333" t="s">
        <v>1753</v>
      </c>
      <c r="H37" s="333" t="s">
        <v>2043</v>
      </c>
      <c r="I37" s="332"/>
      <c r="J37" s="336"/>
      <c r="K37" s="336"/>
      <c r="L37" s="336"/>
    </row>
    <row r="38" spans="1:12">
      <c r="A38" s="842"/>
      <c r="B38" s="762"/>
      <c r="C38" s="762"/>
      <c r="D38" s="332" t="s">
        <v>4303</v>
      </c>
      <c r="E38" s="332" t="s">
        <v>960</v>
      </c>
      <c r="F38" s="332" t="s">
        <v>4277</v>
      </c>
      <c r="G38" s="333" t="s">
        <v>1753</v>
      </c>
      <c r="H38" s="333" t="s">
        <v>2038</v>
      </c>
      <c r="I38" s="332"/>
      <c r="J38" s="336"/>
      <c r="K38" s="336"/>
      <c r="L38" s="336"/>
    </row>
    <row r="39" spans="1:12">
      <c r="A39" s="842"/>
      <c r="B39" s="762"/>
      <c r="C39" s="762"/>
      <c r="D39" s="332" t="s">
        <v>4304</v>
      </c>
      <c r="E39" s="332" t="s">
        <v>960</v>
      </c>
      <c r="F39" s="332" t="s">
        <v>4305</v>
      </c>
      <c r="G39" s="333" t="s">
        <v>1753</v>
      </c>
      <c r="H39" s="333" t="s">
        <v>1754</v>
      </c>
      <c r="I39" s="332"/>
      <c r="J39" s="336"/>
      <c r="K39" s="336"/>
      <c r="L39" s="336"/>
    </row>
    <row r="40" spans="1:12">
      <c r="A40" s="842"/>
      <c r="B40" s="762"/>
      <c r="C40" s="762"/>
      <c r="D40" s="332" t="s">
        <v>4306</v>
      </c>
      <c r="E40" s="332" t="s">
        <v>960</v>
      </c>
      <c r="F40" s="332" t="s">
        <v>4307</v>
      </c>
      <c r="G40" s="333" t="s">
        <v>1753</v>
      </c>
      <c r="H40" s="333" t="s">
        <v>4268</v>
      </c>
      <c r="I40" s="332"/>
      <c r="J40" s="336"/>
      <c r="K40" s="336"/>
      <c r="L40" s="336"/>
    </row>
    <row r="41" spans="1:12">
      <c r="A41" s="842"/>
      <c r="B41" s="761"/>
      <c r="C41" s="761"/>
      <c r="D41" s="332" t="s">
        <v>4308</v>
      </c>
      <c r="E41" s="332" t="s">
        <v>960</v>
      </c>
      <c r="F41" s="332" t="s">
        <v>4270</v>
      </c>
      <c r="G41" s="333" t="s">
        <v>1753</v>
      </c>
      <c r="H41" s="333" t="s">
        <v>4271</v>
      </c>
      <c r="I41" s="332"/>
      <c r="J41" s="336"/>
      <c r="K41" s="336"/>
      <c r="L41" s="336"/>
    </row>
    <row r="42" spans="1:12">
      <c r="A42" s="842"/>
      <c r="B42" s="760" t="s">
        <v>312</v>
      </c>
      <c r="C42" s="760">
        <v>31</v>
      </c>
      <c r="D42" s="332" t="s">
        <v>4309</v>
      </c>
      <c r="E42" s="332" t="s">
        <v>960</v>
      </c>
      <c r="F42" s="332" t="s">
        <v>4310</v>
      </c>
      <c r="G42" s="333" t="s">
        <v>1753</v>
      </c>
      <c r="H42" s="333" t="s">
        <v>371</v>
      </c>
      <c r="I42" s="332"/>
      <c r="J42" s="332" t="s">
        <v>4311</v>
      </c>
      <c r="K42" s="332" t="s">
        <v>1348</v>
      </c>
      <c r="L42" s="336"/>
    </row>
    <row r="43" spans="1:12">
      <c r="A43" s="842"/>
      <c r="B43" s="762"/>
      <c r="C43" s="762"/>
      <c r="D43" s="332" t="s">
        <v>4312</v>
      </c>
      <c r="E43" s="332" t="s">
        <v>960</v>
      </c>
      <c r="F43" s="332" t="s">
        <v>4270</v>
      </c>
      <c r="G43" s="333" t="s">
        <v>1753</v>
      </c>
      <c r="H43" s="333" t="s">
        <v>2043</v>
      </c>
      <c r="I43" s="332"/>
      <c r="J43" s="336"/>
      <c r="K43" s="336"/>
      <c r="L43" s="336"/>
    </row>
    <row r="44" spans="1:12">
      <c r="A44" s="842"/>
      <c r="B44" s="762"/>
      <c r="C44" s="762"/>
      <c r="D44" s="332" t="s">
        <v>4313</v>
      </c>
      <c r="E44" s="332" t="s">
        <v>960</v>
      </c>
      <c r="F44" s="332" t="s">
        <v>4270</v>
      </c>
      <c r="G44" s="333" t="s">
        <v>1753</v>
      </c>
      <c r="H44" s="333" t="s">
        <v>2038</v>
      </c>
      <c r="I44" s="332"/>
      <c r="J44" s="336"/>
      <c r="K44" s="336"/>
      <c r="L44" s="336"/>
    </row>
    <row r="45" spans="1:12">
      <c r="A45" s="842"/>
      <c r="B45" s="762"/>
      <c r="C45" s="762"/>
      <c r="D45" s="332" t="s">
        <v>4314</v>
      </c>
      <c r="E45" s="332" t="s">
        <v>960</v>
      </c>
      <c r="F45" s="332" t="s">
        <v>4310</v>
      </c>
      <c r="G45" s="333" t="s">
        <v>1753</v>
      </c>
      <c r="H45" s="333" t="s">
        <v>1754</v>
      </c>
      <c r="I45" s="332"/>
      <c r="J45" s="336"/>
      <c r="K45" s="336"/>
      <c r="L45" s="336"/>
    </row>
    <row r="46" spans="1:12">
      <c r="A46" s="842"/>
      <c r="B46" s="762"/>
      <c r="C46" s="762"/>
      <c r="D46" s="332" t="s">
        <v>4315</v>
      </c>
      <c r="E46" s="332" t="s">
        <v>960</v>
      </c>
      <c r="F46" s="332" t="s">
        <v>4267</v>
      </c>
      <c r="G46" s="333" t="s">
        <v>1753</v>
      </c>
      <c r="H46" s="333" t="s">
        <v>4268</v>
      </c>
      <c r="I46" s="332"/>
      <c r="J46" s="336"/>
      <c r="K46" s="336"/>
      <c r="L46" s="336"/>
    </row>
    <row r="47" spans="1:12">
      <c r="A47" s="842"/>
      <c r="B47" s="761"/>
      <c r="C47" s="761"/>
      <c r="D47" s="332" t="s">
        <v>4316</v>
      </c>
      <c r="E47" s="332" t="s">
        <v>960</v>
      </c>
      <c r="F47" s="332" t="s">
        <v>4277</v>
      </c>
      <c r="G47" s="333" t="s">
        <v>1753</v>
      </c>
      <c r="H47" s="333" t="s">
        <v>4271</v>
      </c>
      <c r="I47" s="332"/>
      <c r="J47" s="336"/>
      <c r="K47" s="336"/>
      <c r="L47" s="336"/>
    </row>
    <row r="48" spans="1:12">
      <c r="A48" s="842"/>
      <c r="B48" s="760" t="s">
        <v>987</v>
      </c>
      <c r="C48" s="760">
        <v>31</v>
      </c>
      <c r="D48" s="332" t="s">
        <v>4317</v>
      </c>
      <c r="E48" s="332" t="s">
        <v>960</v>
      </c>
      <c r="F48" s="332" t="s">
        <v>4318</v>
      </c>
      <c r="G48" s="333" t="s">
        <v>1753</v>
      </c>
      <c r="H48" s="333" t="s">
        <v>371</v>
      </c>
      <c r="I48" s="332"/>
      <c r="J48" s="336"/>
      <c r="K48" s="336"/>
      <c r="L48" s="336"/>
    </row>
    <row r="49" spans="1:12">
      <c r="A49" s="842"/>
      <c r="B49" s="762"/>
      <c r="C49" s="762"/>
      <c r="D49" s="332" t="s">
        <v>4319</v>
      </c>
      <c r="E49" s="332" t="s">
        <v>960</v>
      </c>
      <c r="F49" s="332" t="s">
        <v>4307</v>
      </c>
      <c r="G49" s="333" t="s">
        <v>1753</v>
      </c>
      <c r="H49" s="333" t="s">
        <v>2043</v>
      </c>
      <c r="I49" s="332"/>
      <c r="J49" s="336"/>
      <c r="K49" s="336"/>
      <c r="L49" s="336"/>
    </row>
    <row r="50" spans="1:12">
      <c r="A50" s="842"/>
      <c r="B50" s="762"/>
      <c r="C50" s="762"/>
      <c r="D50" s="332" t="s">
        <v>4320</v>
      </c>
      <c r="E50" s="332" t="s">
        <v>960</v>
      </c>
      <c r="F50" s="332" t="s">
        <v>4270</v>
      </c>
      <c r="G50" s="333" t="s">
        <v>1753</v>
      </c>
      <c r="H50" s="333" t="s">
        <v>2038</v>
      </c>
      <c r="I50" s="332"/>
      <c r="J50" s="336"/>
      <c r="K50" s="336"/>
      <c r="L50" s="336"/>
    </row>
    <row r="51" spans="1:12">
      <c r="A51" s="842"/>
      <c r="B51" s="762"/>
      <c r="C51" s="762"/>
      <c r="D51" s="332" t="s">
        <v>4321</v>
      </c>
      <c r="E51" s="332" t="s">
        <v>960</v>
      </c>
      <c r="F51" s="332" t="s">
        <v>4322</v>
      </c>
      <c r="G51" s="333" t="s">
        <v>1753</v>
      </c>
      <c r="H51" s="333" t="s">
        <v>1754</v>
      </c>
      <c r="I51" s="332"/>
      <c r="J51" s="332" t="s">
        <v>4323</v>
      </c>
      <c r="K51" s="332" t="s">
        <v>1348</v>
      </c>
      <c r="L51" s="336"/>
    </row>
    <row r="52" spans="1:12">
      <c r="A52" s="842"/>
      <c r="B52" s="762"/>
      <c r="C52" s="762"/>
      <c r="D52" s="332" t="s">
        <v>4324</v>
      </c>
      <c r="E52" s="332" t="s">
        <v>960</v>
      </c>
      <c r="F52" s="332" t="s">
        <v>4270</v>
      </c>
      <c r="G52" s="333" t="s">
        <v>1753</v>
      </c>
      <c r="H52" s="333" t="s">
        <v>4268</v>
      </c>
      <c r="I52" s="332"/>
      <c r="J52" s="336"/>
      <c r="K52" s="336"/>
      <c r="L52" s="336"/>
    </row>
    <row r="53" spans="1:12">
      <c r="A53" s="842"/>
      <c r="B53" s="761"/>
      <c r="C53" s="761"/>
      <c r="D53" s="332" t="s">
        <v>4325</v>
      </c>
      <c r="E53" s="332" t="s">
        <v>960</v>
      </c>
      <c r="F53" s="332" t="s">
        <v>4270</v>
      </c>
      <c r="G53" s="333" t="s">
        <v>1753</v>
      </c>
      <c r="H53" s="333" t="s">
        <v>4271</v>
      </c>
      <c r="I53" s="332"/>
      <c r="J53" s="336"/>
      <c r="K53" s="336"/>
      <c r="L53" s="336"/>
    </row>
    <row r="54" spans="1:12">
      <c r="A54" s="842"/>
      <c r="B54" s="760" t="s">
        <v>989</v>
      </c>
      <c r="C54" s="760">
        <v>31</v>
      </c>
      <c r="D54" s="332" t="s">
        <v>4326</v>
      </c>
      <c r="E54" s="332" t="s">
        <v>960</v>
      </c>
      <c r="F54" s="332" t="s">
        <v>4327</v>
      </c>
      <c r="G54" s="333" t="s">
        <v>1753</v>
      </c>
      <c r="H54" s="333" t="s">
        <v>371</v>
      </c>
      <c r="I54" s="332"/>
      <c r="J54" s="336"/>
      <c r="K54" s="336"/>
      <c r="L54" s="336"/>
    </row>
    <row r="55" spans="1:12">
      <c r="A55" s="842"/>
      <c r="B55" s="762"/>
      <c r="C55" s="762"/>
      <c r="D55" s="332" t="s">
        <v>4328</v>
      </c>
      <c r="E55" s="332" t="s">
        <v>960</v>
      </c>
      <c r="F55" s="332" t="s">
        <v>4270</v>
      </c>
      <c r="G55" s="333" t="s">
        <v>1753</v>
      </c>
      <c r="H55" s="333" t="s">
        <v>2043</v>
      </c>
      <c r="I55" s="332"/>
      <c r="J55" s="336"/>
      <c r="K55" s="336"/>
      <c r="L55" s="336"/>
    </row>
    <row r="56" spans="1:12">
      <c r="A56" s="842"/>
      <c r="B56" s="762"/>
      <c r="C56" s="762"/>
      <c r="D56" s="332" t="s">
        <v>4329</v>
      </c>
      <c r="E56" s="332" t="s">
        <v>960</v>
      </c>
      <c r="F56" s="332" t="s">
        <v>4270</v>
      </c>
      <c r="G56" s="333" t="s">
        <v>1753</v>
      </c>
      <c r="H56" s="333" t="s">
        <v>2038</v>
      </c>
      <c r="I56" s="332"/>
      <c r="J56" s="336"/>
      <c r="K56" s="336"/>
      <c r="L56" s="336"/>
    </row>
    <row r="57" spans="1:12">
      <c r="A57" s="842"/>
      <c r="B57" s="762"/>
      <c r="C57" s="762"/>
      <c r="D57" s="332" t="s">
        <v>4330</v>
      </c>
      <c r="E57" s="332" t="s">
        <v>960</v>
      </c>
      <c r="F57" s="332" t="s">
        <v>4331</v>
      </c>
      <c r="G57" s="333" t="s">
        <v>1753</v>
      </c>
      <c r="H57" s="333" t="s">
        <v>1754</v>
      </c>
      <c r="I57" s="332"/>
      <c r="J57" s="336"/>
      <c r="K57" s="336"/>
      <c r="L57" s="336"/>
    </row>
    <row r="58" spans="1:12">
      <c r="A58" s="842"/>
      <c r="B58" s="762"/>
      <c r="C58" s="762"/>
      <c r="D58" s="332" t="s">
        <v>4332</v>
      </c>
      <c r="E58" s="332" t="s">
        <v>960</v>
      </c>
      <c r="F58" s="332" t="s">
        <v>4270</v>
      </c>
      <c r="G58" s="333" t="s">
        <v>1753</v>
      </c>
      <c r="H58" s="333" t="s">
        <v>4268</v>
      </c>
      <c r="I58" s="332"/>
      <c r="J58" s="336"/>
      <c r="K58" s="336"/>
      <c r="L58" s="336"/>
    </row>
    <row r="59" spans="1:12">
      <c r="A59" s="842"/>
      <c r="B59" s="761"/>
      <c r="C59" s="761"/>
      <c r="D59" s="332" t="s">
        <v>4333</v>
      </c>
      <c r="E59" s="332" t="s">
        <v>960</v>
      </c>
      <c r="F59" s="332" t="s">
        <v>4270</v>
      </c>
      <c r="G59" s="333" t="s">
        <v>1753</v>
      </c>
      <c r="H59" s="333" t="s">
        <v>4271</v>
      </c>
      <c r="I59" s="332"/>
      <c r="J59" s="336"/>
      <c r="K59" s="336"/>
      <c r="L59" s="336"/>
    </row>
    <row r="60" spans="1:12">
      <c r="A60" s="842"/>
      <c r="B60" s="760" t="s">
        <v>990</v>
      </c>
      <c r="C60" s="760">
        <v>31</v>
      </c>
      <c r="D60" s="332" t="s">
        <v>4334</v>
      </c>
      <c r="E60" s="332" t="s">
        <v>960</v>
      </c>
      <c r="F60" s="332" t="s">
        <v>4335</v>
      </c>
      <c r="G60" s="333" t="s">
        <v>1753</v>
      </c>
      <c r="H60" s="333" t="s">
        <v>371</v>
      </c>
      <c r="I60" s="332"/>
      <c r="J60" s="332" t="s">
        <v>4336</v>
      </c>
      <c r="K60" s="332" t="s">
        <v>1348</v>
      </c>
      <c r="L60" s="336"/>
    </row>
    <row r="61" spans="1:12">
      <c r="A61" s="842"/>
      <c r="B61" s="762"/>
      <c r="C61" s="762"/>
      <c r="D61" s="332" t="s">
        <v>4337</v>
      </c>
      <c r="E61" s="332" t="s">
        <v>960</v>
      </c>
      <c r="F61" s="332" t="s">
        <v>4270</v>
      </c>
      <c r="G61" s="333" t="s">
        <v>1753</v>
      </c>
      <c r="H61" s="333" t="s">
        <v>2043</v>
      </c>
      <c r="I61" s="332"/>
      <c r="J61" s="336"/>
      <c r="K61" s="336"/>
      <c r="L61" s="336"/>
    </row>
    <row r="62" spans="1:12">
      <c r="A62" s="842"/>
      <c r="B62" s="762"/>
      <c r="C62" s="762"/>
      <c r="D62" s="332" t="s">
        <v>4338</v>
      </c>
      <c r="E62" s="332" t="s">
        <v>960</v>
      </c>
      <c r="F62" s="332" t="s">
        <v>4270</v>
      </c>
      <c r="G62" s="333" t="s">
        <v>1753</v>
      </c>
      <c r="H62" s="333" t="s">
        <v>2038</v>
      </c>
      <c r="I62" s="332"/>
      <c r="J62" s="336"/>
      <c r="K62" s="336"/>
      <c r="L62" s="336"/>
    </row>
    <row r="63" spans="1:12">
      <c r="A63" s="842"/>
      <c r="B63" s="762"/>
      <c r="C63" s="762"/>
      <c r="D63" s="332" t="s">
        <v>4339</v>
      </c>
      <c r="E63" s="332" t="s">
        <v>960</v>
      </c>
      <c r="F63" s="332" t="s">
        <v>4340</v>
      </c>
      <c r="G63" s="333" t="s">
        <v>1753</v>
      </c>
      <c r="H63" s="333" t="s">
        <v>1754</v>
      </c>
      <c r="I63" s="332"/>
      <c r="J63" s="336"/>
      <c r="K63" s="336"/>
      <c r="L63" s="336"/>
    </row>
    <row r="64" spans="1:12">
      <c r="A64" s="842"/>
      <c r="B64" s="762"/>
      <c r="C64" s="762"/>
      <c r="D64" s="332" t="s">
        <v>4341</v>
      </c>
      <c r="E64" s="332" t="s">
        <v>960</v>
      </c>
      <c r="F64" s="332" t="s">
        <v>4270</v>
      </c>
      <c r="G64" s="333" t="s">
        <v>1753</v>
      </c>
      <c r="H64" s="333" t="s">
        <v>4268</v>
      </c>
      <c r="I64" s="332"/>
      <c r="J64" s="336"/>
      <c r="K64" s="336"/>
      <c r="L64" s="336"/>
    </row>
    <row r="65" spans="1:12">
      <c r="A65" s="842"/>
      <c r="B65" s="761"/>
      <c r="C65" s="761"/>
      <c r="D65" s="332" t="s">
        <v>4342</v>
      </c>
      <c r="E65" s="332" t="s">
        <v>960</v>
      </c>
      <c r="F65" s="332" t="s">
        <v>4270</v>
      </c>
      <c r="G65" s="333" t="s">
        <v>1753</v>
      </c>
      <c r="H65" s="333" t="s">
        <v>4271</v>
      </c>
      <c r="I65" s="332"/>
      <c r="J65" s="336"/>
      <c r="K65" s="336"/>
      <c r="L65" s="336"/>
    </row>
    <row r="66" spans="1:12">
      <c r="A66" s="842"/>
      <c r="B66" s="760" t="s">
        <v>991</v>
      </c>
      <c r="C66" s="760">
        <v>31</v>
      </c>
      <c r="D66" s="332" t="s">
        <v>4343</v>
      </c>
      <c r="E66" s="332" t="s">
        <v>960</v>
      </c>
      <c r="F66" s="332" t="s">
        <v>4344</v>
      </c>
      <c r="G66" s="333" t="s">
        <v>1753</v>
      </c>
      <c r="H66" s="333" t="s">
        <v>371</v>
      </c>
      <c r="I66" s="332"/>
      <c r="J66" s="336"/>
      <c r="K66" s="336"/>
      <c r="L66" s="336"/>
    </row>
    <row r="67" spans="1:12">
      <c r="A67" s="842"/>
      <c r="B67" s="762"/>
      <c r="C67" s="762"/>
      <c r="D67" s="332" t="s">
        <v>4345</v>
      </c>
      <c r="E67" s="332" t="s">
        <v>960</v>
      </c>
      <c r="F67" s="332" t="s">
        <v>4270</v>
      </c>
      <c r="G67" s="333" t="s">
        <v>1753</v>
      </c>
      <c r="H67" s="333" t="s">
        <v>2043</v>
      </c>
      <c r="I67" s="332"/>
      <c r="J67" s="336"/>
      <c r="K67" s="336"/>
      <c r="L67" s="336"/>
    </row>
    <row r="68" spans="1:12">
      <c r="A68" s="842"/>
      <c r="B68" s="762"/>
      <c r="C68" s="762"/>
      <c r="D68" s="332" t="s">
        <v>4346</v>
      </c>
      <c r="E68" s="332" t="s">
        <v>960</v>
      </c>
      <c r="F68" s="332" t="s">
        <v>4270</v>
      </c>
      <c r="G68" s="333" t="s">
        <v>1753</v>
      </c>
      <c r="H68" s="333" t="s">
        <v>2038</v>
      </c>
      <c r="I68" s="332"/>
      <c r="J68" s="336"/>
      <c r="K68" s="336"/>
      <c r="L68" s="336"/>
    </row>
    <row r="69" spans="1:12" ht="12.75" customHeight="1">
      <c r="A69" s="842"/>
      <c r="B69" s="762"/>
      <c r="C69" s="762"/>
      <c r="D69" s="332" t="s">
        <v>4347</v>
      </c>
      <c r="E69" s="332" t="s">
        <v>960</v>
      </c>
      <c r="F69" s="332" t="s">
        <v>4348</v>
      </c>
      <c r="G69" s="333" t="s">
        <v>1753</v>
      </c>
      <c r="H69" s="333" t="s">
        <v>1754</v>
      </c>
      <c r="I69" s="332"/>
      <c r="J69" s="332" t="s">
        <v>4349</v>
      </c>
      <c r="K69" s="332" t="s">
        <v>1348</v>
      </c>
      <c r="L69" s="336"/>
    </row>
    <row r="70" spans="1:12">
      <c r="A70" s="842"/>
      <c r="B70" s="762"/>
      <c r="C70" s="762"/>
      <c r="D70" s="332" t="s">
        <v>4350</v>
      </c>
      <c r="E70" s="332" t="s">
        <v>960</v>
      </c>
      <c r="F70" s="332" t="s">
        <v>4307</v>
      </c>
      <c r="G70" s="333" t="s">
        <v>1753</v>
      </c>
      <c r="H70" s="333" t="s">
        <v>4268</v>
      </c>
      <c r="I70" s="332"/>
      <c r="J70" s="336"/>
      <c r="K70" s="336"/>
      <c r="L70" s="336"/>
    </row>
    <row r="71" spans="1:12">
      <c r="A71" s="842"/>
      <c r="B71" s="761"/>
      <c r="C71" s="761"/>
      <c r="D71" s="332" t="s">
        <v>4351</v>
      </c>
      <c r="E71" s="332" t="s">
        <v>960</v>
      </c>
      <c r="F71" s="332" t="s">
        <v>4352</v>
      </c>
      <c r="G71" s="333" t="s">
        <v>1753</v>
      </c>
      <c r="H71" s="333" t="s">
        <v>4271</v>
      </c>
      <c r="I71" s="332"/>
      <c r="J71" s="336"/>
      <c r="K71" s="336"/>
      <c r="L71" s="336"/>
    </row>
    <row r="72" spans="1:12">
      <c r="A72" s="842"/>
      <c r="B72" s="760" t="s">
        <v>992</v>
      </c>
      <c r="C72" s="760">
        <v>31</v>
      </c>
      <c r="D72" s="332" t="s">
        <v>4353</v>
      </c>
      <c r="E72" s="332" t="s">
        <v>960</v>
      </c>
      <c r="F72" s="332" t="s">
        <v>4354</v>
      </c>
      <c r="G72" s="333" t="s">
        <v>1753</v>
      </c>
      <c r="H72" s="333" t="s">
        <v>371</v>
      </c>
      <c r="I72" s="332"/>
      <c r="J72" s="336"/>
      <c r="K72" s="336"/>
      <c r="L72" s="336"/>
    </row>
    <row r="73" spans="1:12">
      <c r="A73" s="842"/>
      <c r="B73" s="762"/>
      <c r="C73" s="762"/>
      <c r="D73" s="332" t="s">
        <v>4355</v>
      </c>
      <c r="E73" s="332" t="s">
        <v>960</v>
      </c>
      <c r="F73" s="332" t="s">
        <v>4356</v>
      </c>
      <c r="G73" s="333" t="s">
        <v>1753</v>
      </c>
      <c r="H73" s="333" t="s">
        <v>2043</v>
      </c>
      <c r="I73" s="332"/>
      <c r="J73" s="336"/>
      <c r="K73" s="336"/>
      <c r="L73" s="336"/>
    </row>
    <row r="74" spans="1:12">
      <c r="A74" s="842"/>
      <c r="B74" s="762"/>
      <c r="C74" s="762"/>
      <c r="D74" s="332" t="s">
        <v>4357</v>
      </c>
      <c r="E74" s="332" t="s">
        <v>960</v>
      </c>
      <c r="F74" s="332" t="s">
        <v>4358</v>
      </c>
      <c r="G74" s="333" t="s">
        <v>1753</v>
      </c>
      <c r="H74" s="333" t="s">
        <v>2038</v>
      </c>
      <c r="I74" s="332"/>
      <c r="J74" s="336"/>
      <c r="K74" s="336"/>
      <c r="L74" s="336"/>
    </row>
    <row r="75" spans="1:12">
      <c r="A75" s="842"/>
      <c r="B75" s="762"/>
      <c r="C75" s="762"/>
      <c r="D75" s="332" t="s">
        <v>4359</v>
      </c>
      <c r="E75" s="332" t="s">
        <v>960</v>
      </c>
      <c r="F75" s="332" t="s">
        <v>4360</v>
      </c>
      <c r="G75" s="333" t="s">
        <v>1753</v>
      </c>
      <c r="H75" s="333" t="s">
        <v>1754</v>
      </c>
      <c r="I75" s="332"/>
      <c r="J75" s="336"/>
      <c r="K75" s="336"/>
      <c r="L75" s="336"/>
    </row>
    <row r="76" spans="1:12">
      <c r="A76" s="842"/>
      <c r="B76" s="762"/>
      <c r="C76" s="762"/>
      <c r="D76" s="332" t="s">
        <v>4361</v>
      </c>
      <c r="E76" s="332" t="s">
        <v>960</v>
      </c>
      <c r="F76" s="332" t="s">
        <v>4356</v>
      </c>
      <c r="G76" s="333" t="s">
        <v>1753</v>
      </c>
      <c r="H76" s="333" t="s">
        <v>4268</v>
      </c>
      <c r="I76" s="332"/>
      <c r="J76" s="336"/>
      <c r="K76" s="336"/>
      <c r="L76" s="336"/>
    </row>
    <row r="77" spans="1:12">
      <c r="A77" s="842"/>
      <c r="B77" s="761"/>
      <c r="C77" s="761"/>
      <c r="D77" s="332" t="s">
        <v>4362</v>
      </c>
      <c r="E77" s="332" t="s">
        <v>960</v>
      </c>
      <c r="F77" s="332" t="s">
        <v>4307</v>
      </c>
      <c r="G77" s="333" t="s">
        <v>1753</v>
      </c>
      <c r="H77" s="333" t="s">
        <v>4271</v>
      </c>
      <c r="I77" s="332"/>
      <c r="J77" s="336"/>
      <c r="K77" s="336"/>
      <c r="L77" s="336"/>
    </row>
    <row r="78" spans="1:12">
      <c r="A78" s="842"/>
      <c r="B78" s="760" t="s">
        <v>993</v>
      </c>
      <c r="C78" s="760">
        <v>31</v>
      </c>
      <c r="D78" s="332" t="s">
        <v>4363</v>
      </c>
      <c r="E78" s="332" t="s">
        <v>960</v>
      </c>
      <c r="F78" s="332" t="s">
        <v>4364</v>
      </c>
      <c r="G78" s="333" t="s">
        <v>1753</v>
      </c>
      <c r="H78" s="333" t="s">
        <v>371</v>
      </c>
      <c r="I78" s="332"/>
      <c r="J78" s="332" t="s">
        <v>4365</v>
      </c>
      <c r="K78" s="332" t="s">
        <v>1348</v>
      </c>
      <c r="L78" s="336"/>
    </row>
    <row r="79" spans="1:12">
      <c r="A79" s="842"/>
      <c r="B79" s="762"/>
      <c r="C79" s="762"/>
      <c r="D79" s="332" t="s">
        <v>4366</v>
      </c>
      <c r="E79" s="332" t="s">
        <v>960</v>
      </c>
      <c r="F79" s="332" t="s">
        <v>4307</v>
      </c>
      <c r="G79" s="333" t="s">
        <v>1753</v>
      </c>
      <c r="H79" s="333" t="s">
        <v>2043</v>
      </c>
      <c r="I79" s="332"/>
      <c r="J79" s="336"/>
      <c r="K79" s="336"/>
      <c r="L79" s="336"/>
    </row>
    <row r="80" spans="1:12">
      <c r="A80" s="842"/>
      <c r="B80" s="762"/>
      <c r="C80" s="762"/>
      <c r="D80" s="332" t="s">
        <v>4367</v>
      </c>
      <c r="E80" s="332" t="s">
        <v>960</v>
      </c>
      <c r="F80" s="332" t="s">
        <v>4352</v>
      </c>
      <c r="G80" s="333" t="s">
        <v>1753</v>
      </c>
      <c r="H80" s="333" t="s">
        <v>2038</v>
      </c>
      <c r="I80" s="332"/>
      <c r="J80" s="336"/>
      <c r="K80" s="336"/>
      <c r="L80" s="336"/>
    </row>
    <row r="81" spans="1:12">
      <c r="A81" s="842"/>
      <c r="B81" s="762"/>
      <c r="C81" s="762"/>
      <c r="D81" s="332" t="s">
        <v>4368</v>
      </c>
      <c r="E81" s="332" t="s">
        <v>960</v>
      </c>
      <c r="F81" s="332" t="s">
        <v>4369</v>
      </c>
      <c r="G81" s="333" t="s">
        <v>1753</v>
      </c>
      <c r="H81" s="333" t="s">
        <v>1754</v>
      </c>
      <c r="I81" s="332"/>
      <c r="J81" s="336"/>
      <c r="K81" s="336"/>
      <c r="L81" s="336"/>
    </row>
    <row r="82" spans="1:12">
      <c r="A82" s="842"/>
      <c r="B82" s="762"/>
      <c r="C82" s="762"/>
      <c r="D82" s="332" t="s">
        <v>4370</v>
      </c>
      <c r="E82" s="332" t="s">
        <v>960</v>
      </c>
      <c r="F82" s="332" t="s">
        <v>4356</v>
      </c>
      <c r="G82" s="333" t="s">
        <v>1753</v>
      </c>
      <c r="H82" s="333" t="s">
        <v>4268</v>
      </c>
      <c r="I82" s="332"/>
      <c r="J82" s="336"/>
      <c r="K82" s="336"/>
      <c r="L82" s="336"/>
    </row>
    <row r="83" spans="1:12">
      <c r="A83" s="842"/>
      <c r="B83" s="761"/>
      <c r="C83" s="761"/>
      <c r="D83" s="332" t="s">
        <v>4371</v>
      </c>
      <c r="E83" s="332" t="s">
        <v>960</v>
      </c>
      <c r="F83" s="332" t="s">
        <v>4358</v>
      </c>
      <c r="G83" s="333" t="s">
        <v>1753</v>
      </c>
      <c r="H83" s="333" t="s">
        <v>4271</v>
      </c>
      <c r="I83" s="332"/>
      <c r="J83" s="336"/>
      <c r="K83" s="336"/>
      <c r="L83" s="336"/>
    </row>
    <row r="84" spans="1:12">
      <c r="A84" s="842"/>
      <c r="B84" s="760" t="s">
        <v>39</v>
      </c>
      <c r="C84" s="760">
        <v>24</v>
      </c>
      <c r="D84" s="332" t="s">
        <v>4372</v>
      </c>
      <c r="E84" s="332" t="s">
        <v>960</v>
      </c>
      <c r="F84" s="332" t="s">
        <v>4373</v>
      </c>
      <c r="G84" s="333" t="s">
        <v>1753</v>
      </c>
      <c r="H84" s="333" t="s">
        <v>371</v>
      </c>
      <c r="I84" s="332"/>
      <c r="J84" s="336"/>
      <c r="K84" s="336"/>
      <c r="L84" s="336"/>
    </row>
    <row r="85" spans="1:12">
      <c r="A85" s="842"/>
      <c r="B85" s="762"/>
      <c r="C85" s="762"/>
      <c r="D85" s="332" t="s">
        <v>4374</v>
      </c>
      <c r="E85" s="332" t="s">
        <v>960</v>
      </c>
      <c r="F85" s="332" t="s">
        <v>4356</v>
      </c>
      <c r="G85" s="333" t="s">
        <v>1753</v>
      </c>
      <c r="H85" s="333" t="s">
        <v>2043</v>
      </c>
      <c r="I85" s="332"/>
      <c r="J85" s="336"/>
      <c r="K85" s="336"/>
      <c r="L85" s="336"/>
    </row>
    <row r="86" spans="1:12">
      <c r="A86" s="842"/>
      <c r="B86" s="762"/>
      <c r="C86" s="762"/>
      <c r="D86" s="332" t="s">
        <v>4375</v>
      </c>
      <c r="E86" s="332" t="s">
        <v>960</v>
      </c>
      <c r="F86" s="332" t="s">
        <v>4307</v>
      </c>
      <c r="G86" s="333" t="s">
        <v>1753</v>
      </c>
      <c r="H86" s="333" t="s">
        <v>2038</v>
      </c>
      <c r="I86" s="332"/>
      <c r="J86" s="336"/>
      <c r="K86" s="336"/>
      <c r="L86" s="336"/>
    </row>
    <row r="87" spans="1:12">
      <c r="A87" s="842"/>
      <c r="B87" s="761"/>
      <c r="C87" s="761"/>
      <c r="D87" s="332" t="s">
        <v>4376</v>
      </c>
      <c r="E87" s="332" t="s">
        <v>960</v>
      </c>
      <c r="F87" s="332" t="s">
        <v>4377</v>
      </c>
      <c r="G87" s="333" t="s">
        <v>1935</v>
      </c>
      <c r="H87" s="333" t="s">
        <v>2302</v>
      </c>
      <c r="I87" s="332" t="s">
        <v>4378</v>
      </c>
      <c r="J87" s="332" t="s">
        <v>4379</v>
      </c>
      <c r="K87" s="336"/>
      <c r="L87" s="336"/>
    </row>
    <row r="88" spans="1:12">
      <c r="A88" s="842"/>
      <c r="B88" s="760" t="s">
        <v>212</v>
      </c>
      <c r="C88" s="760">
        <v>24</v>
      </c>
      <c r="D88" s="332" t="s">
        <v>4380</v>
      </c>
      <c r="E88" s="332" t="s">
        <v>960</v>
      </c>
      <c r="F88" s="332" t="s">
        <v>4381</v>
      </c>
      <c r="G88" s="333" t="s">
        <v>1587</v>
      </c>
      <c r="H88" s="333" t="s">
        <v>36</v>
      </c>
      <c r="I88" s="332" t="s">
        <v>4382</v>
      </c>
      <c r="J88" s="332" t="s">
        <v>4383</v>
      </c>
      <c r="K88" s="336"/>
      <c r="L88" s="336"/>
    </row>
    <row r="89" spans="1:12">
      <c r="A89" s="842"/>
      <c r="B89" s="761"/>
      <c r="C89" s="761"/>
      <c r="D89" s="332" t="s">
        <v>4384</v>
      </c>
      <c r="E89" s="332" t="s">
        <v>960</v>
      </c>
      <c r="F89" s="332" t="s">
        <v>4385</v>
      </c>
      <c r="G89" s="333" t="s">
        <v>1602</v>
      </c>
      <c r="H89" s="333" t="s">
        <v>2302</v>
      </c>
      <c r="I89" s="332" t="s">
        <v>4386</v>
      </c>
      <c r="J89" s="332" t="s">
        <v>4387</v>
      </c>
      <c r="K89" s="336"/>
      <c r="L89" s="336"/>
    </row>
    <row r="90" spans="1:12">
      <c r="A90" s="842"/>
      <c r="B90" s="760" t="s">
        <v>717</v>
      </c>
      <c r="C90" s="760">
        <v>32</v>
      </c>
      <c r="D90" s="332" t="s">
        <v>4388</v>
      </c>
      <c r="E90" s="332" t="s">
        <v>960</v>
      </c>
      <c r="F90" s="332" t="s">
        <v>4389</v>
      </c>
      <c r="G90" s="333" t="s">
        <v>1686</v>
      </c>
      <c r="H90" s="333" t="s">
        <v>36</v>
      </c>
      <c r="I90" s="332" t="s">
        <v>4390</v>
      </c>
      <c r="J90" s="332" t="s">
        <v>4391</v>
      </c>
      <c r="K90" s="336"/>
      <c r="L90" s="336"/>
    </row>
    <row r="91" spans="1:12">
      <c r="A91" s="842"/>
      <c r="B91" s="762"/>
      <c r="C91" s="762"/>
      <c r="D91" s="332" t="s">
        <v>4392</v>
      </c>
      <c r="E91" s="332" t="s">
        <v>960</v>
      </c>
      <c r="F91" s="332" t="s">
        <v>2187</v>
      </c>
      <c r="G91" s="333" t="s">
        <v>1014</v>
      </c>
      <c r="H91" s="333" t="s">
        <v>2081</v>
      </c>
      <c r="I91" s="332" t="s">
        <v>4393</v>
      </c>
      <c r="J91" s="332" t="s">
        <v>4394</v>
      </c>
      <c r="K91" s="336"/>
      <c r="L91" s="336"/>
    </row>
    <row r="92" spans="1:12">
      <c r="A92" s="842"/>
      <c r="B92" s="762"/>
      <c r="C92" s="762"/>
      <c r="D92" s="332" t="s">
        <v>4395</v>
      </c>
      <c r="E92" s="332" t="s">
        <v>960</v>
      </c>
      <c r="F92" s="332" t="s">
        <v>4396</v>
      </c>
      <c r="G92" s="333" t="s">
        <v>1051</v>
      </c>
      <c r="H92" s="333" t="s">
        <v>2302</v>
      </c>
      <c r="I92" s="332" t="s">
        <v>4397</v>
      </c>
      <c r="J92" s="332" t="s">
        <v>4398</v>
      </c>
      <c r="K92" s="336"/>
      <c r="L92" s="336"/>
    </row>
    <row r="93" spans="1:12">
      <c r="A93" s="842"/>
      <c r="B93" s="761"/>
      <c r="C93" s="761"/>
      <c r="D93" s="332" t="s">
        <v>4399</v>
      </c>
      <c r="E93" s="332" t="s">
        <v>960</v>
      </c>
      <c r="F93" s="332" t="s">
        <v>4400</v>
      </c>
      <c r="G93" s="333" t="s">
        <v>1428</v>
      </c>
      <c r="H93" s="333" t="s">
        <v>2638</v>
      </c>
      <c r="I93" s="332" t="s">
        <v>4401</v>
      </c>
      <c r="J93" s="332" t="s">
        <v>4402</v>
      </c>
      <c r="K93" s="336"/>
      <c r="L93" s="336"/>
    </row>
    <row r="94" spans="1:12">
      <c r="A94" s="842"/>
      <c r="B94" s="760" t="s">
        <v>720</v>
      </c>
      <c r="C94" s="760">
        <v>32</v>
      </c>
      <c r="D94" s="332" t="s">
        <v>4403</v>
      </c>
      <c r="E94" s="332" t="s">
        <v>960</v>
      </c>
      <c r="F94" s="332" t="s">
        <v>4404</v>
      </c>
      <c r="G94" s="333" t="s">
        <v>1596</v>
      </c>
      <c r="H94" s="333" t="s">
        <v>36</v>
      </c>
      <c r="I94" s="332" t="s">
        <v>4405</v>
      </c>
      <c r="J94" s="332" t="s">
        <v>4406</v>
      </c>
      <c r="K94" s="336"/>
      <c r="L94" s="336"/>
    </row>
    <row r="95" spans="1:12">
      <c r="A95" s="842"/>
      <c r="B95" s="762"/>
      <c r="C95" s="762"/>
      <c r="D95" s="332" t="s">
        <v>4407</v>
      </c>
      <c r="E95" s="332" t="s">
        <v>960</v>
      </c>
      <c r="F95" s="332" t="s">
        <v>4408</v>
      </c>
      <c r="G95" s="333" t="s">
        <v>1030</v>
      </c>
      <c r="H95" s="333" t="s">
        <v>2081</v>
      </c>
      <c r="I95" s="332" t="s">
        <v>4409</v>
      </c>
      <c r="J95" s="332" t="s">
        <v>4410</v>
      </c>
      <c r="K95" s="336"/>
      <c r="L95" s="336"/>
    </row>
    <row r="96" spans="1:12">
      <c r="A96" s="842"/>
      <c r="B96" s="762"/>
      <c r="C96" s="762"/>
      <c r="D96" s="332" t="s">
        <v>4411</v>
      </c>
      <c r="E96" s="332" t="s">
        <v>960</v>
      </c>
      <c r="F96" s="332" t="s">
        <v>4412</v>
      </c>
      <c r="G96" s="333" t="s">
        <v>4413</v>
      </c>
      <c r="H96" s="333" t="s">
        <v>2302</v>
      </c>
      <c r="I96" s="332" t="s">
        <v>4414</v>
      </c>
      <c r="J96" s="332" t="s">
        <v>4415</v>
      </c>
      <c r="K96" s="336"/>
      <c r="L96" s="336"/>
    </row>
    <row r="97" spans="1:12">
      <c r="A97" s="842"/>
      <c r="B97" s="761"/>
      <c r="C97" s="761"/>
      <c r="D97" s="332" t="s">
        <v>4416</v>
      </c>
      <c r="E97" s="332" t="s">
        <v>960</v>
      </c>
      <c r="F97" s="332" t="s">
        <v>2406</v>
      </c>
      <c r="G97" s="333" t="s">
        <v>1935</v>
      </c>
      <c r="H97" s="333" t="s">
        <v>2638</v>
      </c>
      <c r="I97" s="332" t="s">
        <v>4417</v>
      </c>
      <c r="J97" s="332" t="s">
        <v>4418</v>
      </c>
      <c r="K97" s="336"/>
      <c r="L97" s="336"/>
    </row>
    <row r="98" spans="1:12">
      <c r="A98" s="332"/>
      <c r="B98" s="760" t="s">
        <v>213</v>
      </c>
      <c r="C98" s="760">
        <v>21</v>
      </c>
      <c r="D98" s="332" t="s">
        <v>3979</v>
      </c>
      <c r="E98" s="332" t="s">
        <v>1029</v>
      </c>
      <c r="F98" s="332"/>
      <c r="G98" s="333" t="s">
        <v>2323</v>
      </c>
      <c r="H98" s="333" t="s">
        <v>70</v>
      </c>
      <c r="I98" s="332" t="s">
        <v>4419</v>
      </c>
      <c r="J98" s="332"/>
      <c r="K98" s="284"/>
      <c r="L98" s="284"/>
    </row>
    <row r="99" spans="1:12">
      <c r="A99" s="332"/>
      <c r="B99" s="761"/>
      <c r="C99" s="761"/>
      <c r="D99" s="332" t="s">
        <v>4420</v>
      </c>
      <c r="E99" s="332" t="s">
        <v>1029</v>
      </c>
      <c r="F99" s="332"/>
      <c r="G99" s="333" t="s">
        <v>1753</v>
      </c>
      <c r="H99" s="333" t="s">
        <v>1754</v>
      </c>
      <c r="I99" s="332" t="s">
        <v>4421</v>
      </c>
      <c r="J99" s="332"/>
      <c r="K99" s="284"/>
      <c r="L99" s="284"/>
    </row>
    <row r="100" spans="1:12">
      <c r="A100" s="332"/>
      <c r="B100" s="760" t="s">
        <v>726</v>
      </c>
      <c r="C100" s="760">
        <v>29</v>
      </c>
      <c r="D100" s="332" t="s">
        <v>4422</v>
      </c>
      <c r="E100" s="332" t="s">
        <v>1029</v>
      </c>
      <c r="F100" s="332"/>
      <c r="G100" s="333" t="s">
        <v>1058</v>
      </c>
      <c r="H100" s="333" t="s">
        <v>53</v>
      </c>
      <c r="I100" s="332" t="s">
        <v>4423</v>
      </c>
      <c r="J100" s="332"/>
      <c r="K100" s="284"/>
      <c r="L100" s="284"/>
    </row>
    <row r="101" spans="1:12">
      <c r="A101" s="332"/>
      <c r="B101" s="761"/>
      <c r="C101" s="761"/>
      <c r="D101" s="332" t="s">
        <v>4424</v>
      </c>
      <c r="E101" s="332" t="s">
        <v>1029</v>
      </c>
      <c r="F101" s="332"/>
      <c r="G101" s="333" t="s">
        <v>1051</v>
      </c>
      <c r="H101" s="333" t="s">
        <v>1105</v>
      </c>
      <c r="I101" s="332" t="s">
        <v>4425</v>
      </c>
      <c r="J101" s="332"/>
      <c r="K101" s="284"/>
      <c r="L101" s="284"/>
    </row>
    <row r="102" spans="1:12">
      <c r="A102" s="332"/>
      <c r="B102" s="760" t="s">
        <v>69</v>
      </c>
      <c r="C102" s="760">
        <v>23</v>
      </c>
      <c r="D102" s="332" t="s">
        <v>4426</v>
      </c>
      <c r="E102" s="332" t="s">
        <v>1029</v>
      </c>
      <c r="F102" s="332"/>
      <c r="G102" s="333" t="s">
        <v>2182</v>
      </c>
      <c r="H102" s="333" t="s">
        <v>1603</v>
      </c>
      <c r="I102" s="332" t="s">
        <v>4427</v>
      </c>
      <c r="J102" s="332"/>
      <c r="K102" s="284"/>
      <c r="L102" s="284"/>
    </row>
    <row r="103" spans="1:12">
      <c r="A103" s="332"/>
      <c r="B103" s="761"/>
      <c r="C103" s="761"/>
      <c r="D103" s="332" t="s">
        <v>4428</v>
      </c>
      <c r="E103" s="332" t="s">
        <v>1029</v>
      </c>
      <c r="F103" s="332"/>
      <c r="G103" s="333" t="s">
        <v>2182</v>
      </c>
      <c r="H103" s="333" t="s">
        <v>2901</v>
      </c>
      <c r="I103" s="332" t="s">
        <v>4427</v>
      </c>
      <c r="J103" s="332"/>
      <c r="K103" s="284"/>
      <c r="L103" s="284"/>
    </row>
    <row r="104" spans="1:12">
      <c r="A104" s="332"/>
      <c r="B104" s="760" t="s">
        <v>732</v>
      </c>
      <c r="C104" s="760">
        <v>26</v>
      </c>
      <c r="D104" s="332" t="s">
        <v>4429</v>
      </c>
      <c r="E104" s="332" t="s">
        <v>1029</v>
      </c>
      <c r="F104" s="332"/>
      <c r="G104" s="333" t="s">
        <v>2182</v>
      </c>
      <c r="H104" s="333" t="s">
        <v>669</v>
      </c>
      <c r="I104" s="332" t="s">
        <v>4430</v>
      </c>
      <c r="J104" s="332"/>
      <c r="K104" s="284"/>
      <c r="L104" s="284"/>
    </row>
    <row r="105" spans="1:12">
      <c r="A105" s="332"/>
      <c r="B105" s="761"/>
      <c r="C105" s="761"/>
      <c r="D105" s="332" t="s">
        <v>4431</v>
      </c>
      <c r="E105" s="332" t="s">
        <v>1029</v>
      </c>
      <c r="F105" s="332"/>
      <c r="G105" s="333" t="s">
        <v>1602</v>
      </c>
      <c r="H105" s="333" t="s">
        <v>4432</v>
      </c>
      <c r="I105" s="332" t="s">
        <v>4433</v>
      </c>
      <c r="J105" s="332"/>
      <c r="K105" s="284"/>
      <c r="L105" s="284"/>
    </row>
    <row r="106" spans="1:12">
      <c r="A106" s="332"/>
      <c r="B106" s="335" t="s">
        <v>44</v>
      </c>
      <c r="C106" s="333" t="s">
        <v>1768</v>
      </c>
      <c r="D106" s="332" t="s">
        <v>4434</v>
      </c>
      <c r="E106" s="332" t="s">
        <v>1029</v>
      </c>
      <c r="F106" s="332"/>
      <c r="G106" s="333" t="s">
        <v>1030</v>
      </c>
      <c r="H106" s="333" t="s">
        <v>1031</v>
      </c>
      <c r="I106" s="332" t="s">
        <v>4435</v>
      </c>
      <c r="J106" s="332"/>
      <c r="K106" s="284"/>
      <c r="L106" s="284"/>
    </row>
    <row r="107" spans="1:12">
      <c r="A107" s="332"/>
      <c r="B107" s="337" t="s">
        <v>4436</v>
      </c>
      <c r="C107" s="338">
        <v>0</v>
      </c>
      <c r="D107" s="337" t="s">
        <v>1772</v>
      </c>
      <c r="E107" s="337"/>
      <c r="F107" s="337"/>
      <c r="G107" s="337"/>
      <c r="H107" s="337"/>
      <c r="I107" s="337"/>
      <c r="J107" s="337"/>
      <c r="K107" s="339"/>
      <c r="L107" s="337"/>
    </row>
  </sheetData>
  <mergeCells count="50">
    <mergeCell ref="A2:L2"/>
    <mergeCell ref="A3:A97"/>
    <mergeCell ref="B3:B7"/>
    <mergeCell ref="B8:B9"/>
    <mergeCell ref="B10:B11"/>
    <mergeCell ref="B12:B13"/>
    <mergeCell ref="B14:B17"/>
    <mergeCell ref="B18:B23"/>
    <mergeCell ref="B24:B29"/>
    <mergeCell ref="B30:B35"/>
    <mergeCell ref="B36:B41"/>
    <mergeCell ref="B42:B47"/>
    <mergeCell ref="B48:B53"/>
    <mergeCell ref="B54:B59"/>
    <mergeCell ref="B60:B65"/>
    <mergeCell ref="B66:B71"/>
    <mergeCell ref="B72:B77"/>
    <mergeCell ref="B78:B83"/>
    <mergeCell ref="B84:B87"/>
    <mergeCell ref="B88:B89"/>
    <mergeCell ref="B90:B93"/>
    <mergeCell ref="B94:B97"/>
    <mergeCell ref="B98:B99"/>
    <mergeCell ref="B100:B101"/>
    <mergeCell ref="B102:B103"/>
    <mergeCell ref="B104:B105"/>
    <mergeCell ref="C3:C7"/>
    <mergeCell ref="C8:C9"/>
    <mergeCell ref="C10:C11"/>
    <mergeCell ref="C12:C13"/>
    <mergeCell ref="C14:C17"/>
    <mergeCell ref="C18:C23"/>
    <mergeCell ref="C24:C29"/>
    <mergeCell ref="C30:C35"/>
    <mergeCell ref="C36:C41"/>
    <mergeCell ref="C42:C47"/>
    <mergeCell ref="C48:C53"/>
    <mergeCell ref="C54:C59"/>
    <mergeCell ref="C60:C65"/>
    <mergeCell ref="C66:C71"/>
    <mergeCell ref="C72:C77"/>
    <mergeCell ref="C98:C99"/>
    <mergeCell ref="C100:C101"/>
    <mergeCell ref="C102:C103"/>
    <mergeCell ref="C104:C105"/>
    <mergeCell ref="C78:C83"/>
    <mergeCell ref="C84:C87"/>
    <mergeCell ref="C88:C89"/>
    <mergeCell ref="C90:C93"/>
    <mergeCell ref="C94:C97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65"/>
    <col min="2" max="2" width="18.140625" style="66"/>
    <col min="3" max="3" width="6.85546875" style="66"/>
    <col min="4" max="4" width="17.42578125" style="66"/>
    <col min="5" max="5" width="5.42578125" style="66"/>
    <col min="6" max="6" width="14.42578125" style="64"/>
    <col min="7" max="7" width="11" style="66"/>
    <col min="8" max="8" width="12.42578125" style="66"/>
    <col min="9" max="9" width="41" style="66"/>
    <col min="10" max="10" width="57.42578125" style="66"/>
    <col min="11" max="11" width="6.5703125" style="66"/>
    <col min="12" max="12" width="19" style="66"/>
    <col min="13" max="1025" width="9.140625" style="66"/>
  </cols>
  <sheetData>
    <row r="1" spans="1:1025" s="191" customFormat="1">
      <c r="A1" s="323" t="s">
        <v>5</v>
      </c>
      <c r="B1" s="324" t="s">
        <v>6</v>
      </c>
      <c r="C1" s="323" t="s">
        <v>959</v>
      </c>
      <c r="D1" s="324" t="s">
        <v>7</v>
      </c>
      <c r="E1" s="323" t="s">
        <v>960</v>
      </c>
      <c r="F1" s="325" t="s">
        <v>8</v>
      </c>
      <c r="G1" s="326" t="s">
        <v>961</v>
      </c>
      <c r="H1" s="327" t="s">
        <v>9</v>
      </c>
      <c r="I1" s="323" t="s">
        <v>10</v>
      </c>
      <c r="J1" s="323" t="s">
        <v>1626</v>
      </c>
      <c r="K1" s="323" t="s">
        <v>1342</v>
      </c>
      <c r="L1" s="323" t="s">
        <v>1343</v>
      </c>
    </row>
    <row r="2" spans="1:1025">
      <c r="A2" s="771" t="s">
        <v>5958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025" ht="25.5">
      <c r="A3" s="772" t="s">
        <v>14</v>
      </c>
      <c r="B3" s="781" t="s">
        <v>43</v>
      </c>
      <c r="C3" s="758">
        <v>2</v>
      </c>
      <c r="D3" s="169" t="s">
        <v>4437</v>
      </c>
      <c r="E3" s="167" t="s">
        <v>960</v>
      </c>
      <c r="F3" s="173" t="s">
        <v>1077</v>
      </c>
      <c r="G3" s="170" t="s">
        <v>968</v>
      </c>
      <c r="H3" s="170" t="s">
        <v>20</v>
      </c>
      <c r="I3" s="182" t="s">
        <v>4438</v>
      </c>
      <c r="J3" s="173" t="s">
        <v>4439</v>
      </c>
      <c r="K3" s="167" t="s">
        <v>1348</v>
      </c>
      <c r="L3" s="169" t="s">
        <v>4440</v>
      </c>
    </row>
    <row r="4" spans="1:1025" ht="25.5">
      <c r="A4" s="772"/>
      <c r="B4" s="781"/>
      <c r="C4" s="758"/>
      <c r="D4" s="169" t="s">
        <v>4441</v>
      </c>
      <c r="E4" s="167" t="s">
        <v>960</v>
      </c>
      <c r="F4" s="173" t="s">
        <v>1077</v>
      </c>
      <c r="G4" s="168" t="s">
        <v>968</v>
      </c>
      <c r="H4" s="168" t="s">
        <v>18</v>
      </c>
      <c r="I4" s="184" t="s">
        <v>4442</v>
      </c>
      <c r="J4" s="173" t="s">
        <v>4443</v>
      </c>
      <c r="K4" s="167" t="s">
        <v>1348</v>
      </c>
      <c r="L4" s="169" t="s">
        <v>4440</v>
      </c>
    </row>
    <row r="5" spans="1:1025">
      <c r="A5" s="167"/>
      <c r="B5" s="187" t="s">
        <v>4444</v>
      </c>
      <c r="C5" s="170">
        <v>16</v>
      </c>
      <c r="D5" s="145" t="s">
        <v>3649</v>
      </c>
      <c r="E5" s="148" t="s">
        <v>4445</v>
      </c>
      <c r="F5" s="187" t="s">
        <v>4446</v>
      </c>
      <c r="G5" s="174" t="s">
        <v>1030</v>
      </c>
      <c r="H5" s="174" t="s">
        <v>1031</v>
      </c>
      <c r="I5" s="161" t="s">
        <v>4447</v>
      </c>
      <c r="J5" s="173"/>
      <c r="K5" s="167"/>
      <c r="L5" s="169"/>
    </row>
    <row r="6" spans="1:1025" s="322" customFormat="1">
      <c r="A6" s="275"/>
      <c r="B6" s="276" t="s">
        <v>4448</v>
      </c>
      <c r="C6" s="328"/>
      <c r="D6" s="276" t="s">
        <v>1711</v>
      </c>
      <c r="E6" s="328"/>
      <c r="F6" s="329"/>
      <c r="G6" s="328"/>
      <c r="H6" s="328"/>
      <c r="I6" s="328"/>
      <c r="J6" s="328"/>
      <c r="K6" s="330"/>
      <c r="L6" s="330"/>
      <c r="M6" s="330"/>
      <c r="N6" s="330"/>
      <c r="O6" s="330"/>
      <c r="P6" s="330"/>
      <c r="Q6" s="330"/>
      <c r="R6" s="330"/>
      <c r="S6" s="330"/>
      <c r="T6" s="330"/>
      <c r="U6" s="330"/>
      <c r="V6" s="330"/>
      <c r="W6" s="330"/>
      <c r="X6" s="330"/>
      <c r="Y6" s="330"/>
      <c r="Z6" s="330"/>
      <c r="AA6" s="330"/>
      <c r="AB6" s="330"/>
      <c r="AC6" s="330"/>
      <c r="AD6" s="330"/>
      <c r="AE6" s="330"/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30"/>
      <c r="AT6" s="330"/>
      <c r="AU6" s="330"/>
      <c r="AV6" s="330"/>
      <c r="AW6" s="330"/>
      <c r="AX6" s="330"/>
      <c r="AY6" s="330"/>
      <c r="AZ6" s="330"/>
      <c r="BA6" s="330"/>
      <c r="BB6" s="330"/>
      <c r="BC6" s="330"/>
      <c r="BD6" s="330"/>
      <c r="BE6" s="330"/>
      <c r="BF6" s="330"/>
      <c r="BG6" s="330"/>
      <c r="BH6" s="330"/>
      <c r="BI6" s="330"/>
      <c r="BJ6" s="330"/>
      <c r="BK6" s="330"/>
      <c r="BL6" s="330"/>
      <c r="BM6" s="330"/>
      <c r="BN6" s="330"/>
      <c r="BO6" s="330"/>
      <c r="BP6" s="330"/>
      <c r="BQ6" s="330"/>
      <c r="BR6" s="330"/>
      <c r="BS6" s="330"/>
      <c r="BT6" s="330"/>
      <c r="BU6" s="330"/>
      <c r="BV6" s="330"/>
      <c r="BW6" s="330"/>
      <c r="BX6" s="330"/>
      <c r="BY6" s="330"/>
      <c r="BZ6" s="330"/>
      <c r="CA6" s="330"/>
      <c r="CB6" s="330"/>
      <c r="CC6" s="330"/>
      <c r="CD6" s="330"/>
      <c r="CE6" s="330"/>
      <c r="CF6" s="330"/>
      <c r="CG6" s="330"/>
      <c r="CH6" s="330"/>
      <c r="CI6" s="330"/>
      <c r="CJ6" s="330"/>
      <c r="CK6" s="330"/>
      <c r="CL6" s="330"/>
      <c r="CM6" s="330"/>
      <c r="CN6" s="330"/>
      <c r="CO6" s="330"/>
      <c r="CP6" s="330"/>
      <c r="CQ6" s="330"/>
      <c r="CR6" s="330"/>
      <c r="CS6" s="330"/>
      <c r="CT6" s="330"/>
      <c r="CU6" s="330"/>
      <c r="CV6" s="330"/>
      <c r="CW6" s="330"/>
      <c r="CX6" s="330"/>
      <c r="CY6" s="330"/>
      <c r="CZ6" s="330"/>
      <c r="DA6" s="330"/>
      <c r="DB6" s="330"/>
      <c r="DC6" s="330"/>
      <c r="DD6" s="330"/>
      <c r="DE6" s="330"/>
      <c r="DF6" s="330"/>
      <c r="DG6" s="330"/>
      <c r="DH6" s="330"/>
      <c r="DI6" s="330"/>
      <c r="DJ6" s="330"/>
      <c r="DK6" s="330"/>
      <c r="DL6" s="330"/>
      <c r="DM6" s="330"/>
      <c r="DN6" s="330"/>
      <c r="DO6" s="330"/>
      <c r="DP6" s="330"/>
      <c r="DQ6" s="330"/>
      <c r="DR6" s="330"/>
      <c r="DS6" s="330"/>
      <c r="DT6" s="330"/>
      <c r="DU6" s="330"/>
      <c r="DV6" s="330"/>
      <c r="DW6" s="330"/>
      <c r="DX6" s="330"/>
      <c r="DY6" s="330"/>
      <c r="DZ6" s="330"/>
      <c r="EA6" s="330"/>
      <c r="EB6" s="330"/>
      <c r="EC6" s="330"/>
      <c r="ED6" s="330"/>
      <c r="EE6" s="330"/>
      <c r="EF6" s="330"/>
      <c r="EG6" s="330"/>
      <c r="EH6" s="330"/>
      <c r="EI6" s="330"/>
      <c r="EJ6" s="330"/>
      <c r="EK6" s="330"/>
      <c r="EL6" s="330"/>
      <c r="EM6" s="330"/>
      <c r="EN6" s="330"/>
      <c r="EO6" s="330"/>
      <c r="EP6" s="330"/>
      <c r="EQ6" s="330"/>
      <c r="ER6" s="330"/>
      <c r="ES6" s="330"/>
      <c r="ET6" s="330"/>
      <c r="EU6" s="330"/>
      <c r="EV6" s="330"/>
      <c r="EW6" s="330"/>
      <c r="EX6" s="330"/>
      <c r="EY6" s="330"/>
      <c r="EZ6" s="330"/>
      <c r="FA6" s="330"/>
      <c r="FB6" s="330"/>
      <c r="FC6" s="330"/>
      <c r="FD6" s="330"/>
      <c r="FE6" s="330"/>
      <c r="FF6" s="330"/>
      <c r="FG6" s="330"/>
      <c r="FH6" s="330"/>
      <c r="FI6" s="330"/>
      <c r="FJ6" s="330"/>
      <c r="FK6" s="330"/>
      <c r="FL6" s="330"/>
      <c r="FM6" s="330"/>
      <c r="FN6" s="330"/>
      <c r="FO6" s="330"/>
      <c r="FP6" s="330"/>
      <c r="FQ6" s="330"/>
      <c r="FR6" s="330"/>
      <c r="FS6" s="330"/>
      <c r="FT6" s="330"/>
      <c r="FU6" s="330"/>
      <c r="FV6" s="330"/>
      <c r="FW6" s="330"/>
      <c r="FX6" s="330"/>
      <c r="FY6" s="330"/>
      <c r="FZ6" s="330"/>
      <c r="GA6" s="330"/>
      <c r="GB6" s="330"/>
      <c r="GC6" s="330"/>
      <c r="GD6" s="330"/>
      <c r="GE6" s="330"/>
      <c r="GF6" s="330"/>
      <c r="GG6" s="330"/>
      <c r="GH6" s="330"/>
      <c r="GI6" s="330"/>
      <c r="GJ6" s="330"/>
      <c r="GK6" s="330"/>
      <c r="GL6" s="330"/>
      <c r="GM6" s="330"/>
      <c r="GN6" s="330"/>
      <c r="GO6" s="330"/>
      <c r="GP6" s="330"/>
      <c r="GQ6" s="330"/>
      <c r="GR6" s="330"/>
      <c r="GS6" s="330"/>
      <c r="GT6" s="330"/>
      <c r="GU6" s="330"/>
      <c r="GV6" s="330"/>
      <c r="GW6" s="330"/>
      <c r="GX6" s="330"/>
      <c r="GY6" s="330"/>
      <c r="GZ6" s="330"/>
      <c r="HA6" s="330"/>
      <c r="HB6" s="330"/>
      <c r="HC6" s="330"/>
      <c r="HD6" s="330"/>
      <c r="HE6" s="330"/>
      <c r="HF6" s="330"/>
      <c r="HG6" s="330"/>
      <c r="HH6" s="330"/>
      <c r="HI6" s="330"/>
      <c r="HJ6" s="330"/>
      <c r="HK6" s="330"/>
      <c r="HL6" s="330"/>
      <c r="HM6" s="330"/>
      <c r="HN6" s="330"/>
      <c r="HO6" s="330"/>
      <c r="HP6" s="330"/>
      <c r="HQ6" s="330"/>
      <c r="HR6" s="330"/>
      <c r="HS6" s="330"/>
      <c r="HT6" s="330"/>
      <c r="HU6" s="330"/>
      <c r="HV6" s="330"/>
      <c r="HW6" s="330"/>
      <c r="HX6" s="330"/>
      <c r="HY6" s="330"/>
      <c r="HZ6" s="330"/>
      <c r="IA6" s="330"/>
      <c r="IB6" s="330"/>
      <c r="IC6" s="330"/>
      <c r="ID6" s="330"/>
      <c r="IE6" s="330"/>
      <c r="IF6" s="330"/>
      <c r="IG6" s="330"/>
      <c r="IH6" s="330"/>
      <c r="II6" s="330"/>
      <c r="IJ6" s="330"/>
      <c r="IK6" s="330"/>
      <c r="IL6" s="330"/>
      <c r="IM6" s="330"/>
      <c r="IN6" s="330"/>
      <c r="IO6" s="330"/>
      <c r="IP6" s="330"/>
      <c r="IQ6" s="330"/>
      <c r="IR6" s="330"/>
      <c r="IS6" s="330"/>
      <c r="IT6" s="330"/>
      <c r="IU6" s="330"/>
      <c r="IV6" s="330"/>
      <c r="IW6" s="330"/>
      <c r="IX6" s="330"/>
      <c r="IY6" s="330"/>
      <c r="IZ6" s="330"/>
      <c r="JA6" s="330"/>
      <c r="JB6" s="330"/>
      <c r="JC6" s="330"/>
      <c r="JD6" s="330"/>
      <c r="JE6" s="330"/>
      <c r="JF6" s="330"/>
      <c r="JG6" s="330"/>
      <c r="JH6" s="330"/>
      <c r="JI6" s="330"/>
      <c r="JJ6" s="330"/>
      <c r="JK6" s="330"/>
      <c r="JL6" s="330"/>
      <c r="JM6" s="330"/>
      <c r="JN6" s="330"/>
      <c r="JO6" s="330"/>
      <c r="JP6" s="330"/>
      <c r="JQ6" s="330"/>
      <c r="JR6" s="330"/>
      <c r="JS6" s="330"/>
      <c r="JT6" s="330"/>
      <c r="JU6" s="330"/>
      <c r="JV6" s="330"/>
      <c r="JW6" s="330"/>
      <c r="JX6" s="330"/>
      <c r="JY6" s="330"/>
      <c r="JZ6" s="330"/>
      <c r="KA6" s="330"/>
      <c r="KB6" s="330"/>
      <c r="KC6" s="330"/>
      <c r="KD6" s="330"/>
      <c r="KE6" s="330"/>
      <c r="KF6" s="330"/>
      <c r="KG6" s="330"/>
      <c r="KH6" s="330"/>
      <c r="KI6" s="330"/>
      <c r="KJ6" s="330"/>
      <c r="KK6" s="330"/>
      <c r="KL6" s="330"/>
      <c r="KM6" s="330"/>
      <c r="KN6" s="330"/>
      <c r="KO6" s="330"/>
      <c r="KP6" s="330"/>
      <c r="KQ6" s="330"/>
      <c r="KR6" s="330"/>
      <c r="KS6" s="330"/>
      <c r="KT6" s="330"/>
      <c r="KU6" s="330"/>
      <c r="KV6" s="330"/>
      <c r="KW6" s="330"/>
      <c r="KX6" s="330"/>
      <c r="KY6" s="330"/>
      <c r="KZ6" s="330"/>
      <c r="LA6" s="330"/>
      <c r="LB6" s="330"/>
      <c r="LC6" s="330"/>
      <c r="LD6" s="330"/>
      <c r="LE6" s="330"/>
      <c r="LF6" s="330"/>
      <c r="LG6" s="330"/>
      <c r="LH6" s="330"/>
      <c r="LI6" s="330"/>
      <c r="LJ6" s="330"/>
      <c r="LK6" s="330"/>
      <c r="LL6" s="330"/>
      <c r="LM6" s="330"/>
      <c r="LN6" s="330"/>
      <c r="LO6" s="330"/>
      <c r="LP6" s="330"/>
      <c r="LQ6" s="330"/>
      <c r="LR6" s="330"/>
      <c r="LS6" s="330"/>
      <c r="LT6" s="330"/>
      <c r="LU6" s="330"/>
      <c r="LV6" s="330"/>
      <c r="LW6" s="330"/>
      <c r="LX6" s="330"/>
      <c r="LY6" s="330"/>
      <c r="LZ6" s="330"/>
      <c r="MA6" s="330"/>
      <c r="MB6" s="330"/>
      <c r="MC6" s="330"/>
      <c r="MD6" s="330"/>
      <c r="ME6" s="330"/>
      <c r="MF6" s="330"/>
      <c r="MG6" s="330"/>
      <c r="MH6" s="330"/>
      <c r="MI6" s="330"/>
      <c r="MJ6" s="330"/>
      <c r="MK6" s="330"/>
      <c r="ML6" s="330"/>
      <c r="MM6" s="330"/>
      <c r="MN6" s="330"/>
      <c r="MO6" s="330"/>
      <c r="MP6" s="330"/>
      <c r="MQ6" s="330"/>
      <c r="MR6" s="330"/>
      <c r="MS6" s="330"/>
      <c r="MT6" s="330"/>
      <c r="MU6" s="330"/>
      <c r="MV6" s="330"/>
      <c r="MW6" s="330"/>
      <c r="MX6" s="330"/>
      <c r="MY6" s="330"/>
      <c r="MZ6" s="330"/>
      <c r="NA6" s="330"/>
      <c r="NB6" s="330"/>
      <c r="NC6" s="330"/>
      <c r="ND6" s="330"/>
      <c r="NE6" s="330"/>
      <c r="NF6" s="330"/>
      <c r="NG6" s="330"/>
      <c r="NH6" s="330"/>
      <c r="NI6" s="330"/>
      <c r="NJ6" s="330"/>
      <c r="NK6" s="330"/>
      <c r="NL6" s="330"/>
      <c r="NM6" s="330"/>
      <c r="NN6" s="330"/>
      <c r="NO6" s="330"/>
      <c r="NP6" s="330"/>
      <c r="NQ6" s="330"/>
      <c r="NR6" s="330"/>
      <c r="NS6" s="330"/>
      <c r="NT6" s="330"/>
      <c r="NU6" s="330"/>
      <c r="NV6" s="330"/>
      <c r="NW6" s="330"/>
      <c r="NX6" s="330"/>
      <c r="NY6" s="330"/>
      <c r="NZ6" s="330"/>
      <c r="OA6" s="330"/>
      <c r="OB6" s="330"/>
      <c r="OC6" s="330"/>
      <c r="OD6" s="330"/>
      <c r="OE6" s="330"/>
      <c r="OF6" s="330"/>
      <c r="OG6" s="330"/>
      <c r="OH6" s="330"/>
      <c r="OI6" s="330"/>
      <c r="OJ6" s="330"/>
      <c r="OK6" s="330"/>
      <c r="OL6" s="330"/>
      <c r="OM6" s="330"/>
      <c r="ON6" s="330"/>
      <c r="OO6" s="330"/>
      <c r="OP6" s="330"/>
      <c r="OQ6" s="330"/>
      <c r="OR6" s="330"/>
      <c r="OS6" s="330"/>
      <c r="OT6" s="330"/>
      <c r="OU6" s="330"/>
      <c r="OV6" s="330"/>
      <c r="OW6" s="330"/>
      <c r="OX6" s="330"/>
      <c r="OY6" s="330"/>
      <c r="OZ6" s="330"/>
      <c r="PA6" s="330"/>
      <c r="PB6" s="330"/>
      <c r="PC6" s="330"/>
      <c r="PD6" s="330"/>
      <c r="PE6" s="330"/>
      <c r="PF6" s="330"/>
      <c r="PG6" s="330"/>
      <c r="PH6" s="330"/>
      <c r="PI6" s="330"/>
      <c r="PJ6" s="330"/>
      <c r="PK6" s="330"/>
      <c r="PL6" s="330"/>
      <c r="PM6" s="330"/>
      <c r="PN6" s="330"/>
      <c r="PO6" s="330"/>
      <c r="PP6" s="330"/>
      <c r="PQ6" s="330"/>
      <c r="PR6" s="330"/>
      <c r="PS6" s="330"/>
      <c r="PT6" s="330"/>
      <c r="PU6" s="330"/>
      <c r="PV6" s="330"/>
      <c r="PW6" s="330"/>
      <c r="PX6" s="330"/>
      <c r="PY6" s="330"/>
      <c r="PZ6" s="330"/>
      <c r="QA6" s="330"/>
      <c r="QB6" s="330"/>
      <c r="QC6" s="330"/>
      <c r="QD6" s="330"/>
      <c r="QE6" s="330"/>
      <c r="QF6" s="330"/>
      <c r="QG6" s="330"/>
      <c r="QH6" s="330"/>
      <c r="QI6" s="330"/>
      <c r="QJ6" s="330"/>
      <c r="QK6" s="330"/>
      <c r="QL6" s="330"/>
      <c r="QM6" s="330"/>
      <c r="QN6" s="330"/>
      <c r="QO6" s="330"/>
      <c r="QP6" s="330"/>
      <c r="QQ6" s="330"/>
      <c r="QR6" s="330"/>
      <c r="QS6" s="330"/>
      <c r="QT6" s="330"/>
      <c r="QU6" s="330"/>
      <c r="QV6" s="330"/>
      <c r="QW6" s="330"/>
      <c r="QX6" s="330"/>
      <c r="QY6" s="330"/>
      <c r="QZ6" s="330"/>
      <c r="RA6" s="330"/>
      <c r="RB6" s="330"/>
      <c r="RC6" s="330"/>
      <c r="RD6" s="330"/>
      <c r="RE6" s="330"/>
      <c r="RF6" s="330"/>
      <c r="RG6" s="330"/>
      <c r="RH6" s="330"/>
      <c r="RI6" s="330"/>
      <c r="RJ6" s="330"/>
      <c r="RK6" s="330"/>
      <c r="RL6" s="330"/>
      <c r="RM6" s="330"/>
      <c r="RN6" s="330"/>
      <c r="RO6" s="330"/>
      <c r="RP6" s="330"/>
      <c r="RQ6" s="330"/>
      <c r="RR6" s="330"/>
      <c r="RS6" s="330"/>
      <c r="RT6" s="330"/>
      <c r="RU6" s="330"/>
      <c r="RV6" s="330"/>
      <c r="RW6" s="330"/>
      <c r="RX6" s="330"/>
      <c r="RY6" s="330"/>
      <c r="RZ6" s="330"/>
      <c r="SA6" s="330"/>
      <c r="SB6" s="330"/>
      <c r="SC6" s="330"/>
      <c r="SD6" s="330"/>
      <c r="SE6" s="330"/>
      <c r="SF6" s="330"/>
      <c r="SG6" s="330"/>
      <c r="SH6" s="330"/>
      <c r="SI6" s="330"/>
      <c r="SJ6" s="330"/>
      <c r="SK6" s="330"/>
      <c r="SL6" s="330"/>
      <c r="SM6" s="330"/>
      <c r="SN6" s="330"/>
      <c r="SO6" s="330"/>
      <c r="SP6" s="330"/>
      <c r="SQ6" s="330"/>
      <c r="SR6" s="330"/>
      <c r="SS6" s="330"/>
      <c r="ST6" s="330"/>
      <c r="SU6" s="330"/>
      <c r="SV6" s="330"/>
      <c r="SW6" s="330"/>
      <c r="SX6" s="330"/>
      <c r="SY6" s="330"/>
      <c r="SZ6" s="330"/>
      <c r="TA6" s="330"/>
      <c r="TB6" s="330"/>
      <c r="TC6" s="330"/>
      <c r="TD6" s="330"/>
      <c r="TE6" s="330"/>
      <c r="TF6" s="330"/>
      <c r="TG6" s="330"/>
      <c r="TH6" s="330"/>
      <c r="TI6" s="330"/>
      <c r="TJ6" s="330"/>
      <c r="TK6" s="330"/>
      <c r="TL6" s="330"/>
      <c r="TM6" s="330"/>
      <c r="TN6" s="330"/>
      <c r="TO6" s="330"/>
      <c r="TP6" s="330"/>
      <c r="TQ6" s="330"/>
      <c r="TR6" s="330"/>
      <c r="TS6" s="330"/>
      <c r="TT6" s="330"/>
      <c r="TU6" s="330"/>
      <c r="TV6" s="330"/>
      <c r="TW6" s="330"/>
      <c r="TX6" s="330"/>
      <c r="TY6" s="330"/>
      <c r="TZ6" s="330"/>
      <c r="UA6" s="330"/>
      <c r="UB6" s="330"/>
      <c r="UC6" s="330"/>
      <c r="UD6" s="330"/>
      <c r="UE6" s="330"/>
      <c r="UF6" s="330"/>
      <c r="UG6" s="330"/>
      <c r="UH6" s="330"/>
      <c r="UI6" s="330"/>
      <c r="UJ6" s="330"/>
      <c r="UK6" s="330"/>
      <c r="UL6" s="330"/>
      <c r="UM6" s="330"/>
      <c r="UN6" s="330"/>
      <c r="UO6" s="330"/>
      <c r="UP6" s="330"/>
      <c r="UQ6" s="330"/>
      <c r="UR6" s="330"/>
      <c r="US6" s="330"/>
      <c r="UT6" s="330"/>
      <c r="UU6" s="330"/>
      <c r="UV6" s="330"/>
      <c r="UW6" s="330"/>
      <c r="UX6" s="330"/>
      <c r="UY6" s="330"/>
      <c r="UZ6" s="330"/>
      <c r="VA6" s="330"/>
      <c r="VB6" s="330"/>
      <c r="VC6" s="330"/>
      <c r="VD6" s="330"/>
      <c r="VE6" s="330"/>
      <c r="VF6" s="330"/>
      <c r="VG6" s="330"/>
      <c r="VH6" s="330"/>
      <c r="VI6" s="330"/>
      <c r="VJ6" s="330"/>
      <c r="VK6" s="330"/>
      <c r="VL6" s="330"/>
      <c r="VM6" s="330"/>
      <c r="VN6" s="330"/>
      <c r="VO6" s="330"/>
      <c r="VP6" s="330"/>
      <c r="VQ6" s="330"/>
      <c r="VR6" s="330"/>
      <c r="VS6" s="330"/>
      <c r="VT6" s="330"/>
      <c r="VU6" s="330"/>
      <c r="VV6" s="330"/>
      <c r="VW6" s="330"/>
      <c r="VX6" s="330"/>
      <c r="VY6" s="330"/>
      <c r="VZ6" s="330"/>
      <c r="WA6" s="330"/>
      <c r="WB6" s="330"/>
      <c r="WC6" s="330"/>
      <c r="WD6" s="330"/>
      <c r="WE6" s="330"/>
      <c r="WF6" s="330"/>
      <c r="WG6" s="330"/>
      <c r="WH6" s="330"/>
      <c r="WI6" s="330"/>
      <c r="WJ6" s="330"/>
      <c r="WK6" s="330"/>
      <c r="WL6" s="330"/>
      <c r="WM6" s="330"/>
      <c r="WN6" s="330"/>
      <c r="WO6" s="330"/>
      <c r="WP6" s="330"/>
      <c r="WQ6" s="330"/>
      <c r="WR6" s="330"/>
      <c r="WS6" s="330"/>
      <c r="WT6" s="330"/>
      <c r="WU6" s="330"/>
      <c r="WV6" s="330"/>
      <c r="WW6" s="330"/>
      <c r="WX6" s="330"/>
      <c r="WY6" s="330"/>
      <c r="WZ6" s="330"/>
      <c r="XA6" s="330"/>
      <c r="XB6" s="330"/>
      <c r="XC6" s="330"/>
      <c r="XD6" s="330"/>
      <c r="XE6" s="330"/>
      <c r="XF6" s="330"/>
      <c r="XG6" s="330"/>
      <c r="XH6" s="330"/>
      <c r="XI6" s="330"/>
      <c r="XJ6" s="330"/>
      <c r="XK6" s="330"/>
      <c r="XL6" s="330"/>
      <c r="XM6" s="330"/>
      <c r="XN6" s="330"/>
      <c r="XO6" s="330"/>
      <c r="XP6" s="330"/>
      <c r="XQ6" s="330"/>
      <c r="XR6" s="330"/>
      <c r="XS6" s="330"/>
      <c r="XT6" s="330"/>
      <c r="XU6" s="330"/>
      <c r="XV6" s="330"/>
      <c r="XW6" s="330"/>
      <c r="XX6" s="330"/>
      <c r="XY6" s="330"/>
      <c r="XZ6" s="330"/>
      <c r="YA6" s="330"/>
      <c r="YB6" s="330"/>
      <c r="YC6" s="330"/>
      <c r="YD6" s="330"/>
      <c r="YE6" s="330"/>
      <c r="YF6" s="330"/>
      <c r="YG6" s="330"/>
      <c r="YH6" s="330"/>
      <c r="YI6" s="330"/>
      <c r="YJ6" s="330"/>
      <c r="YK6" s="330"/>
      <c r="YL6" s="330"/>
      <c r="YM6" s="330"/>
      <c r="YN6" s="330"/>
      <c r="YO6" s="330"/>
      <c r="YP6" s="330"/>
      <c r="YQ6" s="330"/>
      <c r="YR6" s="330"/>
      <c r="YS6" s="330"/>
      <c r="YT6" s="330"/>
      <c r="YU6" s="330"/>
      <c r="YV6" s="330"/>
      <c r="YW6" s="330"/>
      <c r="YX6" s="330"/>
      <c r="YY6" s="330"/>
      <c r="YZ6" s="330"/>
      <c r="ZA6" s="330"/>
      <c r="ZB6" s="330"/>
      <c r="ZC6" s="330"/>
      <c r="ZD6" s="330"/>
      <c r="ZE6" s="330"/>
      <c r="ZF6" s="330"/>
      <c r="ZG6" s="330"/>
      <c r="ZH6" s="330"/>
      <c r="ZI6" s="330"/>
      <c r="ZJ6" s="330"/>
      <c r="ZK6" s="330"/>
      <c r="ZL6" s="330"/>
      <c r="ZM6" s="330"/>
      <c r="ZN6" s="330"/>
      <c r="ZO6" s="330"/>
      <c r="ZP6" s="330"/>
      <c r="ZQ6" s="330"/>
      <c r="ZR6" s="330"/>
      <c r="ZS6" s="330"/>
      <c r="ZT6" s="330"/>
      <c r="ZU6" s="330"/>
      <c r="ZV6" s="330"/>
      <c r="ZW6" s="330"/>
      <c r="ZX6" s="330"/>
      <c r="ZY6" s="330"/>
      <c r="ZZ6" s="330"/>
      <c r="AAA6" s="330"/>
      <c r="AAB6" s="330"/>
      <c r="AAC6" s="330"/>
      <c r="AAD6" s="330"/>
      <c r="AAE6" s="330"/>
      <c r="AAF6" s="330"/>
      <c r="AAG6" s="330"/>
      <c r="AAH6" s="330"/>
      <c r="AAI6" s="330"/>
      <c r="AAJ6" s="330"/>
      <c r="AAK6" s="330"/>
      <c r="AAL6" s="330"/>
      <c r="AAM6" s="330"/>
      <c r="AAN6" s="330"/>
      <c r="AAO6" s="330"/>
      <c r="AAP6" s="330"/>
      <c r="AAQ6" s="330"/>
      <c r="AAR6" s="330"/>
      <c r="AAS6" s="330"/>
      <c r="AAT6" s="330"/>
      <c r="AAU6" s="330"/>
      <c r="AAV6" s="330"/>
      <c r="AAW6" s="330"/>
      <c r="AAX6" s="330"/>
      <c r="AAY6" s="330"/>
      <c r="AAZ6" s="330"/>
      <c r="ABA6" s="330"/>
      <c r="ABB6" s="330"/>
      <c r="ABC6" s="330"/>
      <c r="ABD6" s="330"/>
      <c r="ABE6" s="330"/>
      <c r="ABF6" s="330"/>
      <c r="ABG6" s="330"/>
      <c r="ABH6" s="330"/>
      <c r="ABI6" s="330"/>
      <c r="ABJ6" s="330"/>
      <c r="ABK6" s="330"/>
      <c r="ABL6" s="330"/>
      <c r="ABM6" s="330"/>
      <c r="ABN6" s="330"/>
      <c r="ABO6" s="330"/>
      <c r="ABP6" s="330"/>
      <c r="ABQ6" s="330"/>
      <c r="ABR6" s="330"/>
      <c r="ABS6" s="330"/>
      <c r="ABT6" s="330"/>
      <c r="ABU6" s="330"/>
      <c r="ABV6" s="330"/>
      <c r="ABW6" s="330"/>
      <c r="ABX6" s="330"/>
      <c r="ABY6" s="330"/>
      <c r="ABZ6" s="330"/>
      <c r="ACA6" s="330"/>
      <c r="ACB6" s="330"/>
      <c r="ACC6" s="330"/>
      <c r="ACD6" s="330"/>
      <c r="ACE6" s="330"/>
      <c r="ACF6" s="330"/>
      <c r="ACG6" s="330"/>
      <c r="ACH6" s="330"/>
      <c r="ACI6" s="330"/>
      <c r="ACJ6" s="330"/>
      <c r="ACK6" s="330"/>
      <c r="ACL6" s="330"/>
      <c r="ACM6" s="330"/>
      <c r="ACN6" s="330"/>
      <c r="ACO6" s="330"/>
      <c r="ACP6" s="330"/>
      <c r="ACQ6" s="330"/>
      <c r="ACR6" s="330"/>
      <c r="ACS6" s="330"/>
      <c r="ACT6" s="330"/>
      <c r="ACU6" s="330"/>
      <c r="ACV6" s="330"/>
      <c r="ACW6" s="330"/>
      <c r="ACX6" s="330"/>
      <c r="ACY6" s="330"/>
      <c r="ACZ6" s="330"/>
      <c r="ADA6" s="330"/>
      <c r="ADB6" s="330"/>
      <c r="ADC6" s="330"/>
      <c r="ADD6" s="330"/>
      <c r="ADE6" s="330"/>
      <c r="ADF6" s="330"/>
      <c r="ADG6" s="330"/>
      <c r="ADH6" s="330"/>
      <c r="ADI6" s="330"/>
      <c r="ADJ6" s="330"/>
      <c r="ADK6" s="330"/>
      <c r="ADL6" s="330"/>
      <c r="ADM6" s="330"/>
      <c r="ADN6" s="330"/>
      <c r="ADO6" s="330"/>
      <c r="ADP6" s="330"/>
      <c r="ADQ6" s="330"/>
      <c r="ADR6" s="330"/>
      <c r="ADS6" s="330"/>
      <c r="ADT6" s="330"/>
      <c r="ADU6" s="330"/>
      <c r="ADV6" s="330"/>
      <c r="ADW6" s="330"/>
      <c r="ADX6" s="330"/>
      <c r="ADY6" s="330"/>
      <c r="ADZ6" s="330"/>
      <c r="AEA6" s="330"/>
      <c r="AEB6" s="330"/>
      <c r="AEC6" s="330"/>
      <c r="AED6" s="330"/>
      <c r="AEE6" s="330"/>
      <c r="AEF6" s="330"/>
      <c r="AEG6" s="330"/>
      <c r="AEH6" s="330"/>
      <c r="AEI6" s="330"/>
      <c r="AEJ6" s="330"/>
      <c r="AEK6" s="330"/>
      <c r="AEL6" s="330"/>
      <c r="AEM6" s="330"/>
      <c r="AEN6" s="330"/>
      <c r="AEO6" s="330"/>
      <c r="AEP6" s="330"/>
      <c r="AEQ6" s="330"/>
      <c r="AER6" s="330"/>
      <c r="AES6" s="330"/>
      <c r="AET6" s="330"/>
      <c r="AEU6" s="330"/>
      <c r="AEV6" s="330"/>
      <c r="AEW6" s="330"/>
      <c r="AEX6" s="330"/>
      <c r="AEY6" s="330"/>
      <c r="AEZ6" s="330"/>
      <c r="AFA6" s="330"/>
      <c r="AFB6" s="330"/>
      <c r="AFC6" s="330"/>
      <c r="AFD6" s="330"/>
      <c r="AFE6" s="330"/>
      <c r="AFF6" s="330"/>
      <c r="AFG6" s="330"/>
      <c r="AFH6" s="330"/>
      <c r="AFI6" s="330"/>
      <c r="AFJ6" s="330"/>
      <c r="AFK6" s="330"/>
      <c r="AFL6" s="330"/>
      <c r="AFM6" s="330"/>
      <c r="AFN6" s="330"/>
      <c r="AFO6" s="330"/>
      <c r="AFP6" s="330"/>
      <c r="AFQ6" s="330"/>
      <c r="AFR6" s="330"/>
      <c r="AFS6" s="330"/>
      <c r="AFT6" s="330"/>
      <c r="AFU6" s="330"/>
      <c r="AFV6" s="330"/>
      <c r="AFW6" s="330"/>
      <c r="AFX6" s="330"/>
      <c r="AFY6" s="330"/>
      <c r="AFZ6" s="330"/>
      <c r="AGA6" s="330"/>
      <c r="AGB6" s="330"/>
      <c r="AGC6" s="330"/>
      <c r="AGD6" s="330"/>
      <c r="AGE6" s="330"/>
      <c r="AGF6" s="330"/>
      <c r="AGG6" s="330"/>
      <c r="AGH6" s="330"/>
      <c r="AGI6" s="330"/>
      <c r="AGJ6" s="330"/>
      <c r="AGK6" s="330"/>
      <c r="AGL6" s="330"/>
      <c r="AGM6" s="330"/>
      <c r="AGN6" s="330"/>
      <c r="AGO6" s="330"/>
      <c r="AGP6" s="330"/>
      <c r="AGQ6" s="330"/>
      <c r="AGR6" s="330"/>
      <c r="AGS6" s="330"/>
      <c r="AGT6" s="330"/>
      <c r="AGU6" s="330"/>
      <c r="AGV6" s="330"/>
      <c r="AGW6" s="330"/>
      <c r="AGX6" s="330"/>
      <c r="AGY6" s="330"/>
      <c r="AGZ6" s="330"/>
      <c r="AHA6" s="330"/>
      <c r="AHB6" s="330"/>
      <c r="AHC6" s="330"/>
      <c r="AHD6" s="330"/>
      <c r="AHE6" s="330"/>
      <c r="AHF6" s="330"/>
      <c r="AHG6" s="330"/>
      <c r="AHH6" s="330"/>
      <c r="AHI6" s="330"/>
      <c r="AHJ6" s="330"/>
      <c r="AHK6" s="330"/>
      <c r="AHL6" s="330"/>
      <c r="AHM6" s="330"/>
      <c r="AHN6" s="330"/>
      <c r="AHO6" s="330"/>
      <c r="AHP6" s="330"/>
      <c r="AHQ6" s="330"/>
      <c r="AHR6" s="330"/>
      <c r="AHS6" s="330"/>
      <c r="AHT6" s="330"/>
      <c r="AHU6" s="330"/>
      <c r="AHV6" s="330"/>
      <c r="AHW6" s="330"/>
      <c r="AHX6" s="330"/>
      <c r="AHY6" s="330"/>
      <c r="AHZ6" s="330"/>
      <c r="AIA6" s="330"/>
      <c r="AIB6" s="330"/>
      <c r="AIC6" s="330"/>
      <c r="AID6" s="330"/>
      <c r="AIE6" s="330"/>
      <c r="AIF6" s="330"/>
      <c r="AIG6" s="330"/>
      <c r="AIH6" s="330"/>
      <c r="AII6" s="330"/>
      <c r="AIJ6" s="330"/>
      <c r="AIK6" s="330"/>
      <c r="AIL6" s="330"/>
      <c r="AIM6" s="330"/>
      <c r="AIN6" s="330"/>
      <c r="AIO6" s="330"/>
      <c r="AIP6" s="330"/>
      <c r="AIQ6" s="330"/>
      <c r="AIR6" s="330"/>
      <c r="AIS6" s="330"/>
      <c r="AIT6" s="330"/>
      <c r="AIU6" s="330"/>
      <c r="AIV6" s="330"/>
      <c r="AIW6" s="330"/>
      <c r="AIX6" s="330"/>
      <c r="AIY6" s="330"/>
      <c r="AIZ6" s="330"/>
      <c r="AJA6" s="330"/>
      <c r="AJB6" s="330"/>
      <c r="AJC6" s="330"/>
      <c r="AJD6" s="330"/>
      <c r="AJE6" s="330"/>
      <c r="AJF6" s="330"/>
      <c r="AJG6" s="330"/>
      <c r="AJH6" s="330"/>
      <c r="AJI6" s="330"/>
      <c r="AJJ6" s="330"/>
      <c r="AJK6" s="330"/>
      <c r="AJL6" s="330"/>
      <c r="AJM6" s="330"/>
      <c r="AJN6" s="330"/>
      <c r="AJO6" s="330"/>
      <c r="AJP6" s="330"/>
      <c r="AJQ6" s="330"/>
      <c r="AJR6" s="330"/>
      <c r="AJS6" s="330"/>
      <c r="AJT6" s="330"/>
      <c r="AJU6" s="330"/>
      <c r="AJV6" s="330"/>
      <c r="AJW6" s="330"/>
      <c r="AJX6" s="330"/>
      <c r="AJY6" s="330"/>
      <c r="AJZ6" s="330"/>
      <c r="AKA6" s="330"/>
      <c r="AKB6" s="330"/>
      <c r="AKC6" s="330"/>
      <c r="AKD6" s="330"/>
      <c r="AKE6" s="330"/>
      <c r="AKF6" s="330"/>
      <c r="AKG6" s="330"/>
      <c r="AKH6" s="330"/>
      <c r="AKI6" s="330"/>
      <c r="AKJ6" s="330"/>
      <c r="AKK6" s="330"/>
      <c r="AKL6" s="330"/>
      <c r="AKM6" s="330"/>
      <c r="AKN6" s="330"/>
      <c r="AKO6" s="330"/>
      <c r="AKP6" s="330"/>
      <c r="AKQ6" s="330"/>
      <c r="AKR6" s="330"/>
      <c r="AKS6" s="330"/>
      <c r="AKT6" s="330"/>
      <c r="AKU6" s="330"/>
      <c r="AKV6" s="330"/>
      <c r="AKW6" s="330"/>
      <c r="AKX6" s="330"/>
      <c r="AKY6" s="330"/>
      <c r="AKZ6" s="330"/>
      <c r="ALA6" s="330"/>
      <c r="ALB6" s="330"/>
      <c r="ALC6" s="330"/>
      <c r="ALD6" s="330"/>
      <c r="ALE6" s="330"/>
      <c r="ALF6" s="330"/>
      <c r="ALG6" s="330"/>
      <c r="ALH6" s="330"/>
      <c r="ALI6" s="330"/>
      <c r="ALJ6" s="330"/>
      <c r="ALK6" s="330"/>
      <c r="ALL6" s="330"/>
      <c r="ALM6" s="330"/>
      <c r="ALN6" s="330"/>
      <c r="ALO6" s="330"/>
      <c r="ALP6" s="330"/>
      <c r="ALQ6" s="330"/>
      <c r="ALR6" s="330"/>
      <c r="ALS6" s="330"/>
      <c r="ALT6" s="330"/>
      <c r="ALU6" s="330"/>
      <c r="ALV6" s="330"/>
      <c r="ALW6" s="330"/>
      <c r="ALX6" s="330"/>
      <c r="ALY6" s="330"/>
      <c r="ALZ6" s="330"/>
      <c r="AMA6" s="330"/>
      <c r="AMB6" s="330"/>
      <c r="AMC6" s="330"/>
      <c r="AMD6" s="330"/>
      <c r="AME6" s="330"/>
      <c r="AMF6" s="330"/>
      <c r="AMG6" s="330"/>
      <c r="AMH6" s="330"/>
      <c r="AMI6" s="330"/>
      <c r="AMJ6" s="330"/>
      <c r="AMK6" s="330"/>
    </row>
  </sheetData>
  <mergeCells count="4">
    <mergeCell ref="A2:L2"/>
    <mergeCell ref="A3:A4"/>
    <mergeCell ref="B3:B4"/>
    <mergeCell ref="C3:C4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85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284" customWidth="1"/>
    <col min="2" max="2" width="18.140625" style="283" customWidth="1"/>
    <col min="3" max="3" width="6.85546875" style="283" customWidth="1"/>
    <col min="4" max="4" width="38.5703125" style="284" customWidth="1"/>
    <col min="5" max="5" width="5.42578125" style="285" customWidth="1"/>
    <col min="6" max="6" width="14.42578125" style="284" customWidth="1"/>
    <col min="7" max="7" width="11" style="286" customWidth="1"/>
    <col min="8" max="8" width="24.85546875" style="286" customWidth="1"/>
    <col min="9" max="9" width="12.5703125" style="284" customWidth="1"/>
    <col min="10" max="1025" width="9" style="284"/>
    <col min="1026" max="16384" width="9" style="287"/>
  </cols>
  <sheetData>
    <row r="1" spans="1:12" s="283" customFormat="1">
      <c r="A1" s="288" t="s">
        <v>5</v>
      </c>
      <c r="B1" s="289" t="s">
        <v>6</v>
      </c>
      <c r="C1" s="288" t="s">
        <v>959</v>
      </c>
      <c r="D1" s="289" t="s">
        <v>7</v>
      </c>
      <c r="E1" s="288" t="s">
        <v>960</v>
      </c>
      <c r="F1" s="288" t="s">
        <v>8</v>
      </c>
      <c r="G1" s="290" t="s">
        <v>961</v>
      </c>
      <c r="H1" s="291" t="s">
        <v>9</v>
      </c>
      <c r="I1" s="288" t="s">
        <v>10</v>
      </c>
      <c r="J1" s="288" t="s">
        <v>1341</v>
      </c>
      <c r="K1" s="288" t="s">
        <v>1342</v>
      </c>
      <c r="L1" s="288" t="s">
        <v>1343</v>
      </c>
    </row>
    <row r="2" spans="1:12">
      <c r="A2" s="851" t="s">
        <v>5959</v>
      </c>
      <c r="B2" s="851"/>
      <c r="C2" s="851"/>
      <c r="D2" s="851"/>
      <c r="E2" s="851"/>
      <c r="F2" s="851"/>
      <c r="G2" s="851"/>
      <c r="H2" s="851"/>
      <c r="I2" s="851"/>
      <c r="J2" s="852"/>
      <c r="K2" s="852"/>
      <c r="L2" s="852"/>
    </row>
    <row r="3" spans="1:12">
      <c r="A3" s="756" t="s">
        <v>14</v>
      </c>
      <c r="B3" s="734" t="s">
        <v>43</v>
      </c>
      <c r="C3" s="734">
        <v>2</v>
      </c>
      <c r="D3" s="293" t="s">
        <v>4449</v>
      </c>
      <c r="E3" s="292" t="s">
        <v>960</v>
      </c>
      <c r="F3" s="138"/>
      <c r="G3" s="139" t="s">
        <v>968</v>
      </c>
      <c r="H3" s="294" t="s">
        <v>18</v>
      </c>
      <c r="I3" s="306"/>
      <c r="J3" s="307"/>
      <c r="K3" s="308"/>
      <c r="L3" s="308"/>
    </row>
    <row r="4" spans="1:12">
      <c r="A4" s="737"/>
      <c r="B4" s="734"/>
      <c r="C4" s="734"/>
      <c r="D4" s="293" t="s">
        <v>4450</v>
      </c>
      <c r="E4" s="292" t="s">
        <v>960</v>
      </c>
      <c r="F4" s="138"/>
      <c r="G4" s="139" t="s">
        <v>968</v>
      </c>
      <c r="H4" s="294" t="s">
        <v>20</v>
      </c>
      <c r="I4" s="309"/>
      <c r="J4" s="310"/>
      <c r="K4" s="308"/>
      <c r="L4" s="308"/>
    </row>
    <row r="5" spans="1:12">
      <c r="A5" s="737"/>
      <c r="B5" s="734"/>
      <c r="C5" s="734"/>
      <c r="D5" s="293" t="s">
        <v>4451</v>
      </c>
      <c r="E5" s="292" t="s">
        <v>960</v>
      </c>
      <c r="F5" s="138"/>
      <c r="G5" s="139" t="s">
        <v>968</v>
      </c>
      <c r="H5" s="294" t="s">
        <v>22</v>
      </c>
      <c r="I5" s="309"/>
      <c r="J5" s="310"/>
      <c r="K5" s="308"/>
      <c r="L5" s="308"/>
    </row>
    <row r="6" spans="1:12">
      <c r="A6" s="737"/>
      <c r="B6" s="734" t="s">
        <v>124</v>
      </c>
      <c r="C6" s="734">
        <v>22</v>
      </c>
      <c r="D6" s="296" t="s">
        <v>4452</v>
      </c>
      <c r="E6" s="292" t="s">
        <v>960</v>
      </c>
      <c r="F6" s="138"/>
      <c r="G6" s="139" t="s">
        <v>968</v>
      </c>
      <c r="H6" s="139" t="s">
        <v>18</v>
      </c>
      <c r="I6" s="311"/>
      <c r="J6" s="307"/>
      <c r="K6" s="308"/>
      <c r="L6" s="308"/>
    </row>
    <row r="7" spans="1:12">
      <c r="A7" s="737"/>
      <c r="B7" s="734"/>
      <c r="C7" s="734"/>
      <c r="D7" s="297" t="s">
        <v>4453</v>
      </c>
      <c r="E7" s="298" t="s">
        <v>960</v>
      </c>
      <c r="F7" s="299"/>
      <c r="G7" s="300" t="s">
        <v>968</v>
      </c>
      <c r="H7" s="300" t="s">
        <v>1085</v>
      </c>
      <c r="I7" s="311"/>
      <c r="J7" s="307"/>
      <c r="K7" s="308"/>
      <c r="L7" s="308"/>
    </row>
    <row r="8" spans="1:12">
      <c r="A8" s="737"/>
      <c r="B8" s="734"/>
      <c r="C8" s="734"/>
      <c r="D8" s="297" t="s">
        <v>4454</v>
      </c>
      <c r="E8" s="298" t="s">
        <v>960</v>
      </c>
      <c r="F8" s="299"/>
      <c r="G8" s="300" t="s">
        <v>1935</v>
      </c>
      <c r="H8" s="300" t="s">
        <v>4455</v>
      </c>
      <c r="I8" s="311"/>
      <c r="J8" s="307"/>
      <c r="K8" s="308"/>
      <c r="L8" s="308"/>
    </row>
    <row r="9" spans="1:12">
      <c r="A9" s="737"/>
      <c r="B9" s="734"/>
      <c r="C9" s="734"/>
      <c r="D9" s="297" t="s">
        <v>4456</v>
      </c>
      <c r="E9" s="298" t="s">
        <v>960</v>
      </c>
      <c r="F9" s="299"/>
      <c r="G9" s="300" t="s">
        <v>1935</v>
      </c>
      <c r="H9" s="300" t="s">
        <v>2690</v>
      </c>
      <c r="I9" s="311"/>
      <c r="J9" s="307"/>
      <c r="K9" s="308"/>
      <c r="L9" s="308"/>
    </row>
    <row r="10" spans="1:12">
      <c r="A10" s="737"/>
      <c r="B10" s="734" t="s">
        <v>17</v>
      </c>
      <c r="C10" s="734">
        <v>20</v>
      </c>
      <c r="D10" s="301" t="s">
        <v>4457</v>
      </c>
      <c r="E10" s="292" t="s">
        <v>960</v>
      </c>
      <c r="F10" s="138"/>
      <c r="G10" s="139" t="s">
        <v>1182</v>
      </c>
      <c r="H10" s="294" t="s">
        <v>61</v>
      </c>
      <c r="I10" s="311"/>
      <c r="J10" s="307"/>
      <c r="K10" s="308"/>
      <c r="L10" s="308"/>
    </row>
    <row r="11" spans="1:12">
      <c r="A11" s="737"/>
      <c r="B11" s="734"/>
      <c r="C11" s="734"/>
      <c r="D11" s="301" t="s">
        <v>4458</v>
      </c>
      <c r="E11" s="292" t="s">
        <v>960</v>
      </c>
      <c r="F11" s="138"/>
      <c r="G11" s="139" t="s">
        <v>1182</v>
      </c>
      <c r="H11" s="294" t="s">
        <v>63</v>
      </c>
      <c r="I11" s="311"/>
      <c r="J11" s="307"/>
      <c r="K11" s="308"/>
      <c r="L11" s="308"/>
    </row>
    <row r="12" spans="1:12">
      <c r="A12" s="737"/>
      <c r="B12" s="734"/>
      <c r="C12" s="734"/>
      <c r="D12" s="301" t="s">
        <v>4459</v>
      </c>
      <c r="E12" s="292" t="s">
        <v>960</v>
      </c>
      <c r="F12" s="138"/>
      <c r="G12" s="139" t="s">
        <v>1182</v>
      </c>
      <c r="H12" s="294" t="s">
        <v>2099</v>
      </c>
      <c r="I12" s="311"/>
      <c r="J12" s="307"/>
      <c r="K12" s="308"/>
      <c r="L12" s="308"/>
    </row>
    <row r="13" spans="1:12">
      <c r="A13" s="737"/>
      <c r="B13" s="734"/>
      <c r="C13" s="734"/>
      <c r="D13" s="301" t="s">
        <v>4460</v>
      </c>
      <c r="E13" s="292" t="s">
        <v>960</v>
      </c>
      <c r="F13" s="138"/>
      <c r="G13" s="139" t="s">
        <v>1182</v>
      </c>
      <c r="H13" s="294" t="s">
        <v>1183</v>
      </c>
      <c r="I13" s="311"/>
      <c r="J13" s="307"/>
      <c r="K13" s="308"/>
      <c r="L13" s="308"/>
    </row>
    <row r="14" spans="1:12">
      <c r="A14" s="737"/>
      <c r="B14" s="734"/>
      <c r="C14" s="734"/>
      <c r="D14" s="301" t="s">
        <v>4461</v>
      </c>
      <c r="E14" s="292" t="s">
        <v>960</v>
      </c>
      <c r="F14" s="138"/>
      <c r="G14" s="139" t="s">
        <v>1182</v>
      </c>
      <c r="H14" s="294" t="s">
        <v>2491</v>
      </c>
      <c r="I14" s="311"/>
      <c r="J14" s="307"/>
      <c r="K14" s="308"/>
      <c r="L14" s="308"/>
    </row>
    <row r="15" spans="1:12">
      <c r="A15" s="737"/>
      <c r="B15" s="734" t="s">
        <v>223</v>
      </c>
      <c r="C15" s="734">
        <v>20</v>
      </c>
      <c r="D15" s="301" t="s">
        <v>4462</v>
      </c>
      <c r="E15" s="292" t="s">
        <v>960</v>
      </c>
      <c r="F15" s="138"/>
      <c r="G15" s="139" t="s">
        <v>1182</v>
      </c>
      <c r="H15" s="294" t="s">
        <v>61</v>
      </c>
      <c r="I15" s="311"/>
      <c r="J15" s="307"/>
      <c r="K15" s="308"/>
      <c r="L15" s="308"/>
    </row>
    <row r="16" spans="1:12">
      <c r="A16" s="737"/>
      <c r="B16" s="734"/>
      <c r="C16" s="734"/>
      <c r="D16" s="301" t="s">
        <v>4463</v>
      </c>
      <c r="E16" s="292" t="s">
        <v>960</v>
      </c>
      <c r="F16" s="138"/>
      <c r="G16" s="139" t="s">
        <v>1182</v>
      </c>
      <c r="H16" s="294" t="s">
        <v>63</v>
      </c>
      <c r="I16" s="311"/>
      <c r="J16" s="307"/>
      <c r="K16" s="308"/>
      <c r="L16" s="308"/>
    </row>
    <row r="17" spans="1:12">
      <c r="A17" s="737"/>
      <c r="B17" s="734"/>
      <c r="C17" s="734"/>
      <c r="D17" s="301" t="s">
        <v>4464</v>
      </c>
      <c r="E17" s="292" t="s">
        <v>960</v>
      </c>
      <c r="F17" s="138"/>
      <c r="G17" s="139" t="s">
        <v>1182</v>
      </c>
      <c r="H17" s="294" t="s">
        <v>2099</v>
      </c>
      <c r="I17" s="311"/>
      <c r="J17" s="307"/>
      <c r="K17" s="308"/>
      <c r="L17" s="308"/>
    </row>
    <row r="18" spans="1:12">
      <c r="A18" s="737"/>
      <c r="B18" s="734"/>
      <c r="C18" s="734"/>
      <c r="D18" s="301" t="s">
        <v>4465</v>
      </c>
      <c r="E18" s="292" t="s">
        <v>960</v>
      </c>
      <c r="F18" s="138"/>
      <c r="G18" s="139" t="s">
        <v>1182</v>
      </c>
      <c r="H18" s="294" t="s">
        <v>1183</v>
      </c>
      <c r="I18" s="311"/>
      <c r="J18" s="307"/>
      <c r="K18" s="308"/>
      <c r="L18" s="308"/>
    </row>
    <row r="19" spans="1:12">
      <c r="A19" s="737"/>
      <c r="B19" s="734"/>
      <c r="C19" s="734"/>
      <c r="D19" s="301" t="s">
        <v>4466</v>
      </c>
      <c r="E19" s="292" t="s">
        <v>960</v>
      </c>
      <c r="F19" s="138"/>
      <c r="G19" s="139" t="s">
        <v>1182</v>
      </c>
      <c r="H19" s="294" t="s">
        <v>2491</v>
      </c>
      <c r="I19" s="311"/>
      <c r="J19" s="307"/>
      <c r="K19" s="308"/>
      <c r="L19" s="308"/>
    </row>
    <row r="20" spans="1:12">
      <c r="A20" s="737"/>
      <c r="B20" s="734" t="s">
        <v>149</v>
      </c>
      <c r="C20" s="734">
        <v>20</v>
      </c>
      <c r="D20" s="301" t="s">
        <v>4467</v>
      </c>
      <c r="E20" s="292" t="s">
        <v>960</v>
      </c>
      <c r="F20" s="138"/>
      <c r="G20" s="139" t="s">
        <v>1182</v>
      </c>
      <c r="H20" s="294" t="s">
        <v>61</v>
      </c>
      <c r="I20" s="311"/>
      <c r="J20" s="307"/>
      <c r="K20" s="308"/>
      <c r="L20" s="308"/>
    </row>
    <row r="21" spans="1:12">
      <c r="A21" s="737"/>
      <c r="B21" s="734"/>
      <c r="C21" s="734"/>
      <c r="D21" s="301" t="s">
        <v>4468</v>
      </c>
      <c r="E21" s="292" t="s">
        <v>960</v>
      </c>
      <c r="F21" s="138"/>
      <c r="G21" s="139" t="s">
        <v>1182</v>
      </c>
      <c r="H21" s="294" t="s">
        <v>63</v>
      </c>
      <c r="I21" s="311"/>
      <c r="J21" s="307"/>
      <c r="K21" s="308"/>
      <c r="L21" s="308"/>
    </row>
    <row r="22" spans="1:12">
      <c r="A22" s="737"/>
      <c r="B22" s="734"/>
      <c r="C22" s="734"/>
      <c r="D22" s="301" t="s">
        <v>4469</v>
      </c>
      <c r="E22" s="292" t="s">
        <v>960</v>
      </c>
      <c r="F22" s="138"/>
      <c r="G22" s="139" t="s">
        <v>1182</v>
      </c>
      <c r="H22" s="294" t="s">
        <v>2099</v>
      </c>
      <c r="I22" s="311"/>
      <c r="J22" s="307"/>
      <c r="K22" s="308"/>
      <c r="L22" s="308"/>
    </row>
    <row r="23" spans="1:12">
      <c r="A23" s="737"/>
      <c r="B23" s="734"/>
      <c r="C23" s="734"/>
      <c r="D23" s="301" t="s">
        <v>4470</v>
      </c>
      <c r="E23" s="292" t="s">
        <v>960</v>
      </c>
      <c r="F23" s="138"/>
      <c r="G23" s="139" t="s">
        <v>1182</v>
      </c>
      <c r="H23" s="294" t="s">
        <v>1183</v>
      </c>
      <c r="I23" s="311"/>
      <c r="J23" s="307"/>
      <c r="K23" s="308"/>
      <c r="L23" s="308"/>
    </row>
    <row r="24" spans="1:12">
      <c r="A24" s="737"/>
      <c r="B24" s="734"/>
      <c r="C24" s="734"/>
      <c r="D24" s="301" t="s">
        <v>4471</v>
      </c>
      <c r="E24" s="292" t="s">
        <v>960</v>
      </c>
      <c r="F24" s="138"/>
      <c r="G24" s="139" t="s">
        <v>1182</v>
      </c>
      <c r="H24" s="294" t="s">
        <v>2491</v>
      </c>
      <c r="I24" s="311"/>
      <c r="J24" s="307"/>
      <c r="K24" s="308"/>
      <c r="L24" s="308"/>
    </row>
    <row r="25" spans="1:12">
      <c r="A25" s="737"/>
      <c r="B25" s="734" t="s">
        <v>196</v>
      </c>
      <c r="C25" s="734">
        <v>20</v>
      </c>
      <c r="D25" s="301" t="s">
        <v>4472</v>
      </c>
      <c r="E25" s="292" t="s">
        <v>960</v>
      </c>
      <c r="F25" s="138"/>
      <c r="G25" s="139" t="s">
        <v>1182</v>
      </c>
      <c r="H25" s="294" t="s">
        <v>61</v>
      </c>
      <c r="I25" s="311"/>
      <c r="J25" s="307"/>
      <c r="K25" s="308"/>
      <c r="L25" s="308"/>
    </row>
    <row r="26" spans="1:12">
      <c r="A26" s="737"/>
      <c r="B26" s="734"/>
      <c r="C26" s="734"/>
      <c r="D26" s="301" t="s">
        <v>4473</v>
      </c>
      <c r="E26" s="292" t="s">
        <v>960</v>
      </c>
      <c r="F26" s="138"/>
      <c r="G26" s="139" t="s">
        <v>1182</v>
      </c>
      <c r="H26" s="294" t="s">
        <v>63</v>
      </c>
      <c r="I26" s="311"/>
      <c r="J26" s="307"/>
      <c r="K26" s="308"/>
      <c r="L26" s="308"/>
    </row>
    <row r="27" spans="1:12">
      <c r="A27" s="737"/>
      <c r="B27" s="734"/>
      <c r="C27" s="734"/>
      <c r="D27" s="301" t="s">
        <v>4474</v>
      </c>
      <c r="E27" s="292" t="s">
        <v>960</v>
      </c>
      <c r="F27" s="138"/>
      <c r="G27" s="139" t="s">
        <v>1182</v>
      </c>
      <c r="H27" s="294" t="s">
        <v>2099</v>
      </c>
      <c r="I27" s="311"/>
      <c r="J27" s="307"/>
      <c r="K27" s="308"/>
      <c r="L27" s="308"/>
    </row>
    <row r="28" spans="1:12">
      <c r="A28" s="737"/>
      <c r="B28" s="734"/>
      <c r="C28" s="734"/>
      <c r="D28" s="301" t="s">
        <v>4475</v>
      </c>
      <c r="E28" s="292" t="s">
        <v>960</v>
      </c>
      <c r="F28" s="138"/>
      <c r="G28" s="139" t="s">
        <v>1182</v>
      </c>
      <c r="H28" s="294" t="s">
        <v>1183</v>
      </c>
      <c r="I28" s="311"/>
      <c r="J28" s="307"/>
      <c r="K28" s="308"/>
      <c r="L28" s="308"/>
    </row>
    <row r="29" spans="1:12">
      <c r="A29" s="737"/>
      <c r="B29" s="734"/>
      <c r="C29" s="734"/>
      <c r="D29" s="301" t="s">
        <v>4476</v>
      </c>
      <c r="E29" s="292" t="s">
        <v>960</v>
      </c>
      <c r="F29" s="138"/>
      <c r="G29" s="139" t="s">
        <v>1182</v>
      </c>
      <c r="H29" s="294" t="s">
        <v>2491</v>
      </c>
      <c r="I29" s="311"/>
      <c r="J29" s="307"/>
      <c r="K29" s="308"/>
      <c r="L29" s="308"/>
    </row>
    <row r="30" spans="1:12">
      <c r="A30" s="737"/>
      <c r="B30" s="734" t="s">
        <v>254</v>
      </c>
      <c r="C30" s="734"/>
      <c r="D30" s="293" t="s">
        <v>4477</v>
      </c>
      <c r="E30" s="292" t="s">
        <v>960</v>
      </c>
      <c r="F30" s="138"/>
      <c r="G30" s="139" t="s">
        <v>1030</v>
      </c>
      <c r="H30" s="302" t="s">
        <v>1031</v>
      </c>
      <c r="I30" s="311"/>
      <c r="J30" s="307"/>
      <c r="K30" s="308"/>
      <c r="L30" s="308"/>
    </row>
    <row r="31" spans="1:12">
      <c r="A31" s="737"/>
      <c r="B31" s="734"/>
      <c r="C31" s="734"/>
      <c r="D31" s="296" t="s">
        <v>4478</v>
      </c>
      <c r="E31" s="292" t="s">
        <v>960</v>
      </c>
      <c r="F31" s="138"/>
      <c r="G31" s="139" t="s">
        <v>1030</v>
      </c>
      <c r="H31" s="302" t="s">
        <v>1034</v>
      </c>
      <c r="I31" s="311"/>
      <c r="J31" s="307"/>
      <c r="K31" s="308"/>
      <c r="L31" s="308"/>
    </row>
    <row r="32" spans="1:12">
      <c r="A32" s="737"/>
      <c r="B32" s="734" t="s">
        <v>192</v>
      </c>
      <c r="C32" s="734">
        <v>20</v>
      </c>
      <c r="D32" s="301" t="s">
        <v>4479</v>
      </c>
      <c r="E32" s="292" t="s">
        <v>960</v>
      </c>
      <c r="F32" s="138"/>
      <c r="G32" s="139" t="s">
        <v>1182</v>
      </c>
      <c r="H32" s="294" t="s">
        <v>61</v>
      </c>
      <c r="I32" s="311"/>
      <c r="J32" s="307"/>
      <c r="K32" s="308"/>
      <c r="L32" s="308"/>
    </row>
    <row r="33" spans="1:12">
      <c r="A33" s="737"/>
      <c r="B33" s="734"/>
      <c r="C33" s="734"/>
      <c r="D33" s="301" t="s">
        <v>4480</v>
      </c>
      <c r="E33" s="292" t="s">
        <v>960</v>
      </c>
      <c r="F33" s="138"/>
      <c r="G33" s="139" t="s">
        <v>1182</v>
      </c>
      <c r="H33" s="294" t="s">
        <v>63</v>
      </c>
      <c r="I33" s="311"/>
      <c r="J33" s="307"/>
      <c r="K33" s="308"/>
      <c r="L33" s="308"/>
    </row>
    <row r="34" spans="1:12">
      <c r="A34" s="737"/>
      <c r="B34" s="734"/>
      <c r="C34" s="734"/>
      <c r="D34" s="301" t="s">
        <v>4481</v>
      </c>
      <c r="E34" s="292" t="s">
        <v>960</v>
      </c>
      <c r="F34" s="138"/>
      <c r="G34" s="139" t="s">
        <v>1182</v>
      </c>
      <c r="H34" s="294" t="s">
        <v>2099</v>
      </c>
      <c r="I34" s="311"/>
      <c r="J34" s="307"/>
      <c r="K34" s="308"/>
      <c r="L34" s="308"/>
    </row>
    <row r="35" spans="1:12">
      <c r="A35" s="737"/>
      <c r="B35" s="734"/>
      <c r="C35" s="734"/>
      <c r="D35" s="301" t="s">
        <v>4482</v>
      </c>
      <c r="E35" s="292" t="s">
        <v>960</v>
      </c>
      <c r="F35" s="138"/>
      <c r="G35" s="139" t="s">
        <v>1182</v>
      </c>
      <c r="H35" s="294" t="s">
        <v>1183</v>
      </c>
      <c r="I35" s="311"/>
      <c r="J35" s="307"/>
      <c r="K35" s="308"/>
      <c r="L35" s="308"/>
    </row>
    <row r="36" spans="1:12">
      <c r="A36" s="737"/>
      <c r="B36" s="734"/>
      <c r="C36" s="734"/>
      <c r="D36" s="301" t="s">
        <v>4483</v>
      </c>
      <c r="E36" s="292" t="s">
        <v>960</v>
      </c>
      <c r="F36" s="138"/>
      <c r="G36" s="139" t="s">
        <v>1182</v>
      </c>
      <c r="H36" s="294" t="s">
        <v>2491</v>
      </c>
      <c r="I36" s="311"/>
      <c r="J36" s="307"/>
      <c r="K36" s="308"/>
      <c r="L36" s="308"/>
    </row>
    <row r="37" spans="1:12">
      <c r="A37" s="737"/>
      <c r="B37" s="734" t="s">
        <v>174</v>
      </c>
      <c r="C37" s="734">
        <v>20</v>
      </c>
      <c r="D37" s="301" t="s">
        <v>4484</v>
      </c>
      <c r="E37" s="292" t="s">
        <v>960</v>
      </c>
      <c r="F37" s="138"/>
      <c r="G37" s="139" t="s">
        <v>1182</v>
      </c>
      <c r="H37" s="294" t="s">
        <v>61</v>
      </c>
      <c r="I37" s="311"/>
      <c r="J37" s="307"/>
      <c r="K37" s="308"/>
      <c r="L37" s="308"/>
    </row>
    <row r="38" spans="1:12">
      <c r="A38" s="737"/>
      <c r="B38" s="734"/>
      <c r="C38" s="734"/>
      <c r="D38" s="301" t="s">
        <v>4485</v>
      </c>
      <c r="E38" s="292" t="s">
        <v>960</v>
      </c>
      <c r="F38" s="138"/>
      <c r="G38" s="139" t="s">
        <v>1182</v>
      </c>
      <c r="H38" s="294" t="s">
        <v>63</v>
      </c>
      <c r="I38" s="311"/>
      <c r="J38" s="307"/>
      <c r="K38" s="308"/>
      <c r="L38" s="308"/>
    </row>
    <row r="39" spans="1:12">
      <c r="A39" s="737"/>
      <c r="B39" s="734"/>
      <c r="C39" s="734"/>
      <c r="D39" s="301" t="s">
        <v>4486</v>
      </c>
      <c r="E39" s="292" t="s">
        <v>960</v>
      </c>
      <c r="F39" s="138"/>
      <c r="G39" s="139" t="s">
        <v>1182</v>
      </c>
      <c r="H39" s="294" t="s">
        <v>2099</v>
      </c>
      <c r="I39" s="311"/>
      <c r="J39" s="307"/>
      <c r="K39" s="308"/>
      <c r="L39" s="308"/>
    </row>
    <row r="40" spans="1:12">
      <c r="A40" s="737"/>
      <c r="B40" s="734"/>
      <c r="C40" s="734"/>
      <c r="D40" s="301" t="s">
        <v>4487</v>
      </c>
      <c r="E40" s="292" t="s">
        <v>960</v>
      </c>
      <c r="F40" s="138"/>
      <c r="G40" s="139" t="s">
        <v>1182</v>
      </c>
      <c r="H40" s="294" t="s">
        <v>1183</v>
      </c>
      <c r="I40" s="311"/>
      <c r="J40" s="307"/>
      <c r="K40" s="308"/>
      <c r="L40" s="308"/>
    </row>
    <row r="41" spans="1:12">
      <c r="A41" s="737"/>
      <c r="B41" s="734"/>
      <c r="C41" s="734"/>
      <c r="D41" s="301" t="s">
        <v>4488</v>
      </c>
      <c r="E41" s="292" t="s">
        <v>960</v>
      </c>
      <c r="F41" s="138"/>
      <c r="G41" s="139" t="s">
        <v>1182</v>
      </c>
      <c r="H41" s="294" t="s">
        <v>2491</v>
      </c>
      <c r="I41" s="311"/>
      <c r="J41" s="307"/>
      <c r="K41" s="308"/>
      <c r="L41" s="308"/>
    </row>
    <row r="42" spans="1:12">
      <c r="A42" s="737"/>
      <c r="B42" s="734" t="s">
        <v>312</v>
      </c>
      <c r="C42" s="734">
        <v>20</v>
      </c>
      <c r="D42" s="301" t="s">
        <v>4489</v>
      </c>
      <c r="E42" s="292" t="s">
        <v>960</v>
      </c>
      <c r="F42" s="138"/>
      <c r="G42" s="139" t="s">
        <v>1182</v>
      </c>
      <c r="H42" s="294" t="s">
        <v>61</v>
      </c>
      <c r="I42" s="311"/>
      <c r="J42" s="307"/>
      <c r="K42" s="308"/>
      <c r="L42" s="308"/>
    </row>
    <row r="43" spans="1:12">
      <c r="A43" s="737"/>
      <c r="B43" s="734"/>
      <c r="C43" s="734"/>
      <c r="D43" s="301" t="s">
        <v>4490</v>
      </c>
      <c r="E43" s="292" t="s">
        <v>960</v>
      </c>
      <c r="F43" s="138"/>
      <c r="G43" s="139" t="s">
        <v>1182</v>
      </c>
      <c r="H43" s="294" t="s">
        <v>63</v>
      </c>
      <c r="I43" s="311"/>
      <c r="J43" s="307"/>
      <c r="K43" s="308"/>
      <c r="L43" s="308"/>
    </row>
    <row r="44" spans="1:12">
      <c r="A44" s="737"/>
      <c r="B44" s="734"/>
      <c r="C44" s="734"/>
      <c r="D44" s="301" t="s">
        <v>4491</v>
      </c>
      <c r="E44" s="292" t="s">
        <v>960</v>
      </c>
      <c r="F44" s="138"/>
      <c r="G44" s="139" t="s">
        <v>1182</v>
      </c>
      <c r="H44" s="294" t="s">
        <v>2099</v>
      </c>
      <c r="I44" s="311"/>
      <c r="J44" s="307"/>
      <c r="K44" s="308"/>
      <c r="L44" s="308"/>
    </row>
    <row r="45" spans="1:12">
      <c r="A45" s="737"/>
      <c r="B45" s="734"/>
      <c r="C45" s="734"/>
      <c r="D45" s="301" t="s">
        <v>4492</v>
      </c>
      <c r="E45" s="292" t="s">
        <v>960</v>
      </c>
      <c r="F45" s="138"/>
      <c r="G45" s="139" t="s">
        <v>1182</v>
      </c>
      <c r="H45" s="294" t="s">
        <v>1183</v>
      </c>
      <c r="I45" s="311"/>
      <c r="J45" s="307"/>
      <c r="K45" s="308"/>
      <c r="L45" s="308"/>
    </row>
    <row r="46" spans="1:12">
      <c r="A46" s="737"/>
      <c r="B46" s="734"/>
      <c r="C46" s="734"/>
      <c r="D46" s="301" t="s">
        <v>4493</v>
      </c>
      <c r="E46" s="292" t="s">
        <v>960</v>
      </c>
      <c r="F46" s="138"/>
      <c r="G46" s="139" t="s">
        <v>1182</v>
      </c>
      <c r="H46" s="294" t="s">
        <v>2491</v>
      </c>
      <c r="I46" s="311"/>
      <c r="J46" s="307"/>
      <c r="K46" s="308"/>
      <c r="L46" s="308"/>
    </row>
    <row r="47" spans="1:12">
      <c r="A47" s="737"/>
      <c r="B47" s="734" t="s">
        <v>987</v>
      </c>
      <c r="C47" s="734">
        <v>20</v>
      </c>
      <c r="D47" s="301" t="s">
        <v>4494</v>
      </c>
      <c r="E47" s="292" t="s">
        <v>960</v>
      </c>
      <c r="F47" s="138"/>
      <c r="G47" s="139" t="s">
        <v>1182</v>
      </c>
      <c r="H47" s="294" t="s">
        <v>61</v>
      </c>
      <c r="I47" s="311"/>
      <c r="J47" s="307"/>
      <c r="K47" s="308"/>
      <c r="L47" s="308"/>
    </row>
    <row r="48" spans="1:12">
      <c r="A48" s="737"/>
      <c r="B48" s="734"/>
      <c r="C48" s="734"/>
      <c r="D48" s="301" t="s">
        <v>4495</v>
      </c>
      <c r="E48" s="292" t="s">
        <v>960</v>
      </c>
      <c r="F48" s="138"/>
      <c r="G48" s="139" t="s">
        <v>1182</v>
      </c>
      <c r="H48" s="294" t="s">
        <v>63</v>
      </c>
      <c r="I48" s="311"/>
      <c r="J48" s="307"/>
      <c r="K48" s="308"/>
      <c r="L48" s="308"/>
    </row>
    <row r="49" spans="1:12 1026:1026">
      <c r="A49" s="737"/>
      <c r="B49" s="734"/>
      <c r="C49" s="734"/>
      <c r="D49" s="301" t="s">
        <v>4496</v>
      </c>
      <c r="E49" s="292" t="s">
        <v>960</v>
      </c>
      <c r="F49" s="138"/>
      <c r="G49" s="139" t="s">
        <v>1182</v>
      </c>
      <c r="H49" s="294" t="s">
        <v>2099</v>
      </c>
      <c r="I49" s="311"/>
      <c r="J49" s="307"/>
      <c r="K49" s="308"/>
      <c r="L49" s="308"/>
    </row>
    <row r="50" spans="1:12 1026:1026">
      <c r="A50" s="737"/>
      <c r="B50" s="734"/>
      <c r="C50" s="734"/>
      <c r="D50" s="301" t="s">
        <v>4497</v>
      </c>
      <c r="E50" s="292" t="s">
        <v>960</v>
      </c>
      <c r="F50" s="138"/>
      <c r="G50" s="139" t="s">
        <v>1182</v>
      </c>
      <c r="H50" s="294" t="s">
        <v>1183</v>
      </c>
      <c r="I50" s="311"/>
      <c r="J50" s="307"/>
      <c r="K50" s="308"/>
      <c r="L50" s="308"/>
    </row>
    <row r="51" spans="1:12 1026:1026">
      <c r="A51" s="737"/>
      <c r="B51" s="734"/>
      <c r="C51" s="734"/>
      <c r="D51" s="301" t="s">
        <v>4498</v>
      </c>
      <c r="E51" s="292" t="s">
        <v>960</v>
      </c>
      <c r="F51" s="138"/>
      <c r="G51" s="139" t="s">
        <v>1182</v>
      </c>
      <c r="H51" s="294" t="s">
        <v>2491</v>
      </c>
      <c r="I51" s="311"/>
      <c r="J51" s="307"/>
      <c r="K51" s="308"/>
      <c r="L51" s="308"/>
    </row>
    <row r="52" spans="1:12 1026:1026">
      <c r="A52" s="737"/>
      <c r="B52" s="734" t="s">
        <v>989</v>
      </c>
      <c r="C52" s="734">
        <v>32</v>
      </c>
      <c r="D52" s="301" t="s">
        <v>4499</v>
      </c>
      <c r="E52" s="292" t="s">
        <v>1029</v>
      </c>
      <c r="F52" s="138"/>
      <c r="G52" s="139" t="s">
        <v>1030</v>
      </c>
      <c r="H52" s="294" t="s">
        <v>1031</v>
      </c>
      <c r="I52" s="311"/>
      <c r="J52" s="312"/>
      <c r="K52" s="313"/>
      <c r="L52" s="313"/>
    </row>
    <row r="53" spans="1:12 1026:1026">
      <c r="A53" s="737"/>
      <c r="B53" s="734"/>
      <c r="C53" s="734"/>
      <c r="D53" s="301" t="s">
        <v>4500</v>
      </c>
      <c r="E53" s="292" t="s">
        <v>1029</v>
      </c>
      <c r="F53" s="138"/>
      <c r="G53" s="139" t="s">
        <v>1030</v>
      </c>
      <c r="H53" s="294" t="s">
        <v>1034</v>
      </c>
      <c r="I53" s="311"/>
      <c r="J53" s="307"/>
      <c r="K53" s="308"/>
      <c r="L53" s="308"/>
    </row>
    <row r="54" spans="1:12 1026:1026">
      <c r="A54" s="737"/>
      <c r="B54" s="734" t="s">
        <v>990</v>
      </c>
      <c r="C54" s="734">
        <v>32</v>
      </c>
      <c r="D54" s="296" t="s">
        <v>4501</v>
      </c>
      <c r="E54" s="292" t="s">
        <v>960</v>
      </c>
      <c r="F54" s="138"/>
      <c r="G54" s="302" t="s">
        <v>1935</v>
      </c>
      <c r="H54" s="302" t="s">
        <v>36</v>
      </c>
      <c r="I54" s="311"/>
      <c r="J54" s="307"/>
      <c r="K54" s="308"/>
      <c r="L54" s="308"/>
    </row>
    <row r="55" spans="1:12 1026:1026">
      <c r="A55" s="737"/>
      <c r="B55" s="734"/>
      <c r="C55" s="734"/>
      <c r="D55" s="296" t="s">
        <v>4502</v>
      </c>
      <c r="E55" s="292" t="s">
        <v>960</v>
      </c>
      <c r="F55" s="138"/>
      <c r="G55" s="302" t="s">
        <v>1935</v>
      </c>
      <c r="H55" s="302" t="s">
        <v>2302</v>
      </c>
      <c r="I55" s="311"/>
      <c r="J55" s="307"/>
      <c r="K55" s="308"/>
      <c r="L55" s="308"/>
    </row>
    <row r="56" spans="1:12 1026:1026">
      <c r="A56" s="737"/>
      <c r="B56" s="734"/>
      <c r="C56" s="734"/>
      <c r="D56" s="296" t="s">
        <v>4503</v>
      </c>
      <c r="E56" s="292" t="s">
        <v>960</v>
      </c>
      <c r="F56" s="138"/>
      <c r="G56" s="302" t="s">
        <v>1935</v>
      </c>
      <c r="H56" s="302" t="s">
        <v>2081</v>
      </c>
      <c r="I56" s="311"/>
      <c r="J56" s="307"/>
      <c r="K56" s="308"/>
      <c r="L56" s="308"/>
    </row>
    <row r="57" spans="1:12 1026:1026">
      <c r="A57" s="737"/>
      <c r="B57" s="734"/>
      <c r="C57" s="734"/>
      <c r="D57" s="296" t="s">
        <v>4504</v>
      </c>
      <c r="E57" s="292" t="s">
        <v>960</v>
      </c>
      <c r="F57" s="138"/>
      <c r="G57" s="302" t="s">
        <v>1935</v>
      </c>
      <c r="H57" s="302" t="s">
        <v>2638</v>
      </c>
      <c r="I57" s="311"/>
      <c r="J57" s="307"/>
      <c r="K57" s="308"/>
      <c r="L57" s="308"/>
    </row>
    <row r="58" spans="1:12 1026:1026">
      <c r="A58" s="737"/>
      <c r="B58" s="734" t="s">
        <v>991</v>
      </c>
      <c r="C58" s="734">
        <v>32</v>
      </c>
      <c r="D58" s="296" t="s">
        <v>4505</v>
      </c>
      <c r="E58" s="292" t="s">
        <v>960</v>
      </c>
      <c r="F58" s="138"/>
      <c r="G58" s="139" t="s">
        <v>1935</v>
      </c>
      <c r="H58" s="302" t="s">
        <v>36</v>
      </c>
      <c r="I58" s="311"/>
      <c r="J58" s="312"/>
      <c r="K58" s="313"/>
      <c r="L58" s="313"/>
    </row>
    <row r="59" spans="1:12 1026:1026">
      <c r="A59" s="737"/>
      <c r="B59" s="734"/>
      <c r="C59" s="734"/>
      <c r="D59" s="296" t="s">
        <v>4506</v>
      </c>
      <c r="E59" s="292" t="s">
        <v>960</v>
      </c>
      <c r="F59" s="138"/>
      <c r="G59" s="139" t="s">
        <v>1030</v>
      </c>
      <c r="H59" s="302" t="s">
        <v>1034</v>
      </c>
      <c r="I59" s="311"/>
      <c r="J59" s="307"/>
      <c r="K59" s="308"/>
      <c r="L59" s="308"/>
    </row>
    <row r="60" spans="1:12 1026:1026">
      <c r="A60" s="737"/>
      <c r="B60" s="734" t="s">
        <v>992</v>
      </c>
      <c r="C60" s="734">
        <v>32</v>
      </c>
      <c r="D60" s="296" t="s">
        <v>4507</v>
      </c>
      <c r="E60" s="292" t="s">
        <v>960</v>
      </c>
      <c r="F60" s="138"/>
      <c r="G60" s="139" t="s">
        <v>1935</v>
      </c>
      <c r="H60" s="302" t="s">
        <v>36</v>
      </c>
      <c r="I60" s="311"/>
      <c r="J60" s="312"/>
      <c r="K60" s="313"/>
      <c r="L60" s="313"/>
    </row>
    <row r="61" spans="1:12 1026:1026">
      <c r="A61" s="737"/>
      <c r="B61" s="734"/>
      <c r="C61" s="734"/>
      <c r="D61" s="296" t="s">
        <v>4508</v>
      </c>
      <c r="E61" s="292" t="s">
        <v>960</v>
      </c>
      <c r="F61" s="138"/>
      <c r="G61" s="139" t="s">
        <v>1030</v>
      </c>
      <c r="H61" s="302" t="s">
        <v>1034</v>
      </c>
      <c r="I61" s="311"/>
      <c r="J61" s="307"/>
      <c r="K61" s="308"/>
      <c r="L61" s="308"/>
    </row>
    <row r="62" spans="1:12 1026:1026">
      <c r="A62" s="737"/>
      <c r="B62" s="850" t="s">
        <v>993</v>
      </c>
      <c r="C62" s="843">
        <v>16</v>
      </c>
      <c r="D62" s="296" t="s">
        <v>4509</v>
      </c>
      <c r="E62" s="303" t="s">
        <v>960</v>
      </c>
      <c r="F62" s="304"/>
      <c r="G62" s="139" t="s">
        <v>4510</v>
      </c>
      <c r="H62" s="302" t="s">
        <v>53</v>
      </c>
      <c r="I62" s="296"/>
      <c r="J62" s="314"/>
      <c r="K62" s="314"/>
      <c r="L62" s="314"/>
      <c r="AML62" s="284"/>
    </row>
    <row r="63" spans="1:12 1026:1026">
      <c r="A63" s="737"/>
      <c r="B63" s="850"/>
      <c r="C63" s="847"/>
      <c r="D63" s="296" t="s">
        <v>4511</v>
      </c>
      <c r="E63" s="303" t="s">
        <v>960</v>
      </c>
      <c r="F63" s="304"/>
      <c r="G63" s="139" t="s">
        <v>4510</v>
      </c>
      <c r="H63" s="302" t="s">
        <v>4512</v>
      </c>
      <c r="I63" s="296"/>
      <c r="J63" s="314"/>
      <c r="K63" s="314"/>
      <c r="L63" s="314"/>
      <c r="AML63" s="284"/>
    </row>
    <row r="64" spans="1:12 1026:1026">
      <c r="A64" s="737"/>
      <c r="B64" s="850"/>
      <c r="C64" s="847"/>
      <c r="D64" s="297" t="s">
        <v>4513</v>
      </c>
      <c r="E64" s="298" t="s">
        <v>960</v>
      </c>
      <c r="F64" s="305"/>
      <c r="G64" s="300" t="s">
        <v>968</v>
      </c>
      <c r="H64" s="300" t="s">
        <v>26</v>
      </c>
      <c r="I64" s="296"/>
      <c r="J64" s="314"/>
      <c r="K64" s="314"/>
      <c r="L64" s="314"/>
      <c r="AML64" s="284"/>
    </row>
    <row r="65" spans="1:12 1026:1026">
      <c r="A65" s="737"/>
      <c r="B65" s="850"/>
      <c r="C65" s="844"/>
      <c r="D65" s="297" t="s">
        <v>4514</v>
      </c>
      <c r="E65" s="298" t="s">
        <v>960</v>
      </c>
      <c r="F65" s="305"/>
      <c r="G65" s="300" t="s">
        <v>1935</v>
      </c>
      <c r="H65" s="300" t="s">
        <v>4132</v>
      </c>
      <c r="I65" s="296"/>
      <c r="J65" s="314"/>
      <c r="K65" s="314"/>
      <c r="L65" s="314"/>
      <c r="AML65" s="284"/>
    </row>
    <row r="66" spans="1:12 1026:1026">
      <c r="A66" s="737"/>
      <c r="B66" s="850"/>
      <c r="C66" s="844"/>
      <c r="D66" s="297" t="s">
        <v>4515</v>
      </c>
      <c r="E66" s="298" t="s">
        <v>960</v>
      </c>
      <c r="F66" s="305"/>
      <c r="G66" s="300" t="s">
        <v>1602</v>
      </c>
      <c r="H66" s="300" t="s">
        <v>4516</v>
      </c>
      <c r="I66" s="296"/>
      <c r="J66" s="314"/>
      <c r="K66" s="314"/>
      <c r="L66" s="314"/>
      <c r="AML66" s="284"/>
    </row>
    <row r="67" spans="1:12 1026:1026">
      <c r="A67" s="737"/>
      <c r="B67" s="303" t="s">
        <v>4517</v>
      </c>
      <c r="C67" s="303">
        <v>32</v>
      </c>
      <c r="D67" s="296" t="s">
        <v>4518</v>
      </c>
      <c r="E67" s="303" t="s">
        <v>960</v>
      </c>
      <c r="F67" s="304"/>
      <c r="G67" s="139" t="s">
        <v>1935</v>
      </c>
      <c r="H67" s="139" t="s">
        <v>2731</v>
      </c>
      <c r="I67" s="845" t="s">
        <v>4519</v>
      </c>
      <c r="J67" s="314"/>
      <c r="K67" s="314"/>
      <c r="L67" s="314"/>
      <c r="AML67" s="284"/>
    </row>
    <row r="68" spans="1:12 1026:1026">
      <c r="A68" s="737"/>
      <c r="B68" s="303" t="s">
        <v>4520</v>
      </c>
      <c r="C68" s="303">
        <v>32</v>
      </c>
      <c r="D68" s="296" t="s">
        <v>4521</v>
      </c>
      <c r="E68" s="303" t="s">
        <v>960</v>
      </c>
      <c r="F68" s="304"/>
      <c r="G68" s="139" t="s">
        <v>1935</v>
      </c>
      <c r="H68" s="139" t="s">
        <v>2731</v>
      </c>
      <c r="I68" s="846"/>
      <c r="J68" s="314"/>
      <c r="K68" s="314"/>
      <c r="L68" s="314"/>
      <c r="AML68" s="284"/>
    </row>
    <row r="69" spans="1:12 1026:1026">
      <c r="A69" s="737"/>
      <c r="B69" s="303" t="s">
        <v>4522</v>
      </c>
      <c r="C69" s="303">
        <v>32</v>
      </c>
      <c r="D69" s="296" t="s">
        <v>4523</v>
      </c>
      <c r="E69" s="303" t="s">
        <v>960</v>
      </c>
      <c r="F69" s="304"/>
      <c r="G69" s="139" t="s">
        <v>1935</v>
      </c>
      <c r="H69" s="139" t="s">
        <v>2731</v>
      </c>
      <c r="I69" s="846"/>
      <c r="J69" s="314"/>
      <c r="K69" s="314"/>
      <c r="L69" s="314"/>
      <c r="AML69" s="284"/>
    </row>
    <row r="70" spans="1:12 1026:1026">
      <c r="A70" s="737"/>
      <c r="B70" s="850" t="s">
        <v>133</v>
      </c>
      <c r="C70" s="304"/>
      <c r="D70" s="296" t="s">
        <v>4524</v>
      </c>
      <c r="E70" s="303" t="s">
        <v>960</v>
      </c>
      <c r="F70" s="304"/>
      <c r="G70" s="139" t="s">
        <v>1935</v>
      </c>
      <c r="H70" s="302" t="s">
        <v>36</v>
      </c>
      <c r="I70" s="296"/>
      <c r="J70" s="314"/>
      <c r="K70" s="314"/>
      <c r="L70" s="314"/>
      <c r="AML70" s="284"/>
    </row>
    <row r="71" spans="1:12 1026:1026">
      <c r="A71" s="737"/>
      <c r="B71" s="850"/>
      <c r="C71" s="304"/>
      <c r="D71" s="296" t="s">
        <v>4525</v>
      </c>
      <c r="E71" s="303" t="s">
        <v>960</v>
      </c>
      <c r="F71" s="304"/>
      <c r="G71" s="139" t="s">
        <v>1935</v>
      </c>
      <c r="H71" s="302" t="s">
        <v>2081</v>
      </c>
      <c r="I71" s="296"/>
      <c r="J71" s="314"/>
      <c r="K71" s="314"/>
      <c r="L71" s="314"/>
      <c r="AML71" s="284"/>
    </row>
    <row r="72" spans="1:12 1026:1026">
      <c r="A72" s="737"/>
      <c r="B72" s="850"/>
      <c r="C72" s="304"/>
      <c r="D72" s="296" t="s">
        <v>4526</v>
      </c>
      <c r="E72" s="303" t="s">
        <v>960</v>
      </c>
      <c r="F72" s="304"/>
      <c r="G72" s="139" t="s">
        <v>1935</v>
      </c>
      <c r="H72" s="302" t="s">
        <v>2302</v>
      </c>
      <c r="I72" s="296"/>
      <c r="J72" s="314"/>
      <c r="K72" s="314"/>
      <c r="L72" s="314"/>
      <c r="AML72" s="284"/>
    </row>
    <row r="73" spans="1:12 1026:1026">
      <c r="A73" s="757"/>
      <c r="B73" s="850"/>
      <c r="C73" s="304"/>
      <c r="D73" s="296" t="s">
        <v>4527</v>
      </c>
      <c r="E73" s="303" t="s">
        <v>960</v>
      </c>
      <c r="F73" s="304"/>
      <c r="G73" s="139" t="s">
        <v>1935</v>
      </c>
      <c r="H73" s="302" t="s">
        <v>2638</v>
      </c>
      <c r="I73" s="296"/>
      <c r="J73" s="314"/>
      <c r="K73" s="314"/>
      <c r="L73" s="314"/>
      <c r="AML73" s="284"/>
    </row>
    <row r="74" spans="1:12 1026:1026">
      <c r="A74" s="295"/>
      <c r="B74" s="734" t="s">
        <v>1642</v>
      </c>
      <c r="C74" s="734">
        <v>24</v>
      </c>
      <c r="D74" s="296" t="s">
        <v>4528</v>
      </c>
      <c r="E74" s="292" t="s">
        <v>960</v>
      </c>
      <c r="F74" s="138"/>
      <c r="G74" s="139" t="s">
        <v>1014</v>
      </c>
      <c r="H74" s="302" t="s">
        <v>1015</v>
      </c>
      <c r="I74" s="311"/>
      <c r="J74" s="312"/>
      <c r="K74" s="313"/>
      <c r="L74" s="313"/>
    </row>
    <row r="75" spans="1:12 1026:1026" ht="12" customHeight="1">
      <c r="A75" s="295"/>
      <c r="B75" s="734"/>
      <c r="C75" s="734"/>
      <c r="D75" s="296" t="s">
        <v>4529</v>
      </c>
      <c r="E75" s="292" t="s">
        <v>960</v>
      </c>
      <c r="F75" s="138"/>
      <c r="G75" s="139" t="s">
        <v>1014</v>
      </c>
      <c r="H75" s="302" t="s">
        <v>1592</v>
      </c>
      <c r="I75" s="311"/>
      <c r="J75" s="307"/>
      <c r="K75" s="308"/>
      <c r="L75" s="308"/>
    </row>
    <row r="76" spans="1:12 1026:1026">
      <c r="A76" s="295"/>
      <c r="B76" s="734" t="s">
        <v>505</v>
      </c>
      <c r="C76" s="734">
        <v>24</v>
      </c>
      <c r="D76" s="296" t="s">
        <v>4530</v>
      </c>
      <c r="E76" s="292" t="s">
        <v>960</v>
      </c>
      <c r="F76" s="138"/>
      <c r="G76" s="139" t="s">
        <v>1014</v>
      </c>
      <c r="H76" s="302" t="s">
        <v>1015</v>
      </c>
      <c r="I76" s="311"/>
      <c r="J76" s="312"/>
      <c r="K76" s="313"/>
      <c r="L76" s="313"/>
    </row>
    <row r="77" spans="1:12 1026:1026">
      <c r="A77" s="295"/>
      <c r="B77" s="734"/>
      <c r="C77" s="734"/>
      <c r="D77" s="296" t="s">
        <v>4531</v>
      </c>
      <c r="E77" s="292" t="s">
        <v>960</v>
      </c>
      <c r="F77" s="138"/>
      <c r="G77" s="139" t="s">
        <v>1014</v>
      </c>
      <c r="H77" s="302" t="s">
        <v>1592</v>
      </c>
      <c r="I77" s="311"/>
      <c r="J77" s="307"/>
      <c r="K77" s="308"/>
      <c r="L77" s="308"/>
    </row>
    <row r="78" spans="1:12 1026:1026">
      <c r="A78" s="316"/>
      <c r="B78" s="848" t="s">
        <v>2882</v>
      </c>
      <c r="C78" s="795">
        <v>23</v>
      </c>
      <c r="D78" s="317" t="s">
        <v>4532</v>
      </c>
      <c r="E78" s="318" t="s">
        <v>960</v>
      </c>
      <c r="F78" s="318"/>
      <c r="G78" s="319" t="s">
        <v>968</v>
      </c>
      <c r="H78" s="319" t="s">
        <v>18</v>
      </c>
      <c r="I78" s="319"/>
      <c r="AML78" s="284"/>
    </row>
    <row r="79" spans="1:12 1026:1026">
      <c r="A79" s="316"/>
      <c r="B79" s="848"/>
      <c r="C79" s="795"/>
      <c r="D79" s="320" t="s">
        <v>4533</v>
      </c>
      <c r="E79" s="318" t="s">
        <v>960</v>
      </c>
      <c r="F79" s="320"/>
      <c r="G79" s="319" t="s">
        <v>2323</v>
      </c>
      <c r="H79" s="319" t="s">
        <v>4534</v>
      </c>
      <c r="I79" s="320"/>
    </row>
    <row r="80" spans="1:12 1026:1026">
      <c r="A80" s="316"/>
      <c r="B80" s="848"/>
      <c r="C80" s="795"/>
      <c r="D80" s="320" t="s">
        <v>4535</v>
      </c>
      <c r="E80" s="318" t="s">
        <v>960</v>
      </c>
      <c r="F80" s="320"/>
      <c r="G80" s="319" t="s">
        <v>2323</v>
      </c>
      <c r="H80" s="319" t="s">
        <v>4536</v>
      </c>
      <c r="I80" s="320"/>
    </row>
    <row r="81" spans="1:12 1026:1026">
      <c r="A81" s="316"/>
      <c r="B81" s="848"/>
      <c r="C81" s="795"/>
      <c r="D81" s="320" t="s">
        <v>4537</v>
      </c>
      <c r="E81" s="318" t="s">
        <v>960</v>
      </c>
      <c r="F81" s="320"/>
      <c r="G81" s="319" t="s">
        <v>2323</v>
      </c>
      <c r="H81" s="319" t="s">
        <v>4538</v>
      </c>
      <c r="I81" s="320"/>
    </row>
    <row r="82" spans="1:12 1026:1026">
      <c r="A82" s="321"/>
      <c r="B82" s="849"/>
      <c r="C82" s="794"/>
      <c r="D82" s="320" t="s">
        <v>4539</v>
      </c>
      <c r="E82" s="318" t="s">
        <v>960</v>
      </c>
      <c r="F82" s="320"/>
      <c r="G82" s="319" t="s">
        <v>1182</v>
      </c>
      <c r="H82" s="319" t="s">
        <v>3715</v>
      </c>
      <c r="I82" s="320"/>
    </row>
    <row r="83" spans="1:12 1026:1026">
      <c r="A83" s="295"/>
      <c r="B83" s="734" t="s">
        <v>728</v>
      </c>
      <c r="C83" s="734">
        <v>24</v>
      </c>
      <c r="D83" s="843" t="s">
        <v>4540</v>
      </c>
      <c r="E83" s="756" t="s">
        <v>1568</v>
      </c>
      <c r="F83" s="756"/>
      <c r="G83" s="756" t="s">
        <v>975</v>
      </c>
      <c r="H83" s="843"/>
      <c r="I83" s="311"/>
      <c r="J83" s="312"/>
      <c r="K83" s="313"/>
      <c r="L83" s="313"/>
    </row>
    <row r="84" spans="1:12 1026:1026">
      <c r="A84" s="295"/>
      <c r="B84" s="734"/>
      <c r="C84" s="734"/>
      <c r="D84" s="844"/>
      <c r="E84" s="757"/>
      <c r="F84" s="757"/>
      <c r="G84" s="757"/>
      <c r="H84" s="844"/>
      <c r="I84" s="311"/>
      <c r="J84" s="307"/>
      <c r="K84" s="308"/>
      <c r="L84" s="308"/>
    </row>
    <row r="85" spans="1:12 1026:1026">
      <c r="D85" s="283"/>
      <c r="E85" s="284"/>
      <c r="F85" s="285"/>
      <c r="I85" s="286"/>
      <c r="AML85" s="284"/>
    </row>
  </sheetData>
  <mergeCells count="49">
    <mergeCell ref="A2:L2"/>
    <mergeCell ref="A3:A73"/>
    <mergeCell ref="B3:B5"/>
    <mergeCell ref="B6:B9"/>
    <mergeCell ref="B10:B14"/>
    <mergeCell ref="B15:B19"/>
    <mergeCell ref="B20:B24"/>
    <mergeCell ref="B25:B29"/>
    <mergeCell ref="B30:B31"/>
    <mergeCell ref="B32:B36"/>
    <mergeCell ref="B37:B41"/>
    <mergeCell ref="B42:B46"/>
    <mergeCell ref="B47:B51"/>
    <mergeCell ref="B52:B53"/>
    <mergeCell ref="B54:B57"/>
    <mergeCell ref="B58:B59"/>
    <mergeCell ref="B60:B61"/>
    <mergeCell ref="B62:B66"/>
    <mergeCell ref="B70:B73"/>
    <mergeCell ref="B74:B75"/>
    <mergeCell ref="B76:B77"/>
    <mergeCell ref="B78:B82"/>
    <mergeCell ref="B83:B84"/>
    <mergeCell ref="C3:C5"/>
    <mergeCell ref="C6:C9"/>
    <mergeCell ref="C10:C14"/>
    <mergeCell ref="C15:C19"/>
    <mergeCell ref="C20:C24"/>
    <mergeCell ref="C25:C29"/>
    <mergeCell ref="C30:C31"/>
    <mergeCell ref="C32:C36"/>
    <mergeCell ref="C37:C41"/>
    <mergeCell ref="C42:C46"/>
    <mergeCell ref="C47:C51"/>
    <mergeCell ref="C52:C53"/>
    <mergeCell ref="C54:C57"/>
    <mergeCell ref="C58:C59"/>
    <mergeCell ref="C60:C61"/>
    <mergeCell ref="C62:C66"/>
    <mergeCell ref="C74:C75"/>
    <mergeCell ref="C76:C77"/>
    <mergeCell ref="C78:C82"/>
    <mergeCell ref="H83:H84"/>
    <mergeCell ref="I67:I69"/>
    <mergeCell ref="C83:C84"/>
    <mergeCell ref="D83:D84"/>
    <mergeCell ref="E83:E84"/>
    <mergeCell ref="F83:F84"/>
    <mergeCell ref="G83:G84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3" sqref="H13"/>
    </sheetView>
  </sheetViews>
  <sheetFormatPr defaultRowHeight="12.75"/>
  <cols>
    <col min="4" max="4" width="25.140625" customWidth="1"/>
  </cols>
  <sheetData>
    <row r="1" spans="1:12">
      <c r="A1" s="193" t="s">
        <v>5</v>
      </c>
      <c r="B1" s="194" t="s">
        <v>6</v>
      </c>
      <c r="C1" s="193" t="s">
        <v>959</v>
      </c>
      <c r="D1" s="194" t="s">
        <v>7</v>
      </c>
      <c r="E1" s="193" t="s">
        <v>960</v>
      </c>
      <c r="F1" s="193" t="s">
        <v>8</v>
      </c>
      <c r="G1" s="195" t="s">
        <v>961</v>
      </c>
      <c r="H1" s="196" t="s">
        <v>9</v>
      </c>
      <c r="I1" s="193" t="s">
        <v>10</v>
      </c>
      <c r="J1" s="193" t="s">
        <v>1626</v>
      </c>
      <c r="K1" s="193" t="s">
        <v>1342</v>
      </c>
      <c r="L1" s="193" t="s">
        <v>1343</v>
      </c>
    </row>
    <row r="2" spans="1:12">
      <c r="A2" s="771" t="s">
        <v>5960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2">
      <c r="A3" s="759" t="s">
        <v>5961</v>
      </c>
      <c r="B3" s="770" t="s">
        <v>43</v>
      </c>
      <c r="C3" s="770">
        <v>9</v>
      </c>
      <c r="D3" s="701" t="s">
        <v>4548</v>
      </c>
      <c r="E3" s="689" t="s">
        <v>960</v>
      </c>
      <c r="F3" s="701" t="s">
        <v>534</v>
      </c>
      <c r="G3" s="700" t="s">
        <v>968</v>
      </c>
      <c r="H3" s="700" t="s">
        <v>24</v>
      </c>
      <c r="I3" s="701" t="s">
        <v>5962</v>
      </c>
      <c r="J3" s="698"/>
      <c r="K3" s="698"/>
      <c r="L3" s="698"/>
    </row>
    <row r="4" spans="1:12">
      <c r="A4" s="759"/>
      <c r="B4" s="770"/>
      <c r="C4" s="770"/>
      <c r="D4" s="701" t="s">
        <v>4550</v>
      </c>
      <c r="E4" s="689" t="s">
        <v>960</v>
      </c>
      <c r="F4" s="701" t="s">
        <v>2187</v>
      </c>
      <c r="G4" s="700" t="s">
        <v>1935</v>
      </c>
      <c r="H4" s="700" t="s">
        <v>4551</v>
      </c>
      <c r="I4" s="701" t="s">
        <v>5963</v>
      </c>
      <c r="J4" s="698"/>
      <c r="K4" s="698"/>
      <c r="L4" s="698"/>
    </row>
    <row r="5" spans="1:12">
      <c r="A5" s="759"/>
      <c r="B5" s="691" t="s">
        <v>124</v>
      </c>
      <c r="C5" s="704">
        <v>16</v>
      </c>
      <c r="D5" s="702" t="s">
        <v>5964</v>
      </c>
      <c r="E5" s="689" t="s">
        <v>4445</v>
      </c>
      <c r="F5" s="702" t="s">
        <v>5965</v>
      </c>
      <c r="G5" s="700" t="s">
        <v>5966</v>
      </c>
      <c r="H5" s="700" t="s">
        <v>3503</v>
      </c>
      <c r="I5" s="702" t="s">
        <v>5967</v>
      </c>
      <c r="J5" s="129"/>
      <c r="K5" s="129"/>
      <c r="L5" s="129"/>
    </row>
  </sheetData>
  <mergeCells count="4">
    <mergeCell ref="A2:L2"/>
    <mergeCell ref="A3:A5"/>
    <mergeCell ref="B3:B4"/>
    <mergeCell ref="C3:C4"/>
  </mergeCells>
  <phoneticPr fontId="4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5"/>
  <sheetViews>
    <sheetView workbookViewId="0">
      <selection activeCell="D6" sqref="D6:J7"/>
    </sheetView>
  </sheetViews>
  <sheetFormatPr defaultColWidth="9" defaultRowHeight="12.75"/>
  <cols>
    <col min="1" max="1" width="8.140625" style="65"/>
    <col min="2" max="2" width="18.140625" style="65"/>
    <col min="3" max="3" width="6.85546875" style="100"/>
    <col min="4" max="4" width="22.5703125" style="65" customWidth="1"/>
    <col min="5" max="5" width="5.42578125" style="101"/>
    <col min="6" max="6" width="24.140625" style="65" customWidth="1"/>
    <col min="7" max="7" width="11" style="65"/>
    <col min="8" max="8" width="12.42578125" style="65"/>
    <col min="9" max="9" width="40.5703125" style="65"/>
    <col min="10" max="10" width="29.42578125" style="65"/>
    <col min="11" max="11" width="6.5703125" style="65"/>
    <col min="12" max="12" width="19" style="65"/>
    <col min="13" max="1025" width="11.5703125" style="65"/>
  </cols>
  <sheetData>
    <row r="1" spans="1:1025" s="70" customFormat="1">
      <c r="A1" s="193" t="s">
        <v>5</v>
      </c>
      <c r="B1" s="194" t="s">
        <v>6</v>
      </c>
      <c r="C1" s="193" t="s">
        <v>959</v>
      </c>
      <c r="D1" s="194" t="s">
        <v>7</v>
      </c>
      <c r="E1" s="193" t="s">
        <v>960</v>
      </c>
      <c r="F1" s="193" t="s">
        <v>8</v>
      </c>
      <c r="G1" s="195" t="s">
        <v>961</v>
      </c>
      <c r="H1" s="196" t="s">
        <v>9</v>
      </c>
      <c r="I1" s="193" t="s">
        <v>10</v>
      </c>
      <c r="J1" s="193" t="s">
        <v>1626</v>
      </c>
      <c r="K1" s="193" t="s">
        <v>1342</v>
      </c>
      <c r="L1" s="193" t="s">
        <v>1343</v>
      </c>
      <c r="M1" s="267"/>
    </row>
    <row r="2" spans="1:1025">
      <c r="A2" s="771" t="s">
        <v>5968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025">
      <c r="A3" s="776" t="s">
        <v>14</v>
      </c>
      <c r="B3" s="770" t="s">
        <v>43</v>
      </c>
      <c r="C3" s="770">
        <v>22</v>
      </c>
      <c r="D3" s="173" t="s">
        <v>4541</v>
      </c>
      <c r="E3" s="256" t="s">
        <v>960</v>
      </c>
      <c r="F3" s="208" t="s">
        <v>4542</v>
      </c>
      <c r="G3" s="197" t="s">
        <v>968</v>
      </c>
      <c r="H3" s="197" t="s">
        <v>18</v>
      </c>
      <c r="I3" s="208" t="s">
        <v>4543</v>
      </c>
      <c r="J3" s="169"/>
      <c r="K3" s="169"/>
      <c r="L3" s="169"/>
    </row>
    <row r="4" spans="1:1025">
      <c r="A4" s="789"/>
      <c r="B4" s="770"/>
      <c r="C4" s="770"/>
      <c r="D4" s="173" t="s">
        <v>4544</v>
      </c>
      <c r="E4" s="256" t="s">
        <v>960</v>
      </c>
      <c r="F4" s="208" t="s">
        <v>534</v>
      </c>
      <c r="G4" s="197" t="s">
        <v>968</v>
      </c>
      <c r="H4" s="197" t="s">
        <v>20</v>
      </c>
      <c r="I4" s="208" t="s">
        <v>4545</v>
      </c>
      <c r="J4" s="169"/>
      <c r="K4" s="169"/>
      <c r="L4" s="169"/>
    </row>
    <row r="5" spans="1:1025">
      <c r="A5" s="789"/>
      <c r="B5" s="770"/>
      <c r="C5" s="770"/>
      <c r="D5" s="173" t="s">
        <v>4546</v>
      </c>
      <c r="E5" s="256" t="s">
        <v>960</v>
      </c>
      <c r="F5" s="208" t="s">
        <v>534</v>
      </c>
      <c r="G5" s="197" t="s">
        <v>968</v>
      </c>
      <c r="H5" s="197" t="s">
        <v>22</v>
      </c>
      <c r="I5" s="208" t="s">
        <v>4547</v>
      </c>
      <c r="J5" s="169"/>
      <c r="K5" s="169"/>
      <c r="L5" s="169"/>
    </row>
    <row r="6" spans="1:1025" s="253" customFormat="1">
      <c r="A6" s="789"/>
      <c r="B6" s="770"/>
      <c r="C6" s="770"/>
      <c r="D6" s="201" t="s">
        <v>4548</v>
      </c>
      <c r="E6" s="200" t="s">
        <v>960</v>
      </c>
      <c r="F6" s="201" t="s">
        <v>534</v>
      </c>
      <c r="G6" s="198" t="s">
        <v>968</v>
      </c>
      <c r="H6" s="198" t="s">
        <v>24</v>
      </c>
      <c r="I6" s="201" t="s">
        <v>4549</v>
      </c>
      <c r="J6" s="199"/>
      <c r="K6" s="199"/>
      <c r="L6" s="199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8"/>
      <c r="AO6" s="268"/>
      <c r="AP6" s="268"/>
      <c r="AQ6" s="268"/>
      <c r="AR6" s="268"/>
      <c r="AS6" s="268"/>
      <c r="AT6" s="268"/>
      <c r="AU6" s="268"/>
      <c r="AV6" s="268"/>
      <c r="AW6" s="268"/>
      <c r="AX6" s="268"/>
      <c r="AY6" s="268"/>
      <c r="AZ6" s="268"/>
      <c r="BA6" s="268"/>
      <c r="BB6" s="268"/>
      <c r="BC6" s="268"/>
      <c r="BD6" s="268"/>
      <c r="BE6" s="268"/>
      <c r="BF6" s="268"/>
      <c r="BG6" s="268"/>
      <c r="BH6" s="268"/>
      <c r="BI6" s="268"/>
      <c r="BJ6" s="268"/>
      <c r="BK6" s="268"/>
      <c r="BL6" s="268"/>
      <c r="BM6" s="268"/>
      <c r="BN6" s="268"/>
      <c r="BO6" s="268"/>
      <c r="BP6" s="268"/>
      <c r="BQ6" s="268"/>
      <c r="BR6" s="268"/>
      <c r="BS6" s="268"/>
      <c r="BT6" s="268"/>
      <c r="BU6" s="268"/>
      <c r="BV6" s="268"/>
      <c r="BW6" s="268"/>
      <c r="BX6" s="268"/>
      <c r="BY6" s="268"/>
      <c r="BZ6" s="268"/>
      <c r="CA6" s="268"/>
      <c r="CB6" s="268"/>
      <c r="CC6" s="268"/>
      <c r="CD6" s="268"/>
      <c r="CE6" s="268"/>
      <c r="CF6" s="268"/>
      <c r="CG6" s="268"/>
      <c r="CH6" s="268"/>
      <c r="CI6" s="268"/>
      <c r="CJ6" s="268"/>
      <c r="CK6" s="268"/>
      <c r="CL6" s="268"/>
      <c r="CM6" s="268"/>
      <c r="CN6" s="268"/>
      <c r="CO6" s="268"/>
      <c r="CP6" s="268"/>
      <c r="CQ6" s="268"/>
      <c r="CR6" s="268"/>
      <c r="CS6" s="268"/>
      <c r="CT6" s="268"/>
      <c r="CU6" s="268"/>
      <c r="CV6" s="268"/>
      <c r="CW6" s="268"/>
      <c r="CX6" s="268"/>
      <c r="CY6" s="268"/>
      <c r="CZ6" s="268"/>
      <c r="DA6" s="268"/>
      <c r="DB6" s="268"/>
      <c r="DC6" s="268"/>
      <c r="DD6" s="268"/>
      <c r="DE6" s="268"/>
      <c r="DF6" s="268"/>
      <c r="DG6" s="268"/>
      <c r="DH6" s="268"/>
      <c r="DI6" s="268"/>
      <c r="DJ6" s="268"/>
      <c r="DK6" s="268"/>
      <c r="DL6" s="268"/>
      <c r="DM6" s="268"/>
      <c r="DN6" s="268"/>
      <c r="DO6" s="268"/>
      <c r="DP6" s="268"/>
      <c r="DQ6" s="268"/>
      <c r="DR6" s="268"/>
      <c r="DS6" s="268"/>
      <c r="DT6" s="268"/>
      <c r="DU6" s="268"/>
      <c r="DV6" s="268"/>
      <c r="DW6" s="268"/>
      <c r="DX6" s="268"/>
      <c r="DY6" s="268"/>
      <c r="DZ6" s="268"/>
      <c r="EA6" s="268"/>
      <c r="EB6" s="268"/>
      <c r="EC6" s="268"/>
      <c r="ED6" s="268"/>
      <c r="EE6" s="268"/>
      <c r="EF6" s="268"/>
      <c r="EG6" s="268"/>
      <c r="EH6" s="268"/>
      <c r="EI6" s="268"/>
      <c r="EJ6" s="268"/>
      <c r="EK6" s="268"/>
      <c r="EL6" s="268"/>
      <c r="EM6" s="268"/>
      <c r="EN6" s="268"/>
      <c r="EO6" s="268"/>
      <c r="EP6" s="268"/>
      <c r="EQ6" s="268"/>
      <c r="ER6" s="268"/>
      <c r="ES6" s="268"/>
      <c r="ET6" s="268"/>
      <c r="EU6" s="268"/>
      <c r="EV6" s="268"/>
      <c r="EW6" s="268"/>
      <c r="EX6" s="268"/>
      <c r="EY6" s="268"/>
      <c r="EZ6" s="268"/>
      <c r="FA6" s="268"/>
      <c r="FB6" s="268"/>
      <c r="FC6" s="268"/>
      <c r="FD6" s="268"/>
      <c r="FE6" s="268"/>
      <c r="FF6" s="268"/>
      <c r="FG6" s="268"/>
      <c r="FH6" s="268"/>
      <c r="FI6" s="268"/>
      <c r="FJ6" s="268"/>
      <c r="FK6" s="268"/>
      <c r="FL6" s="268"/>
      <c r="FM6" s="268"/>
      <c r="FN6" s="268"/>
      <c r="FO6" s="268"/>
      <c r="FP6" s="268"/>
      <c r="FQ6" s="268"/>
      <c r="FR6" s="268"/>
      <c r="FS6" s="268"/>
      <c r="FT6" s="268"/>
      <c r="FU6" s="268"/>
      <c r="FV6" s="268"/>
      <c r="FW6" s="268"/>
      <c r="FX6" s="268"/>
      <c r="FY6" s="268"/>
      <c r="FZ6" s="268"/>
      <c r="GA6" s="268"/>
      <c r="GB6" s="268"/>
      <c r="GC6" s="268"/>
      <c r="GD6" s="268"/>
      <c r="GE6" s="268"/>
      <c r="GF6" s="268"/>
      <c r="GG6" s="268"/>
      <c r="GH6" s="268"/>
      <c r="GI6" s="268"/>
      <c r="GJ6" s="268"/>
      <c r="GK6" s="268"/>
      <c r="GL6" s="268"/>
      <c r="GM6" s="268"/>
      <c r="GN6" s="268"/>
      <c r="GO6" s="268"/>
      <c r="GP6" s="268"/>
      <c r="GQ6" s="268"/>
      <c r="GR6" s="268"/>
      <c r="GS6" s="268"/>
      <c r="GT6" s="268"/>
      <c r="GU6" s="268"/>
      <c r="GV6" s="268"/>
      <c r="GW6" s="268"/>
      <c r="GX6" s="268"/>
      <c r="GY6" s="268"/>
      <c r="GZ6" s="268"/>
      <c r="HA6" s="268"/>
      <c r="HB6" s="268"/>
      <c r="HC6" s="268"/>
      <c r="HD6" s="268"/>
      <c r="HE6" s="268"/>
      <c r="HF6" s="268"/>
      <c r="HG6" s="268"/>
      <c r="HH6" s="268"/>
      <c r="HI6" s="268"/>
      <c r="HJ6" s="268"/>
      <c r="HK6" s="268"/>
      <c r="HL6" s="268"/>
      <c r="HM6" s="268"/>
      <c r="HN6" s="268"/>
      <c r="HO6" s="268"/>
      <c r="HP6" s="268"/>
      <c r="HQ6" s="268"/>
      <c r="HR6" s="268"/>
      <c r="HS6" s="268"/>
      <c r="HT6" s="268"/>
      <c r="HU6" s="268"/>
      <c r="HV6" s="268"/>
      <c r="HW6" s="268"/>
      <c r="HX6" s="268"/>
      <c r="HY6" s="268"/>
      <c r="HZ6" s="268"/>
      <c r="IA6" s="268"/>
      <c r="IB6" s="268"/>
      <c r="IC6" s="268"/>
      <c r="ID6" s="268"/>
      <c r="IE6" s="268"/>
      <c r="IF6" s="268"/>
      <c r="IG6" s="268"/>
      <c r="IH6" s="268"/>
      <c r="II6" s="268"/>
      <c r="IJ6" s="268"/>
      <c r="IK6" s="268"/>
      <c r="IL6" s="268"/>
      <c r="IM6" s="268"/>
      <c r="IN6" s="268"/>
      <c r="IO6" s="268"/>
      <c r="IP6" s="268"/>
      <c r="IQ6" s="268"/>
      <c r="IR6" s="268"/>
      <c r="IS6" s="268"/>
      <c r="IT6" s="268"/>
      <c r="IU6" s="268"/>
      <c r="IV6" s="268"/>
      <c r="IW6" s="268"/>
      <c r="IX6" s="268"/>
      <c r="IY6" s="268"/>
      <c r="IZ6" s="268"/>
      <c r="JA6" s="268"/>
      <c r="JB6" s="268"/>
      <c r="JC6" s="268"/>
      <c r="JD6" s="268"/>
      <c r="JE6" s="268"/>
      <c r="JF6" s="268"/>
      <c r="JG6" s="268"/>
      <c r="JH6" s="268"/>
      <c r="JI6" s="268"/>
      <c r="JJ6" s="268"/>
      <c r="JK6" s="268"/>
      <c r="JL6" s="268"/>
      <c r="JM6" s="268"/>
      <c r="JN6" s="268"/>
      <c r="JO6" s="268"/>
      <c r="JP6" s="268"/>
      <c r="JQ6" s="268"/>
      <c r="JR6" s="268"/>
      <c r="JS6" s="268"/>
      <c r="JT6" s="268"/>
      <c r="JU6" s="268"/>
      <c r="JV6" s="268"/>
      <c r="JW6" s="268"/>
      <c r="JX6" s="268"/>
      <c r="JY6" s="268"/>
      <c r="JZ6" s="268"/>
      <c r="KA6" s="268"/>
      <c r="KB6" s="268"/>
      <c r="KC6" s="268"/>
      <c r="KD6" s="268"/>
      <c r="KE6" s="268"/>
      <c r="KF6" s="268"/>
      <c r="KG6" s="268"/>
      <c r="KH6" s="268"/>
      <c r="KI6" s="268"/>
      <c r="KJ6" s="268"/>
      <c r="KK6" s="268"/>
      <c r="KL6" s="268"/>
      <c r="KM6" s="268"/>
      <c r="KN6" s="268"/>
      <c r="KO6" s="268"/>
      <c r="KP6" s="268"/>
      <c r="KQ6" s="268"/>
      <c r="KR6" s="268"/>
      <c r="KS6" s="268"/>
      <c r="KT6" s="268"/>
      <c r="KU6" s="268"/>
      <c r="KV6" s="268"/>
      <c r="KW6" s="268"/>
      <c r="KX6" s="268"/>
      <c r="KY6" s="268"/>
      <c r="KZ6" s="268"/>
      <c r="LA6" s="268"/>
      <c r="LB6" s="268"/>
      <c r="LC6" s="268"/>
      <c r="LD6" s="268"/>
      <c r="LE6" s="268"/>
      <c r="LF6" s="268"/>
      <c r="LG6" s="268"/>
      <c r="LH6" s="268"/>
      <c r="LI6" s="268"/>
      <c r="LJ6" s="268"/>
      <c r="LK6" s="268"/>
      <c r="LL6" s="268"/>
      <c r="LM6" s="268"/>
      <c r="LN6" s="268"/>
      <c r="LO6" s="268"/>
      <c r="LP6" s="268"/>
      <c r="LQ6" s="268"/>
      <c r="LR6" s="268"/>
      <c r="LS6" s="268"/>
      <c r="LT6" s="268"/>
      <c r="LU6" s="268"/>
      <c r="LV6" s="268"/>
      <c r="LW6" s="268"/>
      <c r="LX6" s="268"/>
      <c r="LY6" s="268"/>
      <c r="LZ6" s="268"/>
      <c r="MA6" s="268"/>
      <c r="MB6" s="268"/>
      <c r="MC6" s="268"/>
      <c r="MD6" s="268"/>
      <c r="ME6" s="268"/>
      <c r="MF6" s="268"/>
      <c r="MG6" s="268"/>
      <c r="MH6" s="268"/>
      <c r="MI6" s="268"/>
      <c r="MJ6" s="268"/>
      <c r="MK6" s="268"/>
      <c r="ML6" s="268"/>
      <c r="MM6" s="268"/>
      <c r="MN6" s="268"/>
      <c r="MO6" s="268"/>
      <c r="MP6" s="268"/>
      <c r="MQ6" s="268"/>
      <c r="MR6" s="268"/>
      <c r="MS6" s="268"/>
      <c r="MT6" s="268"/>
      <c r="MU6" s="268"/>
      <c r="MV6" s="268"/>
      <c r="MW6" s="268"/>
      <c r="MX6" s="268"/>
      <c r="MY6" s="268"/>
      <c r="MZ6" s="268"/>
      <c r="NA6" s="268"/>
      <c r="NB6" s="268"/>
      <c r="NC6" s="268"/>
      <c r="ND6" s="268"/>
      <c r="NE6" s="268"/>
      <c r="NF6" s="268"/>
      <c r="NG6" s="268"/>
      <c r="NH6" s="268"/>
      <c r="NI6" s="268"/>
      <c r="NJ6" s="268"/>
      <c r="NK6" s="268"/>
      <c r="NL6" s="268"/>
      <c r="NM6" s="268"/>
      <c r="NN6" s="268"/>
      <c r="NO6" s="268"/>
      <c r="NP6" s="268"/>
      <c r="NQ6" s="268"/>
      <c r="NR6" s="268"/>
      <c r="NS6" s="268"/>
      <c r="NT6" s="268"/>
      <c r="NU6" s="268"/>
      <c r="NV6" s="268"/>
      <c r="NW6" s="268"/>
      <c r="NX6" s="268"/>
      <c r="NY6" s="268"/>
      <c r="NZ6" s="268"/>
      <c r="OA6" s="268"/>
      <c r="OB6" s="268"/>
      <c r="OC6" s="268"/>
      <c r="OD6" s="268"/>
      <c r="OE6" s="268"/>
      <c r="OF6" s="268"/>
      <c r="OG6" s="268"/>
      <c r="OH6" s="268"/>
      <c r="OI6" s="268"/>
      <c r="OJ6" s="268"/>
      <c r="OK6" s="268"/>
      <c r="OL6" s="268"/>
      <c r="OM6" s="268"/>
      <c r="ON6" s="268"/>
      <c r="OO6" s="268"/>
      <c r="OP6" s="268"/>
      <c r="OQ6" s="268"/>
      <c r="OR6" s="268"/>
      <c r="OS6" s="268"/>
      <c r="OT6" s="268"/>
      <c r="OU6" s="268"/>
      <c r="OV6" s="268"/>
      <c r="OW6" s="268"/>
      <c r="OX6" s="268"/>
      <c r="OY6" s="268"/>
      <c r="OZ6" s="268"/>
      <c r="PA6" s="268"/>
      <c r="PB6" s="268"/>
      <c r="PC6" s="268"/>
      <c r="PD6" s="268"/>
      <c r="PE6" s="268"/>
      <c r="PF6" s="268"/>
      <c r="PG6" s="268"/>
      <c r="PH6" s="268"/>
      <c r="PI6" s="268"/>
      <c r="PJ6" s="268"/>
      <c r="PK6" s="268"/>
      <c r="PL6" s="268"/>
      <c r="PM6" s="268"/>
      <c r="PN6" s="268"/>
      <c r="PO6" s="268"/>
      <c r="PP6" s="268"/>
      <c r="PQ6" s="268"/>
      <c r="PR6" s="268"/>
      <c r="PS6" s="268"/>
      <c r="PT6" s="268"/>
      <c r="PU6" s="268"/>
      <c r="PV6" s="268"/>
      <c r="PW6" s="268"/>
      <c r="PX6" s="268"/>
      <c r="PY6" s="268"/>
      <c r="PZ6" s="268"/>
      <c r="QA6" s="268"/>
      <c r="QB6" s="268"/>
      <c r="QC6" s="268"/>
      <c r="QD6" s="268"/>
      <c r="QE6" s="268"/>
      <c r="QF6" s="268"/>
      <c r="QG6" s="268"/>
      <c r="QH6" s="268"/>
      <c r="QI6" s="268"/>
      <c r="QJ6" s="268"/>
      <c r="QK6" s="268"/>
      <c r="QL6" s="268"/>
      <c r="QM6" s="268"/>
      <c r="QN6" s="268"/>
      <c r="QO6" s="268"/>
      <c r="QP6" s="268"/>
      <c r="QQ6" s="268"/>
      <c r="QR6" s="268"/>
      <c r="QS6" s="268"/>
      <c r="QT6" s="268"/>
      <c r="QU6" s="268"/>
      <c r="QV6" s="268"/>
      <c r="QW6" s="268"/>
      <c r="QX6" s="268"/>
      <c r="QY6" s="268"/>
      <c r="QZ6" s="268"/>
      <c r="RA6" s="268"/>
      <c r="RB6" s="268"/>
      <c r="RC6" s="268"/>
      <c r="RD6" s="268"/>
      <c r="RE6" s="268"/>
      <c r="RF6" s="268"/>
      <c r="RG6" s="268"/>
      <c r="RH6" s="268"/>
      <c r="RI6" s="268"/>
      <c r="RJ6" s="268"/>
      <c r="RK6" s="268"/>
      <c r="RL6" s="268"/>
      <c r="RM6" s="268"/>
      <c r="RN6" s="268"/>
      <c r="RO6" s="268"/>
      <c r="RP6" s="268"/>
      <c r="RQ6" s="268"/>
      <c r="RR6" s="268"/>
      <c r="RS6" s="268"/>
      <c r="RT6" s="268"/>
      <c r="RU6" s="268"/>
      <c r="RV6" s="268"/>
      <c r="RW6" s="268"/>
      <c r="RX6" s="268"/>
      <c r="RY6" s="268"/>
      <c r="RZ6" s="268"/>
      <c r="SA6" s="268"/>
      <c r="SB6" s="268"/>
      <c r="SC6" s="268"/>
      <c r="SD6" s="268"/>
      <c r="SE6" s="268"/>
      <c r="SF6" s="268"/>
      <c r="SG6" s="268"/>
      <c r="SH6" s="268"/>
      <c r="SI6" s="268"/>
      <c r="SJ6" s="268"/>
      <c r="SK6" s="268"/>
      <c r="SL6" s="268"/>
      <c r="SM6" s="268"/>
      <c r="SN6" s="268"/>
      <c r="SO6" s="268"/>
      <c r="SP6" s="268"/>
      <c r="SQ6" s="268"/>
      <c r="SR6" s="268"/>
      <c r="SS6" s="268"/>
      <c r="ST6" s="268"/>
      <c r="SU6" s="268"/>
      <c r="SV6" s="268"/>
      <c r="SW6" s="268"/>
      <c r="SX6" s="268"/>
      <c r="SY6" s="268"/>
      <c r="SZ6" s="268"/>
      <c r="TA6" s="268"/>
      <c r="TB6" s="268"/>
      <c r="TC6" s="268"/>
      <c r="TD6" s="268"/>
      <c r="TE6" s="268"/>
      <c r="TF6" s="268"/>
      <c r="TG6" s="268"/>
      <c r="TH6" s="268"/>
      <c r="TI6" s="268"/>
      <c r="TJ6" s="268"/>
      <c r="TK6" s="268"/>
      <c r="TL6" s="268"/>
      <c r="TM6" s="268"/>
      <c r="TN6" s="268"/>
      <c r="TO6" s="268"/>
      <c r="TP6" s="268"/>
      <c r="TQ6" s="268"/>
      <c r="TR6" s="268"/>
      <c r="TS6" s="268"/>
      <c r="TT6" s="268"/>
      <c r="TU6" s="268"/>
      <c r="TV6" s="268"/>
      <c r="TW6" s="268"/>
      <c r="TX6" s="268"/>
      <c r="TY6" s="268"/>
      <c r="TZ6" s="268"/>
      <c r="UA6" s="268"/>
      <c r="UB6" s="268"/>
      <c r="UC6" s="268"/>
      <c r="UD6" s="268"/>
      <c r="UE6" s="268"/>
      <c r="UF6" s="268"/>
      <c r="UG6" s="268"/>
      <c r="UH6" s="268"/>
      <c r="UI6" s="268"/>
      <c r="UJ6" s="268"/>
      <c r="UK6" s="268"/>
      <c r="UL6" s="268"/>
      <c r="UM6" s="268"/>
      <c r="UN6" s="268"/>
      <c r="UO6" s="268"/>
      <c r="UP6" s="268"/>
      <c r="UQ6" s="268"/>
      <c r="UR6" s="268"/>
      <c r="US6" s="268"/>
      <c r="UT6" s="268"/>
      <c r="UU6" s="268"/>
      <c r="UV6" s="268"/>
      <c r="UW6" s="268"/>
      <c r="UX6" s="268"/>
      <c r="UY6" s="268"/>
      <c r="UZ6" s="268"/>
      <c r="VA6" s="268"/>
      <c r="VB6" s="268"/>
      <c r="VC6" s="268"/>
      <c r="VD6" s="268"/>
      <c r="VE6" s="268"/>
      <c r="VF6" s="268"/>
      <c r="VG6" s="268"/>
      <c r="VH6" s="268"/>
      <c r="VI6" s="268"/>
      <c r="VJ6" s="268"/>
      <c r="VK6" s="268"/>
      <c r="VL6" s="268"/>
      <c r="VM6" s="268"/>
      <c r="VN6" s="268"/>
      <c r="VO6" s="268"/>
      <c r="VP6" s="268"/>
      <c r="VQ6" s="268"/>
      <c r="VR6" s="268"/>
      <c r="VS6" s="268"/>
      <c r="VT6" s="268"/>
      <c r="VU6" s="268"/>
      <c r="VV6" s="268"/>
      <c r="VW6" s="268"/>
      <c r="VX6" s="268"/>
      <c r="VY6" s="268"/>
      <c r="VZ6" s="268"/>
      <c r="WA6" s="268"/>
      <c r="WB6" s="268"/>
      <c r="WC6" s="268"/>
      <c r="WD6" s="268"/>
      <c r="WE6" s="268"/>
      <c r="WF6" s="268"/>
      <c r="WG6" s="268"/>
      <c r="WH6" s="268"/>
      <c r="WI6" s="268"/>
      <c r="WJ6" s="268"/>
      <c r="WK6" s="268"/>
      <c r="WL6" s="268"/>
      <c r="WM6" s="268"/>
      <c r="WN6" s="268"/>
      <c r="WO6" s="268"/>
      <c r="WP6" s="268"/>
      <c r="WQ6" s="268"/>
      <c r="WR6" s="268"/>
      <c r="WS6" s="268"/>
      <c r="WT6" s="268"/>
      <c r="WU6" s="268"/>
      <c r="WV6" s="268"/>
      <c r="WW6" s="268"/>
      <c r="WX6" s="268"/>
      <c r="WY6" s="268"/>
      <c r="WZ6" s="268"/>
      <c r="XA6" s="268"/>
      <c r="XB6" s="268"/>
      <c r="XC6" s="268"/>
      <c r="XD6" s="268"/>
      <c r="XE6" s="268"/>
      <c r="XF6" s="268"/>
      <c r="XG6" s="268"/>
      <c r="XH6" s="268"/>
      <c r="XI6" s="268"/>
      <c r="XJ6" s="268"/>
      <c r="XK6" s="268"/>
      <c r="XL6" s="268"/>
      <c r="XM6" s="268"/>
      <c r="XN6" s="268"/>
      <c r="XO6" s="268"/>
      <c r="XP6" s="268"/>
      <c r="XQ6" s="268"/>
      <c r="XR6" s="268"/>
      <c r="XS6" s="268"/>
      <c r="XT6" s="268"/>
      <c r="XU6" s="268"/>
      <c r="XV6" s="268"/>
      <c r="XW6" s="268"/>
      <c r="XX6" s="268"/>
      <c r="XY6" s="268"/>
      <c r="XZ6" s="268"/>
      <c r="YA6" s="268"/>
      <c r="YB6" s="268"/>
      <c r="YC6" s="268"/>
      <c r="YD6" s="268"/>
      <c r="YE6" s="268"/>
      <c r="YF6" s="268"/>
      <c r="YG6" s="268"/>
      <c r="YH6" s="268"/>
      <c r="YI6" s="268"/>
      <c r="YJ6" s="268"/>
      <c r="YK6" s="268"/>
      <c r="YL6" s="268"/>
      <c r="YM6" s="268"/>
      <c r="YN6" s="268"/>
      <c r="YO6" s="268"/>
      <c r="YP6" s="268"/>
      <c r="YQ6" s="268"/>
      <c r="YR6" s="268"/>
      <c r="YS6" s="268"/>
      <c r="YT6" s="268"/>
      <c r="YU6" s="268"/>
      <c r="YV6" s="268"/>
      <c r="YW6" s="268"/>
      <c r="YX6" s="268"/>
      <c r="YY6" s="268"/>
      <c r="YZ6" s="268"/>
      <c r="ZA6" s="268"/>
      <c r="ZB6" s="268"/>
      <c r="ZC6" s="268"/>
      <c r="ZD6" s="268"/>
      <c r="ZE6" s="268"/>
      <c r="ZF6" s="268"/>
      <c r="ZG6" s="268"/>
      <c r="ZH6" s="268"/>
      <c r="ZI6" s="268"/>
      <c r="ZJ6" s="268"/>
      <c r="ZK6" s="268"/>
      <c r="ZL6" s="268"/>
      <c r="ZM6" s="268"/>
      <c r="ZN6" s="268"/>
      <c r="ZO6" s="268"/>
      <c r="ZP6" s="268"/>
      <c r="ZQ6" s="268"/>
      <c r="ZR6" s="268"/>
      <c r="ZS6" s="268"/>
      <c r="ZT6" s="268"/>
      <c r="ZU6" s="268"/>
      <c r="ZV6" s="268"/>
      <c r="ZW6" s="268"/>
      <c r="ZX6" s="268"/>
      <c r="ZY6" s="268"/>
      <c r="ZZ6" s="268"/>
      <c r="AAA6" s="268"/>
      <c r="AAB6" s="268"/>
      <c r="AAC6" s="268"/>
      <c r="AAD6" s="268"/>
      <c r="AAE6" s="268"/>
      <c r="AAF6" s="268"/>
      <c r="AAG6" s="268"/>
      <c r="AAH6" s="268"/>
      <c r="AAI6" s="268"/>
      <c r="AAJ6" s="268"/>
      <c r="AAK6" s="268"/>
      <c r="AAL6" s="268"/>
      <c r="AAM6" s="268"/>
      <c r="AAN6" s="268"/>
      <c r="AAO6" s="268"/>
      <c r="AAP6" s="268"/>
      <c r="AAQ6" s="268"/>
      <c r="AAR6" s="268"/>
      <c r="AAS6" s="268"/>
      <c r="AAT6" s="268"/>
      <c r="AAU6" s="268"/>
      <c r="AAV6" s="268"/>
      <c r="AAW6" s="268"/>
      <c r="AAX6" s="268"/>
      <c r="AAY6" s="268"/>
      <c r="AAZ6" s="268"/>
      <c r="ABA6" s="268"/>
      <c r="ABB6" s="268"/>
      <c r="ABC6" s="268"/>
      <c r="ABD6" s="268"/>
      <c r="ABE6" s="268"/>
      <c r="ABF6" s="268"/>
      <c r="ABG6" s="268"/>
      <c r="ABH6" s="268"/>
      <c r="ABI6" s="268"/>
      <c r="ABJ6" s="268"/>
      <c r="ABK6" s="268"/>
      <c r="ABL6" s="268"/>
      <c r="ABM6" s="268"/>
      <c r="ABN6" s="268"/>
      <c r="ABO6" s="268"/>
      <c r="ABP6" s="268"/>
      <c r="ABQ6" s="268"/>
      <c r="ABR6" s="268"/>
      <c r="ABS6" s="268"/>
      <c r="ABT6" s="268"/>
      <c r="ABU6" s="268"/>
      <c r="ABV6" s="268"/>
      <c r="ABW6" s="268"/>
      <c r="ABX6" s="268"/>
      <c r="ABY6" s="268"/>
      <c r="ABZ6" s="268"/>
      <c r="ACA6" s="268"/>
      <c r="ACB6" s="268"/>
      <c r="ACC6" s="268"/>
      <c r="ACD6" s="268"/>
      <c r="ACE6" s="268"/>
      <c r="ACF6" s="268"/>
      <c r="ACG6" s="268"/>
      <c r="ACH6" s="268"/>
      <c r="ACI6" s="268"/>
      <c r="ACJ6" s="268"/>
      <c r="ACK6" s="268"/>
      <c r="ACL6" s="268"/>
      <c r="ACM6" s="268"/>
      <c r="ACN6" s="268"/>
      <c r="ACO6" s="268"/>
      <c r="ACP6" s="268"/>
      <c r="ACQ6" s="268"/>
      <c r="ACR6" s="268"/>
      <c r="ACS6" s="268"/>
      <c r="ACT6" s="268"/>
      <c r="ACU6" s="268"/>
      <c r="ACV6" s="268"/>
      <c r="ACW6" s="268"/>
      <c r="ACX6" s="268"/>
      <c r="ACY6" s="268"/>
      <c r="ACZ6" s="268"/>
      <c r="ADA6" s="268"/>
      <c r="ADB6" s="268"/>
      <c r="ADC6" s="268"/>
      <c r="ADD6" s="268"/>
      <c r="ADE6" s="268"/>
      <c r="ADF6" s="268"/>
      <c r="ADG6" s="268"/>
      <c r="ADH6" s="268"/>
      <c r="ADI6" s="268"/>
      <c r="ADJ6" s="268"/>
      <c r="ADK6" s="268"/>
      <c r="ADL6" s="268"/>
      <c r="ADM6" s="268"/>
      <c r="ADN6" s="268"/>
      <c r="ADO6" s="268"/>
      <c r="ADP6" s="268"/>
      <c r="ADQ6" s="268"/>
      <c r="ADR6" s="268"/>
      <c r="ADS6" s="268"/>
      <c r="ADT6" s="268"/>
      <c r="ADU6" s="268"/>
      <c r="ADV6" s="268"/>
      <c r="ADW6" s="268"/>
      <c r="ADX6" s="268"/>
      <c r="ADY6" s="268"/>
      <c r="ADZ6" s="268"/>
      <c r="AEA6" s="268"/>
      <c r="AEB6" s="268"/>
      <c r="AEC6" s="268"/>
      <c r="AED6" s="268"/>
      <c r="AEE6" s="268"/>
      <c r="AEF6" s="268"/>
      <c r="AEG6" s="268"/>
      <c r="AEH6" s="268"/>
      <c r="AEI6" s="268"/>
      <c r="AEJ6" s="268"/>
      <c r="AEK6" s="268"/>
      <c r="AEL6" s="268"/>
      <c r="AEM6" s="268"/>
      <c r="AEN6" s="268"/>
      <c r="AEO6" s="268"/>
      <c r="AEP6" s="268"/>
      <c r="AEQ6" s="268"/>
      <c r="AER6" s="268"/>
      <c r="AES6" s="268"/>
      <c r="AET6" s="268"/>
      <c r="AEU6" s="268"/>
      <c r="AEV6" s="268"/>
      <c r="AEW6" s="268"/>
      <c r="AEX6" s="268"/>
      <c r="AEY6" s="268"/>
      <c r="AEZ6" s="268"/>
      <c r="AFA6" s="268"/>
      <c r="AFB6" s="268"/>
      <c r="AFC6" s="268"/>
      <c r="AFD6" s="268"/>
      <c r="AFE6" s="268"/>
      <c r="AFF6" s="268"/>
      <c r="AFG6" s="268"/>
      <c r="AFH6" s="268"/>
      <c r="AFI6" s="268"/>
      <c r="AFJ6" s="268"/>
      <c r="AFK6" s="268"/>
      <c r="AFL6" s="268"/>
      <c r="AFM6" s="268"/>
      <c r="AFN6" s="268"/>
      <c r="AFO6" s="268"/>
      <c r="AFP6" s="268"/>
      <c r="AFQ6" s="268"/>
      <c r="AFR6" s="268"/>
      <c r="AFS6" s="268"/>
      <c r="AFT6" s="268"/>
      <c r="AFU6" s="268"/>
      <c r="AFV6" s="268"/>
      <c r="AFW6" s="268"/>
      <c r="AFX6" s="268"/>
      <c r="AFY6" s="268"/>
      <c r="AFZ6" s="268"/>
      <c r="AGA6" s="268"/>
      <c r="AGB6" s="268"/>
      <c r="AGC6" s="268"/>
      <c r="AGD6" s="268"/>
      <c r="AGE6" s="268"/>
      <c r="AGF6" s="268"/>
      <c r="AGG6" s="268"/>
      <c r="AGH6" s="268"/>
      <c r="AGI6" s="268"/>
      <c r="AGJ6" s="268"/>
      <c r="AGK6" s="268"/>
      <c r="AGL6" s="268"/>
      <c r="AGM6" s="268"/>
      <c r="AGN6" s="268"/>
      <c r="AGO6" s="268"/>
      <c r="AGP6" s="268"/>
      <c r="AGQ6" s="268"/>
      <c r="AGR6" s="268"/>
      <c r="AGS6" s="268"/>
      <c r="AGT6" s="268"/>
      <c r="AGU6" s="268"/>
      <c r="AGV6" s="268"/>
      <c r="AGW6" s="268"/>
      <c r="AGX6" s="268"/>
      <c r="AGY6" s="268"/>
      <c r="AGZ6" s="268"/>
      <c r="AHA6" s="268"/>
      <c r="AHB6" s="268"/>
      <c r="AHC6" s="268"/>
      <c r="AHD6" s="268"/>
      <c r="AHE6" s="268"/>
      <c r="AHF6" s="268"/>
      <c r="AHG6" s="268"/>
      <c r="AHH6" s="268"/>
      <c r="AHI6" s="268"/>
      <c r="AHJ6" s="268"/>
      <c r="AHK6" s="268"/>
      <c r="AHL6" s="268"/>
      <c r="AHM6" s="268"/>
      <c r="AHN6" s="268"/>
      <c r="AHO6" s="268"/>
      <c r="AHP6" s="268"/>
      <c r="AHQ6" s="268"/>
      <c r="AHR6" s="268"/>
      <c r="AHS6" s="268"/>
      <c r="AHT6" s="268"/>
      <c r="AHU6" s="268"/>
      <c r="AHV6" s="268"/>
      <c r="AHW6" s="268"/>
      <c r="AHX6" s="268"/>
      <c r="AHY6" s="268"/>
      <c r="AHZ6" s="268"/>
      <c r="AIA6" s="268"/>
      <c r="AIB6" s="268"/>
      <c r="AIC6" s="268"/>
      <c r="AID6" s="268"/>
      <c r="AIE6" s="268"/>
      <c r="AIF6" s="268"/>
      <c r="AIG6" s="268"/>
      <c r="AIH6" s="268"/>
      <c r="AII6" s="268"/>
      <c r="AIJ6" s="268"/>
      <c r="AIK6" s="268"/>
      <c r="AIL6" s="268"/>
      <c r="AIM6" s="268"/>
      <c r="AIN6" s="268"/>
      <c r="AIO6" s="268"/>
      <c r="AIP6" s="268"/>
      <c r="AIQ6" s="268"/>
      <c r="AIR6" s="268"/>
      <c r="AIS6" s="268"/>
      <c r="AIT6" s="268"/>
      <c r="AIU6" s="268"/>
      <c r="AIV6" s="268"/>
      <c r="AIW6" s="268"/>
      <c r="AIX6" s="268"/>
      <c r="AIY6" s="268"/>
      <c r="AIZ6" s="268"/>
      <c r="AJA6" s="268"/>
      <c r="AJB6" s="268"/>
      <c r="AJC6" s="268"/>
      <c r="AJD6" s="268"/>
      <c r="AJE6" s="268"/>
      <c r="AJF6" s="268"/>
      <c r="AJG6" s="268"/>
      <c r="AJH6" s="268"/>
      <c r="AJI6" s="268"/>
      <c r="AJJ6" s="268"/>
      <c r="AJK6" s="268"/>
      <c r="AJL6" s="268"/>
      <c r="AJM6" s="268"/>
      <c r="AJN6" s="268"/>
      <c r="AJO6" s="268"/>
      <c r="AJP6" s="268"/>
      <c r="AJQ6" s="268"/>
      <c r="AJR6" s="268"/>
      <c r="AJS6" s="268"/>
      <c r="AJT6" s="268"/>
      <c r="AJU6" s="268"/>
      <c r="AJV6" s="268"/>
      <c r="AJW6" s="268"/>
      <c r="AJX6" s="268"/>
      <c r="AJY6" s="268"/>
      <c r="AJZ6" s="268"/>
      <c r="AKA6" s="268"/>
      <c r="AKB6" s="268"/>
      <c r="AKC6" s="268"/>
      <c r="AKD6" s="268"/>
      <c r="AKE6" s="268"/>
      <c r="AKF6" s="268"/>
      <c r="AKG6" s="268"/>
      <c r="AKH6" s="268"/>
      <c r="AKI6" s="268"/>
      <c r="AKJ6" s="268"/>
      <c r="AKK6" s="268"/>
      <c r="AKL6" s="268"/>
      <c r="AKM6" s="268"/>
      <c r="AKN6" s="268"/>
      <c r="AKO6" s="268"/>
      <c r="AKP6" s="268"/>
      <c r="AKQ6" s="268"/>
      <c r="AKR6" s="268"/>
      <c r="AKS6" s="268"/>
      <c r="AKT6" s="268"/>
      <c r="AKU6" s="268"/>
      <c r="AKV6" s="268"/>
      <c r="AKW6" s="268"/>
      <c r="AKX6" s="268"/>
      <c r="AKY6" s="268"/>
      <c r="AKZ6" s="268"/>
      <c r="ALA6" s="268"/>
      <c r="ALB6" s="268"/>
      <c r="ALC6" s="268"/>
      <c r="ALD6" s="268"/>
      <c r="ALE6" s="268"/>
      <c r="ALF6" s="268"/>
      <c r="ALG6" s="268"/>
      <c r="ALH6" s="268"/>
      <c r="ALI6" s="268"/>
      <c r="ALJ6" s="268"/>
      <c r="ALK6" s="268"/>
      <c r="ALL6" s="268"/>
      <c r="ALM6" s="268"/>
      <c r="ALN6" s="268"/>
      <c r="ALO6" s="268"/>
      <c r="ALP6" s="268"/>
      <c r="ALQ6" s="268"/>
      <c r="ALR6" s="268"/>
      <c r="ALS6" s="268"/>
      <c r="ALT6" s="268"/>
      <c r="ALU6" s="268"/>
      <c r="ALV6" s="268"/>
      <c r="ALW6" s="268"/>
      <c r="ALX6" s="268"/>
      <c r="ALY6" s="268"/>
      <c r="ALZ6" s="268"/>
      <c r="AMA6" s="268"/>
      <c r="AMB6" s="268"/>
      <c r="AMC6" s="268"/>
      <c r="AMD6" s="268"/>
      <c r="AME6" s="268"/>
      <c r="AMF6" s="268"/>
      <c r="AMG6" s="268"/>
      <c r="AMH6" s="268"/>
      <c r="AMI6" s="268"/>
      <c r="AMJ6" s="268"/>
      <c r="AMK6" s="268"/>
    </row>
    <row r="7" spans="1:1025" s="253" customFormat="1">
      <c r="A7" s="789"/>
      <c r="B7" s="770"/>
      <c r="C7" s="770"/>
      <c r="D7" s="201" t="s">
        <v>4550</v>
      </c>
      <c r="E7" s="200" t="s">
        <v>960</v>
      </c>
      <c r="F7" s="201" t="s">
        <v>2187</v>
      </c>
      <c r="G7" s="198" t="s">
        <v>1935</v>
      </c>
      <c r="H7" s="198" t="s">
        <v>4551</v>
      </c>
      <c r="I7" s="201" t="s">
        <v>4552</v>
      </c>
      <c r="J7" s="199"/>
      <c r="K7" s="199"/>
      <c r="L7" s="199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8"/>
      <c r="AI7" s="268"/>
      <c r="AJ7" s="268"/>
      <c r="AK7" s="268"/>
      <c r="AL7" s="268"/>
      <c r="AM7" s="268"/>
      <c r="AN7" s="268"/>
      <c r="AO7" s="268"/>
      <c r="AP7" s="268"/>
      <c r="AQ7" s="268"/>
      <c r="AR7" s="268"/>
      <c r="AS7" s="268"/>
      <c r="AT7" s="268"/>
      <c r="AU7" s="268"/>
      <c r="AV7" s="268"/>
      <c r="AW7" s="268"/>
      <c r="AX7" s="268"/>
      <c r="AY7" s="268"/>
      <c r="AZ7" s="268"/>
      <c r="BA7" s="268"/>
      <c r="BB7" s="268"/>
      <c r="BC7" s="268"/>
      <c r="BD7" s="268"/>
      <c r="BE7" s="268"/>
      <c r="BF7" s="268"/>
      <c r="BG7" s="268"/>
      <c r="BH7" s="268"/>
      <c r="BI7" s="268"/>
      <c r="BJ7" s="268"/>
      <c r="BK7" s="268"/>
      <c r="BL7" s="268"/>
      <c r="BM7" s="268"/>
      <c r="BN7" s="268"/>
      <c r="BO7" s="268"/>
      <c r="BP7" s="268"/>
      <c r="BQ7" s="268"/>
      <c r="BR7" s="268"/>
      <c r="BS7" s="268"/>
      <c r="BT7" s="268"/>
      <c r="BU7" s="268"/>
      <c r="BV7" s="268"/>
      <c r="BW7" s="268"/>
      <c r="BX7" s="268"/>
      <c r="BY7" s="268"/>
      <c r="BZ7" s="268"/>
      <c r="CA7" s="268"/>
      <c r="CB7" s="268"/>
      <c r="CC7" s="268"/>
      <c r="CD7" s="268"/>
      <c r="CE7" s="268"/>
      <c r="CF7" s="268"/>
      <c r="CG7" s="268"/>
      <c r="CH7" s="268"/>
      <c r="CI7" s="268"/>
      <c r="CJ7" s="268"/>
      <c r="CK7" s="268"/>
      <c r="CL7" s="268"/>
      <c r="CM7" s="268"/>
      <c r="CN7" s="268"/>
      <c r="CO7" s="268"/>
      <c r="CP7" s="268"/>
      <c r="CQ7" s="268"/>
      <c r="CR7" s="268"/>
      <c r="CS7" s="268"/>
      <c r="CT7" s="268"/>
      <c r="CU7" s="268"/>
      <c r="CV7" s="268"/>
      <c r="CW7" s="268"/>
      <c r="CX7" s="268"/>
      <c r="CY7" s="268"/>
      <c r="CZ7" s="268"/>
      <c r="DA7" s="268"/>
      <c r="DB7" s="268"/>
      <c r="DC7" s="268"/>
      <c r="DD7" s="268"/>
      <c r="DE7" s="268"/>
      <c r="DF7" s="268"/>
      <c r="DG7" s="268"/>
      <c r="DH7" s="268"/>
      <c r="DI7" s="268"/>
      <c r="DJ7" s="268"/>
      <c r="DK7" s="268"/>
      <c r="DL7" s="268"/>
      <c r="DM7" s="268"/>
      <c r="DN7" s="268"/>
      <c r="DO7" s="268"/>
      <c r="DP7" s="268"/>
      <c r="DQ7" s="268"/>
      <c r="DR7" s="268"/>
      <c r="DS7" s="268"/>
      <c r="DT7" s="268"/>
      <c r="DU7" s="268"/>
      <c r="DV7" s="268"/>
      <c r="DW7" s="268"/>
      <c r="DX7" s="268"/>
      <c r="DY7" s="268"/>
      <c r="DZ7" s="268"/>
      <c r="EA7" s="268"/>
      <c r="EB7" s="268"/>
      <c r="EC7" s="268"/>
      <c r="ED7" s="268"/>
      <c r="EE7" s="268"/>
      <c r="EF7" s="268"/>
      <c r="EG7" s="268"/>
      <c r="EH7" s="268"/>
      <c r="EI7" s="268"/>
      <c r="EJ7" s="268"/>
      <c r="EK7" s="268"/>
      <c r="EL7" s="268"/>
      <c r="EM7" s="268"/>
      <c r="EN7" s="268"/>
      <c r="EO7" s="268"/>
      <c r="EP7" s="268"/>
      <c r="EQ7" s="268"/>
      <c r="ER7" s="268"/>
      <c r="ES7" s="268"/>
      <c r="ET7" s="268"/>
      <c r="EU7" s="268"/>
      <c r="EV7" s="268"/>
      <c r="EW7" s="268"/>
      <c r="EX7" s="268"/>
      <c r="EY7" s="268"/>
      <c r="EZ7" s="268"/>
      <c r="FA7" s="268"/>
      <c r="FB7" s="268"/>
      <c r="FC7" s="268"/>
      <c r="FD7" s="268"/>
      <c r="FE7" s="268"/>
      <c r="FF7" s="268"/>
      <c r="FG7" s="268"/>
      <c r="FH7" s="268"/>
      <c r="FI7" s="268"/>
      <c r="FJ7" s="268"/>
      <c r="FK7" s="268"/>
      <c r="FL7" s="268"/>
      <c r="FM7" s="268"/>
      <c r="FN7" s="268"/>
      <c r="FO7" s="268"/>
      <c r="FP7" s="268"/>
      <c r="FQ7" s="268"/>
      <c r="FR7" s="268"/>
      <c r="FS7" s="268"/>
      <c r="FT7" s="268"/>
      <c r="FU7" s="268"/>
      <c r="FV7" s="268"/>
      <c r="FW7" s="268"/>
      <c r="FX7" s="268"/>
      <c r="FY7" s="268"/>
      <c r="FZ7" s="268"/>
      <c r="GA7" s="268"/>
      <c r="GB7" s="268"/>
      <c r="GC7" s="268"/>
      <c r="GD7" s="268"/>
      <c r="GE7" s="268"/>
      <c r="GF7" s="268"/>
      <c r="GG7" s="268"/>
      <c r="GH7" s="268"/>
      <c r="GI7" s="268"/>
      <c r="GJ7" s="268"/>
      <c r="GK7" s="268"/>
      <c r="GL7" s="268"/>
      <c r="GM7" s="268"/>
      <c r="GN7" s="268"/>
      <c r="GO7" s="268"/>
      <c r="GP7" s="268"/>
      <c r="GQ7" s="268"/>
      <c r="GR7" s="268"/>
      <c r="GS7" s="268"/>
      <c r="GT7" s="268"/>
      <c r="GU7" s="268"/>
      <c r="GV7" s="268"/>
      <c r="GW7" s="268"/>
      <c r="GX7" s="268"/>
      <c r="GY7" s="268"/>
      <c r="GZ7" s="268"/>
      <c r="HA7" s="268"/>
      <c r="HB7" s="268"/>
      <c r="HC7" s="268"/>
      <c r="HD7" s="268"/>
      <c r="HE7" s="268"/>
      <c r="HF7" s="268"/>
      <c r="HG7" s="268"/>
      <c r="HH7" s="268"/>
      <c r="HI7" s="268"/>
      <c r="HJ7" s="268"/>
      <c r="HK7" s="268"/>
      <c r="HL7" s="268"/>
      <c r="HM7" s="268"/>
      <c r="HN7" s="268"/>
      <c r="HO7" s="268"/>
      <c r="HP7" s="268"/>
      <c r="HQ7" s="268"/>
      <c r="HR7" s="268"/>
      <c r="HS7" s="268"/>
      <c r="HT7" s="268"/>
      <c r="HU7" s="268"/>
      <c r="HV7" s="268"/>
      <c r="HW7" s="268"/>
      <c r="HX7" s="268"/>
      <c r="HY7" s="268"/>
      <c r="HZ7" s="268"/>
      <c r="IA7" s="268"/>
      <c r="IB7" s="268"/>
      <c r="IC7" s="268"/>
      <c r="ID7" s="268"/>
      <c r="IE7" s="268"/>
      <c r="IF7" s="268"/>
      <c r="IG7" s="268"/>
      <c r="IH7" s="268"/>
      <c r="II7" s="268"/>
      <c r="IJ7" s="268"/>
      <c r="IK7" s="268"/>
      <c r="IL7" s="268"/>
      <c r="IM7" s="268"/>
      <c r="IN7" s="268"/>
      <c r="IO7" s="268"/>
      <c r="IP7" s="268"/>
      <c r="IQ7" s="268"/>
      <c r="IR7" s="268"/>
      <c r="IS7" s="268"/>
      <c r="IT7" s="268"/>
      <c r="IU7" s="268"/>
      <c r="IV7" s="268"/>
      <c r="IW7" s="268"/>
      <c r="IX7" s="268"/>
      <c r="IY7" s="268"/>
      <c r="IZ7" s="268"/>
      <c r="JA7" s="268"/>
      <c r="JB7" s="268"/>
      <c r="JC7" s="268"/>
      <c r="JD7" s="268"/>
      <c r="JE7" s="268"/>
      <c r="JF7" s="268"/>
      <c r="JG7" s="268"/>
      <c r="JH7" s="268"/>
      <c r="JI7" s="268"/>
      <c r="JJ7" s="268"/>
      <c r="JK7" s="268"/>
      <c r="JL7" s="268"/>
      <c r="JM7" s="268"/>
      <c r="JN7" s="268"/>
      <c r="JO7" s="268"/>
      <c r="JP7" s="268"/>
      <c r="JQ7" s="268"/>
      <c r="JR7" s="268"/>
      <c r="JS7" s="268"/>
      <c r="JT7" s="268"/>
      <c r="JU7" s="268"/>
      <c r="JV7" s="268"/>
      <c r="JW7" s="268"/>
      <c r="JX7" s="268"/>
      <c r="JY7" s="268"/>
      <c r="JZ7" s="268"/>
      <c r="KA7" s="268"/>
      <c r="KB7" s="268"/>
      <c r="KC7" s="268"/>
      <c r="KD7" s="268"/>
      <c r="KE7" s="268"/>
      <c r="KF7" s="268"/>
      <c r="KG7" s="268"/>
      <c r="KH7" s="268"/>
      <c r="KI7" s="268"/>
      <c r="KJ7" s="268"/>
      <c r="KK7" s="268"/>
      <c r="KL7" s="268"/>
      <c r="KM7" s="268"/>
      <c r="KN7" s="268"/>
      <c r="KO7" s="268"/>
      <c r="KP7" s="268"/>
      <c r="KQ7" s="268"/>
      <c r="KR7" s="268"/>
      <c r="KS7" s="268"/>
      <c r="KT7" s="268"/>
      <c r="KU7" s="268"/>
      <c r="KV7" s="268"/>
      <c r="KW7" s="268"/>
      <c r="KX7" s="268"/>
      <c r="KY7" s="268"/>
      <c r="KZ7" s="268"/>
      <c r="LA7" s="268"/>
      <c r="LB7" s="268"/>
      <c r="LC7" s="268"/>
      <c r="LD7" s="268"/>
      <c r="LE7" s="268"/>
      <c r="LF7" s="268"/>
      <c r="LG7" s="268"/>
      <c r="LH7" s="268"/>
      <c r="LI7" s="268"/>
      <c r="LJ7" s="268"/>
      <c r="LK7" s="268"/>
      <c r="LL7" s="268"/>
      <c r="LM7" s="268"/>
      <c r="LN7" s="268"/>
      <c r="LO7" s="268"/>
      <c r="LP7" s="268"/>
      <c r="LQ7" s="268"/>
      <c r="LR7" s="268"/>
      <c r="LS7" s="268"/>
      <c r="LT7" s="268"/>
      <c r="LU7" s="268"/>
      <c r="LV7" s="268"/>
      <c r="LW7" s="268"/>
      <c r="LX7" s="268"/>
      <c r="LY7" s="268"/>
      <c r="LZ7" s="268"/>
      <c r="MA7" s="268"/>
      <c r="MB7" s="268"/>
      <c r="MC7" s="268"/>
      <c r="MD7" s="268"/>
      <c r="ME7" s="268"/>
      <c r="MF7" s="268"/>
      <c r="MG7" s="268"/>
      <c r="MH7" s="268"/>
      <c r="MI7" s="268"/>
      <c r="MJ7" s="268"/>
      <c r="MK7" s="268"/>
      <c r="ML7" s="268"/>
      <c r="MM7" s="268"/>
      <c r="MN7" s="268"/>
      <c r="MO7" s="268"/>
      <c r="MP7" s="268"/>
      <c r="MQ7" s="268"/>
      <c r="MR7" s="268"/>
      <c r="MS7" s="268"/>
      <c r="MT7" s="268"/>
      <c r="MU7" s="268"/>
      <c r="MV7" s="268"/>
      <c r="MW7" s="268"/>
      <c r="MX7" s="268"/>
      <c r="MY7" s="268"/>
      <c r="MZ7" s="268"/>
      <c r="NA7" s="268"/>
      <c r="NB7" s="268"/>
      <c r="NC7" s="268"/>
      <c r="ND7" s="268"/>
      <c r="NE7" s="268"/>
      <c r="NF7" s="268"/>
      <c r="NG7" s="268"/>
      <c r="NH7" s="268"/>
      <c r="NI7" s="268"/>
      <c r="NJ7" s="268"/>
      <c r="NK7" s="268"/>
      <c r="NL7" s="268"/>
      <c r="NM7" s="268"/>
      <c r="NN7" s="268"/>
      <c r="NO7" s="268"/>
      <c r="NP7" s="268"/>
      <c r="NQ7" s="268"/>
      <c r="NR7" s="268"/>
      <c r="NS7" s="268"/>
      <c r="NT7" s="268"/>
      <c r="NU7" s="268"/>
      <c r="NV7" s="268"/>
      <c r="NW7" s="268"/>
      <c r="NX7" s="268"/>
      <c r="NY7" s="268"/>
      <c r="NZ7" s="268"/>
      <c r="OA7" s="268"/>
      <c r="OB7" s="268"/>
      <c r="OC7" s="268"/>
      <c r="OD7" s="268"/>
      <c r="OE7" s="268"/>
      <c r="OF7" s="268"/>
      <c r="OG7" s="268"/>
      <c r="OH7" s="268"/>
      <c r="OI7" s="268"/>
      <c r="OJ7" s="268"/>
      <c r="OK7" s="268"/>
      <c r="OL7" s="268"/>
      <c r="OM7" s="268"/>
      <c r="ON7" s="268"/>
      <c r="OO7" s="268"/>
      <c r="OP7" s="268"/>
      <c r="OQ7" s="268"/>
      <c r="OR7" s="268"/>
      <c r="OS7" s="268"/>
      <c r="OT7" s="268"/>
      <c r="OU7" s="268"/>
      <c r="OV7" s="268"/>
      <c r="OW7" s="268"/>
      <c r="OX7" s="268"/>
      <c r="OY7" s="268"/>
      <c r="OZ7" s="268"/>
      <c r="PA7" s="268"/>
      <c r="PB7" s="268"/>
      <c r="PC7" s="268"/>
      <c r="PD7" s="268"/>
      <c r="PE7" s="268"/>
      <c r="PF7" s="268"/>
      <c r="PG7" s="268"/>
      <c r="PH7" s="268"/>
      <c r="PI7" s="268"/>
      <c r="PJ7" s="268"/>
      <c r="PK7" s="268"/>
      <c r="PL7" s="268"/>
      <c r="PM7" s="268"/>
      <c r="PN7" s="268"/>
      <c r="PO7" s="268"/>
      <c r="PP7" s="268"/>
      <c r="PQ7" s="268"/>
      <c r="PR7" s="268"/>
      <c r="PS7" s="268"/>
      <c r="PT7" s="268"/>
      <c r="PU7" s="268"/>
      <c r="PV7" s="268"/>
      <c r="PW7" s="268"/>
      <c r="PX7" s="268"/>
      <c r="PY7" s="268"/>
      <c r="PZ7" s="268"/>
      <c r="QA7" s="268"/>
      <c r="QB7" s="268"/>
      <c r="QC7" s="268"/>
      <c r="QD7" s="268"/>
      <c r="QE7" s="268"/>
      <c r="QF7" s="268"/>
      <c r="QG7" s="268"/>
      <c r="QH7" s="268"/>
      <c r="QI7" s="268"/>
      <c r="QJ7" s="268"/>
      <c r="QK7" s="268"/>
      <c r="QL7" s="268"/>
      <c r="QM7" s="268"/>
      <c r="QN7" s="268"/>
      <c r="QO7" s="268"/>
      <c r="QP7" s="268"/>
      <c r="QQ7" s="268"/>
      <c r="QR7" s="268"/>
      <c r="QS7" s="268"/>
      <c r="QT7" s="268"/>
      <c r="QU7" s="268"/>
      <c r="QV7" s="268"/>
      <c r="QW7" s="268"/>
      <c r="QX7" s="268"/>
      <c r="QY7" s="268"/>
      <c r="QZ7" s="268"/>
      <c r="RA7" s="268"/>
      <c r="RB7" s="268"/>
      <c r="RC7" s="268"/>
      <c r="RD7" s="268"/>
      <c r="RE7" s="268"/>
      <c r="RF7" s="268"/>
      <c r="RG7" s="268"/>
      <c r="RH7" s="268"/>
      <c r="RI7" s="268"/>
      <c r="RJ7" s="268"/>
      <c r="RK7" s="268"/>
      <c r="RL7" s="268"/>
      <c r="RM7" s="268"/>
      <c r="RN7" s="268"/>
      <c r="RO7" s="268"/>
      <c r="RP7" s="268"/>
      <c r="RQ7" s="268"/>
      <c r="RR7" s="268"/>
      <c r="RS7" s="268"/>
      <c r="RT7" s="268"/>
      <c r="RU7" s="268"/>
      <c r="RV7" s="268"/>
      <c r="RW7" s="268"/>
      <c r="RX7" s="268"/>
      <c r="RY7" s="268"/>
      <c r="RZ7" s="268"/>
      <c r="SA7" s="268"/>
      <c r="SB7" s="268"/>
      <c r="SC7" s="268"/>
      <c r="SD7" s="268"/>
      <c r="SE7" s="268"/>
      <c r="SF7" s="268"/>
      <c r="SG7" s="268"/>
      <c r="SH7" s="268"/>
      <c r="SI7" s="268"/>
      <c r="SJ7" s="268"/>
      <c r="SK7" s="268"/>
      <c r="SL7" s="268"/>
      <c r="SM7" s="268"/>
      <c r="SN7" s="268"/>
      <c r="SO7" s="268"/>
      <c r="SP7" s="268"/>
      <c r="SQ7" s="268"/>
      <c r="SR7" s="268"/>
      <c r="SS7" s="268"/>
      <c r="ST7" s="268"/>
      <c r="SU7" s="268"/>
      <c r="SV7" s="268"/>
      <c r="SW7" s="268"/>
      <c r="SX7" s="268"/>
      <c r="SY7" s="268"/>
      <c r="SZ7" s="268"/>
      <c r="TA7" s="268"/>
      <c r="TB7" s="268"/>
      <c r="TC7" s="268"/>
      <c r="TD7" s="268"/>
      <c r="TE7" s="268"/>
      <c r="TF7" s="268"/>
      <c r="TG7" s="268"/>
      <c r="TH7" s="268"/>
      <c r="TI7" s="268"/>
      <c r="TJ7" s="268"/>
      <c r="TK7" s="268"/>
      <c r="TL7" s="268"/>
      <c r="TM7" s="268"/>
      <c r="TN7" s="268"/>
      <c r="TO7" s="268"/>
      <c r="TP7" s="268"/>
      <c r="TQ7" s="268"/>
      <c r="TR7" s="268"/>
      <c r="TS7" s="268"/>
      <c r="TT7" s="268"/>
      <c r="TU7" s="268"/>
      <c r="TV7" s="268"/>
      <c r="TW7" s="268"/>
      <c r="TX7" s="268"/>
      <c r="TY7" s="268"/>
      <c r="TZ7" s="268"/>
      <c r="UA7" s="268"/>
      <c r="UB7" s="268"/>
      <c r="UC7" s="268"/>
      <c r="UD7" s="268"/>
      <c r="UE7" s="268"/>
      <c r="UF7" s="268"/>
      <c r="UG7" s="268"/>
      <c r="UH7" s="268"/>
      <c r="UI7" s="268"/>
      <c r="UJ7" s="268"/>
      <c r="UK7" s="268"/>
      <c r="UL7" s="268"/>
      <c r="UM7" s="268"/>
      <c r="UN7" s="268"/>
      <c r="UO7" s="268"/>
      <c r="UP7" s="268"/>
      <c r="UQ7" s="268"/>
      <c r="UR7" s="268"/>
      <c r="US7" s="268"/>
      <c r="UT7" s="268"/>
      <c r="UU7" s="268"/>
      <c r="UV7" s="268"/>
      <c r="UW7" s="268"/>
      <c r="UX7" s="268"/>
      <c r="UY7" s="268"/>
      <c r="UZ7" s="268"/>
      <c r="VA7" s="268"/>
      <c r="VB7" s="268"/>
      <c r="VC7" s="268"/>
      <c r="VD7" s="268"/>
      <c r="VE7" s="268"/>
      <c r="VF7" s="268"/>
      <c r="VG7" s="268"/>
      <c r="VH7" s="268"/>
      <c r="VI7" s="268"/>
      <c r="VJ7" s="268"/>
      <c r="VK7" s="268"/>
      <c r="VL7" s="268"/>
      <c r="VM7" s="268"/>
      <c r="VN7" s="268"/>
      <c r="VO7" s="268"/>
      <c r="VP7" s="268"/>
      <c r="VQ7" s="268"/>
      <c r="VR7" s="268"/>
      <c r="VS7" s="268"/>
      <c r="VT7" s="268"/>
      <c r="VU7" s="268"/>
      <c r="VV7" s="268"/>
      <c r="VW7" s="268"/>
      <c r="VX7" s="268"/>
      <c r="VY7" s="268"/>
      <c r="VZ7" s="268"/>
      <c r="WA7" s="268"/>
      <c r="WB7" s="268"/>
      <c r="WC7" s="268"/>
      <c r="WD7" s="268"/>
      <c r="WE7" s="268"/>
      <c r="WF7" s="268"/>
      <c r="WG7" s="268"/>
      <c r="WH7" s="268"/>
      <c r="WI7" s="268"/>
      <c r="WJ7" s="268"/>
      <c r="WK7" s="268"/>
      <c r="WL7" s="268"/>
      <c r="WM7" s="268"/>
      <c r="WN7" s="268"/>
      <c r="WO7" s="268"/>
      <c r="WP7" s="268"/>
      <c r="WQ7" s="268"/>
      <c r="WR7" s="268"/>
      <c r="WS7" s="268"/>
      <c r="WT7" s="268"/>
      <c r="WU7" s="268"/>
      <c r="WV7" s="268"/>
      <c r="WW7" s="268"/>
      <c r="WX7" s="268"/>
      <c r="WY7" s="268"/>
      <c r="WZ7" s="268"/>
      <c r="XA7" s="268"/>
      <c r="XB7" s="268"/>
      <c r="XC7" s="268"/>
      <c r="XD7" s="268"/>
      <c r="XE7" s="268"/>
      <c r="XF7" s="268"/>
      <c r="XG7" s="268"/>
      <c r="XH7" s="268"/>
      <c r="XI7" s="268"/>
      <c r="XJ7" s="268"/>
      <c r="XK7" s="268"/>
      <c r="XL7" s="268"/>
      <c r="XM7" s="268"/>
      <c r="XN7" s="268"/>
      <c r="XO7" s="268"/>
      <c r="XP7" s="268"/>
      <c r="XQ7" s="268"/>
      <c r="XR7" s="268"/>
      <c r="XS7" s="268"/>
      <c r="XT7" s="268"/>
      <c r="XU7" s="268"/>
      <c r="XV7" s="268"/>
      <c r="XW7" s="268"/>
      <c r="XX7" s="268"/>
      <c r="XY7" s="268"/>
      <c r="XZ7" s="268"/>
      <c r="YA7" s="268"/>
      <c r="YB7" s="268"/>
      <c r="YC7" s="268"/>
      <c r="YD7" s="268"/>
      <c r="YE7" s="268"/>
      <c r="YF7" s="268"/>
      <c r="YG7" s="268"/>
      <c r="YH7" s="268"/>
      <c r="YI7" s="268"/>
      <c r="YJ7" s="268"/>
      <c r="YK7" s="268"/>
      <c r="YL7" s="268"/>
      <c r="YM7" s="268"/>
      <c r="YN7" s="268"/>
      <c r="YO7" s="268"/>
      <c r="YP7" s="268"/>
      <c r="YQ7" s="268"/>
      <c r="YR7" s="268"/>
      <c r="YS7" s="268"/>
      <c r="YT7" s="268"/>
      <c r="YU7" s="268"/>
      <c r="YV7" s="268"/>
      <c r="YW7" s="268"/>
      <c r="YX7" s="268"/>
      <c r="YY7" s="268"/>
      <c r="YZ7" s="268"/>
      <c r="ZA7" s="268"/>
      <c r="ZB7" s="268"/>
      <c r="ZC7" s="268"/>
      <c r="ZD7" s="268"/>
      <c r="ZE7" s="268"/>
      <c r="ZF7" s="268"/>
      <c r="ZG7" s="268"/>
      <c r="ZH7" s="268"/>
      <c r="ZI7" s="268"/>
      <c r="ZJ7" s="268"/>
      <c r="ZK7" s="268"/>
      <c r="ZL7" s="268"/>
      <c r="ZM7" s="268"/>
      <c r="ZN7" s="268"/>
      <c r="ZO7" s="268"/>
      <c r="ZP7" s="268"/>
      <c r="ZQ7" s="268"/>
      <c r="ZR7" s="268"/>
      <c r="ZS7" s="268"/>
      <c r="ZT7" s="268"/>
      <c r="ZU7" s="268"/>
      <c r="ZV7" s="268"/>
      <c r="ZW7" s="268"/>
      <c r="ZX7" s="268"/>
      <c r="ZY7" s="268"/>
      <c r="ZZ7" s="268"/>
      <c r="AAA7" s="268"/>
      <c r="AAB7" s="268"/>
      <c r="AAC7" s="268"/>
      <c r="AAD7" s="268"/>
      <c r="AAE7" s="268"/>
      <c r="AAF7" s="268"/>
      <c r="AAG7" s="268"/>
      <c r="AAH7" s="268"/>
      <c r="AAI7" s="268"/>
      <c r="AAJ7" s="268"/>
      <c r="AAK7" s="268"/>
      <c r="AAL7" s="268"/>
      <c r="AAM7" s="268"/>
      <c r="AAN7" s="268"/>
      <c r="AAO7" s="268"/>
      <c r="AAP7" s="268"/>
      <c r="AAQ7" s="268"/>
      <c r="AAR7" s="268"/>
      <c r="AAS7" s="268"/>
      <c r="AAT7" s="268"/>
      <c r="AAU7" s="268"/>
      <c r="AAV7" s="268"/>
      <c r="AAW7" s="268"/>
      <c r="AAX7" s="268"/>
      <c r="AAY7" s="268"/>
      <c r="AAZ7" s="268"/>
      <c r="ABA7" s="268"/>
      <c r="ABB7" s="268"/>
      <c r="ABC7" s="268"/>
      <c r="ABD7" s="268"/>
      <c r="ABE7" s="268"/>
      <c r="ABF7" s="268"/>
      <c r="ABG7" s="268"/>
      <c r="ABH7" s="268"/>
      <c r="ABI7" s="268"/>
      <c r="ABJ7" s="268"/>
      <c r="ABK7" s="268"/>
      <c r="ABL7" s="268"/>
      <c r="ABM7" s="268"/>
      <c r="ABN7" s="268"/>
      <c r="ABO7" s="268"/>
      <c r="ABP7" s="268"/>
      <c r="ABQ7" s="268"/>
      <c r="ABR7" s="268"/>
      <c r="ABS7" s="268"/>
      <c r="ABT7" s="268"/>
      <c r="ABU7" s="268"/>
      <c r="ABV7" s="268"/>
      <c r="ABW7" s="268"/>
      <c r="ABX7" s="268"/>
      <c r="ABY7" s="268"/>
      <c r="ABZ7" s="268"/>
      <c r="ACA7" s="268"/>
      <c r="ACB7" s="268"/>
      <c r="ACC7" s="268"/>
      <c r="ACD7" s="268"/>
      <c r="ACE7" s="268"/>
      <c r="ACF7" s="268"/>
      <c r="ACG7" s="268"/>
      <c r="ACH7" s="268"/>
      <c r="ACI7" s="268"/>
      <c r="ACJ7" s="268"/>
      <c r="ACK7" s="268"/>
      <c r="ACL7" s="268"/>
      <c r="ACM7" s="268"/>
      <c r="ACN7" s="268"/>
      <c r="ACO7" s="268"/>
      <c r="ACP7" s="268"/>
      <c r="ACQ7" s="268"/>
      <c r="ACR7" s="268"/>
      <c r="ACS7" s="268"/>
      <c r="ACT7" s="268"/>
      <c r="ACU7" s="268"/>
      <c r="ACV7" s="268"/>
      <c r="ACW7" s="268"/>
      <c r="ACX7" s="268"/>
      <c r="ACY7" s="268"/>
      <c r="ACZ7" s="268"/>
      <c r="ADA7" s="268"/>
      <c r="ADB7" s="268"/>
      <c r="ADC7" s="268"/>
      <c r="ADD7" s="268"/>
      <c r="ADE7" s="268"/>
      <c r="ADF7" s="268"/>
      <c r="ADG7" s="268"/>
      <c r="ADH7" s="268"/>
      <c r="ADI7" s="268"/>
      <c r="ADJ7" s="268"/>
      <c r="ADK7" s="268"/>
      <c r="ADL7" s="268"/>
      <c r="ADM7" s="268"/>
      <c r="ADN7" s="268"/>
      <c r="ADO7" s="268"/>
      <c r="ADP7" s="268"/>
      <c r="ADQ7" s="268"/>
      <c r="ADR7" s="268"/>
      <c r="ADS7" s="268"/>
      <c r="ADT7" s="268"/>
      <c r="ADU7" s="268"/>
      <c r="ADV7" s="268"/>
      <c r="ADW7" s="268"/>
      <c r="ADX7" s="268"/>
      <c r="ADY7" s="268"/>
      <c r="ADZ7" s="268"/>
      <c r="AEA7" s="268"/>
      <c r="AEB7" s="268"/>
      <c r="AEC7" s="268"/>
      <c r="AED7" s="268"/>
      <c r="AEE7" s="268"/>
      <c r="AEF7" s="268"/>
      <c r="AEG7" s="268"/>
      <c r="AEH7" s="268"/>
      <c r="AEI7" s="268"/>
      <c r="AEJ7" s="268"/>
      <c r="AEK7" s="268"/>
      <c r="AEL7" s="268"/>
      <c r="AEM7" s="268"/>
      <c r="AEN7" s="268"/>
      <c r="AEO7" s="268"/>
      <c r="AEP7" s="268"/>
      <c r="AEQ7" s="268"/>
      <c r="AER7" s="268"/>
      <c r="AES7" s="268"/>
      <c r="AET7" s="268"/>
      <c r="AEU7" s="268"/>
      <c r="AEV7" s="268"/>
      <c r="AEW7" s="268"/>
      <c r="AEX7" s="268"/>
      <c r="AEY7" s="268"/>
      <c r="AEZ7" s="268"/>
      <c r="AFA7" s="268"/>
      <c r="AFB7" s="268"/>
      <c r="AFC7" s="268"/>
      <c r="AFD7" s="268"/>
      <c r="AFE7" s="268"/>
      <c r="AFF7" s="268"/>
      <c r="AFG7" s="268"/>
      <c r="AFH7" s="268"/>
      <c r="AFI7" s="268"/>
      <c r="AFJ7" s="268"/>
      <c r="AFK7" s="268"/>
      <c r="AFL7" s="268"/>
      <c r="AFM7" s="268"/>
      <c r="AFN7" s="268"/>
      <c r="AFO7" s="268"/>
      <c r="AFP7" s="268"/>
      <c r="AFQ7" s="268"/>
      <c r="AFR7" s="268"/>
      <c r="AFS7" s="268"/>
      <c r="AFT7" s="268"/>
      <c r="AFU7" s="268"/>
      <c r="AFV7" s="268"/>
      <c r="AFW7" s="268"/>
      <c r="AFX7" s="268"/>
      <c r="AFY7" s="268"/>
      <c r="AFZ7" s="268"/>
      <c r="AGA7" s="268"/>
      <c r="AGB7" s="268"/>
      <c r="AGC7" s="268"/>
      <c r="AGD7" s="268"/>
      <c r="AGE7" s="268"/>
      <c r="AGF7" s="268"/>
      <c r="AGG7" s="268"/>
      <c r="AGH7" s="268"/>
      <c r="AGI7" s="268"/>
      <c r="AGJ7" s="268"/>
      <c r="AGK7" s="268"/>
      <c r="AGL7" s="268"/>
      <c r="AGM7" s="268"/>
      <c r="AGN7" s="268"/>
      <c r="AGO7" s="268"/>
      <c r="AGP7" s="268"/>
      <c r="AGQ7" s="268"/>
      <c r="AGR7" s="268"/>
      <c r="AGS7" s="268"/>
      <c r="AGT7" s="268"/>
      <c r="AGU7" s="268"/>
      <c r="AGV7" s="268"/>
      <c r="AGW7" s="268"/>
      <c r="AGX7" s="268"/>
      <c r="AGY7" s="268"/>
      <c r="AGZ7" s="268"/>
      <c r="AHA7" s="268"/>
      <c r="AHB7" s="268"/>
      <c r="AHC7" s="268"/>
      <c r="AHD7" s="268"/>
      <c r="AHE7" s="268"/>
      <c r="AHF7" s="268"/>
      <c r="AHG7" s="268"/>
      <c r="AHH7" s="268"/>
      <c r="AHI7" s="268"/>
      <c r="AHJ7" s="268"/>
      <c r="AHK7" s="268"/>
      <c r="AHL7" s="268"/>
      <c r="AHM7" s="268"/>
      <c r="AHN7" s="268"/>
      <c r="AHO7" s="268"/>
      <c r="AHP7" s="268"/>
      <c r="AHQ7" s="268"/>
      <c r="AHR7" s="268"/>
      <c r="AHS7" s="268"/>
      <c r="AHT7" s="268"/>
      <c r="AHU7" s="268"/>
      <c r="AHV7" s="268"/>
      <c r="AHW7" s="268"/>
      <c r="AHX7" s="268"/>
      <c r="AHY7" s="268"/>
      <c r="AHZ7" s="268"/>
      <c r="AIA7" s="268"/>
      <c r="AIB7" s="268"/>
      <c r="AIC7" s="268"/>
      <c r="AID7" s="268"/>
      <c r="AIE7" s="268"/>
      <c r="AIF7" s="268"/>
      <c r="AIG7" s="268"/>
      <c r="AIH7" s="268"/>
      <c r="AII7" s="268"/>
      <c r="AIJ7" s="268"/>
      <c r="AIK7" s="268"/>
      <c r="AIL7" s="268"/>
      <c r="AIM7" s="268"/>
      <c r="AIN7" s="268"/>
      <c r="AIO7" s="268"/>
      <c r="AIP7" s="268"/>
      <c r="AIQ7" s="268"/>
      <c r="AIR7" s="268"/>
      <c r="AIS7" s="268"/>
      <c r="AIT7" s="268"/>
      <c r="AIU7" s="268"/>
      <c r="AIV7" s="268"/>
      <c r="AIW7" s="268"/>
      <c r="AIX7" s="268"/>
      <c r="AIY7" s="268"/>
      <c r="AIZ7" s="268"/>
      <c r="AJA7" s="268"/>
      <c r="AJB7" s="268"/>
      <c r="AJC7" s="268"/>
      <c r="AJD7" s="268"/>
      <c r="AJE7" s="268"/>
      <c r="AJF7" s="268"/>
      <c r="AJG7" s="268"/>
      <c r="AJH7" s="268"/>
      <c r="AJI7" s="268"/>
      <c r="AJJ7" s="268"/>
      <c r="AJK7" s="268"/>
      <c r="AJL7" s="268"/>
      <c r="AJM7" s="268"/>
      <c r="AJN7" s="268"/>
      <c r="AJO7" s="268"/>
      <c r="AJP7" s="268"/>
      <c r="AJQ7" s="268"/>
      <c r="AJR7" s="268"/>
      <c r="AJS7" s="268"/>
      <c r="AJT7" s="268"/>
      <c r="AJU7" s="268"/>
      <c r="AJV7" s="268"/>
      <c r="AJW7" s="268"/>
      <c r="AJX7" s="268"/>
      <c r="AJY7" s="268"/>
      <c r="AJZ7" s="268"/>
      <c r="AKA7" s="268"/>
      <c r="AKB7" s="268"/>
      <c r="AKC7" s="268"/>
      <c r="AKD7" s="268"/>
      <c r="AKE7" s="268"/>
      <c r="AKF7" s="268"/>
      <c r="AKG7" s="268"/>
      <c r="AKH7" s="268"/>
      <c r="AKI7" s="268"/>
      <c r="AKJ7" s="268"/>
      <c r="AKK7" s="268"/>
      <c r="AKL7" s="268"/>
      <c r="AKM7" s="268"/>
      <c r="AKN7" s="268"/>
      <c r="AKO7" s="268"/>
      <c r="AKP7" s="268"/>
      <c r="AKQ7" s="268"/>
      <c r="AKR7" s="268"/>
      <c r="AKS7" s="268"/>
      <c r="AKT7" s="268"/>
      <c r="AKU7" s="268"/>
      <c r="AKV7" s="268"/>
      <c r="AKW7" s="268"/>
      <c r="AKX7" s="268"/>
      <c r="AKY7" s="268"/>
      <c r="AKZ7" s="268"/>
      <c r="ALA7" s="268"/>
      <c r="ALB7" s="268"/>
      <c r="ALC7" s="268"/>
      <c r="ALD7" s="268"/>
      <c r="ALE7" s="268"/>
      <c r="ALF7" s="268"/>
      <c r="ALG7" s="268"/>
      <c r="ALH7" s="268"/>
      <c r="ALI7" s="268"/>
      <c r="ALJ7" s="268"/>
      <c r="ALK7" s="268"/>
      <c r="ALL7" s="268"/>
      <c r="ALM7" s="268"/>
      <c r="ALN7" s="268"/>
      <c r="ALO7" s="268"/>
      <c r="ALP7" s="268"/>
      <c r="ALQ7" s="268"/>
      <c r="ALR7" s="268"/>
      <c r="ALS7" s="268"/>
      <c r="ALT7" s="268"/>
      <c r="ALU7" s="268"/>
      <c r="ALV7" s="268"/>
      <c r="ALW7" s="268"/>
      <c r="ALX7" s="268"/>
      <c r="ALY7" s="268"/>
      <c r="ALZ7" s="268"/>
      <c r="AMA7" s="268"/>
      <c r="AMB7" s="268"/>
      <c r="AMC7" s="268"/>
      <c r="AMD7" s="268"/>
      <c r="AME7" s="268"/>
      <c r="AMF7" s="268"/>
      <c r="AMG7" s="268"/>
      <c r="AMH7" s="268"/>
      <c r="AMI7" s="268"/>
      <c r="AMJ7" s="268"/>
      <c r="AMK7" s="268"/>
    </row>
    <row r="8" spans="1:1025" s="253" customFormat="1">
      <c r="A8" s="789"/>
      <c r="B8" s="770"/>
      <c r="C8" s="770"/>
      <c r="D8" s="257" t="s">
        <v>4553</v>
      </c>
      <c r="E8" s="258" t="s">
        <v>960</v>
      </c>
      <c r="F8" s="257" t="s">
        <v>534</v>
      </c>
      <c r="G8" s="259" t="s">
        <v>968</v>
      </c>
      <c r="H8" s="259" t="s">
        <v>1093</v>
      </c>
      <c r="I8" s="257" t="s">
        <v>4554</v>
      </c>
      <c r="J8" s="199"/>
      <c r="K8" s="199"/>
      <c r="L8" s="199"/>
      <c r="M8" s="268"/>
      <c r="N8" s="268"/>
      <c r="O8" s="268"/>
      <c r="P8" s="268"/>
      <c r="Q8" s="268"/>
      <c r="R8" s="268"/>
      <c r="S8" s="268"/>
      <c r="T8" s="268"/>
      <c r="U8" s="268"/>
      <c r="V8" s="268"/>
      <c r="W8" s="268"/>
      <c r="X8" s="268"/>
      <c r="Y8" s="268"/>
      <c r="Z8" s="268"/>
      <c r="AA8" s="268"/>
      <c r="AB8" s="268"/>
      <c r="AC8" s="268"/>
      <c r="AD8" s="268"/>
      <c r="AE8" s="268"/>
      <c r="AF8" s="268"/>
      <c r="AG8" s="268"/>
      <c r="AH8" s="268"/>
      <c r="AI8" s="268"/>
      <c r="AJ8" s="268"/>
      <c r="AK8" s="268"/>
      <c r="AL8" s="268"/>
      <c r="AM8" s="268"/>
      <c r="AN8" s="268"/>
      <c r="AO8" s="268"/>
      <c r="AP8" s="268"/>
      <c r="AQ8" s="268"/>
      <c r="AR8" s="268"/>
      <c r="AS8" s="268"/>
      <c r="AT8" s="268"/>
      <c r="AU8" s="268"/>
      <c r="AV8" s="268"/>
      <c r="AW8" s="268"/>
      <c r="AX8" s="268"/>
      <c r="AY8" s="268"/>
      <c r="AZ8" s="268"/>
      <c r="BA8" s="268"/>
      <c r="BB8" s="268"/>
      <c r="BC8" s="268"/>
      <c r="BD8" s="268"/>
      <c r="BE8" s="268"/>
      <c r="BF8" s="268"/>
      <c r="BG8" s="268"/>
      <c r="BH8" s="268"/>
      <c r="BI8" s="268"/>
      <c r="BJ8" s="268"/>
      <c r="BK8" s="268"/>
      <c r="BL8" s="268"/>
      <c r="BM8" s="268"/>
      <c r="BN8" s="268"/>
      <c r="BO8" s="268"/>
      <c r="BP8" s="268"/>
      <c r="BQ8" s="268"/>
      <c r="BR8" s="268"/>
      <c r="BS8" s="268"/>
      <c r="BT8" s="268"/>
      <c r="BU8" s="268"/>
      <c r="BV8" s="268"/>
      <c r="BW8" s="268"/>
      <c r="BX8" s="268"/>
      <c r="BY8" s="268"/>
      <c r="BZ8" s="268"/>
      <c r="CA8" s="268"/>
      <c r="CB8" s="268"/>
      <c r="CC8" s="268"/>
      <c r="CD8" s="268"/>
      <c r="CE8" s="268"/>
      <c r="CF8" s="268"/>
      <c r="CG8" s="268"/>
      <c r="CH8" s="268"/>
      <c r="CI8" s="268"/>
      <c r="CJ8" s="268"/>
      <c r="CK8" s="268"/>
      <c r="CL8" s="268"/>
      <c r="CM8" s="268"/>
      <c r="CN8" s="268"/>
      <c r="CO8" s="268"/>
      <c r="CP8" s="268"/>
      <c r="CQ8" s="268"/>
      <c r="CR8" s="268"/>
      <c r="CS8" s="268"/>
      <c r="CT8" s="268"/>
      <c r="CU8" s="268"/>
      <c r="CV8" s="268"/>
      <c r="CW8" s="268"/>
      <c r="CX8" s="268"/>
      <c r="CY8" s="268"/>
      <c r="CZ8" s="268"/>
      <c r="DA8" s="268"/>
      <c r="DB8" s="268"/>
      <c r="DC8" s="268"/>
      <c r="DD8" s="268"/>
      <c r="DE8" s="268"/>
      <c r="DF8" s="268"/>
      <c r="DG8" s="268"/>
      <c r="DH8" s="268"/>
      <c r="DI8" s="268"/>
      <c r="DJ8" s="268"/>
      <c r="DK8" s="268"/>
      <c r="DL8" s="268"/>
      <c r="DM8" s="268"/>
      <c r="DN8" s="268"/>
      <c r="DO8" s="268"/>
      <c r="DP8" s="268"/>
      <c r="DQ8" s="268"/>
      <c r="DR8" s="268"/>
      <c r="DS8" s="268"/>
      <c r="DT8" s="268"/>
      <c r="DU8" s="268"/>
      <c r="DV8" s="268"/>
      <c r="DW8" s="268"/>
      <c r="DX8" s="268"/>
      <c r="DY8" s="268"/>
      <c r="DZ8" s="268"/>
      <c r="EA8" s="268"/>
      <c r="EB8" s="268"/>
      <c r="EC8" s="268"/>
      <c r="ED8" s="268"/>
      <c r="EE8" s="268"/>
      <c r="EF8" s="268"/>
      <c r="EG8" s="268"/>
      <c r="EH8" s="268"/>
      <c r="EI8" s="268"/>
      <c r="EJ8" s="268"/>
      <c r="EK8" s="268"/>
      <c r="EL8" s="268"/>
      <c r="EM8" s="268"/>
      <c r="EN8" s="268"/>
      <c r="EO8" s="268"/>
      <c r="EP8" s="268"/>
      <c r="EQ8" s="268"/>
      <c r="ER8" s="268"/>
      <c r="ES8" s="268"/>
      <c r="ET8" s="268"/>
      <c r="EU8" s="268"/>
      <c r="EV8" s="268"/>
      <c r="EW8" s="268"/>
      <c r="EX8" s="268"/>
      <c r="EY8" s="268"/>
      <c r="EZ8" s="268"/>
      <c r="FA8" s="268"/>
      <c r="FB8" s="268"/>
      <c r="FC8" s="268"/>
      <c r="FD8" s="268"/>
      <c r="FE8" s="268"/>
      <c r="FF8" s="268"/>
      <c r="FG8" s="268"/>
      <c r="FH8" s="268"/>
      <c r="FI8" s="268"/>
      <c r="FJ8" s="268"/>
      <c r="FK8" s="268"/>
      <c r="FL8" s="268"/>
      <c r="FM8" s="268"/>
      <c r="FN8" s="268"/>
      <c r="FO8" s="268"/>
      <c r="FP8" s="268"/>
      <c r="FQ8" s="268"/>
      <c r="FR8" s="268"/>
      <c r="FS8" s="268"/>
      <c r="FT8" s="268"/>
      <c r="FU8" s="268"/>
      <c r="FV8" s="268"/>
      <c r="FW8" s="268"/>
      <c r="FX8" s="268"/>
      <c r="FY8" s="268"/>
      <c r="FZ8" s="268"/>
      <c r="GA8" s="268"/>
      <c r="GB8" s="268"/>
      <c r="GC8" s="268"/>
      <c r="GD8" s="268"/>
      <c r="GE8" s="268"/>
      <c r="GF8" s="268"/>
      <c r="GG8" s="268"/>
      <c r="GH8" s="268"/>
      <c r="GI8" s="268"/>
      <c r="GJ8" s="268"/>
      <c r="GK8" s="268"/>
      <c r="GL8" s="268"/>
      <c r="GM8" s="268"/>
      <c r="GN8" s="268"/>
      <c r="GO8" s="268"/>
      <c r="GP8" s="268"/>
      <c r="GQ8" s="268"/>
      <c r="GR8" s="268"/>
      <c r="GS8" s="268"/>
      <c r="GT8" s="268"/>
      <c r="GU8" s="268"/>
      <c r="GV8" s="268"/>
      <c r="GW8" s="268"/>
      <c r="GX8" s="268"/>
      <c r="GY8" s="268"/>
      <c r="GZ8" s="268"/>
      <c r="HA8" s="268"/>
      <c r="HB8" s="268"/>
      <c r="HC8" s="268"/>
      <c r="HD8" s="268"/>
      <c r="HE8" s="268"/>
      <c r="HF8" s="268"/>
      <c r="HG8" s="268"/>
      <c r="HH8" s="268"/>
      <c r="HI8" s="268"/>
      <c r="HJ8" s="268"/>
      <c r="HK8" s="268"/>
      <c r="HL8" s="268"/>
      <c r="HM8" s="268"/>
      <c r="HN8" s="268"/>
      <c r="HO8" s="268"/>
      <c r="HP8" s="268"/>
      <c r="HQ8" s="268"/>
      <c r="HR8" s="268"/>
      <c r="HS8" s="268"/>
      <c r="HT8" s="268"/>
      <c r="HU8" s="268"/>
      <c r="HV8" s="268"/>
      <c r="HW8" s="268"/>
      <c r="HX8" s="268"/>
      <c r="HY8" s="268"/>
      <c r="HZ8" s="268"/>
      <c r="IA8" s="268"/>
      <c r="IB8" s="268"/>
      <c r="IC8" s="268"/>
      <c r="ID8" s="268"/>
      <c r="IE8" s="268"/>
      <c r="IF8" s="268"/>
      <c r="IG8" s="268"/>
      <c r="IH8" s="268"/>
      <c r="II8" s="268"/>
      <c r="IJ8" s="268"/>
      <c r="IK8" s="268"/>
      <c r="IL8" s="268"/>
      <c r="IM8" s="268"/>
      <c r="IN8" s="268"/>
      <c r="IO8" s="268"/>
      <c r="IP8" s="268"/>
      <c r="IQ8" s="268"/>
      <c r="IR8" s="268"/>
      <c r="IS8" s="268"/>
      <c r="IT8" s="268"/>
      <c r="IU8" s="268"/>
      <c r="IV8" s="268"/>
      <c r="IW8" s="268"/>
      <c r="IX8" s="268"/>
      <c r="IY8" s="268"/>
      <c r="IZ8" s="268"/>
      <c r="JA8" s="268"/>
      <c r="JB8" s="268"/>
      <c r="JC8" s="268"/>
      <c r="JD8" s="268"/>
      <c r="JE8" s="268"/>
      <c r="JF8" s="268"/>
      <c r="JG8" s="268"/>
      <c r="JH8" s="268"/>
      <c r="JI8" s="268"/>
      <c r="JJ8" s="268"/>
      <c r="JK8" s="268"/>
      <c r="JL8" s="268"/>
      <c r="JM8" s="268"/>
      <c r="JN8" s="268"/>
      <c r="JO8" s="268"/>
      <c r="JP8" s="268"/>
      <c r="JQ8" s="268"/>
      <c r="JR8" s="268"/>
      <c r="JS8" s="268"/>
      <c r="JT8" s="268"/>
      <c r="JU8" s="268"/>
      <c r="JV8" s="268"/>
      <c r="JW8" s="268"/>
      <c r="JX8" s="268"/>
      <c r="JY8" s="268"/>
      <c r="JZ8" s="268"/>
      <c r="KA8" s="268"/>
      <c r="KB8" s="268"/>
      <c r="KC8" s="268"/>
      <c r="KD8" s="268"/>
      <c r="KE8" s="268"/>
      <c r="KF8" s="268"/>
      <c r="KG8" s="268"/>
      <c r="KH8" s="268"/>
      <c r="KI8" s="268"/>
      <c r="KJ8" s="268"/>
      <c r="KK8" s="268"/>
      <c r="KL8" s="268"/>
      <c r="KM8" s="268"/>
      <c r="KN8" s="268"/>
      <c r="KO8" s="268"/>
      <c r="KP8" s="268"/>
      <c r="KQ8" s="268"/>
      <c r="KR8" s="268"/>
      <c r="KS8" s="268"/>
      <c r="KT8" s="268"/>
      <c r="KU8" s="268"/>
      <c r="KV8" s="268"/>
      <c r="KW8" s="268"/>
      <c r="KX8" s="268"/>
      <c r="KY8" s="268"/>
      <c r="KZ8" s="268"/>
      <c r="LA8" s="268"/>
      <c r="LB8" s="268"/>
      <c r="LC8" s="268"/>
      <c r="LD8" s="268"/>
      <c r="LE8" s="268"/>
      <c r="LF8" s="268"/>
      <c r="LG8" s="268"/>
      <c r="LH8" s="268"/>
      <c r="LI8" s="268"/>
      <c r="LJ8" s="268"/>
      <c r="LK8" s="268"/>
      <c r="LL8" s="268"/>
      <c r="LM8" s="268"/>
      <c r="LN8" s="268"/>
      <c r="LO8" s="268"/>
      <c r="LP8" s="268"/>
      <c r="LQ8" s="268"/>
      <c r="LR8" s="268"/>
      <c r="LS8" s="268"/>
      <c r="LT8" s="268"/>
      <c r="LU8" s="268"/>
      <c r="LV8" s="268"/>
      <c r="LW8" s="268"/>
      <c r="LX8" s="268"/>
      <c r="LY8" s="268"/>
      <c r="LZ8" s="268"/>
      <c r="MA8" s="268"/>
      <c r="MB8" s="268"/>
      <c r="MC8" s="268"/>
      <c r="MD8" s="268"/>
      <c r="ME8" s="268"/>
      <c r="MF8" s="268"/>
      <c r="MG8" s="268"/>
      <c r="MH8" s="268"/>
      <c r="MI8" s="268"/>
      <c r="MJ8" s="268"/>
      <c r="MK8" s="268"/>
      <c r="ML8" s="268"/>
      <c r="MM8" s="268"/>
      <c r="MN8" s="268"/>
      <c r="MO8" s="268"/>
      <c r="MP8" s="268"/>
      <c r="MQ8" s="268"/>
      <c r="MR8" s="268"/>
      <c r="MS8" s="268"/>
      <c r="MT8" s="268"/>
      <c r="MU8" s="268"/>
      <c r="MV8" s="268"/>
      <c r="MW8" s="268"/>
      <c r="MX8" s="268"/>
      <c r="MY8" s="268"/>
      <c r="MZ8" s="268"/>
      <c r="NA8" s="268"/>
      <c r="NB8" s="268"/>
      <c r="NC8" s="268"/>
      <c r="ND8" s="268"/>
      <c r="NE8" s="268"/>
      <c r="NF8" s="268"/>
      <c r="NG8" s="268"/>
      <c r="NH8" s="268"/>
      <c r="NI8" s="268"/>
      <c r="NJ8" s="268"/>
      <c r="NK8" s="268"/>
      <c r="NL8" s="268"/>
      <c r="NM8" s="268"/>
      <c r="NN8" s="268"/>
      <c r="NO8" s="268"/>
      <c r="NP8" s="268"/>
      <c r="NQ8" s="268"/>
      <c r="NR8" s="268"/>
      <c r="NS8" s="268"/>
      <c r="NT8" s="268"/>
      <c r="NU8" s="268"/>
      <c r="NV8" s="268"/>
      <c r="NW8" s="268"/>
      <c r="NX8" s="268"/>
      <c r="NY8" s="268"/>
      <c r="NZ8" s="268"/>
      <c r="OA8" s="268"/>
      <c r="OB8" s="268"/>
      <c r="OC8" s="268"/>
      <c r="OD8" s="268"/>
      <c r="OE8" s="268"/>
      <c r="OF8" s="268"/>
      <c r="OG8" s="268"/>
      <c r="OH8" s="268"/>
      <c r="OI8" s="268"/>
      <c r="OJ8" s="268"/>
      <c r="OK8" s="268"/>
      <c r="OL8" s="268"/>
      <c r="OM8" s="268"/>
      <c r="ON8" s="268"/>
      <c r="OO8" s="268"/>
      <c r="OP8" s="268"/>
      <c r="OQ8" s="268"/>
      <c r="OR8" s="268"/>
      <c r="OS8" s="268"/>
      <c r="OT8" s="268"/>
      <c r="OU8" s="268"/>
      <c r="OV8" s="268"/>
      <c r="OW8" s="268"/>
      <c r="OX8" s="268"/>
      <c r="OY8" s="268"/>
      <c r="OZ8" s="268"/>
      <c r="PA8" s="268"/>
      <c r="PB8" s="268"/>
      <c r="PC8" s="268"/>
      <c r="PD8" s="268"/>
      <c r="PE8" s="268"/>
      <c r="PF8" s="268"/>
      <c r="PG8" s="268"/>
      <c r="PH8" s="268"/>
      <c r="PI8" s="268"/>
      <c r="PJ8" s="268"/>
      <c r="PK8" s="268"/>
      <c r="PL8" s="268"/>
      <c r="PM8" s="268"/>
      <c r="PN8" s="268"/>
      <c r="PO8" s="268"/>
      <c r="PP8" s="268"/>
      <c r="PQ8" s="268"/>
      <c r="PR8" s="268"/>
      <c r="PS8" s="268"/>
      <c r="PT8" s="268"/>
      <c r="PU8" s="268"/>
      <c r="PV8" s="268"/>
      <c r="PW8" s="268"/>
      <c r="PX8" s="268"/>
      <c r="PY8" s="268"/>
      <c r="PZ8" s="268"/>
      <c r="QA8" s="268"/>
      <c r="QB8" s="268"/>
      <c r="QC8" s="268"/>
      <c r="QD8" s="268"/>
      <c r="QE8" s="268"/>
      <c r="QF8" s="268"/>
      <c r="QG8" s="268"/>
      <c r="QH8" s="268"/>
      <c r="QI8" s="268"/>
      <c r="QJ8" s="268"/>
      <c r="QK8" s="268"/>
      <c r="QL8" s="268"/>
      <c r="QM8" s="268"/>
      <c r="QN8" s="268"/>
      <c r="QO8" s="268"/>
      <c r="QP8" s="268"/>
      <c r="QQ8" s="268"/>
      <c r="QR8" s="268"/>
      <c r="QS8" s="268"/>
      <c r="QT8" s="268"/>
      <c r="QU8" s="268"/>
      <c r="QV8" s="268"/>
      <c r="QW8" s="268"/>
      <c r="QX8" s="268"/>
      <c r="QY8" s="268"/>
      <c r="QZ8" s="268"/>
      <c r="RA8" s="268"/>
      <c r="RB8" s="268"/>
      <c r="RC8" s="268"/>
      <c r="RD8" s="268"/>
      <c r="RE8" s="268"/>
      <c r="RF8" s="268"/>
      <c r="RG8" s="268"/>
      <c r="RH8" s="268"/>
      <c r="RI8" s="268"/>
      <c r="RJ8" s="268"/>
      <c r="RK8" s="268"/>
      <c r="RL8" s="268"/>
      <c r="RM8" s="268"/>
      <c r="RN8" s="268"/>
      <c r="RO8" s="268"/>
      <c r="RP8" s="268"/>
      <c r="RQ8" s="268"/>
      <c r="RR8" s="268"/>
      <c r="RS8" s="268"/>
      <c r="RT8" s="268"/>
      <c r="RU8" s="268"/>
      <c r="RV8" s="268"/>
      <c r="RW8" s="268"/>
      <c r="RX8" s="268"/>
      <c r="RY8" s="268"/>
      <c r="RZ8" s="268"/>
      <c r="SA8" s="268"/>
      <c r="SB8" s="268"/>
      <c r="SC8" s="268"/>
      <c r="SD8" s="268"/>
      <c r="SE8" s="268"/>
      <c r="SF8" s="268"/>
      <c r="SG8" s="268"/>
      <c r="SH8" s="268"/>
      <c r="SI8" s="268"/>
      <c r="SJ8" s="268"/>
      <c r="SK8" s="268"/>
      <c r="SL8" s="268"/>
      <c r="SM8" s="268"/>
      <c r="SN8" s="268"/>
      <c r="SO8" s="268"/>
      <c r="SP8" s="268"/>
      <c r="SQ8" s="268"/>
      <c r="SR8" s="268"/>
      <c r="SS8" s="268"/>
      <c r="ST8" s="268"/>
      <c r="SU8" s="268"/>
      <c r="SV8" s="268"/>
      <c r="SW8" s="268"/>
      <c r="SX8" s="268"/>
      <c r="SY8" s="268"/>
      <c r="SZ8" s="268"/>
      <c r="TA8" s="268"/>
      <c r="TB8" s="268"/>
      <c r="TC8" s="268"/>
      <c r="TD8" s="268"/>
      <c r="TE8" s="268"/>
      <c r="TF8" s="268"/>
      <c r="TG8" s="268"/>
      <c r="TH8" s="268"/>
      <c r="TI8" s="268"/>
      <c r="TJ8" s="268"/>
      <c r="TK8" s="268"/>
      <c r="TL8" s="268"/>
      <c r="TM8" s="268"/>
      <c r="TN8" s="268"/>
      <c r="TO8" s="268"/>
      <c r="TP8" s="268"/>
      <c r="TQ8" s="268"/>
      <c r="TR8" s="268"/>
      <c r="TS8" s="268"/>
      <c r="TT8" s="268"/>
      <c r="TU8" s="268"/>
      <c r="TV8" s="268"/>
      <c r="TW8" s="268"/>
      <c r="TX8" s="268"/>
      <c r="TY8" s="268"/>
      <c r="TZ8" s="268"/>
      <c r="UA8" s="268"/>
      <c r="UB8" s="268"/>
      <c r="UC8" s="268"/>
      <c r="UD8" s="268"/>
      <c r="UE8" s="268"/>
      <c r="UF8" s="268"/>
      <c r="UG8" s="268"/>
      <c r="UH8" s="268"/>
      <c r="UI8" s="268"/>
      <c r="UJ8" s="268"/>
      <c r="UK8" s="268"/>
      <c r="UL8" s="268"/>
      <c r="UM8" s="268"/>
      <c r="UN8" s="268"/>
      <c r="UO8" s="268"/>
      <c r="UP8" s="268"/>
      <c r="UQ8" s="268"/>
      <c r="UR8" s="268"/>
      <c r="US8" s="268"/>
      <c r="UT8" s="268"/>
      <c r="UU8" s="268"/>
      <c r="UV8" s="268"/>
      <c r="UW8" s="268"/>
      <c r="UX8" s="268"/>
      <c r="UY8" s="268"/>
      <c r="UZ8" s="268"/>
      <c r="VA8" s="268"/>
      <c r="VB8" s="268"/>
      <c r="VC8" s="268"/>
      <c r="VD8" s="268"/>
      <c r="VE8" s="268"/>
      <c r="VF8" s="268"/>
      <c r="VG8" s="268"/>
      <c r="VH8" s="268"/>
      <c r="VI8" s="268"/>
      <c r="VJ8" s="268"/>
      <c r="VK8" s="268"/>
      <c r="VL8" s="268"/>
      <c r="VM8" s="268"/>
      <c r="VN8" s="268"/>
      <c r="VO8" s="268"/>
      <c r="VP8" s="268"/>
      <c r="VQ8" s="268"/>
      <c r="VR8" s="268"/>
      <c r="VS8" s="268"/>
      <c r="VT8" s="268"/>
      <c r="VU8" s="268"/>
      <c r="VV8" s="268"/>
      <c r="VW8" s="268"/>
      <c r="VX8" s="268"/>
      <c r="VY8" s="268"/>
      <c r="VZ8" s="268"/>
      <c r="WA8" s="268"/>
      <c r="WB8" s="268"/>
      <c r="WC8" s="268"/>
      <c r="WD8" s="268"/>
      <c r="WE8" s="268"/>
      <c r="WF8" s="268"/>
      <c r="WG8" s="268"/>
      <c r="WH8" s="268"/>
      <c r="WI8" s="268"/>
      <c r="WJ8" s="268"/>
      <c r="WK8" s="268"/>
      <c r="WL8" s="268"/>
      <c r="WM8" s="268"/>
      <c r="WN8" s="268"/>
      <c r="WO8" s="268"/>
      <c r="WP8" s="268"/>
      <c r="WQ8" s="268"/>
      <c r="WR8" s="268"/>
      <c r="WS8" s="268"/>
      <c r="WT8" s="268"/>
      <c r="WU8" s="268"/>
      <c r="WV8" s="268"/>
      <c r="WW8" s="268"/>
      <c r="WX8" s="268"/>
      <c r="WY8" s="268"/>
      <c r="WZ8" s="268"/>
      <c r="XA8" s="268"/>
      <c r="XB8" s="268"/>
      <c r="XC8" s="268"/>
      <c r="XD8" s="268"/>
      <c r="XE8" s="268"/>
      <c r="XF8" s="268"/>
      <c r="XG8" s="268"/>
      <c r="XH8" s="268"/>
      <c r="XI8" s="268"/>
      <c r="XJ8" s="268"/>
      <c r="XK8" s="268"/>
      <c r="XL8" s="268"/>
      <c r="XM8" s="268"/>
      <c r="XN8" s="268"/>
      <c r="XO8" s="268"/>
      <c r="XP8" s="268"/>
      <c r="XQ8" s="268"/>
      <c r="XR8" s="268"/>
      <c r="XS8" s="268"/>
      <c r="XT8" s="268"/>
      <c r="XU8" s="268"/>
      <c r="XV8" s="268"/>
      <c r="XW8" s="268"/>
      <c r="XX8" s="268"/>
      <c r="XY8" s="268"/>
      <c r="XZ8" s="268"/>
      <c r="YA8" s="268"/>
      <c r="YB8" s="268"/>
      <c r="YC8" s="268"/>
      <c r="YD8" s="268"/>
      <c r="YE8" s="268"/>
      <c r="YF8" s="268"/>
      <c r="YG8" s="268"/>
      <c r="YH8" s="268"/>
      <c r="YI8" s="268"/>
      <c r="YJ8" s="268"/>
      <c r="YK8" s="268"/>
      <c r="YL8" s="268"/>
      <c r="YM8" s="268"/>
      <c r="YN8" s="268"/>
      <c r="YO8" s="268"/>
      <c r="YP8" s="268"/>
      <c r="YQ8" s="268"/>
      <c r="YR8" s="268"/>
      <c r="YS8" s="268"/>
      <c r="YT8" s="268"/>
      <c r="YU8" s="268"/>
      <c r="YV8" s="268"/>
      <c r="YW8" s="268"/>
      <c r="YX8" s="268"/>
      <c r="YY8" s="268"/>
      <c r="YZ8" s="268"/>
      <c r="ZA8" s="268"/>
      <c r="ZB8" s="268"/>
      <c r="ZC8" s="268"/>
      <c r="ZD8" s="268"/>
      <c r="ZE8" s="268"/>
      <c r="ZF8" s="268"/>
      <c r="ZG8" s="268"/>
      <c r="ZH8" s="268"/>
      <c r="ZI8" s="268"/>
      <c r="ZJ8" s="268"/>
      <c r="ZK8" s="268"/>
      <c r="ZL8" s="268"/>
      <c r="ZM8" s="268"/>
      <c r="ZN8" s="268"/>
      <c r="ZO8" s="268"/>
      <c r="ZP8" s="268"/>
      <c r="ZQ8" s="268"/>
      <c r="ZR8" s="268"/>
      <c r="ZS8" s="268"/>
      <c r="ZT8" s="268"/>
      <c r="ZU8" s="268"/>
      <c r="ZV8" s="268"/>
      <c r="ZW8" s="268"/>
      <c r="ZX8" s="268"/>
      <c r="ZY8" s="268"/>
      <c r="ZZ8" s="268"/>
      <c r="AAA8" s="268"/>
      <c r="AAB8" s="268"/>
      <c r="AAC8" s="268"/>
      <c r="AAD8" s="268"/>
      <c r="AAE8" s="268"/>
      <c r="AAF8" s="268"/>
      <c r="AAG8" s="268"/>
      <c r="AAH8" s="268"/>
      <c r="AAI8" s="268"/>
      <c r="AAJ8" s="268"/>
      <c r="AAK8" s="268"/>
      <c r="AAL8" s="268"/>
      <c r="AAM8" s="268"/>
      <c r="AAN8" s="268"/>
      <c r="AAO8" s="268"/>
      <c r="AAP8" s="268"/>
      <c r="AAQ8" s="268"/>
      <c r="AAR8" s="268"/>
      <c r="AAS8" s="268"/>
      <c r="AAT8" s="268"/>
      <c r="AAU8" s="268"/>
      <c r="AAV8" s="268"/>
      <c r="AAW8" s="268"/>
      <c r="AAX8" s="268"/>
      <c r="AAY8" s="268"/>
      <c r="AAZ8" s="268"/>
      <c r="ABA8" s="268"/>
      <c r="ABB8" s="268"/>
      <c r="ABC8" s="268"/>
      <c r="ABD8" s="268"/>
      <c r="ABE8" s="268"/>
      <c r="ABF8" s="268"/>
      <c r="ABG8" s="268"/>
      <c r="ABH8" s="268"/>
      <c r="ABI8" s="268"/>
      <c r="ABJ8" s="268"/>
      <c r="ABK8" s="268"/>
      <c r="ABL8" s="268"/>
      <c r="ABM8" s="268"/>
      <c r="ABN8" s="268"/>
      <c r="ABO8" s="268"/>
      <c r="ABP8" s="268"/>
      <c r="ABQ8" s="268"/>
      <c r="ABR8" s="268"/>
      <c r="ABS8" s="268"/>
      <c r="ABT8" s="268"/>
      <c r="ABU8" s="268"/>
      <c r="ABV8" s="268"/>
      <c r="ABW8" s="268"/>
      <c r="ABX8" s="268"/>
      <c r="ABY8" s="268"/>
      <c r="ABZ8" s="268"/>
      <c r="ACA8" s="268"/>
      <c r="ACB8" s="268"/>
      <c r="ACC8" s="268"/>
      <c r="ACD8" s="268"/>
      <c r="ACE8" s="268"/>
      <c r="ACF8" s="268"/>
      <c r="ACG8" s="268"/>
      <c r="ACH8" s="268"/>
      <c r="ACI8" s="268"/>
      <c r="ACJ8" s="268"/>
      <c r="ACK8" s="268"/>
      <c r="ACL8" s="268"/>
      <c r="ACM8" s="268"/>
      <c r="ACN8" s="268"/>
      <c r="ACO8" s="268"/>
      <c r="ACP8" s="268"/>
      <c r="ACQ8" s="268"/>
      <c r="ACR8" s="268"/>
      <c r="ACS8" s="268"/>
      <c r="ACT8" s="268"/>
      <c r="ACU8" s="268"/>
      <c r="ACV8" s="268"/>
      <c r="ACW8" s="268"/>
      <c r="ACX8" s="268"/>
      <c r="ACY8" s="268"/>
      <c r="ACZ8" s="268"/>
      <c r="ADA8" s="268"/>
      <c r="ADB8" s="268"/>
      <c r="ADC8" s="268"/>
      <c r="ADD8" s="268"/>
      <c r="ADE8" s="268"/>
      <c r="ADF8" s="268"/>
      <c r="ADG8" s="268"/>
      <c r="ADH8" s="268"/>
      <c r="ADI8" s="268"/>
      <c r="ADJ8" s="268"/>
      <c r="ADK8" s="268"/>
      <c r="ADL8" s="268"/>
      <c r="ADM8" s="268"/>
      <c r="ADN8" s="268"/>
      <c r="ADO8" s="268"/>
      <c r="ADP8" s="268"/>
      <c r="ADQ8" s="268"/>
      <c r="ADR8" s="268"/>
      <c r="ADS8" s="268"/>
      <c r="ADT8" s="268"/>
      <c r="ADU8" s="268"/>
      <c r="ADV8" s="268"/>
      <c r="ADW8" s="268"/>
      <c r="ADX8" s="268"/>
      <c r="ADY8" s="268"/>
      <c r="ADZ8" s="268"/>
      <c r="AEA8" s="268"/>
      <c r="AEB8" s="268"/>
      <c r="AEC8" s="268"/>
      <c r="AED8" s="268"/>
      <c r="AEE8" s="268"/>
      <c r="AEF8" s="268"/>
      <c r="AEG8" s="268"/>
      <c r="AEH8" s="268"/>
      <c r="AEI8" s="268"/>
      <c r="AEJ8" s="268"/>
      <c r="AEK8" s="268"/>
      <c r="AEL8" s="268"/>
      <c r="AEM8" s="268"/>
      <c r="AEN8" s="268"/>
      <c r="AEO8" s="268"/>
      <c r="AEP8" s="268"/>
      <c r="AEQ8" s="268"/>
      <c r="AER8" s="268"/>
      <c r="AES8" s="268"/>
      <c r="AET8" s="268"/>
      <c r="AEU8" s="268"/>
      <c r="AEV8" s="268"/>
      <c r="AEW8" s="268"/>
      <c r="AEX8" s="268"/>
      <c r="AEY8" s="268"/>
      <c r="AEZ8" s="268"/>
      <c r="AFA8" s="268"/>
      <c r="AFB8" s="268"/>
      <c r="AFC8" s="268"/>
      <c r="AFD8" s="268"/>
      <c r="AFE8" s="268"/>
      <c r="AFF8" s="268"/>
      <c r="AFG8" s="268"/>
      <c r="AFH8" s="268"/>
      <c r="AFI8" s="268"/>
      <c r="AFJ8" s="268"/>
      <c r="AFK8" s="268"/>
      <c r="AFL8" s="268"/>
      <c r="AFM8" s="268"/>
      <c r="AFN8" s="268"/>
      <c r="AFO8" s="268"/>
      <c r="AFP8" s="268"/>
      <c r="AFQ8" s="268"/>
      <c r="AFR8" s="268"/>
      <c r="AFS8" s="268"/>
      <c r="AFT8" s="268"/>
      <c r="AFU8" s="268"/>
      <c r="AFV8" s="268"/>
      <c r="AFW8" s="268"/>
      <c r="AFX8" s="268"/>
      <c r="AFY8" s="268"/>
      <c r="AFZ8" s="268"/>
      <c r="AGA8" s="268"/>
      <c r="AGB8" s="268"/>
      <c r="AGC8" s="268"/>
      <c r="AGD8" s="268"/>
      <c r="AGE8" s="268"/>
      <c r="AGF8" s="268"/>
      <c r="AGG8" s="268"/>
      <c r="AGH8" s="268"/>
      <c r="AGI8" s="268"/>
      <c r="AGJ8" s="268"/>
      <c r="AGK8" s="268"/>
      <c r="AGL8" s="268"/>
      <c r="AGM8" s="268"/>
      <c r="AGN8" s="268"/>
      <c r="AGO8" s="268"/>
      <c r="AGP8" s="268"/>
      <c r="AGQ8" s="268"/>
      <c r="AGR8" s="268"/>
      <c r="AGS8" s="268"/>
      <c r="AGT8" s="268"/>
      <c r="AGU8" s="268"/>
      <c r="AGV8" s="268"/>
      <c r="AGW8" s="268"/>
      <c r="AGX8" s="268"/>
      <c r="AGY8" s="268"/>
      <c r="AGZ8" s="268"/>
      <c r="AHA8" s="268"/>
      <c r="AHB8" s="268"/>
      <c r="AHC8" s="268"/>
      <c r="AHD8" s="268"/>
      <c r="AHE8" s="268"/>
      <c r="AHF8" s="268"/>
      <c r="AHG8" s="268"/>
      <c r="AHH8" s="268"/>
      <c r="AHI8" s="268"/>
      <c r="AHJ8" s="268"/>
      <c r="AHK8" s="268"/>
      <c r="AHL8" s="268"/>
      <c r="AHM8" s="268"/>
      <c r="AHN8" s="268"/>
      <c r="AHO8" s="268"/>
      <c r="AHP8" s="268"/>
      <c r="AHQ8" s="268"/>
      <c r="AHR8" s="268"/>
      <c r="AHS8" s="268"/>
      <c r="AHT8" s="268"/>
      <c r="AHU8" s="268"/>
      <c r="AHV8" s="268"/>
      <c r="AHW8" s="268"/>
      <c r="AHX8" s="268"/>
      <c r="AHY8" s="268"/>
      <c r="AHZ8" s="268"/>
      <c r="AIA8" s="268"/>
      <c r="AIB8" s="268"/>
      <c r="AIC8" s="268"/>
      <c r="AID8" s="268"/>
      <c r="AIE8" s="268"/>
      <c r="AIF8" s="268"/>
      <c r="AIG8" s="268"/>
      <c r="AIH8" s="268"/>
      <c r="AII8" s="268"/>
      <c r="AIJ8" s="268"/>
      <c r="AIK8" s="268"/>
      <c r="AIL8" s="268"/>
      <c r="AIM8" s="268"/>
      <c r="AIN8" s="268"/>
      <c r="AIO8" s="268"/>
      <c r="AIP8" s="268"/>
      <c r="AIQ8" s="268"/>
      <c r="AIR8" s="268"/>
      <c r="AIS8" s="268"/>
      <c r="AIT8" s="268"/>
      <c r="AIU8" s="268"/>
      <c r="AIV8" s="268"/>
      <c r="AIW8" s="268"/>
      <c r="AIX8" s="268"/>
      <c r="AIY8" s="268"/>
      <c r="AIZ8" s="268"/>
      <c r="AJA8" s="268"/>
      <c r="AJB8" s="268"/>
      <c r="AJC8" s="268"/>
      <c r="AJD8" s="268"/>
      <c r="AJE8" s="268"/>
      <c r="AJF8" s="268"/>
      <c r="AJG8" s="268"/>
      <c r="AJH8" s="268"/>
      <c r="AJI8" s="268"/>
      <c r="AJJ8" s="268"/>
      <c r="AJK8" s="268"/>
      <c r="AJL8" s="268"/>
      <c r="AJM8" s="268"/>
      <c r="AJN8" s="268"/>
      <c r="AJO8" s="268"/>
      <c r="AJP8" s="268"/>
      <c r="AJQ8" s="268"/>
      <c r="AJR8" s="268"/>
      <c r="AJS8" s="268"/>
      <c r="AJT8" s="268"/>
      <c r="AJU8" s="268"/>
      <c r="AJV8" s="268"/>
      <c r="AJW8" s="268"/>
      <c r="AJX8" s="268"/>
      <c r="AJY8" s="268"/>
      <c r="AJZ8" s="268"/>
      <c r="AKA8" s="268"/>
      <c r="AKB8" s="268"/>
      <c r="AKC8" s="268"/>
      <c r="AKD8" s="268"/>
      <c r="AKE8" s="268"/>
      <c r="AKF8" s="268"/>
      <c r="AKG8" s="268"/>
      <c r="AKH8" s="268"/>
      <c r="AKI8" s="268"/>
      <c r="AKJ8" s="268"/>
      <c r="AKK8" s="268"/>
      <c r="AKL8" s="268"/>
      <c r="AKM8" s="268"/>
      <c r="AKN8" s="268"/>
      <c r="AKO8" s="268"/>
      <c r="AKP8" s="268"/>
      <c r="AKQ8" s="268"/>
      <c r="AKR8" s="268"/>
      <c r="AKS8" s="268"/>
      <c r="AKT8" s="268"/>
      <c r="AKU8" s="268"/>
      <c r="AKV8" s="268"/>
      <c r="AKW8" s="268"/>
      <c r="AKX8" s="268"/>
      <c r="AKY8" s="268"/>
      <c r="AKZ8" s="268"/>
      <c r="ALA8" s="268"/>
      <c r="ALB8" s="268"/>
      <c r="ALC8" s="268"/>
      <c r="ALD8" s="268"/>
      <c r="ALE8" s="268"/>
      <c r="ALF8" s="268"/>
      <c r="ALG8" s="268"/>
      <c r="ALH8" s="268"/>
      <c r="ALI8" s="268"/>
      <c r="ALJ8" s="268"/>
      <c r="ALK8" s="268"/>
      <c r="ALL8" s="268"/>
      <c r="ALM8" s="268"/>
      <c r="ALN8" s="268"/>
      <c r="ALO8" s="268"/>
      <c r="ALP8" s="268"/>
      <c r="ALQ8" s="268"/>
      <c r="ALR8" s="268"/>
      <c r="ALS8" s="268"/>
      <c r="ALT8" s="268"/>
      <c r="ALU8" s="268"/>
      <c r="ALV8" s="268"/>
      <c r="ALW8" s="268"/>
      <c r="ALX8" s="268"/>
      <c r="ALY8" s="268"/>
      <c r="ALZ8" s="268"/>
      <c r="AMA8" s="268"/>
      <c r="AMB8" s="268"/>
      <c r="AMC8" s="268"/>
      <c r="AMD8" s="268"/>
      <c r="AME8" s="268"/>
      <c r="AMF8" s="268"/>
      <c r="AMG8" s="268"/>
      <c r="AMH8" s="268"/>
      <c r="AMI8" s="268"/>
      <c r="AMJ8" s="268"/>
      <c r="AMK8" s="268"/>
    </row>
    <row r="9" spans="1:1025" s="253" customFormat="1">
      <c r="A9" s="789"/>
      <c r="B9" s="770"/>
      <c r="C9" s="770"/>
      <c r="D9" s="260" t="s">
        <v>4555</v>
      </c>
      <c r="E9" s="261" t="s">
        <v>960</v>
      </c>
      <c r="F9" s="260" t="s">
        <v>534</v>
      </c>
      <c r="G9" s="262" t="s">
        <v>968</v>
      </c>
      <c r="H9" s="262" t="s">
        <v>1095</v>
      </c>
      <c r="I9" s="260" t="s">
        <v>4556</v>
      </c>
      <c r="J9" s="199"/>
      <c r="K9" s="199"/>
      <c r="L9" s="199"/>
      <c r="M9" s="268"/>
      <c r="N9" s="268"/>
      <c r="O9" s="268"/>
      <c r="P9" s="268"/>
      <c r="Q9" s="268"/>
      <c r="R9" s="268"/>
      <c r="S9" s="268"/>
      <c r="T9" s="268"/>
      <c r="U9" s="268"/>
      <c r="V9" s="268"/>
      <c r="W9" s="268"/>
      <c r="X9" s="268"/>
      <c r="Y9" s="268"/>
      <c r="Z9" s="268"/>
      <c r="AA9" s="268"/>
      <c r="AB9" s="268"/>
      <c r="AC9" s="268"/>
      <c r="AD9" s="268"/>
      <c r="AE9" s="268"/>
      <c r="AF9" s="268"/>
      <c r="AG9" s="268"/>
      <c r="AH9" s="268"/>
      <c r="AI9" s="268"/>
      <c r="AJ9" s="268"/>
      <c r="AK9" s="268"/>
      <c r="AL9" s="268"/>
      <c r="AM9" s="268"/>
      <c r="AN9" s="268"/>
      <c r="AO9" s="268"/>
      <c r="AP9" s="268"/>
      <c r="AQ9" s="268"/>
      <c r="AR9" s="268"/>
      <c r="AS9" s="268"/>
      <c r="AT9" s="268"/>
      <c r="AU9" s="268"/>
      <c r="AV9" s="268"/>
      <c r="AW9" s="268"/>
      <c r="AX9" s="268"/>
      <c r="AY9" s="268"/>
      <c r="AZ9" s="268"/>
      <c r="BA9" s="268"/>
      <c r="BB9" s="268"/>
      <c r="BC9" s="268"/>
      <c r="BD9" s="268"/>
      <c r="BE9" s="268"/>
      <c r="BF9" s="268"/>
      <c r="BG9" s="268"/>
      <c r="BH9" s="268"/>
      <c r="BI9" s="268"/>
      <c r="BJ9" s="268"/>
      <c r="BK9" s="268"/>
      <c r="BL9" s="268"/>
      <c r="BM9" s="268"/>
      <c r="BN9" s="268"/>
      <c r="BO9" s="268"/>
      <c r="BP9" s="268"/>
      <c r="BQ9" s="268"/>
      <c r="BR9" s="268"/>
      <c r="BS9" s="268"/>
      <c r="BT9" s="268"/>
      <c r="BU9" s="268"/>
      <c r="BV9" s="268"/>
      <c r="BW9" s="268"/>
      <c r="BX9" s="268"/>
      <c r="BY9" s="268"/>
      <c r="BZ9" s="268"/>
      <c r="CA9" s="268"/>
      <c r="CB9" s="268"/>
      <c r="CC9" s="268"/>
      <c r="CD9" s="268"/>
      <c r="CE9" s="268"/>
      <c r="CF9" s="268"/>
      <c r="CG9" s="268"/>
      <c r="CH9" s="268"/>
      <c r="CI9" s="268"/>
      <c r="CJ9" s="268"/>
      <c r="CK9" s="268"/>
      <c r="CL9" s="268"/>
      <c r="CM9" s="268"/>
      <c r="CN9" s="268"/>
      <c r="CO9" s="268"/>
      <c r="CP9" s="268"/>
      <c r="CQ9" s="268"/>
      <c r="CR9" s="268"/>
      <c r="CS9" s="268"/>
      <c r="CT9" s="268"/>
      <c r="CU9" s="268"/>
      <c r="CV9" s="268"/>
      <c r="CW9" s="268"/>
      <c r="CX9" s="268"/>
      <c r="CY9" s="268"/>
      <c r="CZ9" s="268"/>
      <c r="DA9" s="268"/>
      <c r="DB9" s="268"/>
      <c r="DC9" s="268"/>
      <c r="DD9" s="268"/>
      <c r="DE9" s="268"/>
      <c r="DF9" s="268"/>
      <c r="DG9" s="268"/>
      <c r="DH9" s="268"/>
      <c r="DI9" s="268"/>
      <c r="DJ9" s="268"/>
      <c r="DK9" s="268"/>
      <c r="DL9" s="268"/>
      <c r="DM9" s="268"/>
      <c r="DN9" s="268"/>
      <c r="DO9" s="268"/>
      <c r="DP9" s="268"/>
      <c r="DQ9" s="268"/>
      <c r="DR9" s="268"/>
      <c r="DS9" s="268"/>
      <c r="DT9" s="268"/>
      <c r="DU9" s="268"/>
      <c r="DV9" s="268"/>
      <c r="DW9" s="268"/>
      <c r="DX9" s="268"/>
      <c r="DY9" s="268"/>
      <c r="DZ9" s="268"/>
      <c r="EA9" s="268"/>
      <c r="EB9" s="268"/>
      <c r="EC9" s="268"/>
      <c r="ED9" s="268"/>
      <c r="EE9" s="268"/>
      <c r="EF9" s="268"/>
      <c r="EG9" s="268"/>
      <c r="EH9" s="268"/>
      <c r="EI9" s="268"/>
      <c r="EJ9" s="268"/>
      <c r="EK9" s="268"/>
      <c r="EL9" s="268"/>
      <c r="EM9" s="268"/>
      <c r="EN9" s="268"/>
      <c r="EO9" s="268"/>
      <c r="EP9" s="268"/>
      <c r="EQ9" s="268"/>
      <c r="ER9" s="268"/>
      <c r="ES9" s="268"/>
      <c r="ET9" s="268"/>
      <c r="EU9" s="268"/>
      <c r="EV9" s="268"/>
      <c r="EW9" s="268"/>
      <c r="EX9" s="268"/>
      <c r="EY9" s="268"/>
      <c r="EZ9" s="268"/>
      <c r="FA9" s="268"/>
      <c r="FB9" s="268"/>
      <c r="FC9" s="268"/>
      <c r="FD9" s="268"/>
      <c r="FE9" s="268"/>
      <c r="FF9" s="268"/>
      <c r="FG9" s="268"/>
      <c r="FH9" s="268"/>
      <c r="FI9" s="268"/>
      <c r="FJ9" s="268"/>
      <c r="FK9" s="268"/>
      <c r="FL9" s="268"/>
      <c r="FM9" s="268"/>
      <c r="FN9" s="268"/>
      <c r="FO9" s="268"/>
      <c r="FP9" s="268"/>
      <c r="FQ9" s="268"/>
      <c r="FR9" s="268"/>
      <c r="FS9" s="268"/>
      <c r="FT9" s="268"/>
      <c r="FU9" s="268"/>
      <c r="FV9" s="268"/>
      <c r="FW9" s="268"/>
      <c r="FX9" s="268"/>
      <c r="FY9" s="268"/>
      <c r="FZ9" s="268"/>
      <c r="GA9" s="268"/>
      <c r="GB9" s="268"/>
      <c r="GC9" s="268"/>
      <c r="GD9" s="268"/>
      <c r="GE9" s="268"/>
      <c r="GF9" s="268"/>
      <c r="GG9" s="268"/>
      <c r="GH9" s="268"/>
      <c r="GI9" s="268"/>
      <c r="GJ9" s="268"/>
      <c r="GK9" s="268"/>
      <c r="GL9" s="268"/>
      <c r="GM9" s="268"/>
      <c r="GN9" s="268"/>
      <c r="GO9" s="268"/>
      <c r="GP9" s="268"/>
      <c r="GQ9" s="268"/>
      <c r="GR9" s="268"/>
      <c r="GS9" s="268"/>
      <c r="GT9" s="268"/>
      <c r="GU9" s="268"/>
      <c r="GV9" s="268"/>
      <c r="GW9" s="268"/>
      <c r="GX9" s="268"/>
      <c r="GY9" s="268"/>
      <c r="GZ9" s="268"/>
      <c r="HA9" s="268"/>
      <c r="HB9" s="268"/>
      <c r="HC9" s="268"/>
      <c r="HD9" s="268"/>
      <c r="HE9" s="268"/>
      <c r="HF9" s="268"/>
      <c r="HG9" s="268"/>
      <c r="HH9" s="268"/>
      <c r="HI9" s="268"/>
      <c r="HJ9" s="268"/>
      <c r="HK9" s="268"/>
      <c r="HL9" s="268"/>
      <c r="HM9" s="268"/>
      <c r="HN9" s="268"/>
      <c r="HO9" s="268"/>
      <c r="HP9" s="268"/>
      <c r="HQ9" s="268"/>
      <c r="HR9" s="268"/>
      <c r="HS9" s="268"/>
      <c r="HT9" s="268"/>
      <c r="HU9" s="268"/>
      <c r="HV9" s="268"/>
      <c r="HW9" s="268"/>
      <c r="HX9" s="268"/>
      <c r="HY9" s="268"/>
      <c r="HZ9" s="268"/>
      <c r="IA9" s="268"/>
      <c r="IB9" s="268"/>
      <c r="IC9" s="268"/>
      <c r="ID9" s="268"/>
      <c r="IE9" s="268"/>
      <c r="IF9" s="268"/>
      <c r="IG9" s="268"/>
      <c r="IH9" s="268"/>
      <c r="II9" s="268"/>
      <c r="IJ9" s="268"/>
      <c r="IK9" s="268"/>
      <c r="IL9" s="268"/>
      <c r="IM9" s="268"/>
      <c r="IN9" s="268"/>
      <c r="IO9" s="268"/>
      <c r="IP9" s="268"/>
      <c r="IQ9" s="268"/>
      <c r="IR9" s="268"/>
      <c r="IS9" s="268"/>
      <c r="IT9" s="268"/>
      <c r="IU9" s="268"/>
      <c r="IV9" s="268"/>
      <c r="IW9" s="268"/>
      <c r="IX9" s="268"/>
      <c r="IY9" s="268"/>
      <c r="IZ9" s="268"/>
      <c r="JA9" s="268"/>
      <c r="JB9" s="268"/>
      <c r="JC9" s="268"/>
      <c r="JD9" s="268"/>
      <c r="JE9" s="268"/>
      <c r="JF9" s="268"/>
      <c r="JG9" s="268"/>
      <c r="JH9" s="268"/>
      <c r="JI9" s="268"/>
      <c r="JJ9" s="268"/>
      <c r="JK9" s="268"/>
      <c r="JL9" s="268"/>
      <c r="JM9" s="268"/>
      <c r="JN9" s="268"/>
      <c r="JO9" s="268"/>
      <c r="JP9" s="268"/>
      <c r="JQ9" s="268"/>
      <c r="JR9" s="268"/>
      <c r="JS9" s="268"/>
      <c r="JT9" s="268"/>
      <c r="JU9" s="268"/>
      <c r="JV9" s="268"/>
      <c r="JW9" s="268"/>
      <c r="JX9" s="268"/>
      <c r="JY9" s="268"/>
      <c r="JZ9" s="268"/>
      <c r="KA9" s="268"/>
      <c r="KB9" s="268"/>
      <c r="KC9" s="268"/>
      <c r="KD9" s="268"/>
      <c r="KE9" s="268"/>
      <c r="KF9" s="268"/>
      <c r="KG9" s="268"/>
      <c r="KH9" s="268"/>
      <c r="KI9" s="268"/>
      <c r="KJ9" s="268"/>
      <c r="KK9" s="268"/>
      <c r="KL9" s="268"/>
      <c r="KM9" s="268"/>
      <c r="KN9" s="268"/>
      <c r="KO9" s="268"/>
      <c r="KP9" s="268"/>
      <c r="KQ9" s="268"/>
      <c r="KR9" s="268"/>
      <c r="KS9" s="268"/>
      <c r="KT9" s="268"/>
      <c r="KU9" s="268"/>
      <c r="KV9" s="268"/>
      <c r="KW9" s="268"/>
      <c r="KX9" s="268"/>
      <c r="KY9" s="268"/>
      <c r="KZ9" s="268"/>
      <c r="LA9" s="268"/>
      <c r="LB9" s="268"/>
      <c r="LC9" s="268"/>
      <c r="LD9" s="268"/>
      <c r="LE9" s="268"/>
      <c r="LF9" s="268"/>
      <c r="LG9" s="268"/>
      <c r="LH9" s="268"/>
      <c r="LI9" s="268"/>
      <c r="LJ9" s="268"/>
      <c r="LK9" s="268"/>
      <c r="LL9" s="268"/>
      <c r="LM9" s="268"/>
      <c r="LN9" s="268"/>
      <c r="LO9" s="268"/>
      <c r="LP9" s="268"/>
      <c r="LQ9" s="268"/>
      <c r="LR9" s="268"/>
      <c r="LS9" s="268"/>
      <c r="LT9" s="268"/>
      <c r="LU9" s="268"/>
      <c r="LV9" s="268"/>
      <c r="LW9" s="268"/>
      <c r="LX9" s="268"/>
      <c r="LY9" s="268"/>
      <c r="LZ9" s="268"/>
      <c r="MA9" s="268"/>
      <c r="MB9" s="268"/>
      <c r="MC9" s="268"/>
      <c r="MD9" s="268"/>
      <c r="ME9" s="268"/>
      <c r="MF9" s="268"/>
      <c r="MG9" s="268"/>
      <c r="MH9" s="268"/>
      <c r="MI9" s="268"/>
      <c r="MJ9" s="268"/>
      <c r="MK9" s="268"/>
      <c r="ML9" s="268"/>
      <c r="MM9" s="268"/>
      <c r="MN9" s="268"/>
      <c r="MO9" s="268"/>
      <c r="MP9" s="268"/>
      <c r="MQ9" s="268"/>
      <c r="MR9" s="268"/>
      <c r="MS9" s="268"/>
      <c r="MT9" s="268"/>
      <c r="MU9" s="268"/>
      <c r="MV9" s="268"/>
      <c r="MW9" s="268"/>
      <c r="MX9" s="268"/>
      <c r="MY9" s="268"/>
      <c r="MZ9" s="268"/>
      <c r="NA9" s="268"/>
      <c r="NB9" s="268"/>
      <c r="NC9" s="268"/>
      <c r="ND9" s="268"/>
      <c r="NE9" s="268"/>
      <c r="NF9" s="268"/>
      <c r="NG9" s="268"/>
      <c r="NH9" s="268"/>
      <c r="NI9" s="268"/>
      <c r="NJ9" s="268"/>
      <c r="NK9" s="268"/>
      <c r="NL9" s="268"/>
      <c r="NM9" s="268"/>
      <c r="NN9" s="268"/>
      <c r="NO9" s="268"/>
      <c r="NP9" s="268"/>
      <c r="NQ9" s="268"/>
      <c r="NR9" s="268"/>
      <c r="NS9" s="268"/>
      <c r="NT9" s="268"/>
      <c r="NU9" s="268"/>
      <c r="NV9" s="268"/>
      <c r="NW9" s="268"/>
      <c r="NX9" s="268"/>
      <c r="NY9" s="268"/>
      <c r="NZ9" s="268"/>
      <c r="OA9" s="268"/>
      <c r="OB9" s="268"/>
      <c r="OC9" s="268"/>
      <c r="OD9" s="268"/>
      <c r="OE9" s="268"/>
      <c r="OF9" s="268"/>
      <c r="OG9" s="268"/>
      <c r="OH9" s="268"/>
      <c r="OI9" s="268"/>
      <c r="OJ9" s="268"/>
      <c r="OK9" s="268"/>
      <c r="OL9" s="268"/>
      <c r="OM9" s="268"/>
      <c r="ON9" s="268"/>
      <c r="OO9" s="268"/>
      <c r="OP9" s="268"/>
      <c r="OQ9" s="268"/>
      <c r="OR9" s="268"/>
      <c r="OS9" s="268"/>
      <c r="OT9" s="268"/>
      <c r="OU9" s="268"/>
      <c r="OV9" s="268"/>
      <c r="OW9" s="268"/>
      <c r="OX9" s="268"/>
      <c r="OY9" s="268"/>
      <c r="OZ9" s="268"/>
      <c r="PA9" s="268"/>
      <c r="PB9" s="268"/>
      <c r="PC9" s="268"/>
      <c r="PD9" s="268"/>
      <c r="PE9" s="268"/>
      <c r="PF9" s="268"/>
      <c r="PG9" s="268"/>
      <c r="PH9" s="268"/>
      <c r="PI9" s="268"/>
      <c r="PJ9" s="268"/>
      <c r="PK9" s="268"/>
      <c r="PL9" s="268"/>
      <c r="PM9" s="268"/>
      <c r="PN9" s="268"/>
      <c r="PO9" s="268"/>
      <c r="PP9" s="268"/>
      <c r="PQ9" s="268"/>
      <c r="PR9" s="268"/>
      <c r="PS9" s="268"/>
      <c r="PT9" s="268"/>
      <c r="PU9" s="268"/>
      <c r="PV9" s="268"/>
      <c r="PW9" s="268"/>
      <c r="PX9" s="268"/>
      <c r="PY9" s="268"/>
      <c r="PZ9" s="268"/>
      <c r="QA9" s="268"/>
      <c r="QB9" s="268"/>
      <c r="QC9" s="268"/>
      <c r="QD9" s="268"/>
      <c r="QE9" s="268"/>
      <c r="QF9" s="268"/>
      <c r="QG9" s="268"/>
      <c r="QH9" s="268"/>
      <c r="QI9" s="268"/>
      <c r="QJ9" s="268"/>
      <c r="QK9" s="268"/>
      <c r="QL9" s="268"/>
      <c r="QM9" s="268"/>
      <c r="QN9" s="268"/>
      <c r="QO9" s="268"/>
      <c r="QP9" s="268"/>
      <c r="QQ9" s="268"/>
      <c r="QR9" s="268"/>
      <c r="QS9" s="268"/>
      <c r="QT9" s="268"/>
      <c r="QU9" s="268"/>
      <c r="QV9" s="268"/>
      <c r="QW9" s="268"/>
      <c r="QX9" s="268"/>
      <c r="QY9" s="268"/>
      <c r="QZ9" s="268"/>
      <c r="RA9" s="268"/>
      <c r="RB9" s="268"/>
      <c r="RC9" s="268"/>
      <c r="RD9" s="268"/>
      <c r="RE9" s="268"/>
      <c r="RF9" s="268"/>
      <c r="RG9" s="268"/>
      <c r="RH9" s="268"/>
      <c r="RI9" s="268"/>
      <c r="RJ9" s="268"/>
      <c r="RK9" s="268"/>
      <c r="RL9" s="268"/>
      <c r="RM9" s="268"/>
      <c r="RN9" s="268"/>
      <c r="RO9" s="268"/>
      <c r="RP9" s="268"/>
      <c r="RQ9" s="268"/>
      <c r="RR9" s="268"/>
      <c r="RS9" s="268"/>
      <c r="RT9" s="268"/>
      <c r="RU9" s="268"/>
      <c r="RV9" s="268"/>
      <c r="RW9" s="268"/>
      <c r="RX9" s="268"/>
      <c r="RY9" s="268"/>
      <c r="RZ9" s="268"/>
      <c r="SA9" s="268"/>
      <c r="SB9" s="268"/>
      <c r="SC9" s="268"/>
      <c r="SD9" s="268"/>
      <c r="SE9" s="268"/>
      <c r="SF9" s="268"/>
      <c r="SG9" s="268"/>
      <c r="SH9" s="268"/>
      <c r="SI9" s="268"/>
      <c r="SJ9" s="268"/>
      <c r="SK9" s="268"/>
      <c r="SL9" s="268"/>
      <c r="SM9" s="268"/>
      <c r="SN9" s="268"/>
      <c r="SO9" s="268"/>
      <c r="SP9" s="268"/>
      <c r="SQ9" s="268"/>
      <c r="SR9" s="268"/>
      <c r="SS9" s="268"/>
      <c r="ST9" s="268"/>
      <c r="SU9" s="268"/>
      <c r="SV9" s="268"/>
      <c r="SW9" s="268"/>
      <c r="SX9" s="268"/>
      <c r="SY9" s="268"/>
      <c r="SZ9" s="268"/>
      <c r="TA9" s="268"/>
      <c r="TB9" s="268"/>
      <c r="TC9" s="268"/>
      <c r="TD9" s="268"/>
      <c r="TE9" s="268"/>
      <c r="TF9" s="268"/>
      <c r="TG9" s="268"/>
      <c r="TH9" s="268"/>
      <c r="TI9" s="268"/>
      <c r="TJ9" s="268"/>
      <c r="TK9" s="268"/>
      <c r="TL9" s="268"/>
      <c r="TM9" s="268"/>
      <c r="TN9" s="268"/>
      <c r="TO9" s="268"/>
      <c r="TP9" s="268"/>
      <c r="TQ9" s="268"/>
      <c r="TR9" s="268"/>
      <c r="TS9" s="268"/>
      <c r="TT9" s="268"/>
      <c r="TU9" s="268"/>
      <c r="TV9" s="268"/>
      <c r="TW9" s="268"/>
      <c r="TX9" s="268"/>
      <c r="TY9" s="268"/>
      <c r="TZ9" s="268"/>
      <c r="UA9" s="268"/>
      <c r="UB9" s="268"/>
      <c r="UC9" s="268"/>
      <c r="UD9" s="268"/>
      <c r="UE9" s="268"/>
      <c r="UF9" s="268"/>
      <c r="UG9" s="268"/>
      <c r="UH9" s="268"/>
      <c r="UI9" s="268"/>
      <c r="UJ9" s="268"/>
      <c r="UK9" s="268"/>
      <c r="UL9" s="268"/>
      <c r="UM9" s="268"/>
      <c r="UN9" s="268"/>
      <c r="UO9" s="268"/>
      <c r="UP9" s="268"/>
      <c r="UQ9" s="268"/>
      <c r="UR9" s="268"/>
      <c r="US9" s="268"/>
      <c r="UT9" s="268"/>
      <c r="UU9" s="268"/>
      <c r="UV9" s="268"/>
      <c r="UW9" s="268"/>
      <c r="UX9" s="268"/>
      <c r="UY9" s="268"/>
      <c r="UZ9" s="268"/>
      <c r="VA9" s="268"/>
      <c r="VB9" s="268"/>
      <c r="VC9" s="268"/>
      <c r="VD9" s="268"/>
      <c r="VE9" s="268"/>
      <c r="VF9" s="268"/>
      <c r="VG9" s="268"/>
      <c r="VH9" s="268"/>
      <c r="VI9" s="268"/>
      <c r="VJ9" s="268"/>
      <c r="VK9" s="268"/>
      <c r="VL9" s="268"/>
      <c r="VM9" s="268"/>
      <c r="VN9" s="268"/>
      <c r="VO9" s="268"/>
      <c r="VP9" s="268"/>
      <c r="VQ9" s="268"/>
      <c r="VR9" s="268"/>
      <c r="VS9" s="268"/>
      <c r="VT9" s="268"/>
      <c r="VU9" s="268"/>
      <c r="VV9" s="268"/>
      <c r="VW9" s="268"/>
      <c r="VX9" s="268"/>
      <c r="VY9" s="268"/>
      <c r="VZ9" s="268"/>
      <c r="WA9" s="268"/>
      <c r="WB9" s="268"/>
      <c r="WC9" s="268"/>
      <c r="WD9" s="268"/>
      <c r="WE9" s="268"/>
      <c r="WF9" s="268"/>
      <c r="WG9" s="268"/>
      <c r="WH9" s="268"/>
      <c r="WI9" s="268"/>
      <c r="WJ9" s="268"/>
      <c r="WK9" s="268"/>
      <c r="WL9" s="268"/>
      <c r="WM9" s="268"/>
      <c r="WN9" s="268"/>
      <c r="WO9" s="268"/>
      <c r="WP9" s="268"/>
      <c r="WQ9" s="268"/>
      <c r="WR9" s="268"/>
      <c r="WS9" s="268"/>
      <c r="WT9" s="268"/>
      <c r="WU9" s="268"/>
      <c r="WV9" s="268"/>
      <c r="WW9" s="268"/>
      <c r="WX9" s="268"/>
      <c r="WY9" s="268"/>
      <c r="WZ9" s="268"/>
      <c r="XA9" s="268"/>
      <c r="XB9" s="268"/>
      <c r="XC9" s="268"/>
      <c r="XD9" s="268"/>
      <c r="XE9" s="268"/>
      <c r="XF9" s="268"/>
      <c r="XG9" s="268"/>
      <c r="XH9" s="268"/>
      <c r="XI9" s="268"/>
      <c r="XJ9" s="268"/>
      <c r="XK9" s="268"/>
      <c r="XL9" s="268"/>
      <c r="XM9" s="268"/>
      <c r="XN9" s="268"/>
      <c r="XO9" s="268"/>
      <c r="XP9" s="268"/>
      <c r="XQ9" s="268"/>
      <c r="XR9" s="268"/>
      <c r="XS9" s="268"/>
      <c r="XT9" s="268"/>
      <c r="XU9" s="268"/>
      <c r="XV9" s="268"/>
      <c r="XW9" s="268"/>
      <c r="XX9" s="268"/>
      <c r="XY9" s="268"/>
      <c r="XZ9" s="268"/>
      <c r="YA9" s="268"/>
      <c r="YB9" s="268"/>
      <c r="YC9" s="268"/>
      <c r="YD9" s="268"/>
      <c r="YE9" s="268"/>
      <c r="YF9" s="268"/>
      <c r="YG9" s="268"/>
      <c r="YH9" s="268"/>
      <c r="YI9" s="268"/>
      <c r="YJ9" s="268"/>
      <c r="YK9" s="268"/>
      <c r="YL9" s="268"/>
      <c r="YM9" s="268"/>
      <c r="YN9" s="268"/>
      <c r="YO9" s="268"/>
      <c r="YP9" s="268"/>
      <c r="YQ9" s="268"/>
      <c r="YR9" s="268"/>
      <c r="YS9" s="268"/>
      <c r="YT9" s="268"/>
      <c r="YU9" s="268"/>
      <c r="YV9" s="268"/>
      <c r="YW9" s="268"/>
      <c r="YX9" s="268"/>
      <c r="YY9" s="268"/>
      <c r="YZ9" s="268"/>
      <c r="ZA9" s="268"/>
      <c r="ZB9" s="268"/>
      <c r="ZC9" s="268"/>
      <c r="ZD9" s="268"/>
      <c r="ZE9" s="268"/>
      <c r="ZF9" s="268"/>
      <c r="ZG9" s="268"/>
      <c r="ZH9" s="268"/>
      <c r="ZI9" s="268"/>
      <c r="ZJ9" s="268"/>
      <c r="ZK9" s="268"/>
      <c r="ZL9" s="268"/>
      <c r="ZM9" s="268"/>
      <c r="ZN9" s="268"/>
      <c r="ZO9" s="268"/>
      <c r="ZP9" s="268"/>
      <c r="ZQ9" s="268"/>
      <c r="ZR9" s="268"/>
      <c r="ZS9" s="268"/>
      <c r="ZT9" s="268"/>
      <c r="ZU9" s="268"/>
      <c r="ZV9" s="268"/>
      <c r="ZW9" s="268"/>
      <c r="ZX9" s="268"/>
      <c r="ZY9" s="268"/>
      <c r="ZZ9" s="268"/>
      <c r="AAA9" s="268"/>
      <c r="AAB9" s="268"/>
      <c r="AAC9" s="268"/>
      <c r="AAD9" s="268"/>
      <c r="AAE9" s="268"/>
      <c r="AAF9" s="268"/>
      <c r="AAG9" s="268"/>
      <c r="AAH9" s="268"/>
      <c r="AAI9" s="268"/>
      <c r="AAJ9" s="268"/>
      <c r="AAK9" s="268"/>
      <c r="AAL9" s="268"/>
      <c r="AAM9" s="268"/>
      <c r="AAN9" s="268"/>
      <c r="AAO9" s="268"/>
      <c r="AAP9" s="268"/>
      <c r="AAQ9" s="268"/>
      <c r="AAR9" s="268"/>
      <c r="AAS9" s="268"/>
      <c r="AAT9" s="268"/>
      <c r="AAU9" s="268"/>
      <c r="AAV9" s="268"/>
      <c r="AAW9" s="268"/>
      <c r="AAX9" s="268"/>
      <c r="AAY9" s="268"/>
      <c r="AAZ9" s="268"/>
      <c r="ABA9" s="268"/>
      <c r="ABB9" s="268"/>
      <c r="ABC9" s="268"/>
      <c r="ABD9" s="268"/>
      <c r="ABE9" s="268"/>
      <c r="ABF9" s="268"/>
      <c r="ABG9" s="268"/>
      <c r="ABH9" s="268"/>
      <c r="ABI9" s="268"/>
      <c r="ABJ9" s="268"/>
      <c r="ABK9" s="268"/>
      <c r="ABL9" s="268"/>
      <c r="ABM9" s="268"/>
      <c r="ABN9" s="268"/>
      <c r="ABO9" s="268"/>
      <c r="ABP9" s="268"/>
      <c r="ABQ9" s="268"/>
      <c r="ABR9" s="268"/>
      <c r="ABS9" s="268"/>
      <c r="ABT9" s="268"/>
      <c r="ABU9" s="268"/>
      <c r="ABV9" s="268"/>
      <c r="ABW9" s="268"/>
      <c r="ABX9" s="268"/>
      <c r="ABY9" s="268"/>
      <c r="ABZ9" s="268"/>
      <c r="ACA9" s="268"/>
      <c r="ACB9" s="268"/>
      <c r="ACC9" s="268"/>
      <c r="ACD9" s="268"/>
      <c r="ACE9" s="268"/>
      <c r="ACF9" s="268"/>
      <c r="ACG9" s="268"/>
      <c r="ACH9" s="268"/>
      <c r="ACI9" s="268"/>
      <c r="ACJ9" s="268"/>
      <c r="ACK9" s="268"/>
      <c r="ACL9" s="268"/>
      <c r="ACM9" s="268"/>
      <c r="ACN9" s="268"/>
      <c r="ACO9" s="268"/>
      <c r="ACP9" s="268"/>
      <c r="ACQ9" s="268"/>
      <c r="ACR9" s="268"/>
      <c r="ACS9" s="268"/>
      <c r="ACT9" s="268"/>
      <c r="ACU9" s="268"/>
      <c r="ACV9" s="268"/>
      <c r="ACW9" s="268"/>
      <c r="ACX9" s="268"/>
      <c r="ACY9" s="268"/>
      <c r="ACZ9" s="268"/>
      <c r="ADA9" s="268"/>
      <c r="ADB9" s="268"/>
      <c r="ADC9" s="268"/>
      <c r="ADD9" s="268"/>
      <c r="ADE9" s="268"/>
      <c r="ADF9" s="268"/>
      <c r="ADG9" s="268"/>
      <c r="ADH9" s="268"/>
      <c r="ADI9" s="268"/>
      <c r="ADJ9" s="268"/>
      <c r="ADK9" s="268"/>
      <c r="ADL9" s="268"/>
      <c r="ADM9" s="268"/>
      <c r="ADN9" s="268"/>
      <c r="ADO9" s="268"/>
      <c r="ADP9" s="268"/>
      <c r="ADQ9" s="268"/>
      <c r="ADR9" s="268"/>
      <c r="ADS9" s="268"/>
      <c r="ADT9" s="268"/>
      <c r="ADU9" s="268"/>
      <c r="ADV9" s="268"/>
      <c r="ADW9" s="268"/>
      <c r="ADX9" s="268"/>
      <c r="ADY9" s="268"/>
      <c r="ADZ9" s="268"/>
      <c r="AEA9" s="268"/>
      <c r="AEB9" s="268"/>
      <c r="AEC9" s="268"/>
      <c r="AED9" s="268"/>
      <c r="AEE9" s="268"/>
      <c r="AEF9" s="268"/>
      <c r="AEG9" s="268"/>
      <c r="AEH9" s="268"/>
      <c r="AEI9" s="268"/>
      <c r="AEJ9" s="268"/>
      <c r="AEK9" s="268"/>
      <c r="AEL9" s="268"/>
      <c r="AEM9" s="268"/>
      <c r="AEN9" s="268"/>
      <c r="AEO9" s="268"/>
      <c r="AEP9" s="268"/>
      <c r="AEQ9" s="268"/>
      <c r="AER9" s="268"/>
      <c r="AES9" s="268"/>
      <c r="AET9" s="268"/>
      <c r="AEU9" s="268"/>
      <c r="AEV9" s="268"/>
      <c r="AEW9" s="268"/>
      <c r="AEX9" s="268"/>
      <c r="AEY9" s="268"/>
      <c r="AEZ9" s="268"/>
      <c r="AFA9" s="268"/>
      <c r="AFB9" s="268"/>
      <c r="AFC9" s="268"/>
      <c r="AFD9" s="268"/>
      <c r="AFE9" s="268"/>
      <c r="AFF9" s="268"/>
      <c r="AFG9" s="268"/>
      <c r="AFH9" s="268"/>
      <c r="AFI9" s="268"/>
      <c r="AFJ9" s="268"/>
      <c r="AFK9" s="268"/>
      <c r="AFL9" s="268"/>
      <c r="AFM9" s="268"/>
      <c r="AFN9" s="268"/>
      <c r="AFO9" s="268"/>
      <c r="AFP9" s="268"/>
      <c r="AFQ9" s="268"/>
      <c r="AFR9" s="268"/>
      <c r="AFS9" s="268"/>
      <c r="AFT9" s="268"/>
      <c r="AFU9" s="268"/>
      <c r="AFV9" s="268"/>
      <c r="AFW9" s="268"/>
      <c r="AFX9" s="268"/>
      <c r="AFY9" s="268"/>
      <c r="AFZ9" s="268"/>
      <c r="AGA9" s="268"/>
      <c r="AGB9" s="268"/>
      <c r="AGC9" s="268"/>
      <c r="AGD9" s="268"/>
      <c r="AGE9" s="268"/>
      <c r="AGF9" s="268"/>
      <c r="AGG9" s="268"/>
      <c r="AGH9" s="268"/>
      <c r="AGI9" s="268"/>
      <c r="AGJ9" s="268"/>
      <c r="AGK9" s="268"/>
      <c r="AGL9" s="268"/>
      <c r="AGM9" s="268"/>
      <c r="AGN9" s="268"/>
      <c r="AGO9" s="268"/>
      <c r="AGP9" s="268"/>
      <c r="AGQ9" s="268"/>
      <c r="AGR9" s="268"/>
      <c r="AGS9" s="268"/>
      <c r="AGT9" s="268"/>
      <c r="AGU9" s="268"/>
      <c r="AGV9" s="268"/>
      <c r="AGW9" s="268"/>
      <c r="AGX9" s="268"/>
      <c r="AGY9" s="268"/>
      <c r="AGZ9" s="268"/>
      <c r="AHA9" s="268"/>
      <c r="AHB9" s="268"/>
      <c r="AHC9" s="268"/>
      <c r="AHD9" s="268"/>
      <c r="AHE9" s="268"/>
      <c r="AHF9" s="268"/>
      <c r="AHG9" s="268"/>
      <c r="AHH9" s="268"/>
      <c r="AHI9" s="268"/>
      <c r="AHJ9" s="268"/>
      <c r="AHK9" s="268"/>
      <c r="AHL9" s="268"/>
      <c r="AHM9" s="268"/>
      <c r="AHN9" s="268"/>
      <c r="AHO9" s="268"/>
      <c r="AHP9" s="268"/>
      <c r="AHQ9" s="268"/>
      <c r="AHR9" s="268"/>
      <c r="AHS9" s="268"/>
      <c r="AHT9" s="268"/>
      <c r="AHU9" s="268"/>
      <c r="AHV9" s="268"/>
      <c r="AHW9" s="268"/>
      <c r="AHX9" s="268"/>
      <c r="AHY9" s="268"/>
      <c r="AHZ9" s="268"/>
      <c r="AIA9" s="268"/>
      <c r="AIB9" s="268"/>
      <c r="AIC9" s="268"/>
      <c r="AID9" s="268"/>
      <c r="AIE9" s="268"/>
      <c r="AIF9" s="268"/>
      <c r="AIG9" s="268"/>
      <c r="AIH9" s="268"/>
      <c r="AII9" s="268"/>
      <c r="AIJ9" s="268"/>
      <c r="AIK9" s="268"/>
      <c r="AIL9" s="268"/>
      <c r="AIM9" s="268"/>
      <c r="AIN9" s="268"/>
      <c r="AIO9" s="268"/>
      <c r="AIP9" s="268"/>
      <c r="AIQ9" s="268"/>
      <c r="AIR9" s="268"/>
      <c r="AIS9" s="268"/>
      <c r="AIT9" s="268"/>
      <c r="AIU9" s="268"/>
      <c r="AIV9" s="268"/>
      <c r="AIW9" s="268"/>
      <c r="AIX9" s="268"/>
      <c r="AIY9" s="268"/>
      <c r="AIZ9" s="268"/>
      <c r="AJA9" s="268"/>
      <c r="AJB9" s="268"/>
      <c r="AJC9" s="268"/>
      <c r="AJD9" s="268"/>
      <c r="AJE9" s="268"/>
      <c r="AJF9" s="268"/>
      <c r="AJG9" s="268"/>
      <c r="AJH9" s="268"/>
      <c r="AJI9" s="268"/>
      <c r="AJJ9" s="268"/>
      <c r="AJK9" s="268"/>
      <c r="AJL9" s="268"/>
      <c r="AJM9" s="268"/>
      <c r="AJN9" s="268"/>
      <c r="AJO9" s="268"/>
      <c r="AJP9" s="268"/>
      <c r="AJQ9" s="268"/>
      <c r="AJR9" s="268"/>
      <c r="AJS9" s="268"/>
      <c r="AJT9" s="268"/>
      <c r="AJU9" s="268"/>
      <c r="AJV9" s="268"/>
      <c r="AJW9" s="268"/>
      <c r="AJX9" s="268"/>
      <c r="AJY9" s="268"/>
      <c r="AJZ9" s="268"/>
      <c r="AKA9" s="268"/>
      <c r="AKB9" s="268"/>
      <c r="AKC9" s="268"/>
      <c r="AKD9" s="268"/>
      <c r="AKE9" s="268"/>
      <c r="AKF9" s="268"/>
      <c r="AKG9" s="268"/>
      <c r="AKH9" s="268"/>
      <c r="AKI9" s="268"/>
      <c r="AKJ9" s="268"/>
      <c r="AKK9" s="268"/>
      <c r="AKL9" s="268"/>
      <c r="AKM9" s="268"/>
      <c r="AKN9" s="268"/>
      <c r="AKO9" s="268"/>
      <c r="AKP9" s="268"/>
      <c r="AKQ9" s="268"/>
      <c r="AKR9" s="268"/>
      <c r="AKS9" s="268"/>
      <c r="AKT9" s="268"/>
      <c r="AKU9" s="268"/>
      <c r="AKV9" s="268"/>
      <c r="AKW9" s="268"/>
      <c r="AKX9" s="268"/>
      <c r="AKY9" s="268"/>
      <c r="AKZ9" s="268"/>
      <c r="ALA9" s="268"/>
      <c r="ALB9" s="268"/>
      <c r="ALC9" s="268"/>
      <c r="ALD9" s="268"/>
      <c r="ALE9" s="268"/>
      <c r="ALF9" s="268"/>
      <c r="ALG9" s="268"/>
      <c r="ALH9" s="268"/>
      <c r="ALI9" s="268"/>
      <c r="ALJ9" s="268"/>
      <c r="ALK9" s="268"/>
      <c r="ALL9" s="268"/>
      <c r="ALM9" s="268"/>
      <c r="ALN9" s="268"/>
      <c r="ALO9" s="268"/>
      <c r="ALP9" s="268"/>
      <c r="ALQ9" s="268"/>
      <c r="ALR9" s="268"/>
      <c r="ALS9" s="268"/>
      <c r="ALT9" s="268"/>
      <c r="ALU9" s="268"/>
      <c r="ALV9" s="268"/>
      <c r="ALW9" s="268"/>
      <c r="ALX9" s="268"/>
      <c r="ALY9" s="268"/>
      <c r="ALZ9" s="268"/>
      <c r="AMA9" s="268"/>
      <c r="AMB9" s="268"/>
      <c r="AMC9" s="268"/>
      <c r="AMD9" s="268"/>
      <c r="AME9" s="268"/>
      <c r="AMF9" s="268"/>
      <c r="AMG9" s="268"/>
      <c r="AMH9" s="268"/>
      <c r="AMI9" s="268"/>
      <c r="AMJ9" s="268"/>
      <c r="AMK9" s="268"/>
    </row>
    <row r="10" spans="1:1025" s="253" customFormat="1">
      <c r="A10" s="789"/>
      <c r="B10" s="770"/>
      <c r="C10" s="770"/>
      <c r="D10" s="260" t="s">
        <v>4557</v>
      </c>
      <c r="E10" s="261" t="s">
        <v>960</v>
      </c>
      <c r="F10" s="260" t="s">
        <v>2187</v>
      </c>
      <c r="G10" s="262" t="s">
        <v>1935</v>
      </c>
      <c r="H10" s="262" t="s">
        <v>3323</v>
      </c>
      <c r="I10" s="260" t="s">
        <v>4558</v>
      </c>
      <c r="J10" s="199"/>
      <c r="K10" s="199"/>
      <c r="L10" s="199"/>
      <c r="M10" s="268"/>
      <c r="N10" s="268"/>
      <c r="O10" s="268"/>
      <c r="P10" s="268"/>
      <c r="Q10" s="268"/>
      <c r="R10" s="268"/>
      <c r="S10" s="268"/>
      <c r="T10" s="268"/>
      <c r="U10" s="268"/>
      <c r="V10" s="268"/>
      <c r="W10" s="268"/>
      <c r="X10" s="268"/>
      <c r="Y10" s="268"/>
      <c r="Z10" s="268"/>
      <c r="AA10" s="268"/>
      <c r="AB10" s="268"/>
      <c r="AC10" s="268"/>
      <c r="AD10" s="268"/>
      <c r="AE10" s="268"/>
      <c r="AF10" s="268"/>
      <c r="AG10" s="268"/>
      <c r="AH10" s="268"/>
      <c r="AI10" s="268"/>
      <c r="AJ10" s="268"/>
      <c r="AK10" s="268"/>
      <c r="AL10" s="268"/>
      <c r="AM10" s="268"/>
      <c r="AN10" s="268"/>
      <c r="AO10" s="268"/>
      <c r="AP10" s="268"/>
      <c r="AQ10" s="268"/>
      <c r="AR10" s="268"/>
      <c r="AS10" s="268"/>
      <c r="AT10" s="268"/>
      <c r="AU10" s="268"/>
      <c r="AV10" s="268"/>
      <c r="AW10" s="268"/>
      <c r="AX10" s="268"/>
      <c r="AY10" s="268"/>
      <c r="AZ10" s="268"/>
      <c r="BA10" s="268"/>
      <c r="BB10" s="268"/>
      <c r="BC10" s="268"/>
      <c r="BD10" s="268"/>
      <c r="BE10" s="268"/>
      <c r="BF10" s="268"/>
      <c r="BG10" s="268"/>
      <c r="BH10" s="268"/>
      <c r="BI10" s="268"/>
      <c r="BJ10" s="268"/>
      <c r="BK10" s="268"/>
      <c r="BL10" s="268"/>
      <c r="BM10" s="268"/>
      <c r="BN10" s="268"/>
      <c r="BO10" s="268"/>
      <c r="BP10" s="268"/>
      <c r="BQ10" s="268"/>
      <c r="BR10" s="268"/>
      <c r="BS10" s="268"/>
      <c r="BT10" s="268"/>
      <c r="BU10" s="268"/>
      <c r="BV10" s="268"/>
      <c r="BW10" s="268"/>
      <c r="BX10" s="268"/>
      <c r="BY10" s="268"/>
      <c r="BZ10" s="268"/>
      <c r="CA10" s="268"/>
      <c r="CB10" s="268"/>
      <c r="CC10" s="268"/>
      <c r="CD10" s="268"/>
      <c r="CE10" s="268"/>
      <c r="CF10" s="268"/>
      <c r="CG10" s="268"/>
      <c r="CH10" s="268"/>
      <c r="CI10" s="268"/>
      <c r="CJ10" s="268"/>
      <c r="CK10" s="268"/>
      <c r="CL10" s="268"/>
      <c r="CM10" s="268"/>
      <c r="CN10" s="268"/>
      <c r="CO10" s="268"/>
      <c r="CP10" s="268"/>
      <c r="CQ10" s="268"/>
      <c r="CR10" s="268"/>
      <c r="CS10" s="268"/>
      <c r="CT10" s="268"/>
      <c r="CU10" s="268"/>
      <c r="CV10" s="268"/>
      <c r="CW10" s="268"/>
      <c r="CX10" s="268"/>
      <c r="CY10" s="268"/>
      <c r="CZ10" s="268"/>
      <c r="DA10" s="268"/>
      <c r="DB10" s="268"/>
      <c r="DC10" s="268"/>
      <c r="DD10" s="268"/>
      <c r="DE10" s="268"/>
      <c r="DF10" s="268"/>
      <c r="DG10" s="268"/>
      <c r="DH10" s="268"/>
      <c r="DI10" s="268"/>
      <c r="DJ10" s="268"/>
      <c r="DK10" s="268"/>
      <c r="DL10" s="268"/>
      <c r="DM10" s="268"/>
      <c r="DN10" s="268"/>
      <c r="DO10" s="268"/>
      <c r="DP10" s="268"/>
      <c r="DQ10" s="268"/>
      <c r="DR10" s="268"/>
      <c r="DS10" s="268"/>
      <c r="DT10" s="268"/>
      <c r="DU10" s="268"/>
      <c r="DV10" s="268"/>
      <c r="DW10" s="268"/>
      <c r="DX10" s="268"/>
      <c r="DY10" s="268"/>
      <c r="DZ10" s="268"/>
      <c r="EA10" s="268"/>
      <c r="EB10" s="268"/>
      <c r="EC10" s="268"/>
      <c r="ED10" s="268"/>
      <c r="EE10" s="268"/>
      <c r="EF10" s="268"/>
      <c r="EG10" s="268"/>
      <c r="EH10" s="268"/>
      <c r="EI10" s="268"/>
      <c r="EJ10" s="268"/>
      <c r="EK10" s="268"/>
      <c r="EL10" s="268"/>
      <c r="EM10" s="268"/>
      <c r="EN10" s="268"/>
      <c r="EO10" s="268"/>
      <c r="EP10" s="268"/>
      <c r="EQ10" s="268"/>
      <c r="ER10" s="268"/>
      <c r="ES10" s="268"/>
      <c r="ET10" s="268"/>
      <c r="EU10" s="268"/>
      <c r="EV10" s="268"/>
      <c r="EW10" s="268"/>
      <c r="EX10" s="268"/>
      <c r="EY10" s="268"/>
      <c r="EZ10" s="268"/>
      <c r="FA10" s="268"/>
      <c r="FB10" s="268"/>
      <c r="FC10" s="268"/>
      <c r="FD10" s="268"/>
      <c r="FE10" s="268"/>
      <c r="FF10" s="268"/>
      <c r="FG10" s="268"/>
      <c r="FH10" s="268"/>
      <c r="FI10" s="268"/>
      <c r="FJ10" s="268"/>
      <c r="FK10" s="268"/>
      <c r="FL10" s="268"/>
      <c r="FM10" s="268"/>
      <c r="FN10" s="268"/>
      <c r="FO10" s="268"/>
      <c r="FP10" s="268"/>
      <c r="FQ10" s="268"/>
      <c r="FR10" s="268"/>
      <c r="FS10" s="268"/>
      <c r="FT10" s="268"/>
      <c r="FU10" s="268"/>
      <c r="FV10" s="268"/>
      <c r="FW10" s="268"/>
      <c r="FX10" s="268"/>
      <c r="FY10" s="268"/>
      <c r="FZ10" s="268"/>
      <c r="GA10" s="268"/>
      <c r="GB10" s="268"/>
      <c r="GC10" s="268"/>
      <c r="GD10" s="268"/>
      <c r="GE10" s="268"/>
      <c r="GF10" s="268"/>
      <c r="GG10" s="268"/>
      <c r="GH10" s="268"/>
      <c r="GI10" s="268"/>
      <c r="GJ10" s="268"/>
      <c r="GK10" s="268"/>
      <c r="GL10" s="268"/>
      <c r="GM10" s="268"/>
      <c r="GN10" s="268"/>
      <c r="GO10" s="268"/>
      <c r="GP10" s="268"/>
      <c r="GQ10" s="268"/>
      <c r="GR10" s="268"/>
      <c r="GS10" s="268"/>
      <c r="GT10" s="268"/>
      <c r="GU10" s="268"/>
      <c r="GV10" s="268"/>
      <c r="GW10" s="268"/>
      <c r="GX10" s="268"/>
      <c r="GY10" s="268"/>
      <c r="GZ10" s="268"/>
      <c r="HA10" s="268"/>
      <c r="HB10" s="268"/>
      <c r="HC10" s="268"/>
      <c r="HD10" s="268"/>
      <c r="HE10" s="268"/>
      <c r="HF10" s="268"/>
      <c r="HG10" s="268"/>
      <c r="HH10" s="268"/>
      <c r="HI10" s="268"/>
      <c r="HJ10" s="268"/>
      <c r="HK10" s="268"/>
      <c r="HL10" s="268"/>
      <c r="HM10" s="268"/>
      <c r="HN10" s="268"/>
      <c r="HO10" s="268"/>
      <c r="HP10" s="268"/>
      <c r="HQ10" s="268"/>
      <c r="HR10" s="268"/>
      <c r="HS10" s="268"/>
      <c r="HT10" s="268"/>
      <c r="HU10" s="268"/>
      <c r="HV10" s="268"/>
      <c r="HW10" s="268"/>
      <c r="HX10" s="268"/>
      <c r="HY10" s="268"/>
      <c r="HZ10" s="268"/>
      <c r="IA10" s="268"/>
      <c r="IB10" s="268"/>
      <c r="IC10" s="268"/>
      <c r="ID10" s="268"/>
      <c r="IE10" s="268"/>
      <c r="IF10" s="268"/>
      <c r="IG10" s="268"/>
      <c r="IH10" s="268"/>
      <c r="II10" s="268"/>
      <c r="IJ10" s="268"/>
      <c r="IK10" s="268"/>
      <c r="IL10" s="268"/>
      <c r="IM10" s="268"/>
      <c r="IN10" s="268"/>
      <c r="IO10" s="268"/>
      <c r="IP10" s="268"/>
      <c r="IQ10" s="268"/>
      <c r="IR10" s="268"/>
      <c r="IS10" s="268"/>
      <c r="IT10" s="268"/>
      <c r="IU10" s="268"/>
      <c r="IV10" s="268"/>
      <c r="IW10" s="268"/>
      <c r="IX10" s="268"/>
      <c r="IY10" s="268"/>
      <c r="IZ10" s="268"/>
      <c r="JA10" s="268"/>
      <c r="JB10" s="268"/>
      <c r="JC10" s="268"/>
      <c r="JD10" s="268"/>
      <c r="JE10" s="268"/>
      <c r="JF10" s="268"/>
      <c r="JG10" s="268"/>
      <c r="JH10" s="268"/>
      <c r="JI10" s="268"/>
      <c r="JJ10" s="268"/>
      <c r="JK10" s="268"/>
      <c r="JL10" s="268"/>
      <c r="JM10" s="268"/>
      <c r="JN10" s="268"/>
      <c r="JO10" s="268"/>
      <c r="JP10" s="268"/>
      <c r="JQ10" s="268"/>
      <c r="JR10" s="268"/>
      <c r="JS10" s="268"/>
      <c r="JT10" s="268"/>
      <c r="JU10" s="268"/>
      <c r="JV10" s="268"/>
      <c r="JW10" s="268"/>
      <c r="JX10" s="268"/>
      <c r="JY10" s="268"/>
      <c r="JZ10" s="268"/>
      <c r="KA10" s="268"/>
      <c r="KB10" s="268"/>
      <c r="KC10" s="268"/>
      <c r="KD10" s="268"/>
      <c r="KE10" s="268"/>
      <c r="KF10" s="268"/>
      <c r="KG10" s="268"/>
      <c r="KH10" s="268"/>
      <c r="KI10" s="268"/>
      <c r="KJ10" s="268"/>
      <c r="KK10" s="268"/>
      <c r="KL10" s="268"/>
      <c r="KM10" s="268"/>
      <c r="KN10" s="268"/>
      <c r="KO10" s="268"/>
      <c r="KP10" s="268"/>
      <c r="KQ10" s="268"/>
      <c r="KR10" s="268"/>
      <c r="KS10" s="268"/>
      <c r="KT10" s="268"/>
      <c r="KU10" s="268"/>
      <c r="KV10" s="268"/>
      <c r="KW10" s="268"/>
      <c r="KX10" s="268"/>
      <c r="KY10" s="268"/>
      <c r="KZ10" s="268"/>
      <c r="LA10" s="268"/>
      <c r="LB10" s="268"/>
      <c r="LC10" s="268"/>
      <c r="LD10" s="268"/>
      <c r="LE10" s="268"/>
      <c r="LF10" s="268"/>
      <c r="LG10" s="268"/>
      <c r="LH10" s="268"/>
      <c r="LI10" s="268"/>
      <c r="LJ10" s="268"/>
      <c r="LK10" s="268"/>
      <c r="LL10" s="268"/>
      <c r="LM10" s="268"/>
      <c r="LN10" s="268"/>
      <c r="LO10" s="268"/>
      <c r="LP10" s="268"/>
      <c r="LQ10" s="268"/>
      <c r="LR10" s="268"/>
      <c r="LS10" s="268"/>
      <c r="LT10" s="268"/>
      <c r="LU10" s="268"/>
      <c r="LV10" s="268"/>
      <c r="LW10" s="268"/>
      <c r="LX10" s="268"/>
      <c r="LY10" s="268"/>
      <c r="LZ10" s="268"/>
      <c r="MA10" s="268"/>
      <c r="MB10" s="268"/>
      <c r="MC10" s="268"/>
      <c r="MD10" s="268"/>
      <c r="ME10" s="268"/>
      <c r="MF10" s="268"/>
      <c r="MG10" s="268"/>
      <c r="MH10" s="268"/>
      <c r="MI10" s="268"/>
      <c r="MJ10" s="268"/>
      <c r="MK10" s="268"/>
      <c r="ML10" s="268"/>
      <c r="MM10" s="268"/>
      <c r="MN10" s="268"/>
      <c r="MO10" s="268"/>
      <c r="MP10" s="268"/>
      <c r="MQ10" s="268"/>
      <c r="MR10" s="268"/>
      <c r="MS10" s="268"/>
      <c r="MT10" s="268"/>
      <c r="MU10" s="268"/>
      <c r="MV10" s="268"/>
      <c r="MW10" s="268"/>
      <c r="MX10" s="268"/>
      <c r="MY10" s="268"/>
      <c r="MZ10" s="268"/>
      <c r="NA10" s="268"/>
      <c r="NB10" s="268"/>
      <c r="NC10" s="268"/>
      <c r="ND10" s="268"/>
      <c r="NE10" s="268"/>
      <c r="NF10" s="268"/>
      <c r="NG10" s="268"/>
      <c r="NH10" s="268"/>
      <c r="NI10" s="268"/>
      <c r="NJ10" s="268"/>
      <c r="NK10" s="268"/>
      <c r="NL10" s="268"/>
      <c r="NM10" s="268"/>
      <c r="NN10" s="268"/>
      <c r="NO10" s="268"/>
      <c r="NP10" s="268"/>
      <c r="NQ10" s="268"/>
      <c r="NR10" s="268"/>
      <c r="NS10" s="268"/>
      <c r="NT10" s="268"/>
      <c r="NU10" s="268"/>
      <c r="NV10" s="268"/>
      <c r="NW10" s="268"/>
      <c r="NX10" s="268"/>
      <c r="NY10" s="268"/>
      <c r="NZ10" s="268"/>
      <c r="OA10" s="268"/>
      <c r="OB10" s="268"/>
      <c r="OC10" s="268"/>
      <c r="OD10" s="268"/>
      <c r="OE10" s="268"/>
      <c r="OF10" s="268"/>
      <c r="OG10" s="268"/>
      <c r="OH10" s="268"/>
      <c r="OI10" s="268"/>
      <c r="OJ10" s="268"/>
      <c r="OK10" s="268"/>
      <c r="OL10" s="268"/>
      <c r="OM10" s="268"/>
      <c r="ON10" s="268"/>
      <c r="OO10" s="268"/>
      <c r="OP10" s="268"/>
      <c r="OQ10" s="268"/>
      <c r="OR10" s="268"/>
      <c r="OS10" s="268"/>
      <c r="OT10" s="268"/>
      <c r="OU10" s="268"/>
      <c r="OV10" s="268"/>
      <c r="OW10" s="268"/>
      <c r="OX10" s="268"/>
      <c r="OY10" s="268"/>
      <c r="OZ10" s="268"/>
      <c r="PA10" s="268"/>
      <c r="PB10" s="268"/>
      <c r="PC10" s="268"/>
      <c r="PD10" s="268"/>
      <c r="PE10" s="268"/>
      <c r="PF10" s="268"/>
      <c r="PG10" s="268"/>
      <c r="PH10" s="268"/>
      <c r="PI10" s="268"/>
      <c r="PJ10" s="268"/>
      <c r="PK10" s="268"/>
      <c r="PL10" s="268"/>
      <c r="PM10" s="268"/>
      <c r="PN10" s="268"/>
      <c r="PO10" s="268"/>
      <c r="PP10" s="268"/>
      <c r="PQ10" s="268"/>
      <c r="PR10" s="268"/>
      <c r="PS10" s="268"/>
      <c r="PT10" s="268"/>
      <c r="PU10" s="268"/>
      <c r="PV10" s="268"/>
      <c r="PW10" s="268"/>
      <c r="PX10" s="268"/>
      <c r="PY10" s="268"/>
      <c r="PZ10" s="268"/>
      <c r="QA10" s="268"/>
      <c r="QB10" s="268"/>
      <c r="QC10" s="268"/>
      <c r="QD10" s="268"/>
      <c r="QE10" s="268"/>
      <c r="QF10" s="268"/>
      <c r="QG10" s="268"/>
      <c r="QH10" s="268"/>
      <c r="QI10" s="268"/>
      <c r="QJ10" s="268"/>
      <c r="QK10" s="268"/>
      <c r="QL10" s="268"/>
      <c r="QM10" s="268"/>
      <c r="QN10" s="268"/>
      <c r="QO10" s="268"/>
      <c r="QP10" s="268"/>
      <c r="QQ10" s="268"/>
      <c r="QR10" s="268"/>
      <c r="QS10" s="268"/>
      <c r="QT10" s="268"/>
      <c r="QU10" s="268"/>
      <c r="QV10" s="268"/>
      <c r="QW10" s="268"/>
      <c r="QX10" s="268"/>
      <c r="QY10" s="268"/>
      <c r="QZ10" s="268"/>
      <c r="RA10" s="268"/>
      <c r="RB10" s="268"/>
      <c r="RC10" s="268"/>
      <c r="RD10" s="268"/>
      <c r="RE10" s="268"/>
      <c r="RF10" s="268"/>
      <c r="RG10" s="268"/>
      <c r="RH10" s="268"/>
      <c r="RI10" s="268"/>
      <c r="RJ10" s="268"/>
      <c r="RK10" s="268"/>
      <c r="RL10" s="268"/>
      <c r="RM10" s="268"/>
      <c r="RN10" s="268"/>
      <c r="RO10" s="268"/>
      <c r="RP10" s="268"/>
      <c r="RQ10" s="268"/>
      <c r="RR10" s="268"/>
      <c r="RS10" s="268"/>
      <c r="RT10" s="268"/>
      <c r="RU10" s="268"/>
      <c r="RV10" s="268"/>
      <c r="RW10" s="268"/>
      <c r="RX10" s="268"/>
      <c r="RY10" s="268"/>
      <c r="RZ10" s="268"/>
      <c r="SA10" s="268"/>
      <c r="SB10" s="268"/>
      <c r="SC10" s="268"/>
      <c r="SD10" s="268"/>
      <c r="SE10" s="268"/>
      <c r="SF10" s="268"/>
      <c r="SG10" s="268"/>
      <c r="SH10" s="268"/>
      <c r="SI10" s="268"/>
      <c r="SJ10" s="268"/>
      <c r="SK10" s="268"/>
      <c r="SL10" s="268"/>
      <c r="SM10" s="268"/>
      <c r="SN10" s="268"/>
      <c r="SO10" s="268"/>
      <c r="SP10" s="268"/>
      <c r="SQ10" s="268"/>
      <c r="SR10" s="268"/>
      <c r="SS10" s="268"/>
      <c r="ST10" s="268"/>
      <c r="SU10" s="268"/>
      <c r="SV10" s="268"/>
      <c r="SW10" s="268"/>
      <c r="SX10" s="268"/>
      <c r="SY10" s="268"/>
      <c r="SZ10" s="268"/>
      <c r="TA10" s="268"/>
      <c r="TB10" s="268"/>
      <c r="TC10" s="268"/>
      <c r="TD10" s="268"/>
      <c r="TE10" s="268"/>
      <c r="TF10" s="268"/>
      <c r="TG10" s="268"/>
      <c r="TH10" s="268"/>
      <c r="TI10" s="268"/>
      <c r="TJ10" s="268"/>
      <c r="TK10" s="268"/>
      <c r="TL10" s="268"/>
      <c r="TM10" s="268"/>
      <c r="TN10" s="268"/>
      <c r="TO10" s="268"/>
      <c r="TP10" s="268"/>
      <c r="TQ10" s="268"/>
      <c r="TR10" s="268"/>
      <c r="TS10" s="268"/>
      <c r="TT10" s="268"/>
      <c r="TU10" s="268"/>
      <c r="TV10" s="268"/>
      <c r="TW10" s="268"/>
      <c r="TX10" s="268"/>
      <c r="TY10" s="268"/>
      <c r="TZ10" s="268"/>
      <c r="UA10" s="268"/>
      <c r="UB10" s="268"/>
      <c r="UC10" s="268"/>
      <c r="UD10" s="268"/>
      <c r="UE10" s="268"/>
      <c r="UF10" s="268"/>
      <c r="UG10" s="268"/>
      <c r="UH10" s="268"/>
      <c r="UI10" s="268"/>
      <c r="UJ10" s="268"/>
      <c r="UK10" s="268"/>
      <c r="UL10" s="268"/>
      <c r="UM10" s="268"/>
      <c r="UN10" s="268"/>
      <c r="UO10" s="268"/>
      <c r="UP10" s="268"/>
      <c r="UQ10" s="268"/>
      <c r="UR10" s="268"/>
      <c r="US10" s="268"/>
      <c r="UT10" s="268"/>
      <c r="UU10" s="268"/>
      <c r="UV10" s="268"/>
      <c r="UW10" s="268"/>
      <c r="UX10" s="268"/>
      <c r="UY10" s="268"/>
      <c r="UZ10" s="268"/>
      <c r="VA10" s="268"/>
      <c r="VB10" s="268"/>
      <c r="VC10" s="268"/>
      <c r="VD10" s="268"/>
      <c r="VE10" s="268"/>
      <c r="VF10" s="268"/>
      <c r="VG10" s="268"/>
      <c r="VH10" s="268"/>
      <c r="VI10" s="268"/>
      <c r="VJ10" s="268"/>
      <c r="VK10" s="268"/>
      <c r="VL10" s="268"/>
      <c r="VM10" s="268"/>
      <c r="VN10" s="268"/>
      <c r="VO10" s="268"/>
      <c r="VP10" s="268"/>
      <c r="VQ10" s="268"/>
      <c r="VR10" s="268"/>
      <c r="VS10" s="268"/>
      <c r="VT10" s="268"/>
      <c r="VU10" s="268"/>
      <c r="VV10" s="268"/>
      <c r="VW10" s="268"/>
      <c r="VX10" s="268"/>
      <c r="VY10" s="268"/>
      <c r="VZ10" s="268"/>
      <c r="WA10" s="268"/>
      <c r="WB10" s="268"/>
      <c r="WC10" s="268"/>
      <c r="WD10" s="268"/>
      <c r="WE10" s="268"/>
      <c r="WF10" s="268"/>
      <c r="WG10" s="268"/>
      <c r="WH10" s="268"/>
      <c r="WI10" s="268"/>
      <c r="WJ10" s="268"/>
      <c r="WK10" s="268"/>
      <c r="WL10" s="268"/>
      <c r="WM10" s="268"/>
      <c r="WN10" s="268"/>
      <c r="WO10" s="268"/>
      <c r="WP10" s="268"/>
      <c r="WQ10" s="268"/>
      <c r="WR10" s="268"/>
      <c r="WS10" s="268"/>
      <c r="WT10" s="268"/>
      <c r="WU10" s="268"/>
      <c r="WV10" s="268"/>
      <c r="WW10" s="268"/>
      <c r="WX10" s="268"/>
      <c r="WY10" s="268"/>
      <c r="WZ10" s="268"/>
      <c r="XA10" s="268"/>
      <c r="XB10" s="268"/>
      <c r="XC10" s="268"/>
      <c r="XD10" s="268"/>
      <c r="XE10" s="268"/>
      <c r="XF10" s="268"/>
      <c r="XG10" s="268"/>
      <c r="XH10" s="268"/>
      <c r="XI10" s="268"/>
      <c r="XJ10" s="268"/>
      <c r="XK10" s="268"/>
      <c r="XL10" s="268"/>
      <c r="XM10" s="268"/>
      <c r="XN10" s="268"/>
      <c r="XO10" s="268"/>
      <c r="XP10" s="268"/>
      <c r="XQ10" s="268"/>
      <c r="XR10" s="268"/>
      <c r="XS10" s="268"/>
      <c r="XT10" s="268"/>
      <c r="XU10" s="268"/>
      <c r="XV10" s="268"/>
      <c r="XW10" s="268"/>
      <c r="XX10" s="268"/>
      <c r="XY10" s="268"/>
      <c r="XZ10" s="268"/>
      <c r="YA10" s="268"/>
      <c r="YB10" s="268"/>
      <c r="YC10" s="268"/>
      <c r="YD10" s="268"/>
      <c r="YE10" s="268"/>
      <c r="YF10" s="268"/>
      <c r="YG10" s="268"/>
      <c r="YH10" s="268"/>
      <c r="YI10" s="268"/>
      <c r="YJ10" s="268"/>
      <c r="YK10" s="268"/>
      <c r="YL10" s="268"/>
      <c r="YM10" s="268"/>
      <c r="YN10" s="268"/>
      <c r="YO10" s="268"/>
      <c r="YP10" s="268"/>
      <c r="YQ10" s="268"/>
      <c r="YR10" s="268"/>
      <c r="YS10" s="268"/>
      <c r="YT10" s="268"/>
      <c r="YU10" s="268"/>
      <c r="YV10" s="268"/>
      <c r="YW10" s="268"/>
      <c r="YX10" s="268"/>
      <c r="YY10" s="268"/>
      <c r="YZ10" s="268"/>
      <c r="ZA10" s="268"/>
      <c r="ZB10" s="268"/>
      <c r="ZC10" s="268"/>
      <c r="ZD10" s="268"/>
      <c r="ZE10" s="268"/>
      <c r="ZF10" s="268"/>
      <c r="ZG10" s="268"/>
      <c r="ZH10" s="268"/>
      <c r="ZI10" s="268"/>
      <c r="ZJ10" s="268"/>
      <c r="ZK10" s="268"/>
      <c r="ZL10" s="268"/>
      <c r="ZM10" s="268"/>
      <c r="ZN10" s="268"/>
      <c r="ZO10" s="268"/>
      <c r="ZP10" s="268"/>
      <c r="ZQ10" s="268"/>
      <c r="ZR10" s="268"/>
      <c r="ZS10" s="268"/>
      <c r="ZT10" s="268"/>
      <c r="ZU10" s="268"/>
      <c r="ZV10" s="268"/>
      <c r="ZW10" s="268"/>
      <c r="ZX10" s="268"/>
      <c r="ZY10" s="268"/>
      <c r="ZZ10" s="268"/>
      <c r="AAA10" s="268"/>
      <c r="AAB10" s="268"/>
      <c r="AAC10" s="268"/>
      <c r="AAD10" s="268"/>
      <c r="AAE10" s="268"/>
      <c r="AAF10" s="268"/>
      <c r="AAG10" s="268"/>
      <c r="AAH10" s="268"/>
      <c r="AAI10" s="268"/>
      <c r="AAJ10" s="268"/>
      <c r="AAK10" s="268"/>
      <c r="AAL10" s="268"/>
      <c r="AAM10" s="268"/>
      <c r="AAN10" s="268"/>
      <c r="AAO10" s="268"/>
      <c r="AAP10" s="268"/>
      <c r="AAQ10" s="268"/>
      <c r="AAR10" s="268"/>
      <c r="AAS10" s="268"/>
      <c r="AAT10" s="268"/>
      <c r="AAU10" s="268"/>
      <c r="AAV10" s="268"/>
      <c r="AAW10" s="268"/>
      <c r="AAX10" s="268"/>
      <c r="AAY10" s="268"/>
      <c r="AAZ10" s="268"/>
      <c r="ABA10" s="268"/>
      <c r="ABB10" s="268"/>
      <c r="ABC10" s="268"/>
      <c r="ABD10" s="268"/>
      <c r="ABE10" s="268"/>
      <c r="ABF10" s="268"/>
      <c r="ABG10" s="268"/>
      <c r="ABH10" s="268"/>
      <c r="ABI10" s="268"/>
      <c r="ABJ10" s="268"/>
      <c r="ABK10" s="268"/>
      <c r="ABL10" s="268"/>
      <c r="ABM10" s="268"/>
      <c r="ABN10" s="268"/>
      <c r="ABO10" s="268"/>
      <c r="ABP10" s="268"/>
      <c r="ABQ10" s="268"/>
      <c r="ABR10" s="268"/>
      <c r="ABS10" s="268"/>
      <c r="ABT10" s="268"/>
      <c r="ABU10" s="268"/>
      <c r="ABV10" s="268"/>
      <c r="ABW10" s="268"/>
      <c r="ABX10" s="268"/>
      <c r="ABY10" s="268"/>
      <c r="ABZ10" s="268"/>
      <c r="ACA10" s="268"/>
      <c r="ACB10" s="268"/>
      <c r="ACC10" s="268"/>
      <c r="ACD10" s="268"/>
      <c r="ACE10" s="268"/>
      <c r="ACF10" s="268"/>
      <c r="ACG10" s="268"/>
      <c r="ACH10" s="268"/>
      <c r="ACI10" s="268"/>
      <c r="ACJ10" s="268"/>
      <c r="ACK10" s="268"/>
      <c r="ACL10" s="268"/>
      <c r="ACM10" s="268"/>
      <c r="ACN10" s="268"/>
      <c r="ACO10" s="268"/>
      <c r="ACP10" s="268"/>
      <c r="ACQ10" s="268"/>
      <c r="ACR10" s="268"/>
      <c r="ACS10" s="268"/>
      <c r="ACT10" s="268"/>
      <c r="ACU10" s="268"/>
      <c r="ACV10" s="268"/>
      <c r="ACW10" s="268"/>
      <c r="ACX10" s="268"/>
      <c r="ACY10" s="268"/>
      <c r="ACZ10" s="268"/>
      <c r="ADA10" s="268"/>
      <c r="ADB10" s="268"/>
      <c r="ADC10" s="268"/>
      <c r="ADD10" s="268"/>
      <c r="ADE10" s="268"/>
      <c r="ADF10" s="268"/>
      <c r="ADG10" s="268"/>
      <c r="ADH10" s="268"/>
      <c r="ADI10" s="268"/>
      <c r="ADJ10" s="268"/>
      <c r="ADK10" s="268"/>
      <c r="ADL10" s="268"/>
      <c r="ADM10" s="268"/>
      <c r="ADN10" s="268"/>
      <c r="ADO10" s="268"/>
      <c r="ADP10" s="268"/>
      <c r="ADQ10" s="268"/>
      <c r="ADR10" s="268"/>
      <c r="ADS10" s="268"/>
      <c r="ADT10" s="268"/>
      <c r="ADU10" s="268"/>
      <c r="ADV10" s="268"/>
      <c r="ADW10" s="268"/>
      <c r="ADX10" s="268"/>
      <c r="ADY10" s="268"/>
      <c r="ADZ10" s="268"/>
      <c r="AEA10" s="268"/>
      <c r="AEB10" s="268"/>
      <c r="AEC10" s="268"/>
      <c r="AED10" s="268"/>
      <c r="AEE10" s="268"/>
      <c r="AEF10" s="268"/>
      <c r="AEG10" s="268"/>
      <c r="AEH10" s="268"/>
      <c r="AEI10" s="268"/>
      <c r="AEJ10" s="268"/>
      <c r="AEK10" s="268"/>
      <c r="AEL10" s="268"/>
      <c r="AEM10" s="268"/>
      <c r="AEN10" s="268"/>
      <c r="AEO10" s="268"/>
      <c r="AEP10" s="268"/>
      <c r="AEQ10" s="268"/>
      <c r="AER10" s="268"/>
      <c r="AES10" s="268"/>
      <c r="AET10" s="268"/>
      <c r="AEU10" s="268"/>
      <c r="AEV10" s="268"/>
      <c r="AEW10" s="268"/>
      <c r="AEX10" s="268"/>
      <c r="AEY10" s="268"/>
      <c r="AEZ10" s="268"/>
      <c r="AFA10" s="268"/>
      <c r="AFB10" s="268"/>
      <c r="AFC10" s="268"/>
      <c r="AFD10" s="268"/>
      <c r="AFE10" s="268"/>
      <c r="AFF10" s="268"/>
      <c r="AFG10" s="268"/>
      <c r="AFH10" s="268"/>
      <c r="AFI10" s="268"/>
      <c r="AFJ10" s="268"/>
      <c r="AFK10" s="268"/>
      <c r="AFL10" s="268"/>
      <c r="AFM10" s="268"/>
      <c r="AFN10" s="268"/>
      <c r="AFO10" s="268"/>
      <c r="AFP10" s="268"/>
      <c r="AFQ10" s="268"/>
      <c r="AFR10" s="268"/>
      <c r="AFS10" s="268"/>
      <c r="AFT10" s="268"/>
      <c r="AFU10" s="268"/>
      <c r="AFV10" s="268"/>
      <c r="AFW10" s="268"/>
      <c r="AFX10" s="268"/>
      <c r="AFY10" s="268"/>
      <c r="AFZ10" s="268"/>
      <c r="AGA10" s="268"/>
      <c r="AGB10" s="268"/>
      <c r="AGC10" s="268"/>
      <c r="AGD10" s="268"/>
      <c r="AGE10" s="268"/>
      <c r="AGF10" s="268"/>
      <c r="AGG10" s="268"/>
      <c r="AGH10" s="268"/>
      <c r="AGI10" s="268"/>
      <c r="AGJ10" s="268"/>
      <c r="AGK10" s="268"/>
      <c r="AGL10" s="268"/>
      <c r="AGM10" s="268"/>
      <c r="AGN10" s="268"/>
      <c r="AGO10" s="268"/>
      <c r="AGP10" s="268"/>
      <c r="AGQ10" s="268"/>
      <c r="AGR10" s="268"/>
      <c r="AGS10" s="268"/>
      <c r="AGT10" s="268"/>
      <c r="AGU10" s="268"/>
      <c r="AGV10" s="268"/>
      <c r="AGW10" s="268"/>
      <c r="AGX10" s="268"/>
      <c r="AGY10" s="268"/>
      <c r="AGZ10" s="268"/>
      <c r="AHA10" s="268"/>
      <c r="AHB10" s="268"/>
      <c r="AHC10" s="268"/>
      <c r="AHD10" s="268"/>
      <c r="AHE10" s="268"/>
      <c r="AHF10" s="268"/>
      <c r="AHG10" s="268"/>
      <c r="AHH10" s="268"/>
      <c r="AHI10" s="268"/>
      <c r="AHJ10" s="268"/>
      <c r="AHK10" s="268"/>
      <c r="AHL10" s="268"/>
      <c r="AHM10" s="268"/>
      <c r="AHN10" s="268"/>
      <c r="AHO10" s="268"/>
      <c r="AHP10" s="268"/>
      <c r="AHQ10" s="268"/>
      <c r="AHR10" s="268"/>
      <c r="AHS10" s="268"/>
      <c r="AHT10" s="268"/>
      <c r="AHU10" s="268"/>
      <c r="AHV10" s="268"/>
      <c r="AHW10" s="268"/>
      <c r="AHX10" s="268"/>
      <c r="AHY10" s="268"/>
      <c r="AHZ10" s="268"/>
      <c r="AIA10" s="268"/>
      <c r="AIB10" s="268"/>
      <c r="AIC10" s="268"/>
      <c r="AID10" s="268"/>
      <c r="AIE10" s="268"/>
      <c r="AIF10" s="268"/>
      <c r="AIG10" s="268"/>
      <c r="AIH10" s="268"/>
      <c r="AII10" s="268"/>
      <c r="AIJ10" s="268"/>
      <c r="AIK10" s="268"/>
      <c r="AIL10" s="268"/>
      <c r="AIM10" s="268"/>
      <c r="AIN10" s="268"/>
      <c r="AIO10" s="268"/>
      <c r="AIP10" s="268"/>
      <c r="AIQ10" s="268"/>
      <c r="AIR10" s="268"/>
      <c r="AIS10" s="268"/>
      <c r="AIT10" s="268"/>
      <c r="AIU10" s="268"/>
      <c r="AIV10" s="268"/>
      <c r="AIW10" s="268"/>
      <c r="AIX10" s="268"/>
      <c r="AIY10" s="268"/>
      <c r="AIZ10" s="268"/>
      <c r="AJA10" s="268"/>
      <c r="AJB10" s="268"/>
      <c r="AJC10" s="268"/>
      <c r="AJD10" s="268"/>
      <c r="AJE10" s="268"/>
      <c r="AJF10" s="268"/>
      <c r="AJG10" s="268"/>
      <c r="AJH10" s="268"/>
      <c r="AJI10" s="268"/>
      <c r="AJJ10" s="268"/>
      <c r="AJK10" s="268"/>
      <c r="AJL10" s="268"/>
      <c r="AJM10" s="268"/>
      <c r="AJN10" s="268"/>
      <c r="AJO10" s="268"/>
      <c r="AJP10" s="268"/>
      <c r="AJQ10" s="268"/>
      <c r="AJR10" s="268"/>
      <c r="AJS10" s="268"/>
      <c r="AJT10" s="268"/>
      <c r="AJU10" s="268"/>
      <c r="AJV10" s="268"/>
      <c r="AJW10" s="268"/>
      <c r="AJX10" s="268"/>
      <c r="AJY10" s="268"/>
      <c r="AJZ10" s="268"/>
      <c r="AKA10" s="268"/>
      <c r="AKB10" s="268"/>
      <c r="AKC10" s="268"/>
      <c r="AKD10" s="268"/>
      <c r="AKE10" s="268"/>
      <c r="AKF10" s="268"/>
      <c r="AKG10" s="268"/>
      <c r="AKH10" s="268"/>
      <c r="AKI10" s="268"/>
      <c r="AKJ10" s="268"/>
      <c r="AKK10" s="268"/>
      <c r="AKL10" s="268"/>
      <c r="AKM10" s="268"/>
      <c r="AKN10" s="268"/>
      <c r="AKO10" s="268"/>
      <c r="AKP10" s="268"/>
      <c r="AKQ10" s="268"/>
      <c r="AKR10" s="268"/>
      <c r="AKS10" s="268"/>
      <c r="AKT10" s="268"/>
      <c r="AKU10" s="268"/>
      <c r="AKV10" s="268"/>
      <c r="AKW10" s="268"/>
      <c r="AKX10" s="268"/>
      <c r="AKY10" s="268"/>
      <c r="AKZ10" s="268"/>
      <c r="ALA10" s="268"/>
      <c r="ALB10" s="268"/>
      <c r="ALC10" s="268"/>
      <c r="ALD10" s="268"/>
      <c r="ALE10" s="268"/>
      <c r="ALF10" s="268"/>
      <c r="ALG10" s="268"/>
      <c r="ALH10" s="268"/>
      <c r="ALI10" s="268"/>
      <c r="ALJ10" s="268"/>
      <c r="ALK10" s="268"/>
      <c r="ALL10" s="268"/>
      <c r="ALM10" s="268"/>
      <c r="ALN10" s="268"/>
      <c r="ALO10" s="268"/>
      <c r="ALP10" s="268"/>
      <c r="ALQ10" s="268"/>
      <c r="ALR10" s="268"/>
      <c r="ALS10" s="268"/>
      <c r="ALT10" s="268"/>
      <c r="ALU10" s="268"/>
      <c r="ALV10" s="268"/>
      <c r="ALW10" s="268"/>
      <c r="ALX10" s="268"/>
      <c r="ALY10" s="268"/>
      <c r="ALZ10" s="268"/>
      <c r="AMA10" s="268"/>
      <c r="AMB10" s="268"/>
      <c r="AMC10" s="268"/>
      <c r="AMD10" s="268"/>
      <c r="AME10" s="268"/>
      <c r="AMF10" s="268"/>
      <c r="AMG10" s="268"/>
      <c r="AMH10" s="268"/>
      <c r="AMI10" s="268"/>
      <c r="AMJ10" s="268"/>
      <c r="AMK10" s="268"/>
    </row>
    <row r="11" spans="1:1025">
      <c r="A11" s="789"/>
      <c r="B11" s="770"/>
      <c r="C11" s="770"/>
      <c r="D11" s="263" t="s">
        <v>4559</v>
      </c>
      <c r="E11" s="264" t="s">
        <v>960</v>
      </c>
      <c r="F11" s="263" t="s">
        <v>1601</v>
      </c>
      <c r="G11" s="265" t="s">
        <v>1602</v>
      </c>
      <c r="H11" s="265" t="s">
        <v>4560</v>
      </c>
      <c r="I11" s="263" t="s">
        <v>4559</v>
      </c>
      <c r="J11" s="169"/>
      <c r="K11" s="169"/>
      <c r="L11" s="169"/>
    </row>
    <row r="12" spans="1:1025">
      <c r="A12" s="789"/>
      <c r="B12" s="146"/>
      <c r="C12" s="266"/>
      <c r="D12" s="146"/>
      <c r="E12" s="149"/>
      <c r="F12" s="146"/>
      <c r="G12" s="146"/>
      <c r="H12" s="146"/>
      <c r="I12" s="146"/>
      <c r="J12" s="146"/>
      <c r="K12" s="146"/>
      <c r="L12" s="146"/>
    </row>
    <row r="13" spans="1:1025">
      <c r="A13" s="789"/>
      <c r="B13" s="770" t="s">
        <v>4561</v>
      </c>
      <c r="C13" s="770">
        <v>32</v>
      </c>
      <c r="D13" s="173" t="s">
        <v>4562</v>
      </c>
      <c r="E13" s="256" t="s">
        <v>960</v>
      </c>
      <c r="F13" s="208" t="s">
        <v>4563</v>
      </c>
      <c r="G13" s="197" t="s">
        <v>1030</v>
      </c>
      <c r="H13" s="197" t="s">
        <v>1031</v>
      </c>
      <c r="I13" s="208" t="s">
        <v>4564</v>
      </c>
      <c r="J13" s="169"/>
      <c r="K13" s="169"/>
      <c r="L13" s="169"/>
    </row>
    <row r="14" spans="1:1025">
      <c r="A14" s="789"/>
      <c r="B14" s="770"/>
      <c r="C14" s="770"/>
      <c r="D14" s="173" t="s">
        <v>4562</v>
      </c>
      <c r="E14" s="256" t="s">
        <v>960</v>
      </c>
      <c r="F14" s="208" t="s">
        <v>4565</v>
      </c>
      <c r="G14" s="197" t="s">
        <v>1030</v>
      </c>
      <c r="H14" s="197" t="s">
        <v>1034</v>
      </c>
      <c r="I14" s="208" t="s">
        <v>4566</v>
      </c>
      <c r="J14" s="169"/>
      <c r="K14" s="169"/>
      <c r="L14" s="169"/>
    </row>
    <row r="15" spans="1:1025">
      <c r="A15" s="789"/>
      <c r="B15" s="770" t="s">
        <v>17</v>
      </c>
      <c r="C15" s="770">
        <v>32</v>
      </c>
      <c r="D15" s="173" t="s">
        <v>4562</v>
      </c>
      <c r="E15" s="256" t="s">
        <v>960</v>
      </c>
      <c r="F15" s="208" t="s">
        <v>4567</v>
      </c>
      <c r="G15" s="197" t="s">
        <v>1030</v>
      </c>
      <c r="H15" s="197" t="s">
        <v>1031</v>
      </c>
      <c r="I15" s="208" t="s">
        <v>4568</v>
      </c>
      <c r="J15" s="169"/>
      <c r="K15" s="169"/>
      <c r="L15" s="169"/>
    </row>
    <row r="16" spans="1:1025">
      <c r="A16" s="789"/>
      <c r="B16" s="770"/>
      <c r="C16" s="770"/>
      <c r="D16" s="173" t="s">
        <v>4569</v>
      </c>
      <c r="E16" s="256" t="s">
        <v>960</v>
      </c>
      <c r="F16" s="208" t="s">
        <v>4570</v>
      </c>
      <c r="G16" s="197" t="s">
        <v>1030</v>
      </c>
      <c r="H16" s="197" t="s">
        <v>1034</v>
      </c>
      <c r="I16" s="208" t="s">
        <v>4571</v>
      </c>
      <c r="J16" s="169"/>
      <c r="K16" s="169"/>
      <c r="L16" s="169"/>
    </row>
    <row r="17" spans="1:12">
      <c r="A17" s="789"/>
      <c r="B17" s="770" t="s">
        <v>223</v>
      </c>
      <c r="C17" s="770">
        <v>32</v>
      </c>
      <c r="D17" s="173" t="s">
        <v>4569</v>
      </c>
      <c r="E17" s="256" t="s">
        <v>960</v>
      </c>
      <c r="F17" s="208" t="s">
        <v>4572</v>
      </c>
      <c r="G17" s="197" t="s">
        <v>1030</v>
      </c>
      <c r="H17" s="197" t="s">
        <v>1031</v>
      </c>
      <c r="I17" s="269" t="s">
        <v>4573</v>
      </c>
      <c r="J17" s="169"/>
      <c r="K17" s="169"/>
      <c r="L17" s="169"/>
    </row>
    <row r="18" spans="1:12">
      <c r="A18" s="789"/>
      <c r="B18" s="770"/>
      <c r="C18" s="770"/>
      <c r="D18" s="173" t="s">
        <v>4569</v>
      </c>
      <c r="E18" s="256" t="s">
        <v>960</v>
      </c>
      <c r="F18" s="208" t="s">
        <v>4574</v>
      </c>
      <c r="G18" s="197" t="s">
        <v>1030</v>
      </c>
      <c r="H18" s="197" t="s">
        <v>1034</v>
      </c>
      <c r="I18" s="208" t="s">
        <v>4575</v>
      </c>
      <c r="J18" s="169"/>
      <c r="K18" s="169"/>
      <c r="L18" s="169"/>
    </row>
    <row r="19" spans="1:12">
      <c r="A19" s="789"/>
      <c r="B19" s="770" t="s">
        <v>149</v>
      </c>
      <c r="C19" s="770">
        <v>32</v>
      </c>
      <c r="D19" s="173" t="s">
        <v>4576</v>
      </c>
      <c r="E19" s="256" t="s">
        <v>960</v>
      </c>
      <c r="F19" s="208" t="s">
        <v>4577</v>
      </c>
      <c r="G19" s="197" t="s">
        <v>1030</v>
      </c>
      <c r="H19" s="197" t="s">
        <v>1031</v>
      </c>
      <c r="I19" s="208" t="s">
        <v>4578</v>
      </c>
      <c r="J19" s="169"/>
      <c r="K19" s="169"/>
      <c r="L19" s="169"/>
    </row>
    <row r="20" spans="1:12">
      <c r="A20" s="789"/>
      <c r="B20" s="770"/>
      <c r="C20" s="770"/>
      <c r="D20" s="173" t="s">
        <v>4576</v>
      </c>
      <c r="E20" s="256" t="s">
        <v>960</v>
      </c>
      <c r="F20" s="208" t="s">
        <v>4579</v>
      </c>
      <c r="G20" s="197" t="s">
        <v>1030</v>
      </c>
      <c r="H20" s="197" t="s">
        <v>1034</v>
      </c>
      <c r="I20" s="208" t="s">
        <v>4580</v>
      </c>
      <c r="J20" s="169"/>
      <c r="K20" s="169"/>
      <c r="L20" s="169"/>
    </row>
    <row r="21" spans="1:12">
      <c r="A21" s="789"/>
      <c r="B21" s="770" t="s">
        <v>196</v>
      </c>
      <c r="C21" s="770">
        <v>32</v>
      </c>
      <c r="D21" s="173" t="s">
        <v>4576</v>
      </c>
      <c r="E21" s="256" t="s">
        <v>960</v>
      </c>
      <c r="F21" s="208" t="s">
        <v>4581</v>
      </c>
      <c r="G21" s="197" t="s">
        <v>1030</v>
      </c>
      <c r="H21" s="197" t="s">
        <v>1031</v>
      </c>
      <c r="I21" s="208" t="s">
        <v>4582</v>
      </c>
      <c r="J21" s="169"/>
      <c r="K21" s="169"/>
      <c r="L21" s="169"/>
    </row>
    <row r="22" spans="1:12">
      <c r="A22" s="789"/>
      <c r="B22" s="770"/>
      <c r="C22" s="770"/>
      <c r="D22" s="173" t="s">
        <v>4576</v>
      </c>
      <c r="E22" s="256" t="s">
        <v>960</v>
      </c>
      <c r="F22" s="208" t="s">
        <v>4583</v>
      </c>
      <c r="G22" s="197" t="s">
        <v>1030</v>
      </c>
      <c r="H22" s="197" t="s">
        <v>1034</v>
      </c>
      <c r="I22" s="269" t="s">
        <v>4584</v>
      </c>
      <c r="J22" s="169"/>
      <c r="K22" s="169"/>
      <c r="L22" s="169"/>
    </row>
    <row r="23" spans="1:12">
      <c r="A23" s="789"/>
      <c r="B23" s="770" t="s">
        <v>254</v>
      </c>
      <c r="C23" s="770">
        <v>32</v>
      </c>
      <c r="D23" s="173" t="s">
        <v>4576</v>
      </c>
      <c r="E23" s="256" t="s">
        <v>960</v>
      </c>
      <c r="F23" s="208" t="s">
        <v>4585</v>
      </c>
      <c r="G23" s="197" t="s">
        <v>1030</v>
      </c>
      <c r="H23" s="197" t="s">
        <v>1031</v>
      </c>
      <c r="I23" s="208" t="s">
        <v>4586</v>
      </c>
      <c r="J23" s="169"/>
      <c r="K23" s="169"/>
      <c r="L23" s="169"/>
    </row>
    <row r="24" spans="1:12">
      <c r="A24" s="789"/>
      <c r="B24" s="770"/>
      <c r="C24" s="770"/>
      <c r="D24" s="173" t="s">
        <v>4576</v>
      </c>
      <c r="E24" s="256" t="s">
        <v>960</v>
      </c>
      <c r="F24" s="208" t="s">
        <v>4587</v>
      </c>
      <c r="G24" s="197" t="s">
        <v>1030</v>
      </c>
      <c r="H24" s="197" t="s">
        <v>1034</v>
      </c>
      <c r="I24" s="208" t="s">
        <v>4588</v>
      </c>
      <c r="J24" s="169"/>
      <c r="K24" s="169"/>
      <c r="L24" s="169"/>
    </row>
    <row r="25" spans="1:12">
      <c r="A25" s="789"/>
      <c r="B25" s="770" t="s">
        <v>192</v>
      </c>
      <c r="C25" s="770">
        <v>32</v>
      </c>
      <c r="D25" s="173" t="s">
        <v>4576</v>
      </c>
      <c r="E25" s="256" t="s">
        <v>960</v>
      </c>
      <c r="F25" s="208" t="s">
        <v>4589</v>
      </c>
      <c r="G25" s="197" t="s">
        <v>1030</v>
      </c>
      <c r="H25" s="197" t="s">
        <v>1031</v>
      </c>
      <c r="I25" s="208" t="s">
        <v>4590</v>
      </c>
      <c r="J25" s="169"/>
      <c r="K25" s="169"/>
      <c r="L25" s="169"/>
    </row>
    <row r="26" spans="1:12">
      <c r="A26" s="789"/>
      <c r="B26" s="770"/>
      <c r="C26" s="770"/>
      <c r="D26" s="173" t="s">
        <v>4576</v>
      </c>
      <c r="E26" s="256" t="s">
        <v>960</v>
      </c>
      <c r="F26" s="208" t="s">
        <v>4591</v>
      </c>
      <c r="G26" s="197" t="s">
        <v>1030</v>
      </c>
      <c r="H26" s="197" t="s">
        <v>1034</v>
      </c>
      <c r="I26" s="208" t="s">
        <v>4592</v>
      </c>
      <c r="J26" s="169"/>
      <c r="K26" s="169"/>
      <c r="L26" s="169"/>
    </row>
    <row r="27" spans="1:12">
      <c r="A27" s="789"/>
      <c r="B27" s="770" t="s">
        <v>174</v>
      </c>
      <c r="C27" s="770">
        <v>32</v>
      </c>
      <c r="D27" s="173" t="s">
        <v>4576</v>
      </c>
      <c r="E27" s="256" t="s">
        <v>960</v>
      </c>
      <c r="F27" s="208" t="s">
        <v>4593</v>
      </c>
      <c r="G27" s="197" t="s">
        <v>1030</v>
      </c>
      <c r="H27" s="197" t="s">
        <v>1031</v>
      </c>
      <c r="I27" s="269" t="s">
        <v>4594</v>
      </c>
      <c r="J27" s="169"/>
      <c r="K27" s="169"/>
      <c r="L27" s="169"/>
    </row>
    <row r="28" spans="1:12">
      <c r="A28" s="789"/>
      <c r="B28" s="770"/>
      <c r="C28" s="770"/>
      <c r="D28" s="173" t="s">
        <v>4576</v>
      </c>
      <c r="E28" s="256" t="s">
        <v>960</v>
      </c>
      <c r="F28" s="208" t="s">
        <v>1067</v>
      </c>
      <c r="G28" s="197" t="s">
        <v>1030</v>
      </c>
      <c r="H28" s="197" t="s">
        <v>1034</v>
      </c>
      <c r="I28" s="208" t="s">
        <v>4595</v>
      </c>
      <c r="J28" s="169"/>
      <c r="K28" s="169"/>
      <c r="L28" s="169"/>
    </row>
    <row r="29" spans="1:12">
      <c r="A29" s="789"/>
      <c r="B29" s="770" t="s">
        <v>312</v>
      </c>
      <c r="C29" s="770">
        <v>32</v>
      </c>
      <c r="D29" s="173" t="s">
        <v>4576</v>
      </c>
      <c r="E29" s="256" t="s">
        <v>960</v>
      </c>
      <c r="F29" s="208" t="s">
        <v>4596</v>
      </c>
      <c r="G29" s="197" t="s">
        <v>1030</v>
      </c>
      <c r="H29" s="197" t="s">
        <v>1031</v>
      </c>
      <c r="I29" s="208" t="s">
        <v>4597</v>
      </c>
      <c r="J29" s="169"/>
      <c r="K29" s="169"/>
      <c r="L29" s="169"/>
    </row>
    <row r="30" spans="1:12">
      <c r="A30" s="789"/>
      <c r="B30" s="770"/>
      <c r="C30" s="770"/>
      <c r="D30" s="173" t="s">
        <v>4576</v>
      </c>
      <c r="E30" s="256" t="s">
        <v>960</v>
      </c>
      <c r="F30" s="208" t="s">
        <v>1067</v>
      </c>
      <c r="G30" s="197" t="s">
        <v>1030</v>
      </c>
      <c r="H30" s="197" t="s">
        <v>1034</v>
      </c>
      <c r="I30" s="208" t="s">
        <v>4598</v>
      </c>
      <c r="J30" s="169"/>
      <c r="K30" s="169"/>
      <c r="L30" s="169"/>
    </row>
    <row r="31" spans="1:12">
      <c r="A31" s="789"/>
      <c r="B31" s="770" t="s">
        <v>987</v>
      </c>
      <c r="C31" s="770">
        <v>32</v>
      </c>
      <c r="D31" s="173" t="s">
        <v>4576</v>
      </c>
      <c r="E31" s="256" t="s">
        <v>960</v>
      </c>
      <c r="F31" s="208" t="s">
        <v>4599</v>
      </c>
      <c r="G31" s="197" t="s">
        <v>1030</v>
      </c>
      <c r="H31" s="197" t="s">
        <v>1031</v>
      </c>
      <c r="I31" s="208" t="s">
        <v>4600</v>
      </c>
      <c r="J31" s="169"/>
      <c r="K31" s="169"/>
      <c r="L31" s="169"/>
    </row>
    <row r="32" spans="1:12">
      <c r="A32" s="789"/>
      <c r="B32" s="770"/>
      <c r="C32" s="770"/>
      <c r="D32" s="173" t="s">
        <v>4576</v>
      </c>
      <c r="E32" s="256" t="s">
        <v>960</v>
      </c>
      <c r="F32" s="208" t="s">
        <v>1067</v>
      </c>
      <c r="G32" s="197" t="s">
        <v>1030</v>
      </c>
      <c r="H32" s="197" t="s">
        <v>1034</v>
      </c>
      <c r="I32" s="269" t="s">
        <v>4601</v>
      </c>
      <c r="J32" s="169"/>
      <c r="K32" s="169"/>
      <c r="L32" s="169"/>
    </row>
    <row r="33" spans="1:12">
      <c r="A33" s="789"/>
      <c r="B33" s="770" t="s">
        <v>989</v>
      </c>
      <c r="C33" s="770">
        <v>32</v>
      </c>
      <c r="D33" s="173" t="s">
        <v>4576</v>
      </c>
      <c r="E33" s="256" t="s">
        <v>960</v>
      </c>
      <c r="F33" s="208" t="s">
        <v>4596</v>
      </c>
      <c r="G33" s="197" t="s">
        <v>1030</v>
      </c>
      <c r="H33" s="197" t="s">
        <v>1031</v>
      </c>
      <c r="I33" s="208" t="s">
        <v>4602</v>
      </c>
      <c r="J33" s="169"/>
      <c r="K33" s="169"/>
      <c r="L33" s="169"/>
    </row>
    <row r="34" spans="1:12">
      <c r="A34" s="789"/>
      <c r="B34" s="770"/>
      <c r="C34" s="770"/>
      <c r="D34" s="173" t="s">
        <v>4576</v>
      </c>
      <c r="E34" s="256" t="s">
        <v>960</v>
      </c>
      <c r="F34" s="208" t="s">
        <v>1067</v>
      </c>
      <c r="G34" s="197" t="s">
        <v>1030</v>
      </c>
      <c r="H34" s="197" t="s">
        <v>1034</v>
      </c>
      <c r="I34" s="208" t="s">
        <v>4603</v>
      </c>
      <c r="J34" s="169"/>
      <c r="K34" s="169"/>
      <c r="L34" s="169"/>
    </row>
    <row r="35" spans="1:12">
      <c r="A35" s="789"/>
      <c r="B35" s="770" t="s">
        <v>990</v>
      </c>
      <c r="C35" s="770">
        <v>32</v>
      </c>
      <c r="D35" s="173" t="s">
        <v>4576</v>
      </c>
      <c r="E35" s="256" t="s">
        <v>960</v>
      </c>
      <c r="F35" s="208" t="s">
        <v>4596</v>
      </c>
      <c r="G35" s="197" t="s">
        <v>1030</v>
      </c>
      <c r="H35" s="197" t="s">
        <v>1031</v>
      </c>
      <c r="I35" s="208" t="s">
        <v>4604</v>
      </c>
      <c r="J35" s="169"/>
      <c r="K35" s="169"/>
      <c r="L35" s="169"/>
    </row>
    <row r="36" spans="1:12">
      <c r="A36" s="789"/>
      <c r="B36" s="770"/>
      <c r="C36" s="770"/>
      <c r="D36" s="173" t="s">
        <v>4576</v>
      </c>
      <c r="E36" s="256" t="s">
        <v>960</v>
      </c>
      <c r="F36" s="208" t="s">
        <v>1067</v>
      </c>
      <c r="G36" s="197" t="s">
        <v>1030</v>
      </c>
      <c r="H36" s="197" t="s">
        <v>1034</v>
      </c>
      <c r="I36" s="208" t="s">
        <v>4605</v>
      </c>
      <c r="J36" s="169"/>
      <c r="K36" s="169"/>
      <c r="L36" s="169"/>
    </row>
    <row r="37" spans="1:12">
      <c r="A37" s="789"/>
      <c r="B37" s="770" t="s">
        <v>991</v>
      </c>
      <c r="C37" s="770">
        <v>32</v>
      </c>
      <c r="D37" s="173" t="s">
        <v>4576</v>
      </c>
      <c r="E37" s="256" t="s">
        <v>960</v>
      </c>
      <c r="F37" s="208" t="s">
        <v>4596</v>
      </c>
      <c r="G37" s="197" t="s">
        <v>1030</v>
      </c>
      <c r="H37" s="197" t="s">
        <v>1031</v>
      </c>
      <c r="I37" s="269" t="s">
        <v>4606</v>
      </c>
      <c r="J37" s="169"/>
      <c r="K37" s="169"/>
      <c r="L37" s="169"/>
    </row>
    <row r="38" spans="1:12">
      <c r="A38" s="789"/>
      <c r="B38" s="770"/>
      <c r="C38" s="770"/>
      <c r="D38" s="173" t="s">
        <v>4576</v>
      </c>
      <c r="E38" s="256" t="s">
        <v>960</v>
      </c>
      <c r="F38" s="208" t="s">
        <v>1067</v>
      </c>
      <c r="G38" s="197" t="s">
        <v>1030</v>
      </c>
      <c r="H38" s="197" t="s">
        <v>1034</v>
      </c>
      <c r="I38" s="208" t="s">
        <v>4607</v>
      </c>
      <c r="J38" s="169"/>
      <c r="K38" s="169"/>
      <c r="L38" s="169"/>
    </row>
    <row r="39" spans="1:12">
      <c r="A39" s="789"/>
      <c r="B39" s="770" t="s">
        <v>992</v>
      </c>
      <c r="C39" s="770">
        <v>32</v>
      </c>
      <c r="D39" s="173" t="s">
        <v>4576</v>
      </c>
      <c r="E39" s="256" t="s">
        <v>960</v>
      </c>
      <c r="F39" s="208" t="s">
        <v>4596</v>
      </c>
      <c r="G39" s="197" t="s">
        <v>1030</v>
      </c>
      <c r="H39" s="197" t="s">
        <v>1031</v>
      </c>
      <c r="I39" s="208" t="s">
        <v>4608</v>
      </c>
      <c r="J39" s="169"/>
      <c r="K39" s="169"/>
      <c r="L39" s="169"/>
    </row>
    <row r="40" spans="1:12">
      <c r="A40" s="789"/>
      <c r="B40" s="770"/>
      <c r="C40" s="770"/>
      <c r="D40" s="173" t="s">
        <v>4576</v>
      </c>
      <c r="E40" s="256" t="s">
        <v>960</v>
      </c>
      <c r="F40" s="208" t="s">
        <v>1067</v>
      </c>
      <c r="G40" s="197" t="s">
        <v>1030</v>
      </c>
      <c r="H40" s="197" t="s">
        <v>1034</v>
      </c>
      <c r="I40" s="208" t="s">
        <v>4609</v>
      </c>
      <c r="J40" s="169"/>
      <c r="K40" s="169"/>
      <c r="L40" s="169"/>
    </row>
    <row r="41" spans="1:12">
      <c r="A41" s="789"/>
      <c r="B41" s="770" t="s">
        <v>993</v>
      </c>
      <c r="C41" s="770">
        <v>32</v>
      </c>
      <c r="D41" s="173" t="s">
        <v>4576</v>
      </c>
      <c r="E41" s="256" t="s">
        <v>960</v>
      </c>
      <c r="F41" s="208" t="s">
        <v>4596</v>
      </c>
      <c r="G41" s="197" t="s">
        <v>1030</v>
      </c>
      <c r="H41" s="197" t="s">
        <v>1031</v>
      </c>
      <c r="I41" s="208" t="s">
        <v>4610</v>
      </c>
      <c r="J41" s="169"/>
      <c r="K41" s="169"/>
      <c r="L41" s="169"/>
    </row>
    <row r="42" spans="1:12">
      <c r="A42" s="789"/>
      <c r="B42" s="770"/>
      <c r="C42" s="770"/>
      <c r="D42" s="173" t="s">
        <v>4576</v>
      </c>
      <c r="E42" s="256" t="s">
        <v>960</v>
      </c>
      <c r="F42" s="208" t="s">
        <v>1067</v>
      </c>
      <c r="G42" s="197" t="s">
        <v>1030</v>
      </c>
      <c r="H42" s="197" t="s">
        <v>1034</v>
      </c>
      <c r="I42" s="269" t="s">
        <v>4611</v>
      </c>
      <c r="J42" s="169"/>
      <c r="K42" s="169"/>
      <c r="L42" s="169"/>
    </row>
    <row r="43" spans="1:12">
      <c r="A43" s="789"/>
      <c r="B43" s="770" t="s">
        <v>39</v>
      </c>
      <c r="C43" s="770">
        <v>32</v>
      </c>
      <c r="D43" s="173" t="s">
        <v>4612</v>
      </c>
      <c r="E43" s="256" t="s">
        <v>960</v>
      </c>
      <c r="F43" s="208" t="s">
        <v>4613</v>
      </c>
      <c r="G43" s="197" t="s">
        <v>1030</v>
      </c>
      <c r="H43" s="197" t="s">
        <v>1031</v>
      </c>
      <c r="I43" s="208" t="s">
        <v>4614</v>
      </c>
      <c r="J43" s="169"/>
      <c r="K43" s="169"/>
      <c r="L43" s="169"/>
    </row>
    <row r="44" spans="1:12">
      <c r="A44" s="789"/>
      <c r="B44" s="770"/>
      <c r="C44" s="770"/>
      <c r="D44" s="173" t="s">
        <v>4612</v>
      </c>
      <c r="E44" s="256" t="s">
        <v>960</v>
      </c>
      <c r="F44" s="208" t="s">
        <v>4615</v>
      </c>
      <c r="G44" s="197" t="s">
        <v>1030</v>
      </c>
      <c r="H44" s="197" t="s">
        <v>1034</v>
      </c>
      <c r="I44" s="208" t="s">
        <v>4616</v>
      </c>
      <c r="J44" s="169"/>
      <c r="K44" s="169"/>
      <c r="L44" s="169"/>
    </row>
    <row r="45" spans="1:12">
      <c r="A45" s="789"/>
      <c r="B45" s="770" t="s">
        <v>212</v>
      </c>
      <c r="C45" s="770">
        <v>32</v>
      </c>
      <c r="D45" s="173" t="s">
        <v>4612</v>
      </c>
      <c r="E45" s="256" t="s">
        <v>960</v>
      </c>
      <c r="F45" s="208" t="s">
        <v>4617</v>
      </c>
      <c r="G45" s="197" t="s">
        <v>1030</v>
      </c>
      <c r="H45" s="197" t="s">
        <v>1031</v>
      </c>
      <c r="I45" s="208" t="s">
        <v>4618</v>
      </c>
      <c r="J45" s="169"/>
      <c r="K45" s="169"/>
      <c r="L45" s="169"/>
    </row>
    <row r="46" spans="1:12">
      <c r="A46" s="789"/>
      <c r="B46" s="770"/>
      <c r="C46" s="770"/>
      <c r="D46" s="173" t="s">
        <v>4612</v>
      </c>
      <c r="E46" s="256" t="s">
        <v>960</v>
      </c>
      <c r="F46" s="208" t="s">
        <v>4619</v>
      </c>
      <c r="G46" s="197" t="s">
        <v>1030</v>
      </c>
      <c r="H46" s="197" t="s">
        <v>1034</v>
      </c>
      <c r="I46" s="208" t="s">
        <v>4620</v>
      </c>
      <c r="J46" s="169"/>
      <c r="K46" s="169"/>
      <c r="L46" s="169"/>
    </row>
    <row r="47" spans="1:12">
      <c r="A47" s="789"/>
      <c r="B47" s="770" t="s">
        <v>717</v>
      </c>
      <c r="C47" s="770">
        <v>32</v>
      </c>
      <c r="D47" s="173" t="s">
        <v>4612</v>
      </c>
      <c r="E47" s="256" t="s">
        <v>960</v>
      </c>
      <c r="F47" s="208" t="s">
        <v>4621</v>
      </c>
      <c r="G47" s="197" t="s">
        <v>1030</v>
      </c>
      <c r="H47" s="197" t="s">
        <v>1031</v>
      </c>
      <c r="I47" s="269" t="s">
        <v>4622</v>
      </c>
      <c r="J47" s="169"/>
      <c r="K47" s="169"/>
      <c r="L47" s="169"/>
    </row>
    <row r="48" spans="1:12">
      <c r="A48" s="789"/>
      <c r="B48" s="770"/>
      <c r="C48" s="770"/>
      <c r="D48" s="173" t="s">
        <v>4612</v>
      </c>
      <c r="E48" s="256" t="s">
        <v>960</v>
      </c>
      <c r="F48" s="208" t="s">
        <v>4623</v>
      </c>
      <c r="G48" s="197" t="s">
        <v>1030</v>
      </c>
      <c r="H48" s="197" t="s">
        <v>1034</v>
      </c>
      <c r="I48" s="208" t="s">
        <v>4624</v>
      </c>
      <c r="J48" s="169"/>
      <c r="K48" s="169"/>
      <c r="L48" s="169"/>
    </row>
    <row r="49" spans="1:12">
      <c r="A49" s="789"/>
      <c r="B49" s="770" t="s">
        <v>720</v>
      </c>
      <c r="C49" s="770">
        <v>32</v>
      </c>
      <c r="D49" s="173" t="s">
        <v>4612</v>
      </c>
      <c r="E49" s="256" t="s">
        <v>960</v>
      </c>
      <c r="F49" s="208" t="s">
        <v>4625</v>
      </c>
      <c r="G49" s="197" t="s">
        <v>1030</v>
      </c>
      <c r="H49" s="197" t="s">
        <v>1031</v>
      </c>
      <c r="I49" s="208" t="s">
        <v>4626</v>
      </c>
      <c r="J49" s="169"/>
      <c r="K49" s="169"/>
      <c r="L49" s="169"/>
    </row>
    <row r="50" spans="1:12">
      <c r="A50" s="789"/>
      <c r="B50" s="770"/>
      <c r="C50" s="770"/>
      <c r="D50" s="173" t="s">
        <v>4612</v>
      </c>
      <c r="E50" s="256" t="s">
        <v>960</v>
      </c>
      <c r="F50" s="208" t="s">
        <v>4627</v>
      </c>
      <c r="G50" s="197" t="s">
        <v>1030</v>
      </c>
      <c r="H50" s="197" t="s">
        <v>1034</v>
      </c>
      <c r="I50" s="208" t="s">
        <v>4628</v>
      </c>
      <c r="J50" s="169"/>
      <c r="K50" s="169"/>
      <c r="L50" s="169"/>
    </row>
    <row r="51" spans="1:12">
      <c r="A51" s="789"/>
      <c r="B51" s="770" t="s">
        <v>213</v>
      </c>
      <c r="C51" s="770">
        <v>32</v>
      </c>
      <c r="D51" s="173" t="s">
        <v>4612</v>
      </c>
      <c r="E51" s="256" t="s">
        <v>960</v>
      </c>
      <c r="F51" s="208" t="s">
        <v>4629</v>
      </c>
      <c r="G51" s="197" t="s">
        <v>1030</v>
      </c>
      <c r="H51" s="197" t="s">
        <v>1031</v>
      </c>
      <c r="I51" s="208" t="s">
        <v>4630</v>
      </c>
      <c r="J51" s="169"/>
      <c r="K51" s="169"/>
      <c r="L51" s="169"/>
    </row>
    <row r="52" spans="1:12">
      <c r="A52" s="789"/>
      <c r="B52" s="770"/>
      <c r="C52" s="770"/>
      <c r="D52" s="173" t="s">
        <v>4612</v>
      </c>
      <c r="E52" s="256" t="s">
        <v>960</v>
      </c>
      <c r="F52" s="208" t="s">
        <v>4631</v>
      </c>
      <c r="G52" s="197" t="s">
        <v>1030</v>
      </c>
      <c r="H52" s="197" t="s">
        <v>1034</v>
      </c>
      <c r="I52" s="269" t="s">
        <v>4632</v>
      </c>
      <c r="J52" s="169"/>
      <c r="K52" s="169"/>
      <c r="L52" s="169"/>
    </row>
    <row r="53" spans="1:12">
      <c r="A53" s="789"/>
      <c r="B53" s="770" t="s">
        <v>726</v>
      </c>
      <c r="C53" s="770">
        <v>32</v>
      </c>
      <c r="D53" s="173" t="s">
        <v>4612</v>
      </c>
      <c r="E53" s="256" t="s">
        <v>960</v>
      </c>
      <c r="F53" s="208" t="s">
        <v>4633</v>
      </c>
      <c r="G53" s="197" t="s">
        <v>1030</v>
      </c>
      <c r="H53" s="197" t="s">
        <v>1031</v>
      </c>
      <c r="I53" s="208" t="s">
        <v>4634</v>
      </c>
      <c r="J53" s="169"/>
      <c r="K53" s="169"/>
      <c r="L53" s="169"/>
    </row>
    <row r="54" spans="1:12">
      <c r="A54" s="789"/>
      <c r="B54" s="770"/>
      <c r="C54" s="770"/>
      <c r="D54" s="173" t="s">
        <v>4612</v>
      </c>
      <c r="E54" s="256" t="s">
        <v>960</v>
      </c>
      <c r="F54" s="208" t="s">
        <v>4635</v>
      </c>
      <c r="G54" s="197" t="s">
        <v>1030</v>
      </c>
      <c r="H54" s="197" t="s">
        <v>1034</v>
      </c>
      <c r="I54" s="208" t="s">
        <v>4636</v>
      </c>
      <c r="J54" s="169"/>
      <c r="K54" s="169"/>
      <c r="L54" s="169"/>
    </row>
    <row r="55" spans="1:12">
      <c r="A55" s="789"/>
      <c r="B55" s="770" t="s">
        <v>69</v>
      </c>
      <c r="C55" s="770">
        <v>32</v>
      </c>
      <c r="D55" s="173" t="s">
        <v>4612</v>
      </c>
      <c r="E55" s="256" t="s">
        <v>960</v>
      </c>
      <c r="F55" s="208" t="s">
        <v>4637</v>
      </c>
      <c r="G55" s="197" t="s">
        <v>1030</v>
      </c>
      <c r="H55" s="197" t="s">
        <v>1031</v>
      </c>
      <c r="I55" s="208" t="s">
        <v>4638</v>
      </c>
      <c r="J55" s="169"/>
      <c r="K55" s="169"/>
      <c r="L55" s="169"/>
    </row>
    <row r="56" spans="1:12">
      <c r="A56" s="789"/>
      <c r="B56" s="770"/>
      <c r="C56" s="770"/>
      <c r="D56" s="173" t="s">
        <v>4612</v>
      </c>
      <c r="E56" s="256" t="s">
        <v>960</v>
      </c>
      <c r="F56" s="208" t="s">
        <v>4639</v>
      </c>
      <c r="G56" s="197" t="s">
        <v>1030</v>
      </c>
      <c r="H56" s="197" t="s">
        <v>1034</v>
      </c>
      <c r="I56" s="208" t="s">
        <v>4640</v>
      </c>
      <c r="J56" s="169"/>
      <c r="K56" s="169"/>
      <c r="L56" s="169"/>
    </row>
    <row r="57" spans="1:12">
      <c r="A57" s="789"/>
      <c r="B57" s="770" t="s">
        <v>732</v>
      </c>
      <c r="C57" s="770">
        <v>32</v>
      </c>
      <c r="D57" s="173" t="s">
        <v>4612</v>
      </c>
      <c r="E57" s="256" t="s">
        <v>960</v>
      </c>
      <c r="F57" s="208" t="s">
        <v>4641</v>
      </c>
      <c r="G57" s="197" t="s">
        <v>1030</v>
      </c>
      <c r="H57" s="197" t="s">
        <v>1031</v>
      </c>
      <c r="I57" s="269" t="s">
        <v>4642</v>
      </c>
      <c r="J57" s="169"/>
      <c r="K57" s="169"/>
      <c r="L57" s="169"/>
    </row>
    <row r="58" spans="1:12">
      <c r="A58" s="789"/>
      <c r="B58" s="770"/>
      <c r="C58" s="770"/>
      <c r="D58" s="173" t="s">
        <v>4612</v>
      </c>
      <c r="E58" s="256" t="s">
        <v>960</v>
      </c>
      <c r="F58" s="208" t="s">
        <v>4643</v>
      </c>
      <c r="G58" s="197" t="s">
        <v>1030</v>
      </c>
      <c r="H58" s="197" t="s">
        <v>1034</v>
      </c>
      <c r="I58" s="208" t="s">
        <v>4644</v>
      </c>
      <c r="J58" s="169"/>
      <c r="K58" s="169"/>
      <c r="L58" s="169"/>
    </row>
    <row r="59" spans="1:12">
      <c r="A59" s="789"/>
      <c r="B59" s="770" t="s">
        <v>44</v>
      </c>
      <c r="C59" s="770">
        <v>32</v>
      </c>
      <c r="D59" s="173" t="s">
        <v>4612</v>
      </c>
      <c r="E59" s="256" t="s">
        <v>960</v>
      </c>
      <c r="F59" s="208" t="s">
        <v>4596</v>
      </c>
      <c r="G59" s="197" t="s">
        <v>1030</v>
      </c>
      <c r="H59" s="197" t="s">
        <v>1031</v>
      </c>
      <c r="I59" s="208" t="s">
        <v>4645</v>
      </c>
      <c r="J59" s="169"/>
      <c r="K59" s="169"/>
      <c r="L59" s="169"/>
    </row>
    <row r="60" spans="1:12">
      <c r="A60" s="789"/>
      <c r="B60" s="770"/>
      <c r="C60" s="770"/>
      <c r="D60" s="173" t="s">
        <v>4612</v>
      </c>
      <c r="E60" s="256" t="s">
        <v>960</v>
      </c>
      <c r="F60" s="208" t="s">
        <v>1067</v>
      </c>
      <c r="G60" s="197" t="s">
        <v>1030</v>
      </c>
      <c r="H60" s="197" t="s">
        <v>1034</v>
      </c>
      <c r="I60" s="208" t="s">
        <v>4646</v>
      </c>
      <c r="J60" s="169"/>
      <c r="K60" s="169"/>
      <c r="L60" s="169"/>
    </row>
    <row r="61" spans="1:12">
      <c r="A61" s="789"/>
      <c r="B61" s="770" t="s">
        <v>999</v>
      </c>
      <c r="C61" s="770">
        <v>32</v>
      </c>
      <c r="D61" s="173" t="s">
        <v>4612</v>
      </c>
      <c r="E61" s="256" t="s">
        <v>960</v>
      </c>
      <c r="F61" s="208" t="s">
        <v>4596</v>
      </c>
      <c r="G61" s="197" t="s">
        <v>1030</v>
      </c>
      <c r="H61" s="197" t="s">
        <v>1031</v>
      </c>
      <c r="I61" s="208" t="s">
        <v>4647</v>
      </c>
      <c r="J61" s="169"/>
      <c r="K61" s="169"/>
      <c r="L61" s="169"/>
    </row>
    <row r="62" spans="1:12">
      <c r="A62" s="789"/>
      <c r="B62" s="770"/>
      <c r="C62" s="770"/>
      <c r="D62" s="173" t="s">
        <v>4612</v>
      </c>
      <c r="E62" s="256" t="s">
        <v>960</v>
      </c>
      <c r="F62" s="208" t="s">
        <v>1067</v>
      </c>
      <c r="G62" s="197" t="s">
        <v>1030</v>
      </c>
      <c r="H62" s="197" t="s">
        <v>1034</v>
      </c>
      <c r="I62" s="269" t="s">
        <v>4648</v>
      </c>
      <c r="J62" s="169"/>
      <c r="K62" s="169"/>
      <c r="L62" s="169"/>
    </row>
    <row r="63" spans="1:12">
      <c r="A63" s="789"/>
      <c r="B63" s="770" t="s">
        <v>1001</v>
      </c>
      <c r="C63" s="770">
        <v>32</v>
      </c>
      <c r="D63" s="173" t="s">
        <v>4612</v>
      </c>
      <c r="E63" s="256" t="s">
        <v>960</v>
      </c>
      <c r="F63" s="208" t="s">
        <v>4596</v>
      </c>
      <c r="G63" s="197" t="s">
        <v>1030</v>
      </c>
      <c r="H63" s="197" t="s">
        <v>1031</v>
      </c>
      <c r="I63" s="208" t="s">
        <v>4649</v>
      </c>
      <c r="J63" s="169"/>
      <c r="K63" s="169"/>
      <c r="L63" s="169"/>
    </row>
    <row r="64" spans="1:12">
      <c r="A64" s="789"/>
      <c r="B64" s="770"/>
      <c r="C64" s="770"/>
      <c r="D64" s="173" t="s">
        <v>4612</v>
      </c>
      <c r="E64" s="256" t="s">
        <v>960</v>
      </c>
      <c r="F64" s="208" t="s">
        <v>1067</v>
      </c>
      <c r="G64" s="197" t="s">
        <v>1030</v>
      </c>
      <c r="H64" s="197" t="s">
        <v>1034</v>
      </c>
      <c r="I64" s="208" t="s">
        <v>4650</v>
      </c>
      <c r="J64" s="169"/>
      <c r="K64" s="169"/>
      <c r="L64" s="169"/>
    </row>
    <row r="65" spans="1:1025">
      <c r="A65" s="789"/>
      <c r="B65" s="770" t="s">
        <v>1003</v>
      </c>
      <c r="C65" s="770">
        <v>32</v>
      </c>
      <c r="D65" s="173" t="s">
        <v>4612</v>
      </c>
      <c r="E65" s="256" t="s">
        <v>960</v>
      </c>
      <c r="F65" s="208" t="s">
        <v>4596</v>
      </c>
      <c r="G65" s="197" t="s">
        <v>1030</v>
      </c>
      <c r="H65" s="197" t="s">
        <v>1031</v>
      </c>
      <c r="I65" s="208" t="s">
        <v>4651</v>
      </c>
      <c r="J65" s="169"/>
      <c r="K65" s="169"/>
      <c r="L65" s="169"/>
    </row>
    <row r="66" spans="1:1025">
      <c r="A66" s="789"/>
      <c r="B66" s="770"/>
      <c r="C66" s="770"/>
      <c r="D66" s="173" t="s">
        <v>4612</v>
      </c>
      <c r="E66" s="256" t="s">
        <v>960</v>
      </c>
      <c r="F66" s="208" t="s">
        <v>1067</v>
      </c>
      <c r="G66" s="197" t="s">
        <v>1030</v>
      </c>
      <c r="H66" s="197" t="s">
        <v>1034</v>
      </c>
      <c r="I66" s="208" t="s">
        <v>4652</v>
      </c>
      <c r="J66" s="169"/>
      <c r="K66" s="169"/>
      <c r="L66" s="169"/>
    </row>
    <row r="67" spans="1:1025">
      <c r="A67" s="789"/>
      <c r="B67" s="770" t="s">
        <v>1005</v>
      </c>
      <c r="C67" s="770" t="s">
        <v>1768</v>
      </c>
      <c r="D67" s="187" t="s">
        <v>4653</v>
      </c>
      <c r="E67" s="256" t="s">
        <v>1568</v>
      </c>
      <c r="F67" s="208"/>
      <c r="G67" s="197" t="s">
        <v>1030</v>
      </c>
      <c r="H67" s="197" t="s">
        <v>1031</v>
      </c>
      <c r="I67" s="208" t="s">
        <v>4654</v>
      </c>
      <c r="J67" s="169"/>
      <c r="K67" s="169"/>
      <c r="L67" s="169"/>
    </row>
    <row r="68" spans="1:1025">
      <c r="A68" s="789"/>
      <c r="B68" s="770"/>
      <c r="C68" s="770"/>
      <c r="D68" s="270" t="s">
        <v>4655</v>
      </c>
      <c r="E68" s="271" t="s">
        <v>1568</v>
      </c>
      <c r="F68" s="272"/>
      <c r="G68" s="273" t="s">
        <v>1030</v>
      </c>
      <c r="H68" s="273" t="s">
        <v>1034</v>
      </c>
      <c r="I68" s="272" t="s">
        <v>4656</v>
      </c>
      <c r="J68" s="279"/>
      <c r="K68" s="279"/>
      <c r="L68" s="279"/>
    </row>
    <row r="69" spans="1:1025" s="254" customFormat="1">
      <c r="A69" s="860"/>
      <c r="B69" s="858" t="s">
        <v>1007</v>
      </c>
      <c r="C69" s="854">
        <v>16</v>
      </c>
      <c r="D69" s="263" t="s">
        <v>4559</v>
      </c>
      <c r="E69" s="264" t="s">
        <v>960</v>
      </c>
      <c r="F69" s="263" t="s">
        <v>1067</v>
      </c>
      <c r="G69" s="265" t="s">
        <v>1030</v>
      </c>
      <c r="H69" s="265" t="s">
        <v>1031</v>
      </c>
      <c r="I69" s="263" t="s">
        <v>4559</v>
      </c>
      <c r="J69" s="280"/>
      <c r="K69" s="280"/>
      <c r="L69" s="280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  <c r="AA69" s="281"/>
      <c r="AB69" s="281"/>
      <c r="AC69" s="281"/>
      <c r="AD69" s="281"/>
      <c r="AE69" s="281"/>
      <c r="AF69" s="281"/>
      <c r="AG69" s="281"/>
      <c r="AH69" s="281"/>
      <c r="AI69" s="281"/>
      <c r="AJ69" s="281"/>
      <c r="AK69" s="281"/>
      <c r="AL69" s="281"/>
      <c r="AM69" s="281"/>
      <c r="AN69" s="281"/>
      <c r="AO69" s="281"/>
      <c r="AP69" s="281"/>
      <c r="AQ69" s="281"/>
      <c r="AR69" s="281"/>
      <c r="AS69" s="281"/>
      <c r="AT69" s="281"/>
      <c r="AU69" s="281"/>
      <c r="AV69" s="281"/>
      <c r="AW69" s="281"/>
      <c r="AX69" s="281"/>
      <c r="AY69" s="281"/>
      <c r="AZ69" s="281"/>
      <c r="BA69" s="281"/>
      <c r="BB69" s="281"/>
      <c r="BC69" s="281"/>
      <c r="BD69" s="281"/>
      <c r="BE69" s="281"/>
      <c r="BF69" s="281"/>
      <c r="BG69" s="281"/>
      <c r="BH69" s="281"/>
      <c r="BI69" s="281"/>
      <c r="BJ69" s="281"/>
      <c r="BK69" s="281"/>
      <c r="BL69" s="281"/>
      <c r="BM69" s="281"/>
      <c r="BN69" s="281"/>
      <c r="BO69" s="281"/>
      <c r="BP69" s="281"/>
      <c r="BQ69" s="281"/>
      <c r="BR69" s="281"/>
      <c r="BS69" s="281"/>
      <c r="BT69" s="281"/>
      <c r="BU69" s="281"/>
      <c r="BV69" s="281"/>
      <c r="BW69" s="281"/>
      <c r="BX69" s="281"/>
      <c r="BY69" s="281"/>
      <c r="BZ69" s="281"/>
      <c r="CA69" s="281"/>
      <c r="CB69" s="281"/>
      <c r="CC69" s="281"/>
      <c r="CD69" s="281"/>
      <c r="CE69" s="281"/>
      <c r="CF69" s="281"/>
      <c r="CG69" s="281"/>
      <c r="CH69" s="281"/>
      <c r="CI69" s="281"/>
      <c r="CJ69" s="281"/>
      <c r="CK69" s="281"/>
      <c r="CL69" s="281"/>
      <c r="CM69" s="281"/>
      <c r="CN69" s="281"/>
      <c r="CO69" s="281"/>
      <c r="CP69" s="281"/>
      <c r="CQ69" s="281"/>
      <c r="CR69" s="281"/>
      <c r="CS69" s="281"/>
      <c r="CT69" s="281"/>
      <c r="CU69" s="281"/>
      <c r="CV69" s="281"/>
      <c r="CW69" s="281"/>
      <c r="CX69" s="281"/>
      <c r="CY69" s="281"/>
      <c r="CZ69" s="281"/>
      <c r="DA69" s="281"/>
      <c r="DB69" s="281"/>
      <c r="DC69" s="281"/>
      <c r="DD69" s="281"/>
      <c r="DE69" s="281"/>
      <c r="DF69" s="281"/>
      <c r="DG69" s="281"/>
      <c r="DH69" s="281"/>
      <c r="DI69" s="281"/>
      <c r="DJ69" s="281"/>
      <c r="DK69" s="281"/>
      <c r="DL69" s="281"/>
      <c r="DM69" s="281"/>
      <c r="DN69" s="281"/>
      <c r="DO69" s="281"/>
      <c r="DP69" s="281"/>
      <c r="DQ69" s="281"/>
      <c r="DR69" s="281"/>
      <c r="DS69" s="281"/>
      <c r="DT69" s="281"/>
      <c r="DU69" s="281"/>
      <c r="DV69" s="281"/>
      <c r="DW69" s="281"/>
      <c r="DX69" s="281"/>
      <c r="DY69" s="281"/>
      <c r="DZ69" s="281"/>
      <c r="EA69" s="281"/>
      <c r="EB69" s="281"/>
      <c r="EC69" s="281"/>
      <c r="ED69" s="281"/>
      <c r="EE69" s="281"/>
      <c r="EF69" s="281"/>
      <c r="EG69" s="281"/>
      <c r="EH69" s="281"/>
      <c r="EI69" s="281"/>
      <c r="EJ69" s="281"/>
      <c r="EK69" s="281"/>
      <c r="EL69" s="281"/>
      <c r="EM69" s="281"/>
      <c r="EN69" s="281"/>
      <c r="EO69" s="281"/>
      <c r="EP69" s="281"/>
      <c r="EQ69" s="281"/>
      <c r="ER69" s="281"/>
      <c r="ES69" s="281"/>
      <c r="ET69" s="281"/>
      <c r="EU69" s="281"/>
      <c r="EV69" s="281"/>
      <c r="EW69" s="281"/>
      <c r="EX69" s="281"/>
      <c r="EY69" s="281"/>
      <c r="EZ69" s="281"/>
      <c r="FA69" s="281"/>
      <c r="FB69" s="281"/>
      <c r="FC69" s="281"/>
      <c r="FD69" s="281"/>
      <c r="FE69" s="281"/>
      <c r="FF69" s="281"/>
      <c r="FG69" s="281"/>
      <c r="FH69" s="281"/>
      <c r="FI69" s="281"/>
      <c r="FJ69" s="281"/>
      <c r="FK69" s="281"/>
      <c r="FL69" s="281"/>
      <c r="FM69" s="281"/>
      <c r="FN69" s="281"/>
      <c r="FO69" s="281"/>
      <c r="FP69" s="281"/>
      <c r="FQ69" s="281"/>
      <c r="FR69" s="281"/>
      <c r="FS69" s="281"/>
      <c r="FT69" s="281"/>
      <c r="FU69" s="281"/>
      <c r="FV69" s="281"/>
      <c r="FW69" s="281"/>
      <c r="FX69" s="281"/>
      <c r="FY69" s="281"/>
      <c r="FZ69" s="281"/>
      <c r="GA69" s="281"/>
      <c r="GB69" s="281"/>
      <c r="GC69" s="281"/>
      <c r="GD69" s="281"/>
      <c r="GE69" s="281"/>
      <c r="GF69" s="281"/>
      <c r="GG69" s="281"/>
      <c r="GH69" s="281"/>
      <c r="GI69" s="281"/>
      <c r="GJ69" s="281"/>
      <c r="GK69" s="281"/>
      <c r="GL69" s="281"/>
      <c r="GM69" s="281"/>
      <c r="GN69" s="281"/>
      <c r="GO69" s="281"/>
      <c r="GP69" s="281"/>
      <c r="GQ69" s="281"/>
      <c r="GR69" s="281"/>
      <c r="GS69" s="281"/>
      <c r="GT69" s="281"/>
      <c r="GU69" s="281"/>
      <c r="GV69" s="281"/>
      <c r="GW69" s="281"/>
      <c r="GX69" s="281"/>
      <c r="GY69" s="281"/>
      <c r="GZ69" s="281"/>
      <c r="HA69" s="281"/>
      <c r="HB69" s="281"/>
      <c r="HC69" s="281"/>
      <c r="HD69" s="281"/>
      <c r="HE69" s="281"/>
      <c r="HF69" s="281"/>
      <c r="HG69" s="281"/>
      <c r="HH69" s="281"/>
      <c r="HI69" s="281"/>
      <c r="HJ69" s="281"/>
      <c r="HK69" s="281"/>
      <c r="HL69" s="281"/>
      <c r="HM69" s="281"/>
      <c r="HN69" s="281"/>
      <c r="HO69" s="281"/>
      <c r="HP69" s="281"/>
      <c r="HQ69" s="281"/>
      <c r="HR69" s="281"/>
      <c r="HS69" s="281"/>
      <c r="HT69" s="281"/>
      <c r="HU69" s="281"/>
      <c r="HV69" s="281"/>
      <c r="HW69" s="281"/>
      <c r="HX69" s="281"/>
      <c r="HY69" s="281"/>
      <c r="HZ69" s="281"/>
      <c r="IA69" s="281"/>
      <c r="IB69" s="281"/>
      <c r="IC69" s="281"/>
      <c r="ID69" s="281"/>
      <c r="IE69" s="281"/>
      <c r="IF69" s="281"/>
      <c r="IG69" s="281"/>
      <c r="IH69" s="281"/>
      <c r="II69" s="281"/>
      <c r="IJ69" s="281"/>
      <c r="IK69" s="281"/>
      <c r="IL69" s="281"/>
      <c r="IM69" s="281"/>
      <c r="IN69" s="281"/>
      <c r="IO69" s="281"/>
      <c r="IP69" s="281"/>
      <c r="IQ69" s="281"/>
      <c r="IR69" s="281"/>
      <c r="IS69" s="281"/>
      <c r="IT69" s="281"/>
      <c r="IU69" s="281"/>
      <c r="IV69" s="281"/>
      <c r="IW69" s="281"/>
      <c r="IX69" s="281"/>
      <c r="IY69" s="281"/>
      <c r="IZ69" s="281"/>
      <c r="JA69" s="281"/>
      <c r="JB69" s="281"/>
      <c r="JC69" s="281"/>
      <c r="JD69" s="281"/>
      <c r="JE69" s="281"/>
      <c r="JF69" s="281"/>
      <c r="JG69" s="281"/>
      <c r="JH69" s="281"/>
      <c r="JI69" s="281"/>
      <c r="JJ69" s="281"/>
      <c r="JK69" s="281"/>
      <c r="JL69" s="281"/>
      <c r="JM69" s="281"/>
      <c r="JN69" s="281"/>
      <c r="JO69" s="281"/>
      <c r="JP69" s="281"/>
      <c r="JQ69" s="281"/>
      <c r="JR69" s="281"/>
      <c r="JS69" s="281"/>
      <c r="JT69" s="281"/>
      <c r="JU69" s="281"/>
      <c r="JV69" s="281"/>
      <c r="JW69" s="281"/>
      <c r="JX69" s="281"/>
      <c r="JY69" s="281"/>
      <c r="JZ69" s="281"/>
      <c r="KA69" s="281"/>
      <c r="KB69" s="281"/>
      <c r="KC69" s="281"/>
      <c r="KD69" s="281"/>
      <c r="KE69" s="281"/>
      <c r="KF69" s="281"/>
      <c r="KG69" s="281"/>
      <c r="KH69" s="281"/>
      <c r="KI69" s="281"/>
      <c r="KJ69" s="281"/>
      <c r="KK69" s="281"/>
      <c r="KL69" s="281"/>
      <c r="KM69" s="281"/>
      <c r="KN69" s="281"/>
      <c r="KO69" s="281"/>
      <c r="KP69" s="281"/>
      <c r="KQ69" s="281"/>
      <c r="KR69" s="281"/>
      <c r="KS69" s="281"/>
      <c r="KT69" s="281"/>
      <c r="KU69" s="281"/>
      <c r="KV69" s="281"/>
      <c r="KW69" s="281"/>
      <c r="KX69" s="281"/>
      <c r="KY69" s="281"/>
      <c r="KZ69" s="281"/>
      <c r="LA69" s="281"/>
      <c r="LB69" s="281"/>
      <c r="LC69" s="281"/>
      <c r="LD69" s="281"/>
      <c r="LE69" s="281"/>
      <c r="LF69" s="281"/>
      <c r="LG69" s="281"/>
      <c r="LH69" s="281"/>
      <c r="LI69" s="281"/>
      <c r="LJ69" s="281"/>
      <c r="LK69" s="281"/>
      <c r="LL69" s="281"/>
      <c r="LM69" s="281"/>
      <c r="LN69" s="281"/>
      <c r="LO69" s="281"/>
      <c r="LP69" s="281"/>
      <c r="LQ69" s="281"/>
      <c r="LR69" s="281"/>
      <c r="LS69" s="281"/>
      <c r="LT69" s="281"/>
      <c r="LU69" s="281"/>
      <c r="LV69" s="281"/>
      <c r="LW69" s="281"/>
      <c r="LX69" s="281"/>
      <c r="LY69" s="281"/>
      <c r="LZ69" s="281"/>
      <c r="MA69" s="281"/>
      <c r="MB69" s="281"/>
      <c r="MC69" s="281"/>
      <c r="MD69" s="281"/>
      <c r="ME69" s="281"/>
      <c r="MF69" s="281"/>
      <c r="MG69" s="281"/>
      <c r="MH69" s="281"/>
      <c r="MI69" s="281"/>
      <c r="MJ69" s="281"/>
      <c r="MK69" s="281"/>
      <c r="ML69" s="281"/>
      <c r="MM69" s="281"/>
      <c r="MN69" s="281"/>
      <c r="MO69" s="281"/>
      <c r="MP69" s="281"/>
      <c r="MQ69" s="281"/>
      <c r="MR69" s="281"/>
      <c r="MS69" s="281"/>
      <c r="MT69" s="281"/>
      <c r="MU69" s="281"/>
      <c r="MV69" s="281"/>
      <c r="MW69" s="281"/>
      <c r="MX69" s="281"/>
      <c r="MY69" s="281"/>
      <c r="MZ69" s="281"/>
      <c r="NA69" s="281"/>
      <c r="NB69" s="281"/>
      <c r="NC69" s="281"/>
      <c r="ND69" s="281"/>
      <c r="NE69" s="281"/>
      <c r="NF69" s="281"/>
      <c r="NG69" s="281"/>
      <c r="NH69" s="281"/>
      <c r="NI69" s="281"/>
      <c r="NJ69" s="281"/>
      <c r="NK69" s="281"/>
      <c r="NL69" s="281"/>
      <c r="NM69" s="281"/>
      <c r="NN69" s="281"/>
      <c r="NO69" s="281"/>
      <c r="NP69" s="281"/>
      <c r="NQ69" s="281"/>
      <c r="NR69" s="281"/>
      <c r="NS69" s="281"/>
      <c r="NT69" s="281"/>
      <c r="NU69" s="281"/>
      <c r="NV69" s="281"/>
      <c r="NW69" s="281"/>
      <c r="NX69" s="281"/>
      <c r="NY69" s="281"/>
      <c r="NZ69" s="281"/>
      <c r="OA69" s="281"/>
      <c r="OB69" s="281"/>
      <c r="OC69" s="281"/>
      <c r="OD69" s="281"/>
      <c r="OE69" s="281"/>
      <c r="OF69" s="281"/>
      <c r="OG69" s="281"/>
      <c r="OH69" s="281"/>
      <c r="OI69" s="281"/>
      <c r="OJ69" s="281"/>
      <c r="OK69" s="281"/>
      <c r="OL69" s="281"/>
      <c r="OM69" s="281"/>
      <c r="ON69" s="281"/>
      <c r="OO69" s="281"/>
      <c r="OP69" s="281"/>
      <c r="OQ69" s="281"/>
      <c r="OR69" s="281"/>
      <c r="OS69" s="281"/>
      <c r="OT69" s="281"/>
      <c r="OU69" s="281"/>
      <c r="OV69" s="281"/>
      <c r="OW69" s="281"/>
      <c r="OX69" s="281"/>
      <c r="OY69" s="281"/>
      <c r="OZ69" s="281"/>
      <c r="PA69" s="281"/>
      <c r="PB69" s="281"/>
      <c r="PC69" s="281"/>
      <c r="PD69" s="281"/>
      <c r="PE69" s="281"/>
      <c r="PF69" s="281"/>
      <c r="PG69" s="281"/>
      <c r="PH69" s="281"/>
      <c r="PI69" s="281"/>
      <c r="PJ69" s="281"/>
      <c r="PK69" s="281"/>
      <c r="PL69" s="281"/>
      <c r="PM69" s="281"/>
      <c r="PN69" s="281"/>
      <c r="PO69" s="281"/>
      <c r="PP69" s="281"/>
      <c r="PQ69" s="281"/>
      <c r="PR69" s="281"/>
      <c r="PS69" s="281"/>
      <c r="PT69" s="281"/>
      <c r="PU69" s="281"/>
      <c r="PV69" s="281"/>
      <c r="PW69" s="281"/>
      <c r="PX69" s="281"/>
      <c r="PY69" s="281"/>
      <c r="PZ69" s="281"/>
      <c r="QA69" s="281"/>
      <c r="QB69" s="281"/>
      <c r="QC69" s="281"/>
      <c r="QD69" s="281"/>
      <c r="QE69" s="281"/>
      <c r="QF69" s="281"/>
      <c r="QG69" s="281"/>
      <c r="QH69" s="281"/>
      <c r="QI69" s="281"/>
      <c r="QJ69" s="281"/>
      <c r="QK69" s="281"/>
      <c r="QL69" s="281"/>
      <c r="QM69" s="281"/>
      <c r="QN69" s="281"/>
      <c r="QO69" s="281"/>
      <c r="QP69" s="281"/>
      <c r="QQ69" s="281"/>
      <c r="QR69" s="281"/>
      <c r="QS69" s="281"/>
      <c r="QT69" s="281"/>
      <c r="QU69" s="281"/>
      <c r="QV69" s="281"/>
      <c r="QW69" s="281"/>
      <c r="QX69" s="281"/>
      <c r="QY69" s="281"/>
      <c r="QZ69" s="281"/>
      <c r="RA69" s="281"/>
      <c r="RB69" s="281"/>
      <c r="RC69" s="281"/>
      <c r="RD69" s="281"/>
      <c r="RE69" s="281"/>
      <c r="RF69" s="281"/>
      <c r="RG69" s="281"/>
      <c r="RH69" s="281"/>
      <c r="RI69" s="281"/>
      <c r="RJ69" s="281"/>
      <c r="RK69" s="281"/>
      <c r="RL69" s="281"/>
      <c r="RM69" s="281"/>
      <c r="RN69" s="281"/>
      <c r="RO69" s="281"/>
      <c r="RP69" s="281"/>
      <c r="RQ69" s="281"/>
      <c r="RR69" s="281"/>
      <c r="RS69" s="281"/>
      <c r="RT69" s="281"/>
      <c r="RU69" s="281"/>
      <c r="RV69" s="281"/>
      <c r="RW69" s="281"/>
      <c r="RX69" s="281"/>
      <c r="RY69" s="281"/>
      <c r="RZ69" s="281"/>
      <c r="SA69" s="281"/>
      <c r="SB69" s="281"/>
      <c r="SC69" s="281"/>
      <c r="SD69" s="281"/>
      <c r="SE69" s="281"/>
      <c r="SF69" s="281"/>
      <c r="SG69" s="281"/>
      <c r="SH69" s="281"/>
      <c r="SI69" s="281"/>
      <c r="SJ69" s="281"/>
      <c r="SK69" s="281"/>
      <c r="SL69" s="281"/>
      <c r="SM69" s="281"/>
      <c r="SN69" s="281"/>
      <c r="SO69" s="281"/>
      <c r="SP69" s="281"/>
      <c r="SQ69" s="281"/>
      <c r="SR69" s="281"/>
      <c r="SS69" s="281"/>
      <c r="ST69" s="281"/>
      <c r="SU69" s="281"/>
      <c r="SV69" s="281"/>
      <c r="SW69" s="281"/>
      <c r="SX69" s="281"/>
      <c r="SY69" s="281"/>
      <c r="SZ69" s="281"/>
      <c r="TA69" s="281"/>
      <c r="TB69" s="281"/>
      <c r="TC69" s="281"/>
      <c r="TD69" s="281"/>
      <c r="TE69" s="281"/>
      <c r="TF69" s="281"/>
      <c r="TG69" s="281"/>
      <c r="TH69" s="281"/>
      <c r="TI69" s="281"/>
      <c r="TJ69" s="281"/>
      <c r="TK69" s="281"/>
      <c r="TL69" s="281"/>
      <c r="TM69" s="281"/>
      <c r="TN69" s="281"/>
      <c r="TO69" s="281"/>
      <c r="TP69" s="281"/>
      <c r="TQ69" s="281"/>
      <c r="TR69" s="281"/>
      <c r="TS69" s="281"/>
      <c r="TT69" s="281"/>
      <c r="TU69" s="281"/>
      <c r="TV69" s="281"/>
      <c r="TW69" s="281"/>
      <c r="TX69" s="281"/>
      <c r="TY69" s="281"/>
      <c r="TZ69" s="281"/>
      <c r="UA69" s="281"/>
      <c r="UB69" s="281"/>
      <c r="UC69" s="281"/>
      <c r="UD69" s="281"/>
      <c r="UE69" s="281"/>
      <c r="UF69" s="281"/>
      <c r="UG69" s="281"/>
      <c r="UH69" s="281"/>
      <c r="UI69" s="281"/>
      <c r="UJ69" s="281"/>
      <c r="UK69" s="281"/>
      <c r="UL69" s="281"/>
      <c r="UM69" s="281"/>
      <c r="UN69" s="281"/>
      <c r="UO69" s="281"/>
      <c r="UP69" s="281"/>
      <c r="UQ69" s="281"/>
      <c r="UR69" s="281"/>
      <c r="US69" s="281"/>
      <c r="UT69" s="281"/>
      <c r="UU69" s="281"/>
      <c r="UV69" s="281"/>
      <c r="UW69" s="281"/>
      <c r="UX69" s="281"/>
      <c r="UY69" s="281"/>
      <c r="UZ69" s="281"/>
      <c r="VA69" s="281"/>
      <c r="VB69" s="281"/>
      <c r="VC69" s="281"/>
      <c r="VD69" s="281"/>
      <c r="VE69" s="281"/>
      <c r="VF69" s="281"/>
      <c r="VG69" s="281"/>
      <c r="VH69" s="281"/>
      <c r="VI69" s="281"/>
      <c r="VJ69" s="281"/>
      <c r="VK69" s="281"/>
      <c r="VL69" s="281"/>
      <c r="VM69" s="281"/>
      <c r="VN69" s="281"/>
      <c r="VO69" s="281"/>
      <c r="VP69" s="281"/>
      <c r="VQ69" s="281"/>
      <c r="VR69" s="281"/>
      <c r="VS69" s="281"/>
      <c r="VT69" s="281"/>
      <c r="VU69" s="281"/>
      <c r="VV69" s="281"/>
      <c r="VW69" s="281"/>
      <c r="VX69" s="281"/>
      <c r="VY69" s="281"/>
      <c r="VZ69" s="281"/>
      <c r="WA69" s="281"/>
      <c r="WB69" s="281"/>
      <c r="WC69" s="281"/>
      <c r="WD69" s="281"/>
      <c r="WE69" s="281"/>
      <c r="WF69" s="281"/>
      <c r="WG69" s="281"/>
      <c r="WH69" s="281"/>
      <c r="WI69" s="281"/>
      <c r="WJ69" s="281"/>
      <c r="WK69" s="281"/>
      <c r="WL69" s="281"/>
      <c r="WM69" s="281"/>
      <c r="WN69" s="281"/>
      <c r="WO69" s="281"/>
      <c r="WP69" s="281"/>
      <c r="WQ69" s="281"/>
      <c r="WR69" s="281"/>
      <c r="WS69" s="281"/>
      <c r="WT69" s="281"/>
      <c r="WU69" s="281"/>
      <c r="WV69" s="281"/>
      <c r="WW69" s="281"/>
      <c r="WX69" s="281"/>
      <c r="WY69" s="281"/>
      <c r="WZ69" s="281"/>
      <c r="XA69" s="281"/>
      <c r="XB69" s="281"/>
      <c r="XC69" s="281"/>
      <c r="XD69" s="281"/>
      <c r="XE69" s="281"/>
      <c r="XF69" s="281"/>
      <c r="XG69" s="281"/>
      <c r="XH69" s="281"/>
      <c r="XI69" s="281"/>
      <c r="XJ69" s="281"/>
      <c r="XK69" s="281"/>
      <c r="XL69" s="281"/>
      <c r="XM69" s="281"/>
      <c r="XN69" s="281"/>
      <c r="XO69" s="281"/>
      <c r="XP69" s="281"/>
      <c r="XQ69" s="281"/>
      <c r="XR69" s="281"/>
      <c r="XS69" s="281"/>
      <c r="XT69" s="281"/>
      <c r="XU69" s="281"/>
      <c r="XV69" s="281"/>
      <c r="XW69" s="281"/>
      <c r="XX69" s="281"/>
      <c r="XY69" s="281"/>
      <c r="XZ69" s="281"/>
      <c r="YA69" s="281"/>
      <c r="YB69" s="281"/>
      <c r="YC69" s="281"/>
      <c r="YD69" s="281"/>
      <c r="YE69" s="281"/>
      <c r="YF69" s="281"/>
      <c r="YG69" s="281"/>
      <c r="YH69" s="281"/>
      <c r="YI69" s="281"/>
      <c r="YJ69" s="281"/>
      <c r="YK69" s="281"/>
      <c r="YL69" s="281"/>
      <c r="YM69" s="281"/>
      <c r="YN69" s="281"/>
      <c r="YO69" s="281"/>
      <c r="YP69" s="281"/>
      <c r="YQ69" s="281"/>
      <c r="YR69" s="281"/>
      <c r="YS69" s="281"/>
      <c r="YT69" s="281"/>
      <c r="YU69" s="281"/>
      <c r="YV69" s="281"/>
      <c r="YW69" s="281"/>
      <c r="YX69" s="281"/>
      <c r="YY69" s="281"/>
      <c r="YZ69" s="281"/>
      <c r="ZA69" s="281"/>
      <c r="ZB69" s="281"/>
      <c r="ZC69" s="281"/>
      <c r="ZD69" s="281"/>
      <c r="ZE69" s="281"/>
      <c r="ZF69" s="281"/>
      <c r="ZG69" s="281"/>
      <c r="ZH69" s="281"/>
      <c r="ZI69" s="281"/>
      <c r="ZJ69" s="281"/>
      <c r="ZK69" s="281"/>
      <c r="ZL69" s="281"/>
      <c r="ZM69" s="281"/>
      <c r="ZN69" s="281"/>
      <c r="ZO69" s="281"/>
      <c r="ZP69" s="281"/>
      <c r="ZQ69" s="281"/>
      <c r="ZR69" s="281"/>
      <c r="ZS69" s="281"/>
      <c r="ZT69" s="281"/>
      <c r="ZU69" s="281"/>
      <c r="ZV69" s="281"/>
      <c r="ZW69" s="281"/>
      <c r="ZX69" s="281"/>
      <c r="ZY69" s="281"/>
      <c r="ZZ69" s="281"/>
      <c r="AAA69" s="281"/>
      <c r="AAB69" s="281"/>
      <c r="AAC69" s="281"/>
      <c r="AAD69" s="281"/>
      <c r="AAE69" s="281"/>
      <c r="AAF69" s="281"/>
      <c r="AAG69" s="281"/>
      <c r="AAH69" s="281"/>
      <c r="AAI69" s="281"/>
      <c r="AAJ69" s="281"/>
      <c r="AAK69" s="281"/>
      <c r="AAL69" s="281"/>
      <c r="AAM69" s="281"/>
      <c r="AAN69" s="281"/>
      <c r="AAO69" s="281"/>
      <c r="AAP69" s="281"/>
      <c r="AAQ69" s="281"/>
      <c r="AAR69" s="281"/>
      <c r="AAS69" s="281"/>
      <c r="AAT69" s="281"/>
      <c r="AAU69" s="281"/>
      <c r="AAV69" s="281"/>
      <c r="AAW69" s="281"/>
      <c r="AAX69" s="281"/>
      <c r="AAY69" s="281"/>
      <c r="AAZ69" s="281"/>
      <c r="ABA69" s="281"/>
      <c r="ABB69" s="281"/>
      <c r="ABC69" s="281"/>
      <c r="ABD69" s="281"/>
      <c r="ABE69" s="281"/>
      <c r="ABF69" s="281"/>
      <c r="ABG69" s="281"/>
      <c r="ABH69" s="281"/>
      <c r="ABI69" s="281"/>
      <c r="ABJ69" s="281"/>
      <c r="ABK69" s="281"/>
      <c r="ABL69" s="281"/>
      <c r="ABM69" s="281"/>
      <c r="ABN69" s="281"/>
      <c r="ABO69" s="281"/>
      <c r="ABP69" s="281"/>
      <c r="ABQ69" s="281"/>
      <c r="ABR69" s="281"/>
      <c r="ABS69" s="281"/>
      <c r="ABT69" s="281"/>
      <c r="ABU69" s="281"/>
      <c r="ABV69" s="281"/>
      <c r="ABW69" s="281"/>
      <c r="ABX69" s="281"/>
      <c r="ABY69" s="281"/>
      <c r="ABZ69" s="281"/>
      <c r="ACA69" s="281"/>
      <c r="ACB69" s="281"/>
      <c r="ACC69" s="281"/>
      <c r="ACD69" s="281"/>
      <c r="ACE69" s="281"/>
      <c r="ACF69" s="281"/>
      <c r="ACG69" s="281"/>
      <c r="ACH69" s="281"/>
      <c r="ACI69" s="281"/>
      <c r="ACJ69" s="281"/>
      <c r="ACK69" s="281"/>
      <c r="ACL69" s="281"/>
      <c r="ACM69" s="281"/>
      <c r="ACN69" s="281"/>
      <c r="ACO69" s="281"/>
      <c r="ACP69" s="281"/>
      <c r="ACQ69" s="281"/>
      <c r="ACR69" s="281"/>
      <c r="ACS69" s="281"/>
      <c r="ACT69" s="281"/>
      <c r="ACU69" s="281"/>
      <c r="ACV69" s="281"/>
      <c r="ACW69" s="281"/>
      <c r="ACX69" s="281"/>
      <c r="ACY69" s="281"/>
      <c r="ACZ69" s="281"/>
      <c r="ADA69" s="281"/>
      <c r="ADB69" s="281"/>
      <c r="ADC69" s="281"/>
      <c r="ADD69" s="281"/>
      <c r="ADE69" s="281"/>
      <c r="ADF69" s="281"/>
      <c r="ADG69" s="281"/>
      <c r="ADH69" s="281"/>
      <c r="ADI69" s="281"/>
      <c r="ADJ69" s="281"/>
      <c r="ADK69" s="281"/>
      <c r="ADL69" s="281"/>
      <c r="ADM69" s="281"/>
      <c r="ADN69" s="281"/>
      <c r="ADO69" s="281"/>
      <c r="ADP69" s="281"/>
      <c r="ADQ69" s="281"/>
      <c r="ADR69" s="281"/>
      <c r="ADS69" s="281"/>
      <c r="ADT69" s="281"/>
      <c r="ADU69" s="281"/>
      <c r="ADV69" s="281"/>
      <c r="ADW69" s="281"/>
      <c r="ADX69" s="281"/>
      <c r="ADY69" s="281"/>
      <c r="ADZ69" s="281"/>
      <c r="AEA69" s="281"/>
      <c r="AEB69" s="281"/>
      <c r="AEC69" s="281"/>
      <c r="AED69" s="281"/>
      <c r="AEE69" s="281"/>
      <c r="AEF69" s="281"/>
      <c r="AEG69" s="281"/>
      <c r="AEH69" s="281"/>
      <c r="AEI69" s="281"/>
      <c r="AEJ69" s="281"/>
      <c r="AEK69" s="281"/>
      <c r="AEL69" s="281"/>
      <c r="AEM69" s="281"/>
      <c r="AEN69" s="281"/>
      <c r="AEO69" s="281"/>
      <c r="AEP69" s="281"/>
      <c r="AEQ69" s="281"/>
      <c r="AER69" s="281"/>
      <c r="AES69" s="281"/>
      <c r="AET69" s="281"/>
      <c r="AEU69" s="281"/>
      <c r="AEV69" s="281"/>
      <c r="AEW69" s="281"/>
      <c r="AEX69" s="281"/>
      <c r="AEY69" s="281"/>
      <c r="AEZ69" s="281"/>
      <c r="AFA69" s="281"/>
      <c r="AFB69" s="281"/>
      <c r="AFC69" s="281"/>
      <c r="AFD69" s="281"/>
      <c r="AFE69" s="281"/>
      <c r="AFF69" s="281"/>
      <c r="AFG69" s="281"/>
      <c r="AFH69" s="281"/>
      <c r="AFI69" s="281"/>
      <c r="AFJ69" s="281"/>
      <c r="AFK69" s="281"/>
      <c r="AFL69" s="281"/>
      <c r="AFM69" s="281"/>
      <c r="AFN69" s="281"/>
      <c r="AFO69" s="281"/>
      <c r="AFP69" s="281"/>
      <c r="AFQ69" s="281"/>
      <c r="AFR69" s="281"/>
      <c r="AFS69" s="281"/>
      <c r="AFT69" s="281"/>
      <c r="AFU69" s="281"/>
      <c r="AFV69" s="281"/>
      <c r="AFW69" s="281"/>
      <c r="AFX69" s="281"/>
      <c r="AFY69" s="281"/>
      <c r="AFZ69" s="281"/>
      <c r="AGA69" s="281"/>
      <c r="AGB69" s="281"/>
      <c r="AGC69" s="281"/>
      <c r="AGD69" s="281"/>
      <c r="AGE69" s="281"/>
      <c r="AGF69" s="281"/>
      <c r="AGG69" s="281"/>
      <c r="AGH69" s="281"/>
      <c r="AGI69" s="281"/>
      <c r="AGJ69" s="281"/>
      <c r="AGK69" s="281"/>
      <c r="AGL69" s="281"/>
      <c r="AGM69" s="281"/>
      <c r="AGN69" s="281"/>
      <c r="AGO69" s="281"/>
      <c r="AGP69" s="281"/>
      <c r="AGQ69" s="281"/>
      <c r="AGR69" s="281"/>
      <c r="AGS69" s="281"/>
      <c r="AGT69" s="281"/>
      <c r="AGU69" s="281"/>
      <c r="AGV69" s="281"/>
      <c r="AGW69" s="281"/>
      <c r="AGX69" s="281"/>
      <c r="AGY69" s="281"/>
      <c r="AGZ69" s="281"/>
      <c r="AHA69" s="281"/>
      <c r="AHB69" s="281"/>
      <c r="AHC69" s="281"/>
      <c r="AHD69" s="281"/>
      <c r="AHE69" s="281"/>
      <c r="AHF69" s="281"/>
      <c r="AHG69" s="281"/>
      <c r="AHH69" s="281"/>
      <c r="AHI69" s="281"/>
      <c r="AHJ69" s="281"/>
      <c r="AHK69" s="281"/>
      <c r="AHL69" s="281"/>
      <c r="AHM69" s="281"/>
      <c r="AHN69" s="281"/>
      <c r="AHO69" s="281"/>
      <c r="AHP69" s="281"/>
      <c r="AHQ69" s="281"/>
      <c r="AHR69" s="281"/>
      <c r="AHS69" s="281"/>
      <c r="AHT69" s="281"/>
      <c r="AHU69" s="281"/>
      <c r="AHV69" s="281"/>
      <c r="AHW69" s="281"/>
      <c r="AHX69" s="281"/>
      <c r="AHY69" s="281"/>
      <c r="AHZ69" s="281"/>
      <c r="AIA69" s="281"/>
      <c r="AIB69" s="281"/>
      <c r="AIC69" s="281"/>
      <c r="AID69" s="281"/>
      <c r="AIE69" s="281"/>
      <c r="AIF69" s="281"/>
      <c r="AIG69" s="281"/>
      <c r="AIH69" s="281"/>
      <c r="AII69" s="281"/>
      <c r="AIJ69" s="281"/>
      <c r="AIK69" s="281"/>
      <c r="AIL69" s="281"/>
      <c r="AIM69" s="281"/>
      <c r="AIN69" s="281"/>
      <c r="AIO69" s="281"/>
      <c r="AIP69" s="281"/>
      <c r="AIQ69" s="281"/>
      <c r="AIR69" s="281"/>
      <c r="AIS69" s="281"/>
      <c r="AIT69" s="281"/>
      <c r="AIU69" s="281"/>
      <c r="AIV69" s="281"/>
      <c r="AIW69" s="281"/>
      <c r="AIX69" s="281"/>
      <c r="AIY69" s="281"/>
      <c r="AIZ69" s="281"/>
      <c r="AJA69" s="281"/>
      <c r="AJB69" s="281"/>
      <c r="AJC69" s="281"/>
      <c r="AJD69" s="281"/>
      <c r="AJE69" s="281"/>
      <c r="AJF69" s="281"/>
      <c r="AJG69" s="281"/>
      <c r="AJH69" s="281"/>
      <c r="AJI69" s="281"/>
      <c r="AJJ69" s="281"/>
      <c r="AJK69" s="281"/>
      <c r="AJL69" s="281"/>
      <c r="AJM69" s="281"/>
      <c r="AJN69" s="281"/>
      <c r="AJO69" s="281"/>
      <c r="AJP69" s="281"/>
      <c r="AJQ69" s="281"/>
      <c r="AJR69" s="281"/>
      <c r="AJS69" s="281"/>
      <c r="AJT69" s="281"/>
      <c r="AJU69" s="281"/>
      <c r="AJV69" s="281"/>
      <c r="AJW69" s="281"/>
      <c r="AJX69" s="281"/>
      <c r="AJY69" s="281"/>
      <c r="AJZ69" s="281"/>
      <c r="AKA69" s="281"/>
      <c r="AKB69" s="281"/>
      <c r="AKC69" s="281"/>
      <c r="AKD69" s="281"/>
      <c r="AKE69" s="281"/>
      <c r="AKF69" s="281"/>
      <c r="AKG69" s="281"/>
      <c r="AKH69" s="281"/>
      <c r="AKI69" s="281"/>
      <c r="AKJ69" s="281"/>
      <c r="AKK69" s="281"/>
      <c r="AKL69" s="281"/>
      <c r="AKM69" s="281"/>
      <c r="AKN69" s="281"/>
      <c r="AKO69" s="281"/>
      <c r="AKP69" s="281"/>
      <c r="AKQ69" s="281"/>
      <c r="AKR69" s="281"/>
      <c r="AKS69" s="281"/>
      <c r="AKT69" s="281"/>
      <c r="AKU69" s="281"/>
      <c r="AKV69" s="281"/>
      <c r="AKW69" s="281"/>
      <c r="AKX69" s="281"/>
      <c r="AKY69" s="281"/>
      <c r="AKZ69" s="281"/>
      <c r="ALA69" s="281"/>
      <c r="ALB69" s="281"/>
      <c r="ALC69" s="281"/>
      <c r="ALD69" s="281"/>
      <c r="ALE69" s="281"/>
      <c r="ALF69" s="281"/>
      <c r="ALG69" s="281"/>
      <c r="ALH69" s="281"/>
      <c r="ALI69" s="281"/>
      <c r="ALJ69" s="281"/>
      <c r="ALK69" s="281"/>
      <c r="ALL69" s="281"/>
      <c r="ALM69" s="281"/>
      <c r="ALN69" s="281"/>
      <c r="ALO69" s="281"/>
      <c r="ALP69" s="281"/>
      <c r="ALQ69" s="281"/>
      <c r="ALR69" s="281"/>
      <c r="ALS69" s="281"/>
      <c r="ALT69" s="281"/>
      <c r="ALU69" s="281"/>
      <c r="ALV69" s="281"/>
      <c r="ALW69" s="281"/>
      <c r="ALX69" s="281"/>
      <c r="ALY69" s="281"/>
      <c r="ALZ69" s="281"/>
      <c r="AMA69" s="281"/>
      <c r="AMB69" s="281"/>
      <c r="AMC69" s="281"/>
      <c r="AMD69" s="281"/>
      <c r="AME69" s="281"/>
      <c r="AMF69" s="281"/>
      <c r="AMG69" s="281"/>
      <c r="AMH69" s="281"/>
      <c r="AMI69" s="281"/>
      <c r="AMJ69" s="281"/>
      <c r="AMK69" s="281"/>
    </row>
    <row r="70" spans="1:1025" s="254" customFormat="1">
      <c r="A70" s="860"/>
      <c r="B70" s="859"/>
      <c r="C70" s="855"/>
      <c r="D70" s="257" t="s">
        <v>4657</v>
      </c>
      <c r="E70" s="258" t="s">
        <v>960</v>
      </c>
      <c r="F70" s="257" t="s">
        <v>1067</v>
      </c>
      <c r="G70" s="259" t="s">
        <v>1030</v>
      </c>
      <c r="H70" s="274" t="s">
        <v>1034</v>
      </c>
      <c r="I70" s="257" t="s">
        <v>4658</v>
      </c>
      <c r="J70" s="280"/>
      <c r="K70" s="280"/>
      <c r="L70" s="280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1"/>
      <c r="AW70" s="281"/>
      <c r="AX70" s="281"/>
      <c r="AY70" s="281"/>
      <c r="AZ70" s="281"/>
      <c r="BA70" s="281"/>
      <c r="BB70" s="281"/>
      <c r="BC70" s="281"/>
      <c r="BD70" s="281"/>
      <c r="BE70" s="281"/>
      <c r="BF70" s="281"/>
      <c r="BG70" s="281"/>
      <c r="BH70" s="281"/>
      <c r="BI70" s="281"/>
      <c r="BJ70" s="281"/>
      <c r="BK70" s="281"/>
      <c r="BL70" s="281"/>
      <c r="BM70" s="281"/>
      <c r="BN70" s="281"/>
      <c r="BO70" s="281"/>
      <c r="BP70" s="281"/>
      <c r="BQ70" s="281"/>
      <c r="BR70" s="281"/>
      <c r="BS70" s="281"/>
      <c r="BT70" s="281"/>
      <c r="BU70" s="281"/>
      <c r="BV70" s="281"/>
      <c r="BW70" s="281"/>
      <c r="BX70" s="281"/>
      <c r="BY70" s="281"/>
      <c r="BZ70" s="281"/>
      <c r="CA70" s="281"/>
      <c r="CB70" s="281"/>
      <c r="CC70" s="281"/>
      <c r="CD70" s="281"/>
      <c r="CE70" s="281"/>
      <c r="CF70" s="281"/>
      <c r="CG70" s="281"/>
      <c r="CH70" s="281"/>
      <c r="CI70" s="281"/>
      <c r="CJ70" s="281"/>
      <c r="CK70" s="281"/>
      <c r="CL70" s="281"/>
      <c r="CM70" s="281"/>
      <c r="CN70" s="281"/>
      <c r="CO70" s="281"/>
      <c r="CP70" s="281"/>
      <c r="CQ70" s="281"/>
      <c r="CR70" s="281"/>
      <c r="CS70" s="281"/>
      <c r="CT70" s="281"/>
      <c r="CU70" s="281"/>
      <c r="CV70" s="281"/>
      <c r="CW70" s="281"/>
      <c r="CX70" s="281"/>
      <c r="CY70" s="281"/>
      <c r="CZ70" s="281"/>
      <c r="DA70" s="281"/>
      <c r="DB70" s="281"/>
      <c r="DC70" s="281"/>
      <c r="DD70" s="281"/>
      <c r="DE70" s="281"/>
      <c r="DF70" s="281"/>
      <c r="DG70" s="281"/>
      <c r="DH70" s="281"/>
      <c r="DI70" s="281"/>
      <c r="DJ70" s="281"/>
      <c r="DK70" s="281"/>
      <c r="DL70" s="281"/>
      <c r="DM70" s="281"/>
      <c r="DN70" s="281"/>
      <c r="DO70" s="281"/>
      <c r="DP70" s="281"/>
      <c r="DQ70" s="281"/>
      <c r="DR70" s="281"/>
      <c r="DS70" s="281"/>
      <c r="DT70" s="281"/>
      <c r="DU70" s="281"/>
      <c r="DV70" s="281"/>
      <c r="DW70" s="281"/>
      <c r="DX70" s="281"/>
      <c r="DY70" s="281"/>
      <c r="DZ70" s="281"/>
      <c r="EA70" s="281"/>
      <c r="EB70" s="281"/>
      <c r="EC70" s="281"/>
      <c r="ED70" s="281"/>
      <c r="EE70" s="281"/>
      <c r="EF70" s="281"/>
      <c r="EG70" s="281"/>
      <c r="EH70" s="281"/>
      <c r="EI70" s="281"/>
      <c r="EJ70" s="281"/>
      <c r="EK70" s="281"/>
      <c r="EL70" s="281"/>
      <c r="EM70" s="281"/>
      <c r="EN70" s="281"/>
      <c r="EO70" s="281"/>
      <c r="EP70" s="281"/>
      <c r="EQ70" s="281"/>
      <c r="ER70" s="281"/>
      <c r="ES70" s="281"/>
      <c r="ET70" s="281"/>
      <c r="EU70" s="281"/>
      <c r="EV70" s="281"/>
      <c r="EW70" s="281"/>
      <c r="EX70" s="281"/>
      <c r="EY70" s="281"/>
      <c r="EZ70" s="281"/>
      <c r="FA70" s="281"/>
      <c r="FB70" s="281"/>
      <c r="FC70" s="281"/>
      <c r="FD70" s="281"/>
      <c r="FE70" s="281"/>
      <c r="FF70" s="281"/>
      <c r="FG70" s="281"/>
      <c r="FH70" s="281"/>
      <c r="FI70" s="281"/>
      <c r="FJ70" s="281"/>
      <c r="FK70" s="281"/>
      <c r="FL70" s="281"/>
      <c r="FM70" s="281"/>
      <c r="FN70" s="281"/>
      <c r="FO70" s="281"/>
      <c r="FP70" s="281"/>
      <c r="FQ70" s="281"/>
      <c r="FR70" s="281"/>
      <c r="FS70" s="281"/>
      <c r="FT70" s="281"/>
      <c r="FU70" s="281"/>
      <c r="FV70" s="281"/>
      <c r="FW70" s="281"/>
      <c r="FX70" s="281"/>
      <c r="FY70" s="281"/>
      <c r="FZ70" s="281"/>
      <c r="GA70" s="281"/>
      <c r="GB70" s="281"/>
      <c r="GC70" s="281"/>
      <c r="GD70" s="281"/>
      <c r="GE70" s="281"/>
      <c r="GF70" s="281"/>
      <c r="GG70" s="281"/>
      <c r="GH70" s="281"/>
      <c r="GI70" s="281"/>
      <c r="GJ70" s="281"/>
      <c r="GK70" s="281"/>
      <c r="GL70" s="281"/>
      <c r="GM70" s="281"/>
      <c r="GN70" s="281"/>
      <c r="GO70" s="281"/>
      <c r="GP70" s="281"/>
      <c r="GQ70" s="281"/>
      <c r="GR70" s="281"/>
      <c r="GS70" s="281"/>
      <c r="GT70" s="281"/>
      <c r="GU70" s="281"/>
      <c r="GV70" s="281"/>
      <c r="GW70" s="281"/>
      <c r="GX70" s="281"/>
      <c r="GY70" s="281"/>
      <c r="GZ70" s="281"/>
      <c r="HA70" s="281"/>
      <c r="HB70" s="281"/>
      <c r="HC70" s="281"/>
      <c r="HD70" s="281"/>
      <c r="HE70" s="281"/>
      <c r="HF70" s="281"/>
      <c r="HG70" s="281"/>
      <c r="HH70" s="281"/>
      <c r="HI70" s="281"/>
      <c r="HJ70" s="281"/>
      <c r="HK70" s="281"/>
      <c r="HL70" s="281"/>
      <c r="HM70" s="281"/>
      <c r="HN70" s="281"/>
      <c r="HO70" s="281"/>
      <c r="HP70" s="281"/>
      <c r="HQ70" s="281"/>
      <c r="HR70" s="281"/>
      <c r="HS70" s="281"/>
      <c r="HT70" s="281"/>
      <c r="HU70" s="281"/>
      <c r="HV70" s="281"/>
      <c r="HW70" s="281"/>
      <c r="HX70" s="281"/>
      <c r="HY70" s="281"/>
      <c r="HZ70" s="281"/>
      <c r="IA70" s="281"/>
      <c r="IB70" s="281"/>
      <c r="IC70" s="281"/>
      <c r="ID70" s="281"/>
      <c r="IE70" s="281"/>
      <c r="IF70" s="281"/>
      <c r="IG70" s="281"/>
      <c r="IH70" s="281"/>
      <c r="II70" s="281"/>
      <c r="IJ70" s="281"/>
      <c r="IK70" s="281"/>
      <c r="IL70" s="281"/>
      <c r="IM70" s="281"/>
      <c r="IN70" s="281"/>
      <c r="IO70" s="281"/>
      <c r="IP70" s="281"/>
      <c r="IQ70" s="281"/>
      <c r="IR70" s="281"/>
      <c r="IS70" s="281"/>
      <c r="IT70" s="281"/>
      <c r="IU70" s="281"/>
      <c r="IV70" s="281"/>
      <c r="IW70" s="281"/>
      <c r="IX70" s="281"/>
      <c r="IY70" s="281"/>
      <c r="IZ70" s="281"/>
      <c r="JA70" s="281"/>
      <c r="JB70" s="281"/>
      <c r="JC70" s="281"/>
      <c r="JD70" s="281"/>
      <c r="JE70" s="281"/>
      <c r="JF70" s="281"/>
      <c r="JG70" s="281"/>
      <c r="JH70" s="281"/>
      <c r="JI70" s="281"/>
      <c r="JJ70" s="281"/>
      <c r="JK70" s="281"/>
      <c r="JL70" s="281"/>
      <c r="JM70" s="281"/>
      <c r="JN70" s="281"/>
      <c r="JO70" s="281"/>
      <c r="JP70" s="281"/>
      <c r="JQ70" s="281"/>
      <c r="JR70" s="281"/>
      <c r="JS70" s="281"/>
      <c r="JT70" s="281"/>
      <c r="JU70" s="281"/>
      <c r="JV70" s="281"/>
      <c r="JW70" s="281"/>
      <c r="JX70" s="281"/>
      <c r="JY70" s="281"/>
      <c r="JZ70" s="281"/>
      <c r="KA70" s="281"/>
      <c r="KB70" s="281"/>
      <c r="KC70" s="281"/>
      <c r="KD70" s="281"/>
      <c r="KE70" s="281"/>
      <c r="KF70" s="281"/>
      <c r="KG70" s="281"/>
      <c r="KH70" s="281"/>
      <c r="KI70" s="281"/>
      <c r="KJ70" s="281"/>
      <c r="KK70" s="281"/>
      <c r="KL70" s="281"/>
      <c r="KM70" s="281"/>
      <c r="KN70" s="281"/>
      <c r="KO70" s="281"/>
      <c r="KP70" s="281"/>
      <c r="KQ70" s="281"/>
      <c r="KR70" s="281"/>
      <c r="KS70" s="281"/>
      <c r="KT70" s="281"/>
      <c r="KU70" s="281"/>
      <c r="KV70" s="281"/>
      <c r="KW70" s="281"/>
      <c r="KX70" s="281"/>
      <c r="KY70" s="281"/>
      <c r="KZ70" s="281"/>
      <c r="LA70" s="281"/>
      <c r="LB70" s="281"/>
      <c r="LC70" s="281"/>
      <c r="LD70" s="281"/>
      <c r="LE70" s="281"/>
      <c r="LF70" s="281"/>
      <c r="LG70" s="281"/>
      <c r="LH70" s="281"/>
      <c r="LI70" s="281"/>
      <c r="LJ70" s="281"/>
      <c r="LK70" s="281"/>
      <c r="LL70" s="281"/>
      <c r="LM70" s="281"/>
      <c r="LN70" s="281"/>
      <c r="LO70" s="281"/>
      <c r="LP70" s="281"/>
      <c r="LQ70" s="281"/>
      <c r="LR70" s="281"/>
      <c r="LS70" s="281"/>
      <c r="LT70" s="281"/>
      <c r="LU70" s="281"/>
      <c r="LV70" s="281"/>
      <c r="LW70" s="281"/>
      <c r="LX70" s="281"/>
      <c r="LY70" s="281"/>
      <c r="LZ70" s="281"/>
      <c r="MA70" s="281"/>
      <c r="MB70" s="281"/>
      <c r="MC70" s="281"/>
      <c r="MD70" s="281"/>
      <c r="ME70" s="281"/>
      <c r="MF70" s="281"/>
      <c r="MG70" s="281"/>
      <c r="MH70" s="281"/>
      <c r="MI70" s="281"/>
      <c r="MJ70" s="281"/>
      <c r="MK70" s="281"/>
      <c r="ML70" s="281"/>
      <c r="MM70" s="281"/>
      <c r="MN70" s="281"/>
      <c r="MO70" s="281"/>
      <c r="MP70" s="281"/>
      <c r="MQ70" s="281"/>
      <c r="MR70" s="281"/>
      <c r="MS70" s="281"/>
      <c r="MT70" s="281"/>
      <c r="MU70" s="281"/>
      <c r="MV70" s="281"/>
      <c r="MW70" s="281"/>
      <c r="MX70" s="281"/>
      <c r="MY70" s="281"/>
      <c r="MZ70" s="281"/>
      <c r="NA70" s="281"/>
      <c r="NB70" s="281"/>
      <c r="NC70" s="281"/>
      <c r="ND70" s="281"/>
      <c r="NE70" s="281"/>
      <c r="NF70" s="281"/>
      <c r="NG70" s="281"/>
      <c r="NH70" s="281"/>
      <c r="NI70" s="281"/>
      <c r="NJ70" s="281"/>
      <c r="NK70" s="281"/>
      <c r="NL70" s="281"/>
      <c r="NM70" s="281"/>
      <c r="NN70" s="281"/>
      <c r="NO70" s="281"/>
      <c r="NP70" s="281"/>
      <c r="NQ70" s="281"/>
      <c r="NR70" s="281"/>
      <c r="NS70" s="281"/>
      <c r="NT70" s="281"/>
      <c r="NU70" s="281"/>
      <c r="NV70" s="281"/>
      <c r="NW70" s="281"/>
      <c r="NX70" s="281"/>
      <c r="NY70" s="281"/>
      <c r="NZ70" s="281"/>
      <c r="OA70" s="281"/>
      <c r="OB70" s="281"/>
      <c r="OC70" s="281"/>
      <c r="OD70" s="281"/>
      <c r="OE70" s="281"/>
      <c r="OF70" s="281"/>
      <c r="OG70" s="281"/>
      <c r="OH70" s="281"/>
      <c r="OI70" s="281"/>
      <c r="OJ70" s="281"/>
      <c r="OK70" s="281"/>
      <c r="OL70" s="281"/>
      <c r="OM70" s="281"/>
      <c r="ON70" s="281"/>
      <c r="OO70" s="281"/>
      <c r="OP70" s="281"/>
      <c r="OQ70" s="281"/>
      <c r="OR70" s="281"/>
      <c r="OS70" s="281"/>
      <c r="OT70" s="281"/>
      <c r="OU70" s="281"/>
      <c r="OV70" s="281"/>
      <c r="OW70" s="281"/>
      <c r="OX70" s="281"/>
      <c r="OY70" s="281"/>
      <c r="OZ70" s="281"/>
      <c r="PA70" s="281"/>
      <c r="PB70" s="281"/>
      <c r="PC70" s="281"/>
      <c r="PD70" s="281"/>
      <c r="PE70" s="281"/>
      <c r="PF70" s="281"/>
      <c r="PG70" s="281"/>
      <c r="PH70" s="281"/>
      <c r="PI70" s="281"/>
      <c r="PJ70" s="281"/>
      <c r="PK70" s="281"/>
      <c r="PL70" s="281"/>
      <c r="PM70" s="281"/>
      <c r="PN70" s="281"/>
      <c r="PO70" s="281"/>
      <c r="PP70" s="281"/>
      <c r="PQ70" s="281"/>
      <c r="PR70" s="281"/>
      <c r="PS70" s="281"/>
      <c r="PT70" s="281"/>
      <c r="PU70" s="281"/>
      <c r="PV70" s="281"/>
      <c r="PW70" s="281"/>
      <c r="PX70" s="281"/>
      <c r="PY70" s="281"/>
      <c r="PZ70" s="281"/>
      <c r="QA70" s="281"/>
      <c r="QB70" s="281"/>
      <c r="QC70" s="281"/>
      <c r="QD70" s="281"/>
      <c r="QE70" s="281"/>
      <c r="QF70" s="281"/>
      <c r="QG70" s="281"/>
      <c r="QH70" s="281"/>
      <c r="QI70" s="281"/>
      <c r="QJ70" s="281"/>
      <c r="QK70" s="281"/>
      <c r="QL70" s="281"/>
      <c r="QM70" s="281"/>
      <c r="QN70" s="281"/>
      <c r="QO70" s="281"/>
      <c r="QP70" s="281"/>
      <c r="QQ70" s="281"/>
      <c r="QR70" s="281"/>
      <c r="QS70" s="281"/>
      <c r="QT70" s="281"/>
      <c r="QU70" s="281"/>
      <c r="QV70" s="281"/>
      <c r="QW70" s="281"/>
      <c r="QX70" s="281"/>
      <c r="QY70" s="281"/>
      <c r="QZ70" s="281"/>
      <c r="RA70" s="281"/>
      <c r="RB70" s="281"/>
      <c r="RC70" s="281"/>
      <c r="RD70" s="281"/>
      <c r="RE70" s="281"/>
      <c r="RF70" s="281"/>
      <c r="RG70" s="281"/>
      <c r="RH70" s="281"/>
      <c r="RI70" s="281"/>
      <c r="RJ70" s="281"/>
      <c r="RK70" s="281"/>
      <c r="RL70" s="281"/>
      <c r="RM70" s="281"/>
      <c r="RN70" s="281"/>
      <c r="RO70" s="281"/>
      <c r="RP70" s="281"/>
      <c r="RQ70" s="281"/>
      <c r="RR70" s="281"/>
      <c r="RS70" s="281"/>
      <c r="RT70" s="281"/>
      <c r="RU70" s="281"/>
      <c r="RV70" s="281"/>
      <c r="RW70" s="281"/>
      <c r="RX70" s="281"/>
      <c r="RY70" s="281"/>
      <c r="RZ70" s="281"/>
      <c r="SA70" s="281"/>
      <c r="SB70" s="281"/>
      <c r="SC70" s="281"/>
      <c r="SD70" s="281"/>
      <c r="SE70" s="281"/>
      <c r="SF70" s="281"/>
      <c r="SG70" s="281"/>
      <c r="SH70" s="281"/>
      <c r="SI70" s="281"/>
      <c r="SJ70" s="281"/>
      <c r="SK70" s="281"/>
      <c r="SL70" s="281"/>
      <c r="SM70" s="281"/>
      <c r="SN70" s="281"/>
      <c r="SO70" s="281"/>
      <c r="SP70" s="281"/>
      <c r="SQ70" s="281"/>
      <c r="SR70" s="281"/>
      <c r="SS70" s="281"/>
      <c r="ST70" s="281"/>
      <c r="SU70" s="281"/>
      <c r="SV70" s="281"/>
      <c r="SW70" s="281"/>
      <c r="SX70" s="281"/>
      <c r="SY70" s="281"/>
      <c r="SZ70" s="281"/>
      <c r="TA70" s="281"/>
      <c r="TB70" s="281"/>
      <c r="TC70" s="281"/>
      <c r="TD70" s="281"/>
      <c r="TE70" s="281"/>
      <c r="TF70" s="281"/>
      <c r="TG70" s="281"/>
      <c r="TH70" s="281"/>
      <c r="TI70" s="281"/>
      <c r="TJ70" s="281"/>
      <c r="TK70" s="281"/>
      <c r="TL70" s="281"/>
      <c r="TM70" s="281"/>
      <c r="TN70" s="281"/>
      <c r="TO70" s="281"/>
      <c r="TP70" s="281"/>
      <c r="TQ70" s="281"/>
      <c r="TR70" s="281"/>
      <c r="TS70" s="281"/>
      <c r="TT70" s="281"/>
      <c r="TU70" s="281"/>
      <c r="TV70" s="281"/>
      <c r="TW70" s="281"/>
      <c r="TX70" s="281"/>
      <c r="TY70" s="281"/>
      <c r="TZ70" s="281"/>
      <c r="UA70" s="281"/>
      <c r="UB70" s="281"/>
      <c r="UC70" s="281"/>
      <c r="UD70" s="281"/>
      <c r="UE70" s="281"/>
      <c r="UF70" s="281"/>
      <c r="UG70" s="281"/>
      <c r="UH70" s="281"/>
      <c r="UI70" s="281"/>
      <c r="UJ70" s="281"/>
      <c r="UK70" s="281"/>
      <c r="UL70" s="281"/>
      <c r="UM70" s="281"/>
      <c r="UN70" s="281"/>
      <c r="UO70" s="281"/>
      <c r="UP70" s="281"/>
      <c r="UQ70" s="281"/>
      <c r="UR70" s="281"/>
      <c r="US70" s="281"/>
      <c r="UT70" s="281"/>
      <c r="UU70" s="281"/>
      <c r="UV70" s="281"/>
      <c r="UW70" s="281"/>
      <c r="UX70" s="281"/>
      <c r="UY70" s="281"/>
      <c r="UZ70" s="281"/>
      <c r="VA70" s="281"/>
      <c r="VB70" s="281"/>
      <c r="VC70" s="281"/>
      <c r="VD70" s="281"/>
      <c r="VE70" s="281"/>
      <c r="VF70" s="281"/>
      <c r="VG70" s="281"/>
      <c r="VH70" s="281"/>
      <c r="VI70" s="281"/>
      <c r="VJ70" s="281"/>
      <c r="VK70" s="281"/>
      <c r="VL70" s="281"/>
      <c r="VM70" s="281"/>
      <c r="VN70" s="281"/>
      <c r="VO70" s="281"/>
      <c r="VP70" s="281"/>
      <c r="VQ70" s="281"/>
      <c r="VR70" s="281"/>
      <c r="VS70" s="281"/>
      <c r="VT70" s="281"/>
      <c r="VU70" s="281"/>
      <c r="VV70" s="281"/>
      <c r="VW70" s="281"/>
      <c r="VX70" s="281"/>
      <c r="VY70" s="281"/>
      <c r="VZ70" s="281"/>
      <c r="WA70" s="281"/>
      <c r="WB70" s="281"/>
      <c r="WC70" s="281"/>
      <c r="WD70" s="281"/>
      <c r="WE70" s="281"/>
      <c r="WF70" s="281"/>
      <c r="WG70" s="281"/>
      <c r="WH70" s="281"/>
      <c r="WI70" s="281"/>
      <c r="WJ70" s="281"/>
      <c r="WK70" s="281"/>
      <c r="WL70" s="281"/>
      <c r="WM70" s="281"/>
      <c r="WN70" s="281"/>
      <c r="WO70" s="281"/>
      <c r="WP70" s="281"/>
      <c r="WQ70" s="281"/>
      <c r="WR70" s="281"/>
      <c r="WS70" s="281"/>
      <c r="WT70" s="281"/>
      <c r="WU70" s="281"/>
      <c r="WV70" s="281"/>
      <c r="WW70" s="281"/>
      <c r="WX70" s="281"/>
      <c r="WY70" s="281"/>
      <c r="WZ70" s="281"/>
      <c r="XA70" s="281"/>
      <c r="XB70" s="281"/>
      <c r="XC70" s="281"/>
      <c r="XD70" s="281"/>
      <c r="XE70" s="281"/>
      <c r="XF70" s="281"/>
      <c r="XG70" s="281"/>
      <c r="XH70" s="281"/>
      <c r="XI70" s="281"/>
      <c r="XJ70" s="281"/>
      <c r="XK70" s="281"/>
      <c r="XL70" s="281"/>
      <c r="XM70" s="281"/>
      <c r="XN70" s="281"/>
      <c r="XO70" s="281"/>
      <c r="XP70" s="281"/>
      <c r="XQ70" s="281"/>
      <c r="XR70" s="281"/>
      <c r="XS70" s="281"/>
      <c r="XT70" s="281"/>
      <c r="XU70" s="281"/>
      <c r="XV70" s="281"/>
      <c r="XW70" s="281"/>
      <c r="XX70" s="281"/>
      <c r="XY70" s="281"/>
      <c r="XZ70" s="281"/>
      <c r="YA70" s="281"/>
      <c r="YB70" s="281"/>
      <c r="YC70" s="281"/>
      <c r="YD70" s="281"/>
      <c r="YE70" s="281"/>
      <c r="YF70" s="281"/>
      <c r="YG70" s="281"/>
      <c r="YH70" s="281"/>
      <c r="YI70" s="281"/>
      <c r="YJ70" s="281"/>
      <c r="YK70" s="281"/>
      <c r="YL70" s="281"/>
      <c r="YM70" s="281"/>
      <c r="YN70" s="281"/>
      <c r="YO70" s="281"/>
      <c r="YP70" s="281"/>
      <c r="YQ70" s="281"/>
      <c r="YR70" s="281"/>
      <c r="YS70" s="281"/>
      <c r="YT70" s="281"/>
      <c r="YU70" s="281"/>
      <c r="YV70" s="281"/>
      <c r="YW70" s="281"/>
      <c r="YX70" s="281"/>
      <c r="YY70" s="281"/>
      <c r="YZ70" s="281"/>
      <c r="ZA70" s="281"/>
      <c r="ZB70" s="281"/>
      <c r="ZC70" s="281"/>
      <c r="ZD70" s="281"/>
      <c r="ZE70" s="281"/>
      <c r="ZF70" s="281"/>
      <c r="ZG70" s="281"/>
      <c r="ZH70" s="281"/>
      <c r="ZI70" s="281"/>
      <c r="ZJ70" s="281"/>
      <c r="ZK70" s="281"/>
      <c r="ZL70" s="281"/>
      <c r="ZM70" s="281"/>
      <c r="ZN70" s="281"/>
      <c r="ZO70" s="281"/>
      <c r="ZP70" s="281"/>
      <c r="ZQ70" s="281"/>
      <c r="ZR70" s="281"/>
      <c r="ZS70" s="281"/>
      <c r="ZT70" s="281"/>
      <c r="ZU70" s="281"/>
      <c r="ZV70" s="281"/>
      <c r="ZW70" s="281"/>
      <c r="ZX70" s="281"/>
      <c r="ZY70" s="281"/>
      <c r="ZZ70" s="281"/>
      <c r="AAA70" s="281"/>
      <c r="AAB70" s="281"/>
      <c r="AAC70" s="281"/>
      <c r="AAD70" s="281"/>
      <c r="AAE70" s="281"/>
      <c r="AAF70" s="281"/>
      <c r="AAG70" s="281"/>
      <c r="AAH70" s="281"/>
      <c r="AAI70" s="281"/>
      <c r="AAJ70" s="281"/>
      <c r="AAK70" s="281"/>
      <c r="AAL70" s="281"/>
      <c r="AAM70" s="281"/>
      <c r="AAN70" s="281"/>
      <c r="AAO70" s="281"/>
      <c r="AAP70" s="281"/>
      <c r="AAQ70" s="281"/>
      <c r="AAR70" s="281"/>
      <c r="AAS70" s="281"/>
      <c r="AAT70" s="281"/>
      <c r="AAU70" s="281"/>
      <c r="AAV70" s="281"/>
      <c r="AAW70" s="281"/>
      <c r="AAX70" s="281"/>
      <c r="AAY70" s="281"/>
      <c r="AAZ70" s="281"/>
      <c r="ABA70" s="281"/>
      <c r="ABB70" s="281"/>
      <c r="ABC70" s="281"/>
      <c r="ABD70" s="281"/>
      <c r="ABE70" s="281"/>
      <c r="ABF70" s="281"/>
      <c r="ABG70" s="281"/>
      <c r="ABH70" s="281"/>
      <c r="ABI70" s="281"/>
      <c r="ABJ70" s="281"/>
      <c r="ABK70" s="281"/>
      <c r="ABL70" s="281"/>
      <c r="ABM70" s="281"/>
      <c r="ABN70" s="281"/>
      <c r="ABO70" s="281"/>
      <c r="ABP70" s="281"/>
      <c r="ABQ70" s="281"/>
      <c r="ABR70" s="281"/>
      <c r="ABS70" s="281"/>
      <c r="ABT70" s="281"/>
      <c r="ABU70" s="281"/>
      <c r="ABV70" s="281"/>
      <c r="ABW70" s="281"/>
      <c r="ABX70" s="281"/>
      <c r="ABY70" s="281"/>
      <c r="ABZ70" s="281"/>
      <c r="ACA70" s="281"/>
      <c r="ACB70" s="281"/>
      <c r="ACC70" s="281"/>
      <c r="ACD70" s="281"/>
      <c r="ACE70" s="281"/>
      <c r="ACF70" s="281"/>
      <c r="ACG70" s="281"/>
      <c r="ACH70" s="281"/>
      <c r="ACI70" s="281"/>
      <c r="ACJ70" s="281"/>
      <c r="ACK70" s="281"/>
      <c r="ACL70" s="281"/>
      <c r="ACM70" s="281"/>
      <c r="ACN70" s="281"/>
      <c r="ACO70" s="281"/>
      <c r="ACP70" s="281"/>
      <c r="ACQ70" s="281"/>
      <c r="ACR70" s="281"/>
      <c r="ACS70" s="281"/>
      <c r="ACT70" s="281"/>
      <c r="ACU70" s="281"/>
      <c r="ACV70" s="281"/>
      <c r="ACW70" s="281"/>
      <c r="ACX70" s="281"/>
      <c r="ACY70" s="281"/>
      <c r="ACZ70" s="281"/>
      <c r="ADA70" s="281"/>
      <c r="ADB70" s="281"/>
      <c r="ADC70" s="281"/>
      <c r="ADD70" s="281"/>
      <c r="ADE70" s="281"/>
      <c r="ADF70" s="281"/>
      <c r="ADG70" s="281"/>
      <c r="ADH70" s="281"/>
      <c r="ADI70" s="281"/>
      <c r="ADJ70" s="281"/>
      <c r="ADK70" s="281"/>
      <c r="ADL70" s="281"/>
      <c r="ADM70" s="281"/>
      <c r="ADN70" s="281"/>
      <c r="ADO70" s="281"/>
      <c r="ADP70" s="281"/>
      <c r="ADQ70" s="281"/>
      <c r="ADR70" s="281"/>
      <c r="ADS70" s="281"/>
      <c r="ADT70" s="281"/>
      <c r="ADU70" s="281"/>
      <c r="ADV70" s="281"/>
      <c r="ADW70" s="281"/>
      <c r="ADX70" s="281"/>
      <c r="ADY70" s="281"/>
      <c r="ADZ70" s="281"/>
      <c r="AEA70" s="281"/>
      <c r="AEB70" s="281"/>
      <c r="AEC70" s="281"/>
      <c r="AED70" s="281"/>
      <c r="AEE70" s="281"/>
      <c r="AEF70" s="281"/>
      <c r="AEG70" s="281"/>
      <c r="AEH70" s="281"/>
      <c r="AEI70" s="281"/>
      <c r="AEJ70" s="281"/>
      <c r="AEK70" s="281"/>
      <c r="AEL70" s="281"/>
      <c r="AEM70" s="281"/>
      <c r="AEN70" s="281"/>
      <c r="AEO70" s="281"/>
      <c r="AEP70" s="281"/>
      <c r="AEQ70" s="281"/>
      <c r="AER70" s="281"/>
      <c r="AES70" s="281"/>
      <c r="AET70" s="281"/>
      <c r="AEU70" s="281"/>
      <c r="AEV70" s="281"/>
      <c r="AEW70" s="281"/>
      <c r="AEX70" s="281"/>
      <c r="AEY70" s="281"/>
      <c r="AEZ70" s="281"/>
      <c r="AFA70" s="281"/>
      <c r="AFB70" s="281"/>
      <c r="AFC70" s="281"/>
      <c r="AFD70" s="281"/>
      <c r="AFE70" s="281"/>
      <c r="AFF70" s="281"/>
      <c r="AFG70" s="281"/>
      <c r="AFH70" s="281"/>
      <c r="AFI70" s="281"/>
      <c r="AFJ70" s="281"/>
      <c r="AFK70" s="281"/>
      <c r="AFL70" s="281"/>
      <c r="AFM70" s="281"/>
      <c r="AFN70" s="281"/>
      <c r="AFO70" s="281"/>
      <c r="AFP70" s="281"/>
      <c r="AFQ70" s="281"/>
      <c r="AFR70" s="281"/>
      <c r="AFS70" s="281"/>
      <c r="AFT70" s="281"/>
      <c r="AFU70" s="281"/>
      <c r="AFV70" s="281"/>
      <c r="AFW70" s="281"/>
      <c r="AFX70" s="281"/>
      <c r="AFY70" s="281"/>
      <c r="AFZ70" s="281"/>
      <c r="AGA70" s="281"/>
      <c r="AGB70" s="281"/>
      <c r="AGC70" s="281"/>
      <c r="AGD70" s="281"/>
      <c r="AGE70" s="281"/>
      <c r="AGF70" s="281"/>
      <c r="AGG70" s="281"/>
      <c r="AGH70" s="281"/>
      <c r="AGI70" s="281"/>
      <c r="AGJ70" s="281"/>
      <c r="AGK70" s="281"/>
      <c r="AGL70" s="281"/>
      <c r="AGM70" s="281"/>
      <c r="AGN70" s="281"/>
      <c r="AGO70" s="281"/>
      <c r="AGP70" s="281"/>
      <c r="AGQ70" s="281"/>
      <c r="AGR70" s="281"/>
      <c r="AGS70" s="281"/>
      <c r="AGT70" s="281"/>
      <c r="AGU70" s="281"/>
      <c r="AGV70" s="281"/>
      <c r="AGW70" s="281"/>
      <c r="AGX70" s="281"/>
      <c r="AGY70" s="281"/>
      <c r="AGZ70" s="281"/>
      <c r="AHA70" s="281"/>
      <c r="AHB70" s="281"/>
      <c r="AHC70" s="281"/>
      <c r="AHD70" s="281"/>
      <c r="AHE70" s="281"/>
      <c r="AHF70" s="281"/>
      <c r="AHG70" s="281"/>
      <c r="AHH70" s="281"/>
      <c r="AHI70" s="281"/>
      <c r="AHJ70" s="281"/>
      <c r="AHK70" s="281"/>
      <c r="AHL70" s="281"/>
      <c r="AHM70" s="281"/>
      <c r="AHN70" s="281"/>
      <c r="AHO70" s="281"/>
      <c r="AHP70" s="281"/>
      <c r="AHQ70" s="281"/>
      <c r="AHR70" s="281"/>
      <c r="AHS70" s="281"/>
      <c r="AHT70" s="281"/>
      <c r="AHU70" s="281"/>
      <c r="AHV70" s="281"/>
      <c r="AHW70" s="281"/>
      <c r="AHX70" s="281"/>
      <c r="AHY70" s="281"/>
      <c r="AHZ70" s="281"/>
      <c r="AIA70" s="281"/>
      <c r="AIB70" s="281"/>
      <c r="AIC70" s="281"/>
      <c r="AID70" s="281"/>
      <c r="AIE70" s="281"/>
      <c r="AIF70" s="281"/>
      <c r="AIG70" s="281"/>
      <c r="AIH70" s="281"/>
      <c r="AII70" s="281"/>
      <c r="AIJ70" s="281"/>
      <c r="AIK70" s="281"/>
      <c r="AIL70" s="281"/>
      <c r="AIM70" s="281"/>
      <c r="AIN70" s="281"/>
      <c r="AIO70" s="281"/>
      <c r="AIP70" s="281"/>
      <c r="AIQ70" s="281"/>
      <c r="AIR70" s="281"/>
      <c r="AIS70" s="281"/>
      <c r="AIT70" s="281"/>
      <c r="AIU70" s="281"/>
      <c r="AIV70" s="281"/>
      <c r="AIW70" s="281"/>
      <c r="AIX70" s="281"/>
      <c r="AIY70" s="281"/>
      <c r="AIZ70" s="281"/>
      <c r="AJA70" s="281"/>
      <c r="AJB70" s="281"/>
      <c r="AJC70" s="281"/>
      <c r="AJD70" s="281"/>
      <c r="AJE70" s="281"/>
      <c r="AJF70" s="281"/>
      <c r="AJG70" s="281"/>
      <c r="AJH70" s="281"/>
      <c r="AJI70" s="281"/>
      <c r="AJJ70" s="281"/>
      <c r="AJK70" s="281"/>
      <c r="AJL70" s="281"/>
      <c r="AJM70" s="281"/>
      <c r="AJN70" s="281"/>
      <c r="AJO70" s="281"/>
      <c r="AJP70" s="281"/>
      <c r="AJQ70" s="281"/>
      <c r="AJR70" s="281"/>
      <c r="AJS70" s="281"/>
      <c r="AJT70" s="281"/>
      <c r="AJU70" s="281"/>
      <c r="AJV70" s="281"/>
      <c r="AJW70" s="281"/>
      <c r="AJX70" s="281"/>
      <c r="AJY70" s="281"/>
      <c r="AJZ70" s="281"/>
      <c r="AKA70" s="281"/>
      <c r="AKB70" s="281"/>
      <c r="AKC70" s="281"/>
      <c r="AKD70" s="281"/>
      <c r="AKE70" s="281"/>
      <c r="AKF70" s="281"/>
      <c r="AKG70" s="281"/>
      <c r="AKH70" s="281"/>
      <c r="AKI70" s="281"/>
      <c r="AKJ70" s="281"/>
      <c r="AKK70" s="281"/>
      <c r="AKL70" s="281"/>
      <c r="AKM70" s="281"/>
      <c r="AKN70" s="281"/>
      <c r="AKO70" s="281"/>
      <c r="AKP70" s="281"/>
      <c r="AKQ70" s="281"/>
      <c r="AKR70" s="281"/>
      <c r="AKS70" s="281"/>
      <c r="AKT70" s="281"/>
      <c r="AKU70" s="281"/>
      <c r="AKV70" s="281"/>
      <c r="AKW70" s="281"/>
      <c r="AKX70" s="281"/>
      <c r="AKY70" s="281"/>
      <c r="AKZ70" s="281"/>
      <c r="ALA70" s="281"/>
      <c r="ALB70" s="281"/>
      <c r="ALC70" s="281"/>
      <c r="ALD70" s="281"/>
      <c r="ALE70" s="281"/>
      <c r="ALF70" s="281"/>
      <c r="ALG70" s="281"/>
      <c r="ALH70" s="281"/>
      <c r="ALI70" s="281"/>
      <c r="ALJ70" s="281"/>
      <c r="ALK70" s="281"/>
      <c r="ALL70" s="281"/>
      <c r="ALM70" s="281"/>
      <c r="ALN70" s="281"/>
      <c r="ALO70" s="281"/>
      <c r="ALP70" s="281"/>
      <c r="ALQ70" s="281"/>
      <c r="ALR70" s="281"/>
      <c r="ALS70" s="281"/>
      <c r="ALT70" s="281"/>
      <c r="ALU70" s="281"/>
      <c r="ALV70" s="281"/>
      <c r="ALW70" s="281"/>
      <c r="ALX70" s="281"/>
      <c r="ALY70" s="281"/>
      <c r="ALZ70" s="281"/>
      <c r="AMA70" s="281"/>
      <c r="AMB70" s="281"/>
      <c r="AMC70" s="281"/>
      <c r="AMD70" s="281"/>
      <c r="AME70" s="281"/>
      <c r="AMF70" s="281"/>
      <c r="AMG70" s="281"/>
      <c r="AMH70" s="281"/>
      <c r="AMI70" s="281"/>
      <c r="AMJ70" s="281"/>
      <c r="AMK70" s="281"/>
    </row>
    <row r="71" spans="1:1025" s="254" customFormat="1">
      <c r="A71" s="860"/>
      <c r="B71" s="858" t="s">
        <v>1009</v>
      </c>
      <c r="C71" s="854">
        <v>32</v>
      </c>
      <c r="D71" s="257" t="s">
        <v>4657</v>
      </c>
      <c r="E71" s="258" t="s">
        <v>960</v>
      </c>
      <c r="F71" s="257" t="s">
        <v>1067</v>
      </c>
      <c r="G71" s="274" t="s">
        <v>1030</v>
      </c>
      <c r="H71" s="259" t="s">
        <v>1031</v>
      </c>
      <c r="I71" s="257" t="s">
        <v>4659</v>
      </c>
      <c r="J71" s="280"/>
      <c r="K71" s="280"/>
      <c r="L71" s="280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  <c r="AA71" s="281"/>
      <c r="AB71" s="281"/>
      <c r="AC71" s="281"/>
      <c r="AD71" s="281"/>
      <c r="AE71" s="281"/>
      <c r="AF71" s="281"/>
      <c r="AG71" s="281"/>
      <c r="AH71" s="281"/>
      <c r="AI71" s="281"/>
      <c r="AJ71" s="281"/>
      <c r="AK71" s="281"/>
      <c r="AL71" s="281"/>
      <c r="AM71" s="281"/>
      <c r="AN71" s="281"/>
      <c r="AO71" s="281"/>
      <c r="AP71" s="281"/>
      <c r="AQ71" s="281"/>
      <c r="AR71" s="281"/>
      <c r="AS71" s="281"/>
      <c r="AT71" s="281"/>
      <c r="AU71" s="281"/>
      <c r="AV71" s="281"/>
      <c r="AW71" s="281"/>
      <c r="AX71" s="281"/>
      <c r="AY71" s="281"/>
      <c r="AZ71" s="281"/>
      <c r="BA71" s="281"/>
      <c r="BB71" s="281"/>
      <c r="BC71" s="281"/>
      <c r="BD71" s="281"/>
      <c r="BE71" s="281"/>
      <c r="BF71" s="281"/>
      <c r="BG71" s="281"/>
      <c r="BH71" s="281"/>
      <c r="BI71" s="281"/>
      <c r="BJ71" s="281"/>
      <c r="BK71" s="281"/>
      <c r="BL71" s="281"/>
      <c r="BM71" s="281"/>
      <c r="BN71" s="281"/>
      <c r="BO71" s="281"/>
      <c r="BP71" s="281"/>
      <c r="BQ71" s="281"/>
      <c r="BR71" s="281"/>
      <c r="BS71" s="281"/>
      <c r="BT71" s="281"/>
      <c r="BU71" s="281"/>
      <c r="BV71" s="281"/>
      <c r="BW71" s="281"/>
      <c r="BX71" s="281"/>
      <c r="BY71" s="281"/>
      <c r="BZ71" s="281"/>
      <c r="CA71" s="281"/>
      <c r="CB71" s="281"/>
      <c r="CC71" s="281"/>
      <c r="CD71" s="281"/>
      <c r="CE71" s="281"/>
      <c r="CF71" s="281"/>
      <c r="CG71" s="281"/>
      <c r="CH71" s="281"/>
      <c r="CI71" s="281"/>
      <c r="CJ71" s="281"/>
      <c r="CK71" s="281"/>
      <c r="CL71" s="281"/>
      <c r="CM71" s="281"/>
      <c r="CN71" s="281"/>
      <c r="CO71" s="281"/>
      <c r="CP71" s="281"/>
      <c r="CQ71" s="281"/>
      <c r="CR71" s="281"/>
      <c r="CS71" s="281"/>
      <c r="CT71" s="281"/>
      <c r="CU71" s="281"/>
      <c r="CV71" s="281"/>
      <c r="CW71" s="281"/>
      <c r="CX71" s="281"/>
      <c r="CY71" s="281"/>
      <c r="CZ71" s="281"/>
      <c r="DA71" s="281"/>
      <c r="DB71" s="281"/>
      <c r="DC71" s="281"/>
      <c r="DD71" s="281"/>
      <c r="DE71" s="281"/>
      <c r="DF71" s="281"/>
      <c r="DG71" s="281"/>
      <c r="DH71" s="281"/>
      <c r="DI71" s="281"/>
      <c r="DJ71" s="281"/>
      <c r="DK71" s="281"/>
      <c r="DL71" s="281"/>
      <c r="DM71" s="281"/>
      <c r="DN71" s="281"/>
      <c r="DO71" s="281"/>
      <c r="DP71" s="281"/>
      <c r="DQ71" s="281"/>
      <c r="DR71" s="281"/>
      <c r="DS71" s="281"/>
      <c r="DT71" s="281"/>
      <c r="DU71" s="281"/>
      <c r="DV71" s="281"/>
      <c r="DW71" s="281"/>
      <c r="DX71" s="281"/>
      <c r="DY71" s="281"/>
      <c r="DZ71" s="281"/>
      <c r="EA71" s="281"/>
      <c r="EB71" s="281"/>
      <c r="EC71" s="281"/>
      <c r="ED71" s="281"/>
      <c r="EE71" s="281"/>
      <c r="EF71" s="281"/>
      <c r="EG71" s="281"/>
      <c r="EH71" s="281"/>
      <c r="EI71" s="281"/>
      <c r="EJ71" s="281"/>
      <c r="EK71" s="281"/>
      <c r="EL71" s="281"/>
      <c r="EM71" s="281"/>
      <c r="EN71" s="281"/>
      <c r="EO71" s="281"/>
      <c r="EP71" s="281"/>
      <c r="EQ71" s="281"/>
      <c r="ER71" s="281"/>
      <c r="ES71" s="281"/>
      <c r="ET71" s="281"/>
      <c r="EU71" s="281"/>
      <c r="EV71" s="281"/>
      <c r="EW71" s="281"/>
      <c r="EX71" s="281"/>
      <c r="EY71" s="281"/>
      <c r="EZ71" s="281"/>
      <c r="FA71" s="281"/>
      <c r="FB71" s="281"/>
      <c r="FC71" s="281"/>
      <c r="FD71" s="281"/>
      <c r="FE71" s="281"/>
      <c r="FF71" s="281"/>
      <c r="FG71" s="281"/>
      <c r="FH71" s="281"/>
      <c r="FI71" s="281"/>
      <c r="FJ71" s="281"/>
      <c r="FK71" s="281"/>
      <c r="FL71" s="281"/>
      <c r="FM71" s="281"/>
      <c r="FN71" s="281"/>
      <c r="FO71" s="281"/>
      <c r="FP71" s="281"/>
      <c r="FQ71" s="281"/>
      <c r="FR71" s="281"/>
      <c r="FS71" s="281"/>
      <c r="FT71" s="281"/>
      <c r="FU71" s="281"/>
      <c r="FV71" s="281"/>
      <c r="FW71" s="281"/>
      <c r="FX71" s="281"/>
      <c r="FY71" s="281"/>
      <c r="FZ71" s="281"/>
      <c r="GA71" s="281"/>
      <c r="GB71" s="281"/>
      <c r="GC71" s="281"/>
      <c r="GD71" s="281"/>
      <c r="GE71" s="281"/>
      <c r="GF71" s="281"/>
      <c r="GG71" s="281"/>
      <c r="GH71" s="281"/>
      <c r="GI71" s="281"/>
      <c r="GJ71" s="281"/>
      <c r="GK71" s="281"/>
      <c r="GL71" s="281"/>
      <c r="GM71" s="281"/>
      <c r="GN71" s="281"/>
      <c r="GO71" s="281"/>
      <c r="GP71" s="281"/>
      <c r="GQ71" s="281"/>
      <c r="GR71" s="281"/>
      <c r="GS71" s="281"/>
      <c r="GT71" s="281"/>
      <c r="GU71" s="281"/>
      <c r="GV71" s="281"/>
      <c r="GW71" s="281"/>
      <c r="GX71" s="281"/>
      <c r="GY71" s="281"/>
      <c r="GZ71" s="281"/>
      <c r="HA71" s="281"/>
      <c r="HB71" s="281"/>
      <c r="HC71" s="281"/>
      <c r="HD71" s="281"/>
      <c r="HE71" s="281"/>
      <c r="HF71" s="281"/>
      <c r="HG71" s="281"/>
      <c r="HH71" s="281"/>
      <c r="HI71" s="281"/>
      <c r="HJ71" s="281"/>
      <c r="HK71" s="281"/>
      <c r="HL71" s="281"/>
      <c r="HM71" s="281"/>
      <c r="HN71" s="281"/>
      <c r="HO71" s="281"/>
      <c r="HP71" s="281"/>
      <c r="HQ71" s="281"/>
      <c r="HR71" s="281"/>
      <c r="HS71" s="281"/>
      <c r="HT71" s="281"/>
      <c r="HU71" s="281"/>
      <c r="HV71" s="281"/>
      <c r="HW71" s="281"/>
      <c r="HX71" s="281"/>
      <c r="HY71" s="281"/>
      <c r="HZ71" s="281"/>
      <c r="IA71" s="281"/>
      <c r="IB71" s="281"/>
      <c r="IC71" s="281"/>
      <c r="ID71" s="281"/>
      <c r="IE71" s="281"/>
      <c r="IF71" s="281"/>
      <c r="IG71" s="281"/>
      <c r="IH71" s="281"/>
      <c r="II71" s="281"/>
      <c r="IJ71" s="281"/>
      <c r="IK71" s="281"/>
      <c r="IL71" s="281"/>
      <c r="IM71" s="281"/>
      <c r="IN71" s="281"/>
      <c r="IO71" s="281"/>
      <c r="IP71" s="281"/>
      <c r="IQ71" s="281"/>
      <c r="IR71" s="281"/>
      <c r="IS71" s="281"/>
      <c r="IT71" s="281"/>
      <c r="IU71" s="281"/>
      <c r="IV71" s="281"/>
      <c r="IW71" s="281"/>
      <c r="IX71" s="281"/>
      <c r="IY71" s="281"/>
      <c r="IZ71" s="281"/>
      <c r="JA71" s="281"/>
      <c r="JB71" s="281"/>
      <c r="JC71" s="281"/>
      <c r="JD71" s="281"/>
      <c r="JE71" s="281"/>
      <c r="JF71" s="281"/>
      <c r="JG71" s="281"/>
      <c r="JH71" s="281"/>
      <c r="JI71" s="281"/>
      <c r="JJ71" s="281"/>
      <c r="JK71" s="281"/>
      <c r="JL71" s="281"/>
      <c r="JM71" s="281"/>
      <c r="JN71" s="281"/>
      <c r="JO71" s="281"/>
      <c r="JP71" s="281"/>
      <c r="JQ71" s="281"/>
      <c r="JR71" s="281"/>
      <c r="JS71" s="281"/>
      <c r="JT71" s="281"/>
      <c r="JU71" s="281"/>
      <c r="JV71" s="281"/>
      <c r="JW71" s="281"/>
      <c r="JX71" s="281"/>
      <c r="JY71" s="281"/>
      <c r="JZ71" s="281"/>
      <c r="KA71" s="281"/>
      <c r="KB71" s="281"/>
      <c r="KC71" s="281"/>
      <c r="KD71" s="281"/>
      <c r="KE71" s="281"/>
      <c r="KF71" s="281"/>
      <c r="KG71" s="281"/>
      <c r="KH71" s="281"/>
      <c r="KI71" s="281"/>
      <c r="KJ71" s="281"/>
      <c r="KK71" s="281"/>
      <c r="KL71" s="281"/>
      <c r="KM71" s="281"/>
      <c r="KN71" s="281"/>
      <c r="KO71" s="281"/>
      <c r="KP71" s="281"/>
      <c r="KQ71" s="281"/>
      <c r="KR71" s="281"/>
      <c r="KS71" s="281"/>
      <c r="KT71" s="281"/>
      <c r="KU71" s="281"/>
      <c r="KV71" s="281"/>
      <c r="KW71" s="281"/>
      <c r="KX71" s="281"/>
      <c r="KY71" s="281"/>
      <c r="KZ71" s="281"/>
      <c r="LA71" s="281"/>
      <c r="LB71" s="281"/>
      <c r="LC71" s="281"/>
      <c r="LD71" s="281"/>
      <c r="LE71" s="281"/>
      <c r="LF71" s="281"/>
      <c r="LG71" s="281"/>
      <c r="LH71" s="281"/>
      <c r="LI71" s="281"/>
      <c r="LJ71" s="281"/>
      <c r="LK71" s="281"/>
      <c r="LL71" s="281"/>
      <c r="LM71" s="281"/>
      <c r="LN71" s="281"/>
      <c r="LO71" s="281"/>
      <c r="LP71" s="281"/>
      <c r="LQ71" s="281"/>
      <c r="LR71" s="281"/>
      <c r="LS71" s="281"/>
      <c r="LT71" s="281"/>
      <c r="LU71" s="281"/>
      <c r="LV71" s="281"/>
      <c r="LW71" s="281"/>
      <c r="LX71" s="281"/>
      <c r="LY71" s="281"/>
      <c r="LZ71" s="281"/>
      <c r="MA71" s="281"/>
      <c r="MB71" s="281"/>
      <c r="MC71" s="281"/>
      <c r="MD71" s="281"/>
      <c r="ME71" s="281"/>
      <c r="MF71" s="281"/>
      <c r="MG71" s="281"/>
      <c r="MH71" s="281"/>
      <c r="MI71" s="281"/>
      <c r="MJ71" s="281"/>
      <c r="MK71" s="281"/>
      <c r="ML71" s="281"/>
      <c r="MM71" s="281"/>
      <c r="MN71" s="281"/>
      <c r="MO71" s="281"/>
      <c r="MP71" s="281"/>
      <c r="MQ71" s="281"/>
      <c r="MR71" s="281"/>
      <c r="MS71" s="281"/>
      <c r="MT71" s="281"/>
      <c r="MU71" s="281"/>
      <c r="MV71" s="281"/>
      <c r="MW71" s="281"/>
      <c r="MX71" s="281"/>
      <c r="MY71" s="281"/>
      <c r="MZ71" s="281"/>
      <c r="NA71" s="281"/>
      <c r="NB71" s="281"/>
      <c r="NC71" s="281"/>
      <c r="ND71" s="281"/>
      <c r="NE71" s="281"/>
      <c r="NF71" s="281"/>
      <c r="NG71" s="281"/>
      <c r="NH71" s="281"/>
      <c r="NI71" s="281"/>
      <c r="NJ71" s="281"/>
      <c r="NK71" s="281"/>
      <c r="NL71" s="281"/>
      <c r="NM71" s="281"/>
      <c r="NN71" s="281"/>
      <c r="NO71" s="281"/>
      <c r="NP71" s="281"/>
      <c r="NQ71" s="281"/>
      <c r="NR71" s="281"/>
      <c r="NS71" s="281"/>
      <c r="NT71" s="281"/>
      <c r="NU71" s="281"/>
      <c r="NV71" s="281"/>
      <c r="NW71" s="281"/>
      <c r="NX71" s="281"/>
      <c r="NY71" s="281"/>
      <c r="NZ71" s="281"/>
      <c r="OA71" s="281"/>
      <c r="OB71" s="281"/>
      <c r="OC71" s="281"/>
      <c r="OD71" s="281"/>
      <c r="OE71" s="281"/>
      <c r="OF71" s="281"/>
      <c r="OG71" s="281"/>
      <c r="OH71" s="281"/>
      <c r="OI71" s="281"/>
      <c r="OJ71" s="281"/>
      <c r="OK71" s="281"/>
      <c r="OL71" s="281"/>
      <c r="OM71" s="281"/>
      <c r="ON71" s="281"/>
      <c r="OO71" s="281"/>
      <c r="OP71" s="281"/>
      <c r="OQ71" s="281"/>
      <c r="OR71" s="281"/>
      <c r="OS71" s="281"/>
      <c r="OT71" s="281"/>
      <c r="OU71" s="281"/>
      <c r="OV71" s="281"/>
      <c r="OW71" s="281"/>
      <c r="OX71" s="281"/>
      <c r="OY71" s="281"/>
      <c r="OZ71" s="281"/>
      <c r="PA71" s="281"/>
      <c r="PB71" s="281"/>
      <c r="PC71" s="281"/>
      <c r="PD71" s="281"/>
      <c r="PE71" s="281"/>
      <c r="PF71" s="281"/>
      <c r="PG71" s="281"/>
      <c r="PH71" s="281"/>
      <c r="PI71" s="281"/>
      <c r="PJ71" s="281"/>
      <c r="PK71" s="281"/>
      <c r="PL71" s="281"/>
      <c r="PM71" s="281"/>
      <c r="PN71" s="281"/>
      <c r="PO71" s="281"/>
      <c r="PP71" s="281"/>
      <c r="PQ71" s="281"/>
      <c r="PR71" s="281"/>
      <c r="PS71" s="281"/>
      <c r="PT71" s="281"/>
      <c r="PU71" s="281"/>
      <c r="PV71" s="281"/>
      <c r="PW71" s="281"/>
      <c r="PX71" s="281"/>
      <c r="PY71" s="281"/>
      <c r="PZ71" s="281"/>
      <c r="QA71" s="281"/>
      <c r="QB71" s="281"/>
      <c r="QC71" s="281"/>
      <c r="QD71" s="281"/>
      <c r="QE71" s="281"/>
      <c r="QF71" s="281"/>
      <c r="QG71" s="281"/>
      <c r="QH71" s="281"/>
      <c r="QI71" s="281"/>
      <c r="QJ71" s="281"/>
      <c r="QK71" s="281"/>
      <c r="QL71" s="281"/>
      <c r="QM71" s="281"/>
      <c r="QN71" s="281"/>
      <c r="QO71" s="281"/>
      <c r="QP71" s="281"/>
      <c r="QQ71" s="281"/>
      <c r="QR71" s="281"/>
      <c r="QS71" s="281"/>
      <c r="QT71" s="281"/>
      <c r="QU71" s="281"/>
      <c r="QV71" s="281"/>
      <c r="QW71" s="281"/>
      <c r="QX71" s="281"/>
      <c r="QY71" s="281"/>
      <c r="QZ71" s="281"/>
      <c r="RA71" s="281"/>
      <c r="RB71" s="281"/>
      <c r="RC71" s="281"/>
      <c r="RD71" s="281"/>
      <c r="RE71" s="281"/>
      <c r="RF71" s="281"/>
      <c r="RG71" s="281"/>
      <c r="RH71" s="281"/>
      <c r="RI71" s="281"/>
      <c r="RJ71" s="281"/>
      <c r="RK71" s="281"/>
      <c r="RL71" s="281"/>
      <c r="RM71" s="281"/>
      <c r="RN71" s="281"/>
      <c r="RO71" s="281"/>
      <c r="RP71" s="281"/>
      <c r="RQ71" s="281"/>
      <c r="RR71" s="281"/>
      <c r="RS71" s="281"/>
      <c r="RT71" s="281"/>
      <c r="RU71" s="281"/>
      <c r="RV71" s="281"/>
      <c r="RW71" s="281"/>
      <c r="RX71" s="281"/>
      <c r="RY71" s="281"/>
      <c r="RZ71" s="281"/>
      <c r="SA71" s="281"/>
      <c r="SB71" s="281"/>
      <c r="SC71" s="281"/>
      <c r="SD71" s="281"/>
      <c r="SE71" s="281"/>
      <c r="SF71" s="281"/>
      <c r="SG71" s="281"/>
      <c r="SH71" s="281"/>
      <c r="SI71" s="281"/>
      <c r="SJ71" s="281"/>
      <c r="SK71" s="281"/>
      <c r="SL71" s="281"/>
      <c r="SM71" s="281"/>
      <c r="SN71" s="281"/>
      <c r="SO71" s="281"/>
      <c r="SP71" s="281"/>
      <c r="SQ71" s="281"/>
      <c r="SR71" s="281"/>
      <c r="SS71" s="281"/>
      <c r="ST71" s="281"/>
      <c r="SU71" s="281"/>
      <c r="SV71" s="281"/>
      <c r="SW71" s="281"/>
      <c r="SX71" s="281"/>
      <c r="SY71" s="281"/>
      <c r="SZ71" s="281"/>
      <c r="TA71" s="281"/>
      <c r="TB71" s="281"/>
      <c r="TC71" s="281"/>
      <c r="TD71" s="281"/>
      <c r="TE71" s="281"/>
      <c r="TF71" s="281"/>
      <c r="TG71" s="281"/>
      <c r="TH71" s="281"/>
      <c r="TI71" s="281"/>
      <c r="TJ71" s="281"/>
      <c r="TK71" s="281"/>
      <c r="TL71" s="281"/>
      <c r="TM71" s="281"/>
      <c r="TN71" s="281"/>
      <c r="TO71" s="281"/>
      <c r="TP71" s="281"/>
      <c r="TQ71" s="281"/>
      <c r="TR71" s="281"/>
      <c r="TS71" s="281"/>
      <c r="TT71" s="281"/>
      <c r="TU71" s="281"/>
      <c r="TV71" s="281"/>
      <c r="TW71" s="281"/>
      <c r="TX71" s="281"/>
      <c r="TY71" s="281"/>
      <c r="TZ71" s="281"/>
      <c r="UA71" s="281"/>
      <c r="UB71" s="281"/>
      <c r="UC71" s="281"/>
      <c r="UD71" s="281"/>
      <c r="UE71" s="281"/>
      <c r="UF71" s="281"/>
      <c r="UG71" s="281"/>
      <c r="UH71" s="281"/>
      <c r="UI71" s="281"/>
      <c r="UJ71" s="281"/>
      <c r="UK71" s="281"/>
      <c r="UL71" s="281"/>
      <c r="UM71" s="281"/>
      <c r="UN71" s="281"/>
      <c r="UO71" s="281"/>
      <c r="UP71" s="281"/>
      <c r="UQ71" s="281"/>
      <c r="UR71" s="281"/>
      <c r="US71" s="281"/>
      <c r="UT71" s="281"/>
      <c r="UU71" s="281"/>
      <c r="UV71" s="281"/>
      <c r="UW71" s="281"/>
      <c r="UX71" s="281"/>
      <c r="UY71" s="281"/>
      <c r="UZ71" s="281"/>
      <c r="VA71" s="281"/>
      <c r="VB71" s="281"/>
      <c r="VC71" s="281"/>
      <c r="VD71" s="281"/>
      <c r="VE71" s="281"/>
      <c r="VF71" s="281"/>
      <c r="VG71" s="281"/>
      <c r="VH71" s="281"/>
      <c r="VI71" s="281"/>
      <c r="VJ71" s="281"/>
      <c r="VK71" s="281"/>
      <c r="VL71" s="281"/>
      <c r="VM71" s="281"/>
      <c r="VN71" s="281"/>
      <c r="VO71" s="281"/>
      <c r="VP71" s="281"/>
      <c r="VQ71" s="281"/>
      <c r="VR71" s="281"/>
      <c r="VS71" s="281"/>
      <c r="VT71" s="281"/>
      <c r="VU71" s="281"/>
      <c r="VV71" s="281"/>
      <c r="VW71" s="281"/>
      <c r="VX71" s="281"/>
      <c r="VY71" s="281"/>
      <c r="VZ71" s="281"/>
      <c r="WA71" s="281"/>
      <c r="WB71" s="281"/>
      <c r="WC71" s="281"/>
      <c r="WD71" s="281"/>
      <c r="WE71" s="281"/>
      <c r="WF71" s="281"/>
      <c r="WG71" s="281"/>
      <c r="WH71" s="281"/>
      <c r="WI71" s="281"/>
      <c r="WJ71" s="281"/>
      <c r="WK71" s="281"/>
      <c r="WL71" s="281"/>
      <c r="WM71" s="281"/>
      <c r="WN71" s="281"/>
      <c r="WO71" s="281"/>
      <c r="WP71" s="281"/>
      <c r="WQ71" s="281"/>
      <c r="WR71" s="281"/>
      <c r="WS71" s="281"/>
      <c r="WT71" s="281"/>
      <c r="WU71" s="281"/>
      <c r="WV71" s="281"/>
      <c r="WW71" s="281"/>
      <c r="WX71" s="281"/>
      <c r="WY71" s="281"/>
      <c r="WZ71" s="281"/>
      <c r="XA71" s="281"/>
      <c r="XB71" s="281"/>
      <c r="XC71" s="281"/>
      <c r="XD71" s="281"/>
      <c r="XE71" s="281"/>
      <c r="XF71" s="281"/>
      <c r="XG71" s="281"/>
      <c r="XH71" s="281"/>
      <c r="XI71" s="281"/>
      <c r="XJ71" s="281"/>
      <c r="XK71" s="281"/>
      <c r="XL71" s="281"/>
      <c r="XM71" s="281"/>
      <c r="XN71" s="281"/>
      <c r="XO71" s="281"/>
      <c r="XP71" s="281"/>
      <c r="XQ71" s="281"/>
      <c r="XR71" s="281"/>
      <c r="XS71" s="281"/>
      <c r="XT71" s="281"/>
      <c r="XU71" s="281"/>
      <c r="XV71" s="281"/>
      <c r="XW71" s="281"/>
      <c r="XX71" s="281"/>
      <c r="XY71" s="281"/>
      <c r="XZ71" s="281"/>
      <c r="YA71" s="281"/>
      <c r="YB71" s="281"/>
      <c r="YC71" s="281"/>
      <c r="YD71" s="281"/>
      <c r="YE71" s="281"/>
      <c r="YF71" s="281"/>
      <c r="YG71" s="281"/>
      <c r="YH71" s="281"/>
      <c r="YI71" s="281"/>
      <c r="YJ71" s="281"/>
      <c r="YK71" s="281"/>
      <c r="YL71" s="281"/>
      <c r="YM71" s="281"/>
      <c r="YN71" s="281"/>
      <c r="YO71" s="281"/>
      <c r="YP71" s="281"/>
      <c r="YQ71" s="281"/>
      <c r="YR71" s="281"/>
      <c r="YS71" s="281"/>
      <c r="YT71" s="281"/>
      <c r="YU71" s="281"/>
      <c r="YV71" s="281"/>
      <c r="YW71" s="281"/>
      <c r="YX71" s="281"/>
      <c r="YY71" s="281"/>
      <c r="YZ71" s="281"/>
      <c r="ZA71" s="281"/>
      <c r="ZB71" s="281"/>
      <c r="ZC71" s="281"/>
      <c r="ZD71" s="281"/>
      <c r="ZE71" s="281"/>
      <c r="ZF71" s="281"/>
      <c r="ZG71" s="281"/>
      <c r="ZH71" s="281"/>
      <c r="ZI71" s="281"/>
      <c r="ZJ71" s="281"/>
      <c r="ZK71" s="281"/>
      <c r="ZL71" s="281"/>
      <c r="ZM71" s="281"/>
      <c r="ZN71" s="281"/>
      <c r="ZO71" s="281"/>
      <c r="ZP71" s="281"/>
      <c r="ZQ71" s="281"/>
      <c r="ZR71" s="281"/>
      <c r="ZS71" s="281"/>
      <c r="ZT71" s="281"/>
      <c r="ZU71" s="281"/>
      <c r="ZV71" s="281"/>
      <c r="ZW71" s="281"/>
      <c r="ZX71" s="281"/>
      <c r="ZY71" s="281"/>
      <c r="ZZ71" s="281"/>
      <c r="AAA71" s="281"/>
      <c r="AAB71" s="281"/>
      <c r="AAC71" s="281"/>
      <c r="AAD71" s="281"/>
      <c r="AAE71" s="281"/>
      <c r="AAF71" s="281"/>
      <c r="AAG71" s="281"/>
      <c r="AAH71" s="281"/>
      <c r="AAI71" s="281"/>
      <c r="AAJ71" s="281"/>
      <c r="AAK71" s="281"/>
      <c r="AAL71" s="281"/>
      <c r="AAM71" s="281"/>
      <c r="AAN71" s="281"/>
      <c r="AAO71" s="281"/>
      <c r="AAP71" s="281"/>
      <c r="AAQ71" s="281"/>
      <c r="AAR71" s="281"/>
      <c r="AAS71" s="281"/>
      <c r="AAT71" s="281"/>
      <c r="AAU71" s="281"/>
      <c r="AAV71" s="281"/>
      <c r="AAW71" s="281"/>
      <c r="AAX71" s="281"/>
      <c r="AAY71" s="281"/>
      <c r="AAZ71" s="281"/>
      <c r="ABA71" s="281"/>
      <c r="ABB71" s="281"/>
      <c r="ABC71" s="281"/>
      <c r="ABD71" s="281"/>
      <c r="ABE71" s="281"/>
      <c r="ABF71" s="281"/>
      <c r="ABG71" s="281"/>
      <c r="ABH71" s="281"/>
      <c r="ABI71" s="281"/>
      <c r="ABJ71" s="281"/>
      <c r="ABK71" s="281"/>
      <c r="ABL71" s="281"/>
      <c r="ABM71" s="281"/>
      <c r="ABN71" s="281"/>
      <c r="ABO71" s="281"/>
      <c r="ABP71" s="281"/>
      <c r="ABQ71" s="281"/>
      <c r="ABR71" s="281"/>
      <c r="ABS71" s="281"/>
      <c r="ABT71" s="281"/>
      <c r="ABU71" s="281"/>
      <c r="ABV71" s="281"/>
      <c r="ABW71" s="281"/>
      <c r="ABX71" s="281"/>
      <c r="ABY71" s="281"/>
      <c r="ABZ71" s="281"/>
      <c r="ACA71" s="281"/>
      <c r="ACB71" s="281"/>
      <c r="ACC71" s="281"/>
      <c r="ACD71" s="281"/>
      <c r="ACE71" s="281"/>
      <c r="ACF71" s="281"/>
      <c r="ACG71" s="281"/>
      <c r="ACH71" s="281"/>
      <c r="ACI71" s="281"/>
      <c r="ACJ71" s="281"/>
      <c r="ACK71" s="281"/>
      <c r="ACL71" s="281"/>
      <c r="ACM71" s="281"/>
      <c r="ACN71" s="281"/>
      <c r="ACO71" s="281"/>
      <c r="ACP71" s="281"/>
      <c r="ACQ71" s="281"/>
      <c r="ACR71" s="281"/>
      <c r="ACS71" s="281"/>
      <c r="ACT71" s="281"/>
      <c r="ACU71" s="281"/>
      <c r="ACV71" s="281"/>
      <c r="ACW71" s="281"/>
      <c r="ACX71" s="281"/>
      <c r="ACY71" s="281"/>
      <c r="ACZ71" s="281"/>
      <c r="ADA71" s="281"/>
      <c r="ADB71" s="281"/>
      <c r="ADC71" s="281"/>
      <c r="ADD71" s="281"/>
      <c r="ADE71" s="281"/>
      <c r="ADF71" s="281"/>
      <c r="ADG71" s="281"/>
      <c r="ADH71" s="281"/>
      <c r="ADI71" s="281"/>
      <c r="ADJ71" s="281"/>
      <c r="ADK71" s="281"/>
      <c r="ADL71" s="281"/>
      <c r="ADM71" s="281"/>
      <c r="ADN71" s="281"/>
      <c r="ADO71" s="281"/>
      <c r="ADP71" s="281"/>
      <c r="ADQ71" s="281"/>
      <c r="ADR71" s="281"/>
      <c r="ADS71" s="281"/>
      <c r="ADT71" s="281"/>
      <c r="ADU71" s="281"/>
      <c r="ADV71" s="281"/>
      <c r="ADW71" s="281"/>
      <c r="ADX71" s="281"/>
      <c r="ADY71" s="281"/>
      <c r="ADZ71" s="281"/>
      <c r="AEA71" s="281"/>
      <c r="AEB71" s="281"/>
      <c r="AEC71" s="281"/>
      <c r="AED71" s="281"/>
      <c r="AEE71" s="281"/>
      <c r="AEF71" s="281"/>
      <c r="AEG71" s="281"/>
      <c r="AEH71" s="281"/>
      <c r="AEI71" s="281"/>
      <c r="AEJ71" s="281"/>
      <c r="AEK71" s="281"/>
      <c r="AEL71" s="281"/>
      <c r="AEM71" s="281"/>
      <c r="AEN71" s="281"/>
      <c r="AEO71" s="281"/>
      <c r="AEP71" s="281"/>
      <c r="AEQ71" s="281"/>
      <c r="AER71" s="281"/>
      <c r="AES71" s="281"/>
      <c r="AET71" s="281"/>
      <c r="AEU71" s="281"/>
      <c r="AEV71" s="281"/>
      <c r="AEW71" s="281"/>
      <c r="AEX71" s="281"/>
      <c r="AEY71" s="281"/>
      <c r="AEZ71" s="281"/>
      <c r="AFA71" s="281"/>
      <c r="AFB71" s="281"/>
      <c r="AFC71" s="281"/>
      <c r="AFD71" s="281"/>
      <c r="AFE71" s="281"/>
      <c r="AFF71" s="281"/>
      <c r="AFG71" s="281"/>
      <c r="AFH71" s="281"/>
      <c r="AFI71" s="281"/>
      <c r="AFJ71" s="281"/>
      <c r="AFK71" s="281"/>
      <c r="AFL71" s="281"/>
      <c r="AFM71" s="281"/>
      <c r="AFN71" s="281"/>
      <c r="AFO71" s="281"/>
      <c r="AFP71" s="281"/>
      <c r="AFQ71" s="281"/>
      <c r="AFR71" s="281"/>
      <c r="AFS71" s="281"/>
      <c r="AFT71" s="281"/>
      <c r="AFU71" s="281"/>
      <c r="AFV71" s="281"/>
      <c r="AFW71" s="281"/>
      <c r="AFX71" s="281"/>
      <c r="AFY71" s="281"/>
      <c r="AFZ71" s="281"/>
      <c r="AGA71" s="281"/>
      <c r="AGB71" s="281"/>
      <c r="AGC71" s="281"/>
      <c r="AGD71" s="281"/>
      <c r="AGE71" s="281"/>
      <c r="AGF71" s="281"/>
      <c r="AGG71" s="281"/>
      <c r="AGH71" s="281"/>
      <c r="AGI71" s="281"/>
      <c r="AGJ71" s="281"/>
      <c r="AGK71" s="281"/>
      <c r="AGL71" s="281"/>
      <c r="AGM71" s="281"/>
      <c r="AGN71" s="281"/>
      <c r="AGO71" s="281"/>
      <c r="AGP71" s="281"/>
      <c r="AGQ71" s="281"/>
      <c r="AGR71" s="281"/>
      <c r="AGS71" s="281"/>
      <c r="AGT71" s="281"/>
      <c r="AGU71" s="281"/>
      <c r="AGV71" s="281"/>
      <c r="AGW71" s="281"/>
      <c r="AGX71" s="281"/>
      <c r="AGY71" s="281"/>
      <c r="AGZ71" s="281"/>
      <c r="AHA71" s="281"/>
      <c r="AHB71" s="281"/>
      <c r="AHC71" s="281"/>
      <c r="AHD71" s="281"/>
      <c r="AHE71" s="281"/>
      <c r="AHF71" s="281"/>
      <c r="AHG71" s="281"/>
      <c r="AHH71" s="281"/>
      <c r="AHI71" s="281"/>
      <c r="AHJ71" s="281"/>
      <c r="AHK71" s="281"/>
      <c r="AHL71" s="281"/>
      <c r="AHM71" s="281"/>
      <c r="AHN71" s="281"/>
      <c r="AHO71" s="281"/>
      <c r="AHP71" s="281"/>
      <c r="AHQ71" s="281"/>
      <c r="AHR71" s="281"/>
      <c r="AHS71" s="281"/>
      <c r="AHT71" s="281"/>
      <c r="AHU71" s="281"/>
      <c r="AHV71" s="281"/>
      <c r="AHW71" s="281"/>
      <c r="AHX71" s="281"/>
      <c r="AHY71" s="281"/>
      <c r="AHZ71" s="281"/>
      <c r="AIA71" s="281"/>
      <c r="AIB71" s="281"/>
      <c r="AIC71" s="281"/>
      <c r="AID71" s="281"/>
      <c r="AIE71" s="281"/>
      <c r="AIF71" s="281"/>
      <c r="AIG71" s="281"/>
      <c r="AIH71" s="281"/>
      <c r="AII71" s="281"/>
      <c r="AIJ71" s="281"/>
      <c r="AIK71" s="281"/>
      <c r="AIL71" s="281"/>
      <c r="AIM71" s="281"/>
      <c r="AIN71" s="281"/>
      <c r="AIO71" s="281"/>
      <c r="AIP71" s="281"/>
      <c r="AIQ71" s="281"/>
      <c r="AIR71" s="281"/>
      <c r="AIS71" s="281"/>
      <c r="AIT71" s="281"/>
      <c r="AIU71" s="281"/>
      <c r="AIV71" s="281"/>
      <c r="AIW71" s="281"/>
      <c r="AIX71" s="281"/>
      <c r="AIY71" s="281"/>
      <c r="AIZ71" s="281"/>
      <c r="AJA71" s="281"/>
      <c r="AJB71" s="281"/>
      <c r="AJC71" s="281"/>
      <c r="AJD71" s="281"/>
      <c r="AJE71" s="281"/>
      <c r="AJF71" s="281"/>
      <c r="AJG71" s="281"/>
      <c r="AJH71" s="281"/>
      <c r="AJI71" s="281"/>
      <c r="AJJ71" s="281"/>
      <c r="AJK71" s="281"/>
      <c r="AJL71" s="281"/>
      <c r="AJM71" s="281"/>
      <c r="AJN71" s="281"/>
      <c r="AJO71" s="281"/>
      <c r="AJP71" s="281"/>
      <c r="AJQ71" s="281"/>
      <c r="AJR71" s="281"/>
      <c r="AJS71" s="281"/>
      <c r="AJT71" s="281"/>
      <c r="AJU71" s="281"/>
      <c r="AJV71" s="281"/>
      <c r="AJW71" s="281"/>
      <c r="AJX71" s="281"/>
      <c r="AJY71" s="281"/>
      <c r="AJZ71" s="281"/>
      <c r="AKA71" s="281"/>
      <c r="AKB71" s="281"/>
      <c r="AKC71" s="281"/>
      <c r="AKD71" s="281"/>
      <c r="AKE71" s="281"/>
      <c r="AKF71" s="281"/>
      <c r="AKG71" s="281"/>
      <c r="AKH71" s="281"/>
      <c r="AKI71" s="281"/>
      <c r="AKJ71" s="281"/>
      <c r="AKK71" s="281"/>
      <c r="AKL71" s="281"/>
      <c r="AKM71" s="281"/>
      <c r="AKN71" s="281"/>
      <c r="AKO71" s="281"/>
      <c r="AKP71" s="281"/>
      <c r="AKQ71" s="281"/>
      <c r="AKR71" s="281"/>
      <c r="AKS71" s="281"/>
      <c r="AKT71" s="281"/>
      <c r="AKU71" s="281"/>
      <c r="AKV71" s="281"/>
      <c r="AKW71" s="281"/>
      <c r="AKX71" s="281"/>
      <c r="AKY71" s="281"/>
      <c r="AKZ71" s="281"/>
      <c r="ALA71" s="281"/>
      <c r="ALB71" s="281"/>
      <c r="ALC71" s="281"/>
      <c r="ALD71" s="281"/>
      <c r="ALE71" s="281"/>
      <c r="ALF71" s="281"/>
      <c r="ALG71" s="281"/>
      <c r="ALH71" s="281"/>
      <c r="ALI71" s="281"/>
      <c r="ALJ71" s="281"/>
      <c r="ALK71" s="281"/>
      <c r="ALL71" s="281"/>
      <c r="ALM71" s="281"/>
      <c r="ALN71" s="281"/>
      <c r="ALO71" s="281"/>
      <c r="ALP71" s="281"/>
      <c r="ALQ71" s="281"/>
      <c r="ALR71" s="281"/>
      <c r="ALS71" s="281"/>
      <c r="ALT71" s="281"/>
      <c r="ALU71" s="281"/>
      <c r="ALV71" s="281"/>
      <c r="ALW71" s="281"/>
      <c r="ALX71" s="281"/>
      <c r="ALY71" s="281"/>
      <c r="ALZ71" s="281"/>
      <c r="AMA71" s="281"/>
      <c r="AMB71" s="281"/>
      <c r="AMC71" s="281"/>
      <c r="AMD71" s="281"/>
      <c r="AME71" s="281"/>
      <c r="AMF71" s="281"/>
      <c r="AMG71" s="281"/>
      <c r="AMH71" s="281"/>
      <c r="AMI71" s="281"/>
      <c r="AMJ71" s="281"/>
      <c r="AMK71" s="281"/>
    </row>
    <row r="72" spans="1:1025" s="254" customFormat="1">
      <c r="A72" s="860"/>
      <c r="B72" s="859"/>
      <c r="C72" s="855"/>
      <c r="D72" s="257" t="s">
        <v>4657</v>
      </c>
      <c r="E72" s="258" t="s">
        <v>960</v>
      </c>
      <c r="F72" s="257" t="s">
        <v>1067</v>
      </c>
      <c r="G72" s="259" t="s">
        <v>1030</v>
      </c>
      <c r="H72" s="274" t="s">
        <v>1034</v>
      </c>
      <c r="I72" s="257" t="s">
        <v>4660</v>
      </c>
      <c r="J72" s="280"/>
      <c r="K72" s="280"/>
      <c r="L72" s="280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1"/>
      <c r="AI72" s="281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1"/>
      <c r="BC72" s="281"/>
      <c r="BD72" s="281"/>
      <c r="BE72" s="281"/>
      <c r="BF72" s="281"/>
      <c r="BG72" s="281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1"/>
      <c r="BW72" s="281"/>
      <c r="BX72" s="281"/>
      <c r="BY72" s="281"/>
      <c r="BZ72" s="281"/>
      <c r="CA72" s="281"/>
      <c r="CB72" s="281"/>
      <c r="CC72" s="281"/>
      <c r="CD72" s="281"/>
      <c r="CE72" s="281"/>
      <c r="CF72" s="281"/>
      <c r="CG72" s="281"/>
      <c r="CH72" s="281"/>
      <c r="CI72" s="281"/>
      <c r="CJ72" s="281"/>
      <c r="CK72" s="281"/>
      <c r="CL72" s="281"/>
      <c r="CM72" s="281"/>
      <c r="CN72" s="281"/>
      <c r="CO72" s="281"/>
      <c r="CP72" s="281"/>
      <c r="CQ72" s="281"/>
      <c r="CR72" s="281"/>
      <c r="CS72" s="281"/>
      <c r="CT72" s="281"/>
      <c r="CU72" s="281"/>
      <c r="CV72" s="281"/>
      <c r="CW72" s="281"/>
      <c r="CX72" s="281"/>
      <c r="CY72" s="281"/>
      <c r="CZ72" s="281"/>
      <c r="DA72" s="281"/>
      <c r="DB72" s="281"/>
      <c r="DC72" s="281"/>
      <c r="DD72" s="281"/>
      <c r="DE72" s="281"/>
      <c r="DF72" s="281"/>
      <c r="DG72" s="281"/>
      <c r="DH72" s="281"/>
      <c r="DI72" s="281"/>
      <c r="DJ72" s="281"/>
      <c r="DK72" s="281"/>
      <c r="DL72" s="281"/>
      <c r="DM72" s="281"/>
      <c r="DN72" s="281"/>
      <c r="DO72" s="281"/>
      <c r="DP72" s="281"/>
      <c r="DQ72" s="281"/>
      <c r="DR72" s="281"/>
      <c r="DS72" s="281"/>
      <c r="DT72" s="281"/>
      <c r="DU72" s="281"/>
      <c r="DV72" s="281"/>
      <c r="DW72" s="281"/>
      <c r="DX72" s="281"/>
      <c r="DY72" s="281"/>
      <c r="DZ72" s="281"/>
      <c r="EA72" s="281"/>
      <c r="EB72" s="281"/>
      <c r="EC72" s="281"/>
      <c r="ED72" s="281"/>
      <c r="EE72" s="281"/>
      <c r="EF72" s="281"/>
      <c r="EG72" s="281"/>
      <c r="EH72" s="281"/>
      <c r="EI72" s="281"/>
      <c r="EJ72" s="281"/>
      <c r="EK72" s="281"/>
      <c r="EL72" s="281"/>
      <c r="EM72" s="281"/>
      <c r="EN72" s="281"/>
      <c r="EO72" s="281"/>
      <c r="EP72" s="281"/>
      <c r="EQ72" s="281"/>
      <c r="ER72" s="281"/>
      <c r="ES72" s="281"/>
      <c r="ET72" s="281"/>
      <c r="EU72" s="281"/>
      <c r="EV72" s="281"/>
      <c r="EW72" s="281"/>
      <c r="EX72" s="281"/>
      <c r="EY72" s="281"/>
      <c r="EZ72" s="281"/>
      <c r="FA72" s="281"/>
      <c r="FB72" s="281"/>
      <c r="FC72" s="281"/>
      <c r="FD72" s="281"/>
      <c r="FE72" s="281"/>
      <c r="FF72" s="281"/>
      <c r="FG72" s="281"/>
      <c r="FH72" s="281"/>
      <c r="FI72" s="281"/>
      <c r="FJ72" s="281"/>
      <c r="FK72" s="281"/>
      <c r="FL72" s="281"/>
      <c r="FM72" s="281"/>
      <c r="FN72" s="281"/>
      <c r="FO72" s="281"/>
      <c r="FP72" s="281"/>
      <c r="FQ72" s="281"/>
      <c r="FR72" s="281"/>
      <c r="FS72" s="281"/>
      <c r="FT72" s="281"/>
      <c r="FU72" s="281"/>
      <c r="FV72" s="281"/>
      <c r="FW72" s="281"/>
      <c r="FX72" s="281"/>
      <c r="FY72" s="281"/>
      <c r="FZ72" s="281"/>
      <c r="GA72" s="281"/>
      <c r="GB72" s="281"/>
      <c r="GC72" s="281"/>
      <c r="GD72" s="281"/>
      <c r="GE72" s="281"/>
      <c r="GF72" s="281"/>
      <c r="GG72" s="281"/>
      <c r="GH72" s="281"/>
      <c r="GI72" s="281"/>
      <c r="GJ72" s="281"/>
      <c r="GK72" s="281"/>
      <c r="GL72" s="281"/>
      <c r="GM72" s="281"/>
      <c r="GN72" s="281"/>
      <c r="GO72" s="281"/>
      <c r="GP72" s="281"/>
      <c r="GQ72" s="281"/>
      <c r="GR72" s="281"/>
      <c r="GS72" s="281"/>
      <c r="GT72" s="281"/>
      <c r="GU72" s="281"/>
      <c r="GV72" s="281"/>
      <c r="GW72" s="281"/>
      <c r="GX72" s="281"/>
      <c r="GY72" s="281"/>
      <c r="GZ72" s="281"/>
      <c r="HA72" s="281"/>
      <c r="HB72" s="281"/>
      <c r="HC72" s="281"/>
      <c r="HD72" s="281"/>
      <c r="HE72" s="281"/>
      <c r="HF72" s="281"/>
      <c r="HG72" s="281"/>
      <c r="HH72" s="281"/>
      <c r="HI72" s="281"/>
      <c r="HJ72" s="281"/>
      <c r="HK72" s="281"/>
      <c r="HL72" s="281"/>
      <c r="HM72" s="281"/>
      <c r="HN72" s="281"/>
      <c r="HO72" s="281"/>
      <c r="HP72" s="281"/>
      <c r="HQ72" s="281"/>
      <c r="HR72" s="281"/>
      <c r="HS72" s="281"/>
      <c r="HT72" s="281"/>
      <c r="HU72" s="281"/>
      <c r="HV72" s="281"/>
      <c r="HW72" s="281"/>
      <c r="HX72" s="281"/>
      <c r="HY72" s="281"/>
      <c r="HZ72" s="281"/>
      <c r="IA72" s="281"/>
      <c r="IB72" s="281"/>
      <c r="IC72" s="281"/>
      <c r="ID72" s="281"/>
      <c r="IE72" s="281"/>
      <c r="IF72" s="281"/>
      <c r="IG72" s="281"/>
      <c r="IH72" s="281"/>
      <c r="II72" s="281"/>
      <c r="IJ72" s="281"/>
      <c r="IK72" s="281"/>
      <c r="IL72" s="281"/>
      <c r="IM72" s="281"/>
      <c r="IN72" s="281"/>
      <c r="IO72" s="281"/>
      <c r="IP72" s="281"/>
      <c r="IQ72" s="281"/>
      <c r="IR72" s="281"/>
      <c r="IS72" s="281"/>
      <c r="IT72" s="281"/>
      <c r="IU72" s="281"/>
      <c r="IV72" s="281"/>
      <c r="IW72" s="281"/>
      <c r="IX72" s="281"/>
      <c r="IY72" s="281"/>
      <c r="IZ72" s="281"/>
      <c r="JA72" s="281"/>
      <c r="JB72" s="281"/>
      <c r="JC72" s="281"/>
      <c r="JD72" s="281"/>
      <c r="JE72" s="281"/>
      <c r="JF72" s="281"/>
      <c r="JG72" s="281"/>
      <c r="JH72" s="281"/>
      <c r="JI72" s="281"/>
      <c r="JJ72" s="281"/>
      <c r="JK72" s="281"/>
      <c r="JL72" s="281"/>
      <c r="JM72" s="281"/>
      <c r="JN72" s="281"/>
      <c r="JO72" s="281"/>
      <c r="JP72" s="281"/>
      <c r="JQ72" s="281"/>
      <c r="JR72" s="281"/>
      <c r="JS72" s="281"/>
      <c r="JT72" s="281"/>
      <c r="JU72" s="281"/>
      <c r="JV72" s="281"/>
      <c r="JW72" s="281"/>
      <c r="JX72" s="281"/>
      <c r="JY72" s="281"/>
      <c r="JZ72" s="281"/>
      <c r="KA72" s="281"/>
      <c r="KB72" s="281"/>
      <c r="KC72" s="281"/>
      <c r="KD72" s="281"/>
      <c r="KE72" s="281"/>
      <c r="KF72" s="281"/>
      <c r="KG72" s="281"/>
      <c r="KH72" s="281"/>
      <c r="KI72" s="281"/>
      <c r="KJ72" s="281"/>
      <c r="KK72" s="281"/>
      <c r="KL72" s="281"/>
      <c r="KM72" s="281"/>
      <c r="KN72" s="281"/>
      <c r="KO72" s="281"/>
      <c r="KP72" s="281"/>
      <c r="KQ72" s="281"/>
      <c r="KR72" s="281"/>
      <c r="KS72" s="281"/>
      <c r="KT72" s="281"/>
      <c r="KU72" s="281"/>
      <c r="KV72" s="281"/>
      <c r="KW72" s="281"/>
      <c r="KX72" s="281"/>
      <c r="KY72" s="281"/>
      <c r="KZ72" s="281"/>
      <c r="LA72" s="281"/>
      <c r="LB72" s="281"/>
      <c r="LC72" s="281"/>
      <c r="LD72" s="281"/>
      <c r="LE72" s="281"/>
      <c r="LF72" s="281"/>
      <c r="LG72" s="281"/>
      <c r="LH72" s="281"/>
      <c r="LI72" s="281"/>
      <c r="LJ72" s="281"/>
      <c r="LK72" s="281"/>
      <c r="LL72" s="281"/>
      <c r="LM72" s="281"/>
      <c r="LN72" s="281"/>
      <c r="LO72" s="281"/>
      <c r="LP72" s="281"/>
      <c r="LQ72" s="281"/>
      <c r="LR72" s="281"/>
      <c r="LS72" s="281"/>
      <c r="LT72" s="281"/>
      <c r="LU72" s="281"/>
      <c r="LV72" s="281"/>
      <c r="LW72" s="281"/>
      <c r="LX72" s="281"/>
      <c r="LY72" s="281"/>
      <c r="LZ72" s="281"/>
      <c r="MA72" s="281"/>
      <c r="MB72" s="281"/>
      <c r="MC72" s="281"/>
      <c r="MD72" s="281"/>
      <c r="ME72" s="281"/>
      <c r="MF72" s="281"/>
      <c r="MG72" s="281"/>
      <c r="MH72" s="281"/>
      <c r="MI72" s="281"/>
      <c r="MJ72" s="281"/>
      <c r="MK72" s="281"/>
      <c r="ML72" s="281"/>
      <c r="MM72" s="281"/>
      <c r="MN72" s="281"/>
      <c r="MO72" s="281"/>
      <c r="MP72" s="281"/>
      <c r="MQ72" s="281"/>
      <c r="MR72" s="281"/>
      <c r="MS72" s="281"/>
      <c r="MT72" s="281"/>
      <c r="MU72" s="281"/>
      <c r="MV72" s="281"/>
      <c r="MW72" s="281"/>
      <c r="MX72" s="281"/>
      <c r="MY72" s="281"/>
      <c r="MZ72" s="281"/>
      <c r="NA72" s="281"/>
      <c r="NB72" s="281"/>
      <c r="NC72" s="281"/>
      <c r="ND72" s="281"/>
      <c r="NE72" s="281"/>
      <c r="NF72" s="281"/>
      <c r="NG72" s="281"/>
      <c r="NH72" s="281"/>
      <c r="NI72" s="281"/>
      <c r="NJ72" s="281"/>
      <c r="NK72" s="281"/>
      <c r="NL72" s="281"/>
      <c r="NM72" s="281"/>
      <c r="NN72" s="281"/>
      <c r="NO72" s="281"/>
      <c r="NP72" s="281"/>
      <c r="NQ72" s="281"/>
      <c r="NR72" s="281"/>
      <c r="NS72" s="281"/>
      <c r="NT72" s="281"/>
      <c r="NU72" s="281"/>
      <c r="NV72" s="281"/>
      <c r="NW72" s="281"/>
      <c r="NX72" s="281"/>
      <c r="NY72" s="281"/>
      <c r="NZ72" s="281"/>
      <c r="OA72" s="281"/>
      <c r="OB72" s="281"/>
      <c r="OC72" s="281"/>
      <c r="OD72" s="281"/>
      <c r="OE72" s="281"/>
      <c r="OF72" s="281"/>
      <c r="OG72" s="281"/>
      <c r="OH72" s="281"/>
      <c r="OI72" s="281"/>
      <c r="OJ72" s="281"/>
      <c r="OK72" s="281"/>
      <c r="OL72" s="281"/>
      <c r="OM72" s="281"/>
      <c r="ON72" s="281"/>
      <c r="OO72" s="281"/>
      <c r="OP72" s="281"/>
      <c r="OQ72" s="281"/>
      <c r="OR72" s="281"/>
      <c r="OS72" s="281"/>
      <c r="OT72" s="281"/>
      <c r="OU72" s="281"/>
      <c r="OV72" s="281"/>
      <c r="OW72" s="281"/>
      <c r="OX72" s="281"/>
      <c r="OY72" s="281"/>
      <c r="OZ72" s="281"/>
      <c r="PA72" s="281"/>
      <c r="PB72" s="281"/>
      <c r="PC72" s="281"/>
      <c r="PD72" s="281"/>
      <c r="PE72" s="281"/>
      <c r="PF72" s="281"/>
      <c r="PG72" s="281"/>
      <c r="PH72" s="281"/>
      <c r="PI72" s="281"/>
      <c r="PJ72" s="281"/>
      <c r="PK72" s="281"/>
      <c r="PL72" s="281"/>
      <c r="PM72" s="281"/>
      <c r="PN72" s="281"/>
      <c r="PO72" s="281"/>
      <c r="PP72" s="281"/>
      <c r="PQ72" s="281"/>
      <c r="PR72" s="281"/>
      <c r="PS72" s="281"/>
      <c r="PT72" s="281"/>
      <c r="PU72" s="281"/>
      <c r="PV72" s="281"/>
      <c r="PW72" s="281"/>
      <c r="PX72" s="281"/>
      <c r="PY72" s="281"/>
      <c r="PZ72" s="281"/>
      <c r="QA72" s="281"/>
      <c r="QB72" s="281"/>
      <c r="QC72" s="281"/>
      <c r="QD72" s="281"/>
      <c r="QE72" s="281"/>
      <c r="QF72" s="281"/>
      <c r="QG72" s="281"/>
      <c r="QH72" s="281"/>
      <c r="QI72" s="281"/>
      <c r="QJ72" s="281"/>
      <c r="QK72" s="281"/>
      <c r="QL72" s="281"/>
      <c r="QM72" s="281"/>
      <c r="QN72" s="281"/>
      <c r="QO72" s="281"/>
      <c r="QP72" s="281"/>
      <c r="QQ72" s="281"/>
      <c r="QR72" s="281"/>
      <c r="QS72" s="281"/>
      <c r="QT72" s="281"/>
      <c r="QU72" s="281"/>
      <c r="QV72" s="281"/>
      <c r="QW72" s="281"/>
      <c r="QX72" s="281"/>
      <c r="QY72" s="281"/>
      <c r="QZ72" s="281"/>
      <c r="RA72" s="281"/>
      <c r="RB72" s="281"/>
      <c r="RC72" s="281"/>
      <c r="RD72" s="281"/>
      <c r="RE72" s="281"/>
      <c r="RF72" s="281"/>
      <c r="RG72" s="281"/>
      <c r="RH72" s="281"/>
      <c r="RI72" s="281"/>
      <c r="RJ72" s="281"/>
      <c r="RK72" s="281"/>
      <c r="RL72" s="281"/>
      <c r="RM72" s="281"/>
      <c r="RN72" s="281"/>
      <c r="RO72" s="281"/>
      <c r="RP72" s="281"/>
      <c r="RQ72" s="281"/>
      <c r="RR72" s="281"/>
      <c r="RS72" s="281"/>
      <c r="RT72" s="281"/>
      <c r="RU72" s="281"/>
      <c r="RV72" s="281"/>
      <c r="RW72" s="281"/>
      <c r="RX72" s="281"/>
      <c r="RY72" s="281"/>
      <c r="RZ72" s="281"/>
      <c r="SA72" s="281"/>
      <c r="SB72" s="281"/>
      <c r="SC72" s="281"/>
      <c r="SD72" s="281"/>
      <c r="SE72" s="281"/>
      <c r="SF72" s="281"/>
      <c r="SG72" s="281"/>
      <c r="SH72" s="281"/>
      <c r="SI72" s="281"/>
      <c r="SJ72" s="281"/>
      <c r="SK72" s="281"/>
      <c r="SL72" s="281"/>
      <c r="SM72" s="281"/>
      <c r="SN72" s="281"/>
      <c r="SO72" s="281"/>
      <c r="SP72" s="281"/>
      <c r="SQ72" s="281"/>
      <c r="SR72" s="281"/>
      <c r="SS72" s="281"/>
      <c r="ST72" s="281"/>
      <c r="SU72" s="281"/>
      <c r="SV72" s="281"/>
      <c r="SW72" s="281"/>
      <c r="SX72" s="281"/>
      <c r="SY72" s="281"/>
      <c r="SZ72" s="281"/>
      <c r="TA72" s="281"/>
      <c r="TB72" s="281"/>
      <c r="TC72" s="281"/>
      <c r="TD72" s="281"/>
      <c r="TE72" s="281"/>
      <c r="TF72" s="281"/>
      <c r="TG72" s="281"/>
      <c r="TH72" s="281"/>
      <c r="TI72" s="281"/>
      <c r="TJ72" s="281"/>
      <c r="TK72" s="281"/>
      <c r="TL72" s="281"/>
      <c r="TM72" s="281"/>
      <c r="TN72" s="281"/>
      <c r="TO72" s="281"/>
      <c r="TP72" s="281"/>
      <c r="TQ72" s="281"/>
      <c r="TR72" s="281"/>
      <c r="TS72" s="281"/>
      <c r="TT72" s="281"/>
      <c r="TU72" s="281"/>
      <c r="TV72" s="281"/>
      <c r="TW72" s="281"/>
      <c r="TX72" s="281"/>
      <c r="TY72" s="281"/>
      <c r="TZ72" s="281"/>
      <c r="UA72" s="281"/>
      <c r="UB72" s="281"/>
      <c r="UC72" s="281"/>
      <c r="UD72" s="281"/>
      <c r="UE72" s="281"/>
      <c r="UF72" s="281"/>
      <c r="UG72" s="281"/>
      <c r="UH72" s="281"/>
      <c r="UI72" s="281"/>
      <c r="UJ72" s="281"/>
      <c r="UK72" s="281"/>
      <c r="UL72" s="281"/>
      <c r="UM72" s="281"/>
      <c r="UN72" s="281"/>
      <c r="UO72" s="281"/>
      <c r="UP72" s="281"/>
      <c r="UQ72" s="281"/>
      <c r="UR72" s="281"/>
      <c r="US72" s="281"/>
      <c r="UT72" s="281"/>
      <c r="UU72" s="281"/>
      <c r="UV72" s="281"/>
      <c r="UW72" s="281"/>
      <c r="UX72" s="281"/>
      <c r="UY72" s="281"/>
      <c r="UZ72" s="281"/>
      <c r="VA72" s="281"/>
      <c r="VB72" s="281"/>
      <c r="VC72" s="281"/>
      <c r="VD72" s="281"/>
      <c r="VE72" s="281"/>
      <c r="VF72" s="281"/>
      <c r="VG72" s="281"/>
      <c r="VH72" s="281"/>
      <c r="VI72" s="281"/>
      <c r="VJ72" s="281"/>
      <c r="VK72" s="281"/>
      <c r="VL72" s="281"/>
      <c r="VM72" s="281"/>
      <c r="VN72" s="281"/>
      <c r="VO72" s="281"/>
      <c r="VP72" s="281"/>
      <c r="VQ72" s="281"/>
      <c r="VR72" s="281"/>
      <c r="VS72" s="281"/>
      <c r="VT72" s="281"/>
      <c r="VU72" s="281"/>
      <c r="VV72" s="281"/>
      <c r="VW72" s="281"/>
      <c r="VX72" s="281"/>
      <c r="VY72" s="281"/>
      <c r="VZ72" s="281"/>
      <c r="WA72" s="281"/>
      <c r="WB72" s="281"/>
      <c r="WC72" s="281"/>
      <c r="WD72" s="281"/>
      <c r="WE72" s="281"/>
      <c r="WF72" s="281"/>
      <c r="WG72" s="281"/>
      <c r="WH72" s="281"/>
      <c r="WI72" s="281"/>
      <c r="WJ72" s="281"/>
      <c r="WK72" s="281"/>
      <c r="WL72" s="281"/>
      <c r="WM72" s="281"/>
      <c r="WN72" s="281"/>
      <c r="WO72" s="281"/>
      <c r="WP72" s="281"/>
      <c r="WQ72" s="281"/>
      <c r="WR72" s="281"/>
      <c r="WS72" s="281"/>
      <c r="WT72" s="281"/>
      <c r="WU72" s="281"/>
      <c r="WV72" s="281"/>
      <c r="WW72" s="281"/>
      <c r="WX72" s="281"/>
      <c r="WY72" s="281"/>
      <c r="WZ72" s="281"/>
      <c r="XA72" s="281"/>
      <c r="XB72" s="281"/>
      <c r="XC72" s="281"/>
      <c r="XD72" s="281"/>
      <c r="XE72" s="281"/>
      <c r="XF72" s="281"/>
      <c r="XG72" s="281"/>
      <c r="XH72" s="281"/>
      <c r="XI72" s="281"/>
      <c r="XJ72" s="281"/>
      <c r="XK72" s="281"/>
      <c r="XL72" s="281"/>
      <c r="XM72" s="281"/>
      <c r="XN72" s="281"/>
      <c r="XO72" s="281"/>
      <c r="XP72" s="281"/>
      <c r="XQ72" s="281"/>
      <c r="XR72" s="281"/>
      <c r="XS72" s="281"/>
      <c r="XT72" s="281"/>
      <c r="XU72" s="281"/>
      <c r="XV72" s="281"/>
      <c r="XW72" s="281"/>
      <c r="XX72" s="281"/>
      <c r="XY72" s="281"/>
      <c r="XZ72" s="281"/>
      <c r="YA72" s="281"/>
      <c r="YB72" s="281"/>
      <c r="YC72" s="281"/>
      <c r="YD72" s="281"/>
      <c r="YE72" s="281"/>
      <c r="YF72" s="281"/>
      <c r="YG72" s="281"/>
      <c r="YH72" s="281"/>
      <c r="YI72" s="281"/>
      <c r="YJ72" s="281"/>
      <c r="YK72" s="281"/>
      <c r="YL72" s="281"/>
      <c r="YM72" s="281"/>
      <c r="YN72" s="281"/>
      <c r="YO72" s="281"/>
      <c r="YP72" s="281"/>
      <c r="YQ72" s="281"/>
      <c r="YR72" s="281"/>
      <c r="YS72" s="281"/>
      <c r="YT72" s="281"/>
      <c r="YU72" s="281"/>
      <c r="YV72" s="281"/>
      <c r="YW72" s="281"/>
      <c r="YX72" s="281"/>
      <c r="YY72" s="281"/>
      <c r="YZ72" s="281"/>
      <c r="ZA72" s="281"/>
      <c r="ZB72" s="281"/>
      <c r="ZC72" s="281"/>
      <c r="ZD72" s="281"/>
      <c r="ZE72" s="281"/>
      <c r="ZF72" s="281"/>
      <c r="ZG72" s="281"/>
      <c r="ZH72" s="281"/>
      <c r="ZI72" s="281"/>
      <c r="ZJ72" s="281"/>
      <c r="ZK72" s="281"/>
      <c r="ZL72" s="281"/>
      <c r="ZM72" s="281"/>
      <c r="ZN72" s="281"/>
      <c r="ZO72" s="281"/>
      <c r="ZP72" s="281"/>
      <c r="ZQ72" s="281"/>
      <c r="ZR72" s="281"/>
      <c r="ZS72" s="281"/>
      <c r="ZT72" s="281"/>
      <c r="ZU72" s="281"/>
      <c r="ZV72" s="281"/>
      <c r="ZW72" s="281"/>
      <c r="ZX72" s="281"/>
      <c r="ZY72" s="281"/>
      <c r="ZZ72" s="281"/>
      <c r="AAA72" s="281"/>
      <c r="AAB72" s="281"/>
      <c r="AAC72" s="281"/>
      <c r="AAD72" s="281"/>
      <c r="AAE72" s="281"/>
      <c r="AAF72" s="281"/>
      <c r="AAG72" s="281"/>
      <c r="AAH72" s="281"/>
      <c r="AAI72" s="281"/>
      <c r="AAJ72" s="281"/>
      <c r="AAK72" s="281"/>
      <c r="AAL72" s="281"/>
      <c r="AAM72" s="281"/>
      <c r="AAN72" s="281"/>
      <c r="AAO72" s="281"/>
      <c r="AAP72" s="281"/>
      <c r="AAQ72" s="281"/>
      <c r="AAR72" s="281"/>
      <c r="AAS72" s="281"/>
      <c r="AAT72" s="281"/>
      <c r="AAU72" s="281"/>
      <c r="AAV72" s="281"/>
      <c r="AAW72" s="281"/>
      <c r="AAX72" s="281"/>
      <c r="AAY72" s="281"/>
      <c r="AAZ72" s="281"/>
      <c r="ABA72" s="281"/>
      <c r="ABB72" s="281"/>
      <c r="ABC72" s="281"/>
      <c r="ABD72" s="281"/>
      <c r="ABE72" s="281"/>
      <c r="ABF72" s="281"/>
      <c r="ABG72" s="281"/>
      <c r="ABH72" s="281"/>
      <c r="ABI72" s="281"/>
      <c r="ABJ72" s="281"/>
      <c r="ABK72" s="281"/>
      <c r="ABL72" s="281"/>
      <c r="ABM72" s="281"/>
      <c r="ABN72" s="281"/>
      <c r="ABO72" s="281"/>
      <c r="ABP72" s="281"/>
      <c r="ABQ72" s="281"/>
      <c r="ABR72" s="281"/>
      <c r="ABS72" s="281"/>
      <c r="ABT72" s="281"/>
      <c r="ABU72" s="281"/>
      <c r="ABV72" s="281"/>
      <c r="ABW72" s="281"/>
      <c r="ABX72" s="281"/>
      <c r="ABY72" s="281"/>
      <c r="ABZ72" s="281"/>
      <c r="ACA72" s="281"/>
      <c r="ACB72" s="281"/>
      <c r="ACC72" s="281"/>
      <c r="ACD72" s="281"/>
      <c r="ACE72" s="281"/>
      <c r="ACF72" s="281"/>
      <c r="ACG72" s="281"/>
      <c r="ACH72" s="281"/>
      <c r="ACI72" s="281"/>
      <c r="ACJ72" s="281"/>
      <c r="ACK72" s="281"/>
      <c r="ACL72" s="281"/>
      <c r="ACM72" s="281"/>
      <c r="ACN72" s="281"/>
      <c r="ACO72" s="281"/>
      <c r="ACP72" s="281"/>
      <c r="ACQ72" s="281"/>
      <c r="ACR72" s="281"/>
      <c r="ACS72" s="281"/>
      <c r="ACT72" s="281"/>
      <c r="ACU72" s="281"/>
      <c r="ACV72" s="281"/>
      <c r="ACW72" s="281"/>
      <c r="ACX72" s="281"/>
      <c r="ACY72" s="281"/>
      <c r="ACZ72" s="281"/>
      <c r="ADA72" s="281"/>
      <c r="ADB72" s="281"/>
      <c r="ADC72" s="281"/>
      <c r="ADD72" s="281"/>
      <c r="ADE72" s="281"/>
      <c r="ADF72" s="281"/>
      <c r="ADG72" s="281"/>
      <c r="ADH72" s="281"/>
      <c r="ADI72" s="281"/>
      <c r="ADJ72" s="281"/>
      <c r="ADK72" s="281"/>
      <c r="ADL72" s="281"/>
      <c r="ADM72" s="281"/>
      <c r="ADN72" s="281"/>
      <c r="ADO72" s="281"/>
      <c r="ADP72" s="281"/>
      <c r="ADQ72" s="281"/>
      <c r="ADR72" s="281"/>
      <c r="ADS72" s="281"/>
      <c r="ADT72" s="281"/>
      <c r="ADU72" s="281"/>
      <c r="ADV72" s="281"/>
      <c r="ADW72" s="281"/>
      <c r="ADX72" s="281"/>
      <c r="ADY72" s="281"/>
      <c r="ADZ72" s="281"/>
      <c r="AEA72" s="281"/>
      <c r="AEB72" s="281"/>
      <c r="AEC72" s="281"/>
      <c r="AED72" s="281"/>
      <c r="AEE72" s="281"/>
      <c r="AEF72" s="281"/>
      <c r="AEG72" s="281"/>
      <c r="AEH72" s="281"/>
      <c r="AEI72" s="281"/>
      <c r="AEJ72" s="281"/>
      <c r="AEK72" s="281"/>
      <c r="AEL72" s="281"/>
      <c r="AEM72" s="281"/>
      <c r="AEN72" s="281"/>
      <c r="AEO72" s="281"/>
      <c r="AEP72" s="281"/>
      <c r="AEQ72" s="281"/>
      <c r="AER72" s="281"/>
      <c r="AES72" s="281"/>
      <c r="AET72" s="281"/>
      <c r="AEU72" s="281"/>
      <c r="AEV72" s="281"/>
      <c r="AEW72" s="281"/>
      <c r="AEX72" s="281"/>
      <c r="AEY72" s="281"/>
      <c r="AEZ72" s="281"/>
      <c r="AFA72" s="281"/>
      <c r="AFB72" s="281"/>
      <c r="AFC72" s="281"/>
      <c r="AFD72" s="281"/>
      <c r="AFE72" s="281"/>
      <c r="AFF72" s="281"/>
      <c r="AFG72" s="281"/>
      <c r="AFH72" s="281"/>
      <c r="AFI72" s="281"/>
      <c r="AFJ72" s="281"/>
      <c r="AFK72" s="281"/>
      <c r="AFL72" s="281"/>
      <c r="AFM72" s="281"/>
      <c r="AFN72" s="281"/>
      <c r="AFO72" s="281"/>
      <c r="AFP72" s="281"/>
      <c r="AFQ72" s="281"/>
      <c r="AFR72" s="281"/>
      <c r="AFS72" s="281"/>
      <c r="AFT72" s="281"/>
      <c r="AFU72" s="281"/>
      <c r="AFV72" s="281"/>
      <c r="AFW72" s="281"/>
      <c r="AFX72" s="281"/>
      <c r="AFY72" s="281"/>
      <c r="AFZ72" s="281"/>
      <c r="AGA72" s="281"/>
      <c r="AGB72" s="281"/>
      <c r="AGC72" s="281"/>
      <c r="AGD72" s="281"/>
      <c r="AGE72" s="281"/>
      <c r="AGF72" s="281"/>
      <c r="AGG72" s="281"/>
      <c r="AGH72" s="281"/>
      <c r="AGI72" s="281"/>
      <c r="AGJ72" s="281"/>
      <c r="AGK72" s="281"/>
      <c r="AGL72" s="281"/>
      <c r="AGM72" s="281"/>
      <c r="AGN72" s="281"/>
      <c r="AGO72" s="281"/>
      <c r="AGP72" s="281"/>
      <c r="AGQ72" s="281"/>
      <c r="AGR72" s="281"/>
      <c r="AGS72" s="281"/>
      <c r="AGT72" s="281"/>
      <c r="AGU72" s="281"/>
      <c r="AGV72" s="281"/>
      <c r="AGW72" s="281"/>
      <c r="AGX72" s="281"/>
      <c r="AGY72" s="281"/>
      <c r="AGZ72" s="281"/>
      <c r="AHA72" s="281"/>
      <c r="AHB72" s="281"/>
      <c r="AHC72" s="281"/>
      <c r="AHD72" s="281"/>
      <c r="AHE72" s="281"/>
      <c r="AHF72" s="281"/>
      <c r="AHG72" s="281"/>
      <c r="AHH72" s="281"/>
      <c r="AHI72" s="281"/>
      <c r="AHJ72" s="281"/>
      <c r="AHK72" s="281"/>
      <c r="AHL72" s="281"/>
      <c r="AHM72" s="281"/>
      <c r="AHN72" s="281"/>
      <c r="AHO72" s="281"/>
      <c r="AHP72" s="281"/>
      <c r="AHQ72" s="281"/>
      <c r="AHR72" s="281"/>
      <c r="AHS72" s="281"/>
      <c r="AHT72" s="281"/>
      <c r="AHU72" s="281"/>
      <c r="AHV72" s="281"/>
      <c r="AHW72" s="281"/>
      <c r="AHX72" s="281"/>
      <c r="AHY72" s="281"/>
      <c r="AHZ72" s="281"/>
      <c r="AIA72" s="281"/>
      <c r="AIB72" s="281"/>
      <c r="AIC72" s="281"/>
      <c r="AID72" s="281"/>
      <c r="AIE72" s="281"/>
      <c r="AIF72" s="281"/>
      <c r="AIG72" s="281"/>
      <c r="AIH72" s="281"/>
      <c r="AII72" s="281"/>
      <c r="AIJ72" s="281"/>
      <c r="AIK72" s="281"/>
      <c r="AIL72" s="281"/>
      <c r="AIM72" s="281"/>
      <c r="AIN72" s="281"/>
      <c r="AIO72" s="281"/>
      <c r="AIP72" s="281"/>
      <c r="AIQ72" s="281"/>
      <c r="AIR72" s="281"/>
      <c r="AIS72" s="281"/>
      <c r="AIT72" s="281"/>
      <c r="AIU72" s="281"/>
      <c r="AIV72" s="281"/>
      <c r="AIW72" s="281"/>
      <c r="AIX72" s="281"/>
      <c r="AIY72" s="281"/>
      <c r="AIZ72" s="281"/>
      <c r="AJA72" s="281"/>
      <c r="AJB72" s="281"/>
      <c r="AJC72" s="281"/>
      <c r="AJD72" s="281"/>
      <c r="AJE72" s="281"/>
      <c r="AJF72" s="281"/>
      <c r="AJG72" s="281"/>
      <c r="AJH72" s="281"/>
      <c r="AJI72" s="281"/>
      <c r="AJJ72" s="281"/>
      <c r="AJK72" s="281"/>
      <c r="AJL72" s="281"/>
      <c r="AJM72" s="281"/>
      <c r="AJN72" s="281"/>
      <c r="AJO72" s="281"/>
      <c r="AJP72" s="281"/>
      <c r="AJQ72" s="281"/>
      <c r="AJR72" s="281"/>
      <c r="AJS72" s="281"/>
      <c r="AJT72" s="281"/>
      <c r="AJU72" s="281"/>
      <c r="AJV72" s="281"/>
      <c r="AJW72" s="281"/>
      <c r="AJX72" s="281"/>
      <c r="AJY72" s="281"/>
      <c r="AJZ72" s="281"/>
      <c r="AKA72" s="281"/>
      <c r="AKB72" s="281"/>
      <c r="AKC72" s="281"/>
      <c r="AKD72" s="281"/>
      <c r="AKE72" s="281"/>
      <c r="AKF72" s="281"/>
      <c r="AKG72" s="281"/>
      <c r="AKH72" s="281"/>
      <c r="AKI72" s="281"/>
      <c r="AKJ72" s="281"/>
      <c r="AKK72" s="281"/>
      <c r="AKL72" s="281"/>
      <c r="AKM72" s="281"/>
      <c r="AKN72" s="281"/>
      <c r="AKO72" s="281"/>
      <c r="AKP72" s="281"/>
      <c r="AKQ72" s="281"/>
      <c r="AKR72" s="281"/>
      <c r="AKS72" s="281"/>
      <c r="AKT72" s="281"/>
      <c r="AKU72" s="281"/>
      <c r="AKV72" s="281"/>
      <c r="AKW72" s="281"/>
      <c r="AKX72" s="281"/>
      <c r="AKY72" s="281"/>
      <c r="AKZ72" s="281"/>
      <c r="ALA72" s="281"/>
      <c r="ALB72" s="281"/>
      <c r="ALC72" s="281"/>
      <c r="ALD72" s="281"/>
      <c r="ALE72" s="281"/>
      <c r="ALF72" s="281"/>
      <c r="ALG72" s="281"/>
      <c r="ALH72" s="281"/>
      <c r="ALI72" s="281"/>
      <c r="ALJ72" s="281"/>
      <c r="ALK72" s="281"/>
      <c r="ALL72" s="281"/>
      <c r="ALM72" s="281"/>
      <c r="ALN72" s="281"/>
      <c r="ALO72" s="281"/>
      <c r="ALP72" s="281"/>
      <c r="ALQ72" s="281"/>
      <c r="ALR72" s="281"/>
      <c r="ALS72" s="281"/>
      <c r="ALT72" s="281"/>
      <c r="ALU72" s="281"/>
      <c r="ALV72" s="281"/>
      <c r="ALW72" s="281"/>
      <c r="ALX72" s="281"/>
      <c r="ALY72" s="281"/>
      <c r="ALZ72" s="281"/>
      <c r="AMA72" s="281"/>
      <c r="AMB72" s="281"/>
      <c r="AMC72" s="281"/>
      <c r="AMD72" s="281"/>
      <c r="AME72" s="281"/>
      <c r="AMF72" s="281"/>
      <c r="AMG72" s="281"/>
      <c r="AMH72" s="281"/>
      <c r="AMI72" s="281"/>
      <c r="AMJ72" s="281"/>
      <c r="AMK72" s="281"/>
    </row>
    <row r="73" spans="1:1025">
      <c r="A73" s="789"/>
      <c r="B73" s="856" t="s">
        <v>1011</v>
      </c>
      <c r="C73" s="853">
        <v>32</v>
      </c>
      <c r="D73" s="257" t="s">
        <v>4661</v>
      </c>
      <c r="E73" s="258" t="s">
        <v>960</v>
      </c>
      <c r="F73" s="257" t="s">
        <v>1067</v>
      </c>
      <c r="G73" s="259" t="s">
        <v>1030</v>
      </c>
      <c r="H73" s="259" t="s">
        <v>1031</v>
      </c>
      <c r="I73" s="257" t="s">
        <v>4662</v>
      </c>
      <c r="J73" s="279"/>
      <c r="K73" s="279"/>
      <c r="L73" s="279"/>
    </row>
    <row r="74" spans="1:1025">
      <c r="A74" s="789"/>
      <c r="B74" s="856"/>
      <c r="C74" s="853"/>
      <c r="D74" s="257" t="s">
        <v>4661</v>
      </c>
      <c r="E74" s="258" t="s">
        <v>960</v>
      </c>
      <c r="F74" s="257" t="s">
        <v>1067</v>
      </c>
      <c r="G74" s="259" t="s">
        <v>1030</v>
      </c>
      <c r="H74" s="259" t="s">
        <v>1034</v>
      </c>
      <c r="I74" s="257" t="s">
        <v>4663</v>
      </c>
      <c r="J74" s="279"/>
      <c r="K74" s="279"/>
      <c r="L74" s="279"/>
    </row>
    <row r="75" spans="1:1025">
      <c r="A75" s="789"/>
      <c r="B75" s="856" t="s">
        <v>262</v>
      </c>
      <c r="C75" s="853">
        <v>32</v>
      </c>
      <c r="D75" s="257" t="s">
        <v>4661</v>
      </c>
      <c r="E75" s="258" t="s">
        <v>960</v>
      </c>
      <c r="F75" s="257" t="s">
        <v>1067</v>
      </c>
      <c r="G75" s="259" t="s">
        <v>1030</v>
      </c>
      <c r="H75" s="259" t="s">
        <v>1031</v>
      </c>
      <c r="I75" s="257" t="s">
        <v>4664</v>
      </c>
      <c r="J75" s="279"/>
      <c r="K75" s="279"/>
      <c r="L75" s="279"/>
    </row>
    <row r="76" spans="1:1025">
      <c r="A76" s="789"/>
      <c r="B76" s="856"/>
      <c r="C76" s="853"/>
      <c r="D76" s="257" t="s">
        <v>4661</v>
      </c>
      <c r="E76" s="258" t="s">
        <v>960</v>
      </c>
      <c r="F76" s="257" t="s">
        <v>1067</v>
      </c>
      <c r="G76" s="259" t="s">
        <v>1030</v>
      </c>
      <c r="H76" s="259" t="s">
        <v>1034</v>
      </c>
      <c r="I76" s="282" t="s">
        <v>4665</v>
      </c>
      <c r="J76" s="279"/>
      <c r="K76" s="279"/>
      <c r="L76" s="279"/>
    </row>
    <row r="77" spans="1:1025">
      <c r="A77" s="789"/>
      <c r="B77" s="856" t="s">
        <v>756</v>
      </c>
      <c r="C77" s="853">
        <v>32</v>
      </c>
      <c r="D77" s="257" t="s">
        <v>4661</v>
      </c>
      <c r="E77" s="258" t="s">
        <v>960</v>
      </c>
      <c r="F77" s="257" t="s">
        <v>1067</v>
      </c>
      <c r="G77" s="259" t="s">
        <v>1030</v>
      </c>
      <c r="H77" s="259" t="s">
        <v>1031</v>
      </c>
      <c r="I77" s="257" t="s">
        <v>4666</v>
      </c>
      <c r="J77" s="279"/>
      <c r="K77" s="279"/>
      <c r="L77" s="279"/>
    </row>
    <row r="78" spans="1:1025">
      <c r="A78" s="789"/>
      <c r="B78" s="856"/>
      <c r="C78" s="853"/>
      <c r="D78" s="257" t="s">
        <v>4661</v>
      </c>
      <c r="E78" s="258" t="s">
        <v>960</v>
      </c>
      <c r="F78" s="257" t="s">
        <v>1067</v>
      </c>
      <c r="G78" s="259" t="s">
        <v>1030</v>
      </c>
      <c r="H78" s="259" t="s">
        <v>1034</v>
      </c>
      <c r="I78" s="257" t="s">
        <v>4667</v>
      </c>
      <c r="J78" s="279"/>
      <c r="K78" s="279"/>
      <c r="L78" s="279"/>
    </row>
    <row r="79" spans="1:1025">
      <c r="A79" s="789"/>
      <c r="B79" s="856" t="s">
        <v>382</v>
      </c>
      <c r="C79" s="853">
        <v>32</v>
      </c>
      <c r="D79" s="257" t="s">
        <v>4661</v>
      </c>
      <c r="E79" s="258" t="s">
        <v>960</v>
      </c>
      <c r="F79" s="257" t="s">
        <v>1067</v>
      </c>
      <c r="G79" s="259" t="s">
        <v>1030</v>
      </c>
      <c r="H79" s="259" t="s">
        <v>1031</v>
      </c>
      <c r="I79" s="257" t="s">
        <v>4668</v>
      </c>
      <c r="J79" s="279"/>
      <c r="K79" s="279"/>
      <c r="L79" s="279"/>
    </row>
    <row r="80" spans="1:1025">
      <c r="A80" s="789"/>
      <c r="B80" s="856"/>
      <c r="C80" s="853"/>
      <c r="D80" s="257" t="s">
        <v>4661</v>
      </c>
      <c r="E80" s="258" t="s">
        <v>960</v>
      </c>
      <c r="F80" s="257" t="s">
        <v>1067</v>
      </c>
      <c r="G80" s="259" t="s">
        <v>1030</v>
      </c>
      <c r="H80" s="259" t="s">
        <v>1034</v>
      </c>
      <c r="I80" s="257" t="s">
        <v>4669</v>
      </c>
      <c r="J80" s="279"/>
      <c r="K80" s="279"/>
      <c r="L80" s="279"/>
    </row>
    <row r="81" spans="1:12">
      <c r="A81" s="789"/>
      <c r="B81" s="856" t="s">
        <v>188</v>
      </c>
      <c r="C81" s="853">
        <v>32</v>
      </c>
      <c r="D81" s="257" t="s">
        <v>4661</v>
      </c>
      <c r="E81" s="258" t="s">
        <v>960</v>
      </c>
      <c r="F81" s="257" t="s">
        <v>1067</v>
      </c>
      <c r="G81" s="259" t="s">
        <v>1030</v>
      </c>
      <c r="H81" s="259" t="s">
        <v>1031</v>
      </c>
      <c r="I81" s="282" t="s">
        <v>4670</v>
      </c>
      <c r="J81" s="279"/>
      <c r="K81" s="279"/>
      <c r="L81" s="279"/>
    </row>
    <row r="82" spans="1:12">
      <c r="A82" s="789"/>
      <c r="B82" s="856"/>
      <c r="C82" s="853"/>
      <c r="D82" s="257" t="s">
        <v>4661</v>
      </c>
      <c r="E82" s="258" t="s">
        <v>960</v>
      </c>
      <c r="F82" s="257" t="s">
        <v>1067</v>
      </c>
      <c r="G82" s="259" t="s">
        <v>1030</v>
      </c>
      <c r="H82" s="259" t="s">
        <v>1034</v>
      </c>
      <c r="I82" s="257" t="s">
        <v>4671</v>
      </c>
      <c r="J82" s="279"/>
      <c r="K82" s="279"/>
      <c r="L82" s="279"/>
    </row>
    <row r="83" spans="1:12">
      <c r="A83" s="789"/>
      <c r="B83" s="856" t="s">
        <v>761</v>
      </c>
      <c r="C83" s="853">
        <v>32</v>
      </c>
      <c r="D83" s="257" t="s">
        <v>4661</v>
      </c>
      <c r="E83" s="258" t="s">
        <v>960</v>
      </c>
      <c r="F83" s="257" t="s">
        <v>1067</v>
      </c>
      <c r="G83" s="259" t="s">
        <v>1030</v>
      </c>
      <c r="H83" s="259" t="s">
        <v>1031</v>
      </c>
      <c r="I83" s="257" t="s">
        <v>4672</v>
      </c>
      <c r="J83" s="279"/>
      <c r="K83" s="279"/>
      <c r="L83" s="279"/>
    </row>
    <row r="84" spans="1:12">
      <c r="A84" s="789"/>
      <c r="B84" s="856"/>
      <c r="C84" s="853"/>
      <c r="D84" s="257" t="s">
        <v>4661</v>
      </c>
      <c r="E84" s="258" t="s">
        <v>960</v>
      </c>
      <c r="F84" s="257" t="s">
        <v>1067</v>
      </c>
      <c r="G84" s="259" t="s">
        <v>1030</v>
      </c>
      <c r="H84" s="259" t="s">
        <v>1034</v>
      </c>
      <c r="I84" s="257" t="s">
        <v>4673</v>
      </c>
      <c r="J84" s="279"/>
      <c r="K84" s="279"/>
      <c r="L84" s="279"/>
    </row>
    <row r="85" spans="1:12">
      <c r="A85" s="789"/>
      <c r="B85" s="856" t="s">
        <v>764</v>
      </c>
      <c r="C85" s="853">
        <v>32</v>
      </c>
      <c r="D85" s="257" t="s">
        <v>4661</v>
      </c>
      <c r="E85" s="258" t="s">
        <v>960</v>
      </c>
      <c r="F85" s="257" t="s">
        <v>1067</v>
      </c>
      <c r="G85" s="259" t="s">
        <v>1030</v>
      </c>
      <c r="H85" s="259" t="s">
        <v>1031</v>
      </c>
      <c r="I85" s="257" t="s">
        <v>4674</v>
      </c>
      <c r="J85" s="279"/>
      <c r="K85" s="279"/>
      <c r="L85" s="279"/>
    </row>
    <row r="86" spans="1:12">
      <c r="A86" s="789"/>
      <c r="B86" s="856"/>
      <c r="C86" s="853"/>
      <c r="D86" s="257" t="s">
        <v>4661</v>
      </c>
      <c r="E86" s="258" t="s">
        <v>960</v>
      </c>
      <c r="F86" s="257" t="s">
        <v>1067</v>
      </c>
      <c r="G86" s="259" t="s">
        <v>1030</v>
      </c>
      <c r="H86" s="259" t="s">
        <v>1034</v>
      </c>
      <c r="I86" s="282" t="s">
        <v>4675</v>
      </c>
      <c r="J86" s="279"/>
      <c r="K86" s="279"/>
      <c r="L86" s="279"/>
    </row>
    <row r="87" spans="1:12">
      <c r="A87" s="789"/>
      <c r="B87" s="856" t="s">
        <v>657</v>
      </c>
      <c r="C87" s="853">
        <v>32</v>
      </c>
      <c r="D87" s="257" t="s">
        <v>4661</v>
      </c>
      <c r="E87" s="258" t="s">
        <v>960</v>
      </c>
      <c r="F87" s="257" t="s">
        <v>1067</v>
      </c>
      <c r="G87" s="259" t="s">
        <v>1030</v>
      </c>
      <c r="H87" s="259" t="s">
        <v>1031</v>
      </c>
      <c r="I87" s="257" t="s">
        <v>4676</v>
      </c>
      <c r="J87" s="279"/>
      <c r="K87" s="279"/>
      <c r="L87" s="279"/>
    </row>
    <row r="88" spans="1:12">
      <c r="A88" s="789"/>
      <c r="B88" s="856"/>
      <c r="C88" s="853"/>
      <c r="D88" s="257" t="s">
        <v>4661</v>
      </c>
      <c r="E88" s="258" t="s">
        <v>960</v>
      </c>
      <c r="F88" s="257" t="s">
        <v>1067</v>
      </c>
      <c r="G88" s="259" t="s">
        <v>1030</v>
      </c>
      <c r="H88" s="259" t="s">
        <v>1034</v>
      </c>
      <c r="I88" s="257" t="s">
        <v>4677</v>
      </c>
      <c r="J88" s="279"/>
      <c r="K88" s="279"/>
      <c r="L88" s="279"/>
    </row>
    <row r="89" spans="1:12">
      <c r="A89" s="789"/>
      <c r="B89" s="856" t="s">
        <v>35</v>
      </c>
      <c r="C89" s="853">
        <v>32</v>
      </c>
      <c r="D89" s="257" t="s">
        <v>4661</v>
      </c>
      <c r="E89" s="258" t="s">
        <v>960</v>
      </c>
      <c r="F89" s="257" t="s">
        <v>1067</v>
      </c>
      <c r="G89" s="259" t="s">
        <v>1030</v>
      </c>
      <c r="H89" s="259" t="s">
        <v>1031</v>
      </c>
      <c r="I89" s="257" t="s">
        <v>4678</v>
      </c>
      <c r="J89" s="279"/>
      <c r="K89" s="279"/>
      <c r="L89" s="279"/>
    </row>
    <row r="90" spans="1:12">
      <c r="A90" s="789"/>
      <c r="B90" s="856"/>
      <c r="C90" s="853"/>
      <c r="D90" s="257" t="s">
        <v>4661</v>
      </c>
      <c r="E90" s="258" t="s">
        <v>960</v>
      </c>
      <c r="F90" s="257" t="s">
        <v>1067</v>
      </c>
      <c r="G90" s="259" t="s">
        <v>1030</v>
      </c>
      <c r="H90" s="259" t="s">
        <v>1034</v>
      </c>
      <c r="I90" s="257" t="s">
        <v>4679</v>
      </c>
      <c r="J90" s="279"/>
      <c r="K90" s="279"/>
      <c r="L90" s="279"/>
    </row>
    <row r="91" spans="1:12">
      <c r="A91" s="789"/>
      <c r="B91" s="856" t="s">
        <v>208</v>
      </c>
      <c r="C91" s="853">
        <v>32</v>
      </c>
      <c r="D91" s="257" t="s">
        <v>4661</v>
      </c>
      <c r="E91" s="258" t="s">
        <v>960</v>
      </c>
      <c r="F91" s="257" t="s">
        <v>1067</v>
      </c>
      <c r="G91" s="259" t="s">
        <v>1030</v>
      </c>
      <c r="H91" s="259" t="s">
        <v>1031</v>
      </c>
      <c r="I91" s="282" t="s">
        <v>4680</v>
      </c>
      <c r="J91" s="279"/>
      <c r="K91" s="279"/>
      <c r="L91" s="279"/>
    </row>
    <row r="92" spans="1:12">
      <c r="A92" s="789"/>
      <c r="B92" s="856"/>
      <c r="C92" s="853"/>
      <c r="D92" s="257" t="s">
        <v>4661</v>
      </c>
      <c r="E92" s="258" t="s">
        <v>960</v>
      </c>
      <c r="F92" s="257" t="s">
        <v>1067</v>
      </c>
      <c r="G92" s="259" t="s">
        <v>1030</v>
      </c>
      <c r="H92" s="259" t="s">
        <v>1034</v>
      </c>
      <c r="I92" s="257" t="s">
        <v>4681</v>
      </c>
      <c r="J92" s="279"/>
      <c r="K92" s="279"/>
      <c r="L92" s="279"/>
    </row>
    <row r="93" spans="1:12">
      <c r="A93" s="789"/>
      <c r="B93" s="856" t="s">
        <v>773</v>
      </c>
      <c r="C93" s="853">
        <v>32</v>
      </c>
      <c r="D93" s="257" t="s">
        <v>4661</v>
      </c>
      <c r="E93" s="258" t="s">
        <v>960</v>
      </c>
      <c r="F93" s="257" t="s">
        <v>1067</v>
      </c>
      <c r="G93" s="259" t="s">
        <v>1030</v>
      </c>
      <c r="H93" s="259" t="s">
        <v>1031</v>
      </c>
      <c r="I93" s="257" t="s">
        <v>4682</v>
      </c>
      <c r="J93" s="279"/>
      <c r="K93" s="279"/>
      <c r="L93" s="279"/>
    </row>
    <row r="94" spans="1:12">
      <c r="A94" s="789"/>
      <c r="B94" s="856"/>
      <c r="C94" s="853"/>
      <c r="D94" s="257" t="s">
        <v>4661</v>
      </c>
      <c r="E94" s="258" t="s">
        <v>960</v>
      </c>
      <c r="F94" s="257" t="s">
        <v>1067</v>
      </c>
      <c r="G94" s="259" t="s">
        <v>1030</v>
      </c>
      <c r="H94" s="259" t="s">
        <v>1034</v>
      </c>
      <c r="I94" s="257" t="s">
        <v>4683</v>
      </c>
      <c r="J94" s="279"/>
      <c r="K94" s="279"/>
      <c r="L94" s="279"/>
    </row>
    <row r="95" spans="1:12">
      <c r="A95" s="789"/>
      <c r="B95" s="856" t="s">
        <v>1208</v>
      </c>
      <c r="C95" s="853">
        <v>32</v>
      </c>
      <c r="D95" s="257" t="s">
        <v>4661</v>
      </c>
      <c r="E95" s="258" t="s">
        <v>960</v>
      </c>
      <c r="F95" s="257" t="s">
        <v>1067</v>
      </c>
      <c r="G95" s="259" t="s">
        <v>1030</v>
      </c>
      <c r="H95" s="259" t="s">
        <v>1031</v>
      </c>
      <c r="I95" s="257" t="s">
        <v>4684</v>
      </c>
      <c r="J95" s="279"/>
      <c r="K95" s="279"/>
      <c r="L95" s="279"/>
    </row>
    <row r="96" spans="1:12">
      <c r="A96" s="777"/>
      <c r="B96" s="856"/>
      <c r="C96" s="853"/>
      <c r="D96" s="257" t="s">
        <v>4661</v>
      </c>
      <c r="E96" s="258" t="s">
        <v>960</v>
      </c>
      <c r="F96" s="257" t="s">
        <v>1067</v>
      </c>
      <c r="G96" s="259" t="s">
        <v>1030</v>
      </c>
      <c r="H96" s="259" t="s">
        <v>1034</v>
      </c>
      <c r="I96" s="282" t="s">
        <v>4685</v>
      </c>
      <c r="J96" s="279"/>
      <c r="K96" s="279"/>
      <c r="L96" s="279"/>
    </row>
    <row r="97" spans="1:1025">
      <c r="A97" s="220"/>
      <c r="B97" s="856" t="s">
        <v>841</v>
      </c>
      <c r="C97" s="853">
        <v>24</v>
      </c>
      <c r="D97" s="257" t="s">
        <v>4686</v>
      </c>
      <c r="E97" s="258" t="s">
        <v>960</v>
      </c>
      <c r="F97" s="257" t="s">
        <v>1013</v>
      </c>
      <c r="G97" s="259" t="s">
        <v>1014</v>
      </c>
      <c r="H97" s="259" t="s">
        <v>1015</v>
      </c>
      <c r="I97" s="257" t="s">
        <v>3751</v>
      </c>
      <c r="J97" s="279"/>
      <c r="K97" s="279"/>
      <c r="L97" s="279"/>
    </row>
    <row r="98" spans="1:1025">
      <c r="A98" s="220"/>
      <c r="B98" s="856"/>
      <c r="C98" s="853"/>
      <c r="D98" s="257" t="s">
        <v>4687</v>
      </c>
      <c r="E98" s="258" t="s">
        <v>960</v>
      </c>
      <c r="F98" s="257" t="s">
        <v>1013</v>
      </c>
      <c r="G98" s="259" t="s">
        <v>1014</v>
      </c>
      <c r="H98" s="259" t="s">
        <v>1592</v>
      </c>
      <c r="I98" s="257" t="s">
        <v>3753</v>
      </c>
      <c r="J98" s="279"/>
      <c r="K98" s="279"/>
      <c r="L98" s="279"/>
    </row>
    <row r="99" spans="1:1025">
      <c r="A99" s="220"/>
      <c r="B99" s="856" t="s">
        <v>1209</v>
      </c>
      <c r="C99" s="853">
        <v>24</v>
      </c>
      <c r="D99" s="257" t="s">
        <v>4688</v>
      </c>
      <c r="E99" s="258" t="s">
        <v>960</v>
      </c>
      <c r="F99" s="257" t="s">
        <v>1013</v>
      </c>
      <c r="G99" s="259" t="s">
        <v>1014</v>
      </c>
      <c r="H99" s="259" t="s">
        <v>1015</v>
      </c>
      <c r="I99" s="257" t="s">
        <v>3755</v>
      </c>
      <c r="J99" s="279"/>
      <c r="K99" s="279"/>
      <c r="L99" s="279"/>
    </row>
    <row r="100" spans="1:1025">
      <c r="A100" s="220"/>
      <c r="B100" s="856"/>
      <c r="C100" s="853"/>
      <c r="D100" s="257" t="s">
        <v>4689</v>
      </c>
      <c r="E100" s="258" t="s">
        <v>960</v>
      </c>
      <c r="F100" s="257" t="s">
        <v>1013</v>
      </c>
      <c r="G100" s="259" t="s">
        <v>1014</v>
      </c>
      <c r="H100" s="259" t="s">
        <v>1592</v>
      </c>
      <c r="I100" s="257" t="s">
        <v>3757</v>
      </c>
      <c r="J100" s="279"/>
      <c r="K100" s="279"/>
      <c r="L100" s="279"/>
    </row>
    <row r="101" spans="1:1025">
      <c r="A101" s="220"/>
      <c r="B101" s="857" t="s">
        <v>1210</v>
      </c>
      <c r="C101" s="853">
        <v>24</v>
      </c>
      <c r="D101" s="260" t="s">
        <v>4690</v>
      </c>
      <c r="E101" s="261" t="s">
        <v>960</v>
      </c>
      <c r="F101" s="260" t="s">
        <v>1013</v>
      </c>
      <c r="G101" s="262" t="s">
        <v>1014</v>
      </c>
      <c r="H101" s="262" t="s">
        <v>1015</v>
      </c>
      <c r="I101" s="260" t="s">
        <v>3751</v>
      </c>
      <c r="J101" s="279"/>
      <c r="K101" s="279"/>
      <c r="L101" s="279"/>
    </row>
    <row r="102" spans="1:1025">
      <c r="A102" s="221"/>
      <c r="B102" s="857"/>
      <c r="C102" s="853"/>
      <c r="D102" s="260" t="s">
        <v>4691</v>
      </c>
      <c r="E102" s="261" t="s">
        <v>960</v>
      </c>
      <c r="F102" s="260" t="s">
        <v>1013</v>
      </c>
      <c r="G102" s="262" t="s">
        <v>1014</v>
      </c>
      <c r="H102" s="262" t="s">
        <v>1592</v>
      </c>
      <c r="I102" s="260" t="s">
        <v>3753</v>
      </c>
      <c r="J102" s="279"/>
      <c r="K102" s="279"/>
      <c r="L102" s="279"/>
    </row>
    <row r="103" spans="1:1025">
      <c r="A103" s="220"/>
      <c r="B103" s="857" t="s">
        <v>1211</v>
      </c>
      <c r="C103" s="853">
        <v>24</v>
      </c>
      <c r="D103" s="260" t="s">
        <v>4692</v>
      </c>
      <c r="E103" s="261" t="s">
        <v>960</v>
      </c>
      <c r="F103" s="260" t="s">
        <v>1013</v>
      </c>
      <c r="G103" s="262" t="s">
        <v>1014</v>
      </c>
      <c r="H103" s="262" t="s">
        <v>1015</v>
      </c>
      <c r="I103" s="260" t="s">
        <v>3755</v>
      </c>
      <c r="J103" s="279"/>
      <c r="K103" s="279"/>
      <c r="L103" s="279"/>
    </row>
    <row r="104" spans="1:1025">
      <c r="A104" s="221"/>
      <c r="B104" s="857"/>
      <c r="C104" s="853"/>
      <c r="D104" s="260" t="s">
        <v>4693</v>
      </c>
      <c r="E104" s="261" t="s">
        <v>960</v>
      </c>
      <c r="F104" s="260" t="s">
        <v>1013</v>
      </c>
      <c r="G104" s="262" t="s">
        <v>1014</v>
      </c>
      <c r="H104" s="262" t="s">
        <v>1592</v>
      </c>
      <c r="I104" s="260" t="s">
        <v>3757</v>
      </c>
      <c r="J104" s="279"/>
      <c r="K104" s="279"/>
      <c r="L104" s="279"/>
    </row>
    <row r="105" spans="1:1025" s="255" customFormat="1">
      <c r="A105" s="275"/>
      <c r="B105" s="276" t="s">
        <v>4694</v>
      </c>
      <c r="C105" s="277"/>
      <c r="D105" s="276" t="s">
        <v>1711</v>
      </c>
      <c r="E105" s="278"/>
      <c r="F105" s="275"/>
      <c r="G105" s="275"/>
      <c r="H105" s="275"/>
      <c r="I105" s="275"/>
      <c r="J105" s="275"/>
      <c r="K105" s="275"/>
      <c r="L105" s="275"/>
      <c r="M105" s="275"/>
      <c r="N105" s="275"/>
      <c r="O105" s="275"/>
      <c r="P105" s="275"/>
      <c r="Q105" s="275"/>
      <c r="R105" s="275"/>
      <c r="S105" s="275"/>
      <c r="T105" s="275"/>
      <c r="U105" s="275"/>
      <c r="V105" s="275"/>
      <c r="W105" s="275"/>
      <c r="X105" s="275"/>
      <c r="Y105" s="275"/>
      <c r="Z105" s="275"/>
      <c r="AA105" s="275"/>
      <c r="AB105" s="275"/>
      <c r="AC105" s="275"/>
      <c r="AD105" s="275"/>
      <c r="AE105" s="275"/>
      <c r="AF105" s="275"/>
      <c r="AG105" s="275"/>
      <c r="AH105" s="275"/>
      <c r="AI105" s="275"/>
      <c r="AJ105" s="275"/>
      <c r="AK105" s="275"/>
      <c r="AL105" s="275"/>
      <c r="AM105" s="275"/>
      <c r="AN105" s="275"/>
      <c r="AO105" s="275"/>
      <c r="AP105" s="275"/>
      <c r="AQ105" s="275"/>
      <c r="AR105" s="275"/>
      <c r="AS105" s="275"/>
      <c r="AT105" s="275"/>
      <c r="AU105" s="275"/>
      <c r="AV105" s="275"/>
      <c r="AW105" s="275"/>
      <c r="AX105" s="275"/>
      <c r="AY105" s="275"/>
      <c r="AZ105" s="275"/>
      <c r="BA105" s="275"/>
      <c r="BB105" s="275"/>
      <c r="BC105" s="275"/>
      <c r="BD105" s="275"/>
      <c r="BE105" s="275"/>
      <c r="BF105" s="275"/>
      <c r="BG105" s="275"/>
      <c r="BH105" s="275"/>
      <c r="BI105" s="275"/>
      <c r="BJ105" s="275"/>
      <c r="BK105" s="275"/>
      <c r="BL105" s="275"/>
      <c r="BM105" s="275"/>
      <c r="BN105" s="275"/>
      <c r="BO105" s="275"/>
      <c r="BP105" s="275"/>
      <c r="BQ105" s="275"/>
      <c r="BR105" s="275"/>
      <c r="BS105" s="275"/>
      <c r="BT105" s="275"/>
      <c r="BU105" s="275"/>
      <c r="BV105" s="275"/>
      <c r="BW105" s="275"/>
      <c r="BX105" s="275"/>
      <c r="BY105" s="275"/>
      <c r="BZ105" s="275"/>
      <c r="CA105" s="275"/>
      <c r="CB105" s="275"/>
      <c r="CC105" s="275"/>
      <c r="CD105" s="275"/>
      <c r="CE105" s="275"/>
      <c r="CF105" s="275"/>
      <c r="CG105" s="275"/>
      <c r="CH105" s="275"/>
      <c r="CI105" s="275"/>
      <c r="CJ105" s="275"/>
      <c r="CK105" s="275"/>
      <c r="CL105" s="275"/>
      <c r="CM105" s="275"/>
      <c r="CN105" s="275"/>
      <c r="CO105" s="275"/>
      <c r="CP105" s="275"/>
      <c r="CQ105" s="275"/>
      <c r="CR105" s="275"/>
      <c r="CS105" s="275"/>
      <c r="CT105" s="275"/>
      <c r="CU105" s="275"/>
      <c r="CV105" s="275"/>
      <c r="CW105" s="275"/>
      <c r="CX105" s="275"/>
      <c r="CY105" s="275"/>
      <c r="CZ105" s="275"/>
      <c r="DA105" s="275"/>
      <c r="DB105" s="275"/>
      <c r="DC105" s="275"/>
      <c r="DD105" s="275"/>
      <c r="DE105" s="275"/>
      <c r="DF105" s="275"/>
      <c r="DG105" s="275"/>
      <c r="DH105" s="275"/>
      <c r="DI105" s="275"/>
      <c r="DJ105" s="275"/>
      <c r="DK105" s="275"/>
      <c r="DL105" s="275"/>
      <c r="DM105" s="275"/>
      <c r="DN105" s="275"/>
      <c r="DO105" s="275"/>
      <c r="DP105" s="275"/>
      <c r="DQ105" s="275"/>
      <c r="DR105" s="275"/>
      <c r="DS105" s="275"/>
      <c r="DT105" s="275"/>
      <c r="DU105" s="275"/>
      <c r="DV105" s="275"/>
      <c r="DW105" s="275"/>
      <c r="DX105" s="275"/>
      <c r="DY105" s="275"/>
      <c r="DZ105" s="275"/>
      <c r="EA105" s="275"/>
      <c r="EB105" s="275"/>
      <c r="EC105" s="275"/>
      <c r="ED105" s="275"/>
      <c r="EE105" s="275"/>
      <c r="EF105" s="275"/>
      <c r="EG105" s="275"/>
      <c r="EH105" s="275"/>
      <c r="EI105" s="275"/>
      <c r="EJ105" s="275"/>
      <c r="EK105" s="275"/>
      <c r="EL105" s="275"/>
      <c r="EM105" s="275"/>
      <c r="EN105" s="275"/>
      <c r="EO105" s="275"/>
      <c r="EP105" s="275"/>
      <c r="EQ105" s="275"/>
      <c r="ER105" s="275"/>
      <c r="ES105" s="275"/>
      <c r="ET105" s="275"/>
      <c r="EU105" s="275"/>
      <c r="EV105" s="275"/>
      <c r="EW105" s="275"/>
      <c r="EX105" s="275"/>
      <c r="EY105" s="275"/>
      <c r="EZ105" s="275"/>
      <c r="FA105" s="275"/>
      <c r="FB105" s="275"/>
      <c r="FC105" s="275"/>
      <c r="FD105" s="275"/>
      <c r="FE105" s="275"/>
      <c r="FF105" s="275"/>
      <c r="FG105" s="275"/>
      <c r="FH105" s="275"/>
      <c r="FI105" s="275"/>
      <c r="FJ105" s="275"/>
      <c r="FK105" s="275"/>
      <c r="FL105" s="275"/>
      <c r="FM105" s="275"/>
      <c r="FN105" s="275"/>
      <c r="FO105" s="275"/>
      <c r="FP105" s="275"/>
      <c r="FQ105" s="275"/>
      <c r="FR105" s="275"/>
      <c r="FS105" s="275"/>
      <c r="FT105" s="275"/>
      <c r="FU105" s="275"/>
      <c r="FV105" s="275"/>
      <c r="FW105" s="275"/>
      <c r="FX105" s="275"/>
      <c r="FY105" s="275"/>
      <c r="FZ105" s="275"/>
      <c r="GA105" s="275"/>
      <c r="GB105" s="275"/>
      <c r="GC105" s="275"/>
      <c r="GD105" s="275"/>
      <c r="GE105" s="275"/>
      <c r="GF105" s="275"/>
      <c r="GG105" s="275"/>
      <c r="GH105" s="275"/>
      <c r="GI105" s="275"/>
      <c r="GJ105" s="275"/>
      <c r="GK105" s="275"/>
      <c r="GL105" s="275"/>
      <c r="GM105" s="275"/>
      <c r="GN105" s="275"/>
      <c r="GO105" s="275"/>
      <c r="GP105" s="275"/>
      <c r="GQ105" s="275"/>
      <c r="GR105" s="275"/>
      <c r="GS105" s="275"/>
      <c r="GT105" s="275"/>
      <c r="GU105" s="275"/>
      <c r="GV105" s="275"/>
      <c r="GW105" s="275"/>
      <c r="GX105" s="275"/>
      <c r="GY105" s="275"/>
      <c r="GZ105" s="275"/>
      <c r="HA105" s="275"/>
      <c r="HB105" s="275"/>
      <c r="HC105" s="275"/>
      <c r="HD105" s="275"/>
      <c r="HE105" s="275"/>
      <c r="HF105" s="275"/>
      <c r="HG105" s="275"/>
      <c r="HH105" s="275"/>
      <c r="HI105" s="275"/>
      <c r="HJ105" s="275"/>
      <c r="HK105" s="275"/>
      <c r="HL105" s="275"/>
      <c r="HM105" s="275"/>
      <c r="HN105" s="275"/>
      <c r="HO105" s="275"/>
      <c r="HP105" s="275"/>
      <c r="HQ105" s="275"/>
      <c r="HR105" s="275"/>
      <c r="HS105" s="275"/>
      <c r="HT105" s="275"/>
      <c r="HU105" s="275"/>
      <c r="HV105" s="275"/>
      <c r="HW105" s="275"/>
      <c r="HX105" s="275"/>
      <c r="HY105" s="275"/>
      <c r="HZ105" s="275"/>
      <c r="IA105" s="275"/>
      <c r="IB105" s="275"/>
      <c r="IC105" s="275"/>
      <c r="ID105" s="275"/>
      <c r="IE105" s="275"/>
      <c r="IF105" s="275"/>
      <c r="IG105" s="275"/>
      <c r="IH105" s="275"/>
      <c r="II105" s="275"/>
      <c r="IJ105" s="275"/>
      <c r="IK105" s="275"/>
      <c r="IL105" s="275"/>
      <c r="IM105" s="275"/>
      <c r="IN105" s="275"/>
      <c r="IO105" s="275"/>
      <c r="IP105" s="275"/>
      <c r="IQ105" s="275"/>
      <c r="IR105" s="275"/>
      <c r="IS105" s="275"/>
      <c r="IT105" s="275"/>
      <c r="IU105" s="275"/>
      <c r="IV105" s="275"/>
      <c r="IW105" s="275"/>
      <c r="IX105" s="275"/>
      <c r="IY105" s="275"/>
      <c r="IZ105" s="275"/>
      <c r="JA105" s="275"/>
      <c r="JB105" s="275"/>
      <c r="JC105" s="275"/>
      <c r="JD105" s="275"/>
      <c r="JE105" s="275"/>
      <c r="JF105" s="275"/>
      <c r="JG105" s="275"/>
      <c r="JH105" s="275"/>
      <c r="JI105" s="275"/>
      <c r="JJ105" s="275"/>
      <c r="JK105" s="275"/>
      <c r="JL105" s="275"/>
      <c r="JM105" s="275"/>
      <c r="JN105" s="275"/>
      <c r="JO105" s="275"/>
      <c r="JP105" s="275"/>
      <c r="JQ105" s="275"/>
      <c r="JR105" s="275"/>
      <c r="JS105" s="275"/>
      <c r="JT105" s="275"/>
      <c r="JU105" s="275"/>
      <c r="JV105" s="275"/>
      <c r="JW105" s="275"/>
      <c r="JX105" s="275"/>
      <c r="JY105" s="275"/>
      <c r="JZ105" s="275"/>
      <c r="KA105" s="275"/>
      <c r="KB105" s="275"/>
      <c r="KC105" s="275"/>
      <c r="KD105" s="275"/>
      <c r="KE105" s="275"/>
      <c r="KF105" s="275"/>
      <c r="KG105" s="275"/>
      <c r="KH105" s="275"/>
      <c r="KI105" s="275"/>
      <c r="KJ105" s="275"/>
      <c r="KK105" s="275"/>
      <c r="KL105" s="275"/>
      <c r="KM105" s="275"/>
      <c r="KN105" s="275"/>
      <c r="KO105" s="275"/>
      <c r="KP105" s="275"/>
      <c r="KQ105" s="275"/>
      <c r="KR105" s="275"/>
      <c r="KS105" s="275"/>
      <c r="KT105" s="275"/>
      <c r="KU105" s="275"/>
      <c r="KV105" s="275"/>
      <c r="KW105" s="275"/>
      <c r="KX105" s="275"/>
      <c r="KY105" s="275"/>
      <c r="KZ105" s="275"/>
      <c r="LA105" s="275"/>
      <c r="LB105" s="275"/>
      <c r="LC105" s="275"/>
      <c r="LD105" s="275"/>
      <c r="LE105" s="275"/>
      <c r="LF105" s="275"/>
      <c r="LG105" s="275"/>
      <c r="LH105" s="275"/>
      <c r="LI105" s="275"/>
      <c r="LJ105" s="275"/>
      <c r="LK105" s="275"/>
      <c r="LL105" s="275"/>
      <c r="LM105" s="275"/>
      <c r="LN105" s="275"/>
      <c r="LO105" s="275"/>
      <c r="LP105" s="275"/>
      <c r="LQ105" s="275"/>
      <c r="LR105" s="275"/>
      <c r="LS105" s="275"/>
      <c r="LT105" s="275"/>
      <c r="LU105" s="275"/>
      <c r="LV105" s="275"/>
      <c r="LW105" s="275"/>
      <c r="LX105" s="275"/>
      <c r="LY105" s="275"/>
      <c r="LZ105" s="275"/>
      <c r="MA105" s="275"/>
      <c r="MB105" s="275"/>
      <c r="MC105" s="275"/>
      <c r="MD105" s="275"/>
      <c r="ME105" s="275"/>
      <c r="MF105" s="275"/>
      <c r="MG105" s="275"/>
      <c r="MH105" s="275"/>
      <c r="MI105" s="275"/>
      <c r="MJ105" s="275"/>
      <c r="MK105" s="275"/>
      <c r="ML105" s="275"/>
      <c r="MM105" s="275"/>
      <c r="MN105" s="275"/>
      <c r="MO105" s="275"/>
      <c r="MP105" s="275"/>
      <c r="MQ105" s="275"/>
      <c r="MR105" s="275"/>
      <c r="MS105" s="275"/>
      <c r="MT105" s="275"/>
      <c r="MU105" s="275"/>
      <c r="MV105" s="275"/>
      <c r="MW105" s="275"/>
      <c r="MX105" s="275"/>
      <c r="MY105" s="275"/>
      <c r="MZ105" s="275"/>
      <c r="NA105" s="275"/>
      <c r="NB105" s="275"/>
      <c r="NC105" s="275"/>
      <c r="ND105" s="275"/>
      <c r="NE105" s="275"/>
      <c r="NF105" s="275"/>
      <c r="NG105" s="275"/>
      <c r="NH105" s="275"/>
      <c r="NI105" s="275"/>
      <c r="NJ105" s="275"/>
      <c r="NK105" s="275"/>
      <c r="NL105" s="275"/>
      <c r="NM105" s="275"/>
      <c r="NN105" s="275"/>
      <c r="NO105" s="275"/>
      <c r="NP105" s="275"/>
      <c r="NQ105" s="275"/>
      <c r="NR105" s="275"/>
      <c r="NS105" s="275"/>
      <c r="NT105" s="275"/>
      <c r="NU105" s="275"/>
      <c r="NV105" s="275"/>
      <c r="NW105" s="275"/>
      <c r="NX105" s="275"/>
      <c r="NY105" s="275"/>
      <c r="NZ105" s="275"/>
      <c r="OA105" s="275"/>
      <c r="OB105" s="275"/>
      <c r="OC105" s="275"/>
      <c r="OD105" s="275"/>
      <c r="OE105" s="275"/>
      <c r="OF105" s="275"/>
      <c r="OG105" s="275"/>
      <c r="OH105" s="275"/>
      <c r="OI105" s="275"/>
      <c r="OJ105" s="275"/>
      <c r="OK105" s="275"/>
      <c r="OL105" s="275"/>
      <c r="OM105" s="275"/>
      <c r="ON105" s="275"/>
      <c r="OO105" s="275"/>
      <c r="OP105" s="275"/>
      <c r="OQ105" s="275"/>
      <c r="OR105" s="275"/>
      <c r="OS105" s="275"/>
      <c r="OT105" s="275"/>
      <c r="OU105" s="275"/>
      <c r="OV105" s="275"/>
      <c r="OW105" s="275"/>
      <c r="OX105" s="275"/>
      <c r="OY105" s="275"/>
      <c r="OZ105" s="275"/>
      <c r="PA105" s="275"/>
      <c r="PB105" s="275"/>
      <c r="PC105" s="275"/>
      <c r="PD105" s="275"/>
      <c r="PE105" s="275"/>
      <c r="PF105" s="275"/>
      <c r="PG105" s="275"/>
      <c r="PH105" s="275"/>
      <c r="PI105" s="275"/>
      <c r="PJ105" s="275"/>
      <c r="PK105" s="275"/>
      <c r="PL105" s="275"/>
      <c r="PM105" s="275"/>
      <c r="PN105" s="275"/>
      <c r="PO105" s="275"/>
      <c r="PP105" s="275"/>
      <c r="PQ105" s="275"/>
      <c r="PR105" s="275"/>
      <c r="PS105" s="275"/>
      <c r="PT105" s="275"/>
      <c r="PU105" s="275"/>
      <c r="PV105" s="275"/>
      <c r="PW105" s="275"/>
      <c r="PX105" s="275"/>
      <c r="PY105" s="275"/>
      <c r="PZ105" s="275"/>
      <c r="QA105" s="275"/>
      <c r="QB105" s="275"/>
      <c r="QC105" s="275"/>
      <c r="QD105" s="275"/>
      <c r="QE105" s="275"/>
      <c r="QF105" s="275"/>
      <c r="QG105" s="275"/>
      <c r="QH105" s="275"/>
      <c r="QI105" s="275"/>
      <c r="QJ105" s="275"/>
      <c r="QK105" s="275"/>
      <c r="QL105" s="275"/>
      <c r="QM105" s="275"/>
      <c r="QN105" s="275"/>
      <c r="QO105" s="275"/>
      <c r="QP105" s="275"/>
      <c r="QQ105" s="275"/>
      <c r="QR105" s="275"/>
      <c r="QS105" s="275"/>
      <c r="QT105" s="275"/>
      <c r="QU105" s="275"/>
      <c r="QV105" s="275"/>
      <c r="QW105" s="275"/>
      <c r="QX105" s="275"/>
      <c r="QY105" s="275"/>
      <c r="QZ105" s="275"/>
      <c r="RA105" s="275"/>
      <c r="RB105" s="275"/>
      <c r="RC105" s="275"/>
      <c r="RD105" s="275"/>
      <c r="RE105" s="275"/>
      <c r="RF105" s="275"/>
      <c r="RG105" s="275"/>
      <c r="RH105" s="275"/>
      <c r="RI105" s="275"/>
      <c r="RJ105" s="275"/>
      <c r="RK105" s="275"/>
      <c r="RL105" s="275"/>
      <c r="RM105" s="275"/>
      <c r="RN105" s="275"/>
      <c r="RO105" s="275"/>
      <c r="RP105" s="275"/>
      <c r="RQ105" s="275"/>
      <c r="RR105" s="275"/>
      <c r="RS105" s="275"/>
      <c r="RT105" s="275"/>
      <c r="RU105" s="275"/>
      <c r="RV105" s="275"/>
      <c r="RW105" s="275"/>
      <c r="RX105" s="275"/>
      <c r="RY105" s="275"/>
      <c r="RZ105" s="275"/>
      <c r="SA105" s="275"/>
      <c r="SB105" s="275"/>
      <c r="SC105" s="275"/>
      <c r="SD105" s="275"/>
      <c r="SE105" s="275"/>
      <c r="SF105" s="275"/>
      <c r="SG105" s="275"/>
      <c r="SH105" s="275"/>
      <c r="SI105" s="275"/>
      <c r="SJ105" s="275"/>
      <c r="SK105" s="275"/>
      <c r="SL105" s="275"/>
      <c r="SM105" s="275"/>
      <c r="SN105" s="275"/>
      <c r="SO105" s="275"/>
      <c r="SP105" s="275"/>
      <c r="SQ105" s="275"/>
      <c r="SR105" s="275"/>
      <c r="SS105" s="275"/>
      <c r="ST105" s="275"/>
      <c r="SU105" s="275"/>
      <c r="SV105" s="275"/>
      <c r="SW105" s="275"/>
      <c r="SX105" s="275"/>
      <c r="SY105" s="275"/>
      <c r="SZ105" s="275"/>
      <c r="TA105" s="275"/>
      <c r="TB105" s="275"/>
      <c r="TC105" s="275"/>
      <c r="TD105" s="275"/>
      <c r="TE105" s="275"/>
      <c r="TF105" s="275"/>
      <c r="TG105" s="275"/>
      <c r="TH105" s="275"/>
      <c r="TI105" s="275"/>
      <c r="TJ105" s="275"/>
      <c r="TK105" s="275"/>
      <c r="TL105" s="275"/>
      <c r="TM105" s="275"/>
      <c r="TN105" s="275"/>
      <c r="TO105" s="275"/>
      <c r="TP105" s="275"/>
      <c r="TQ105" s="275"/>
      <c r="TR105" s="275"/>
      <c r="TS105" s="275"/>
      <c r="TT105" s="275"/>
      <c r="TU105" s="275"/>
      <c r="TV105" s="275"/>
      <c r="TW105" s="275"/>
      <c r="TX105" s="275"/>
      <c r="TY105" s="275"/>
      <c r="TZ105" s="275"/>
      <c r="UA105" s="275"/>
      <c r="UB105" s="275"/>
      <c r="UC105" s="275"/>
      <c r="UD105" s="275"/>
      <c r="UE105" s="275"/>
      <c r="UF105" s="275"/>
      <c r="UG105" s="275"/>
      <c r="UH105" s="275"/>
      <c r="UI105" s="275"/>
      <c r="UJ105" s="275"/>
      <c r="UK105" s="275"/>
      <c r="UL105" s="275"/>
      <c r="UM105" s="275"/>
      <c r="UN105" s="275"/>
      <c r="UO105" s="275"/>
      <c r="UP105" s="275"/>
      <c r="UQ105" s="275"/>
      <c r="UR105" s="275"/>
      <c r="US105" s="275"/>
      <c r="UT105" s="275"/>
      <c r="UU105" s="275"/>
      <c r="UV105" s="275"/>
      <c r="UW105" s="275"/>
      <c r="UX105" s="275"/>
      <c r="UY105" s="275"/>
      <c r="UZ105" s="275"/>
      <c r="VA105" s="275"/>
      <c r="VB105" s="275"/>
      <c r="VC105" s="275"/>
      <c r="VD105" s="275"/>
      <c r="VE105" s="275"/>
      <c r="VF105" s="275"/>
      <c r="VG105" s="275"/>
      <c r="VH105" s="275"/>
      <c r="VI105" s="275"/>
      <c r="VJ105" s="275"/>
      <c r="VK105" s="275"/>
      <c r="VL105" s="275"/>
      <c r="VM105" s="275"/>
      <c r="VN105" s="275"/>
      <c r="VO105" s="275"/>
      <c r="VP105" s="275"/>
      <c r="VQ105" s="275"/>
      <c r="VR105" s="275"/>
      <c r="VS105" s="275"/>
      <c r="VT105" s="275"/>
      <c r="VU105" s="275"/>
      <c r="VV105" s="275"/>
      <c r="VW105" s="275"/>
      <c r="VX105" s="275"/>
      <c r="VY105" s="275"/>
      <c r="VZ105" s="275"/>
      <c r="WA105" s="275"/>
      <c r="WB105" s="275"/>
      <c r="WC105" s="275"/>
      <c r="WD105" s="275"/>
      <c r="WE105" s="275"/>
      <c r="WF105" s="275"/>
      <c r="WG105" s="275"/>
      <c r="WH105" s="275"/>
      <c r="WI105" s="275"/>
      <c r="WJ105" s="275"/>
      <c r="WK105" s="275"/>
      <c r="WL105" s="275"/>
      <c r="WM105" s="275"/>
      <c r="WN105" s="275"/>
      <c r="WO105" s="275"/>
      <c r="WP105" s="275"/>
      <c r="WQ105" s="275"/>
      <c r="WR105" s="275"/>
      <c r="WS105" s="275"/>
      <c r="WT105" s="275"/>
      <c r="WU105" s="275"/>
      <c r="WV105" s="275"/>
      <c r="WW105" s="275"/>
      <c r="WX105" s="275"/>
      <c r="WY105" s="275"/>
      <c r="WZ105" s="275"/>
      <c r="XA105" s="275"/>
      <c r="XB105" s="275"/>
      <c r="XC105" s="275"/>
      <c r="XD105" s="275"/>
      <c r="XE105" s="275"/>
      <c r="XF105" s="275"/>
      <c r="XG105" s="275"/>
      <c r="XH105" s="275"/>
      <c r="XI105" s="275"/>
      <c r="XJ105" s="275"/>
      <c r="XK105" s="275"/>
      <c r="XL105" s="275"/>
      <c r="XM105" s="275"/>
      <c r="XN105" s="275"/>
      <c r="XO105" s="275"/>
      <c r="XP105" s="275"/>
      <c r="XQ105" s="275"/>
      <c r="XR105" s="275"/>
      <c r="XS105" s="275"/>
      <c r="XT105" s="275"/>
      <c r="XU105" s="275"/>
      <c r="XV105" s="275"/>
      <c r="XW105" s="275"/>
      <c r="XX105" s="275"/>
      <c r="XY105" s="275"/>
      <c r="XZ105" s="275"/>
      <c r="YA105" s="275"/>
      <c r="YB105" s="275"/>
      <c r="YC105" s="275"/>
      <c r="YD105" s="275"/>
      <c r="YE105" s="275"/>
      <c r="YF105" s="275"/>
      <c r="YG105" s="275"/>
      <c r="YH105" s="275"/>
      <c r="YI105" s="275"/>
      <c r="YJ105" s="275"/>
      <c r="YK105" s="275"/>
      <c r="YL105" s="275"/>
      <c r="YM105" s="275"/>
      <c r="YN105" s="275"/>
      <c r="YO105" s="275"/>
      <c r="YP105" s="275"/>
      <c r="YQ105" s="275"/>
      <c r="YR105" s="275"/>
      <c r="YS105" s="275"/>
      <c r="YT105" s="275"/>
      <c r="YU105" s="275"/>
      <c r="YV105" s="275"/>
      <c r="YW105" s="275"/>
      <c r="YX105" s="275"/>
      <c r="YY105" s="275"/>
      <c r="YZ105" s="275"/>
      <c r="ZA105" s="275"/>
      <c r="ZB105" s="275"/>
      <c r="ZC105" s="275"/>
      <c r="ZD105" s="275"/>
      <c r="ZE105" s="275"/>
      <c r="ZF105" s="275"/>
      <c r="ZG105" s="275"/>
      <c r="ZH105" s="275"/>
      <c r="ZI105" s="275"/>
      <c r="ZJ105" s="275"/>
      <c r="ZK105" s="275"/>
      <c r="ZL105" s="275"/>
      <c r="ZM105" s="275"/>
      <c r="ZN105" s="275"/>
      <c r="ZO105" s="275"/>
      <c r="ZP105" s="275"/>
      <c r="ZQ105" s="275"/>
      <c r="ZR105" s="275"/>
      <c r="ZS105" s="275"/>
      <c r="ZT105" s="275"/>
      <c r="ZU105" s="275"/>
      <c r="ZV105" s="275"/>
      <c r="ZW105" s="275"/>
      <c r="ZX105" s="275"/>
      <c r="ZY105" s="275"/>
      <c r="ZZ105" s="275"/>
      <c r="AAA105" s="275"/>
      <c r="AAB105" s="275"/>
      <c r="AAC105" s="275"/>
      <c r="AAD105" s="275"/>
      <c r="AAE105" s="275"/>
      <c r="AAF105" s="275"/>
      <c r="AAG105" s="275"/>
      <c r="AAH105" s="275"/>
      <c r="AAI105" s="275"/>
      <c r="AAJ105" s="275"/>
      <c r="AAK105" s="275"/>
      <c r="AAL105" s="275"/>
      <c r="AAM105" s="275"/>
      <c r="AAN105" s="275"/>
      <c r="AAO105" s="275"/>
      <c r="AAP105" s="275"/>
      <c r="AAQ105" s="275"/>
      <c r="AAR105" s="275"/>
      <c r="AAS105" s="275"/>
      <c r="AAT105" s="275"/>
      <c r="AAU105" s="275"/>
      <c r="AAV105" s="275"/>
      <c r="AAW105" s="275"/>
      <c r="AAX105" s="275"/>
      <c r="AAY105" s="275"/>
      <c r="AAZ105" s="275"/>
      <c r="ABA105" s="275"/>
      <c r="ABB105" s="275"/>
      <c r="ABC105" s="275"/>
      <c r="ABD105" s="275"/>
      <c r="ABE105" s="275"/>
      <c r="ABF105" s="275"/>
      <c r="ABG105" s="275"/>
      <c r="ABH105" s="275"/>
      <c r="ABI105" s="275"/>
      <c r="ABJ105" s="275"/>
      <c r="ABK105" s="275"/>
      <c r="ABL105" s="275"/>
      <c r="ABM105" s="275"/>
      <c r="ABN105" s="275"/>
      <c r="ABO105" s="275"/>
      <c r="ABP105" s="275"/>
      <c r="ABQ105" s="275"/>
      <c r="ABR105" s="275"/>
      <c r="ABS105" s="275"/>
      <c r="ABT105" s="275"/>
      <c r="ABU105" s="275"/>
      <c r="ABV105" s="275"/>
      <c r="ABW105" s="275"/>
      <c r="ABX105" s="275"/>
      <c r="ABY105" s="275"/>
      <c r="ABZ105" s="275"/>
      <c r="ACA105" s="275"/>
      <c r="ACB105" s="275"/>
      <c r="ACC105" s="275"/>
      <c r="ACD105" s="275"/>
      <c r="ACE105" s="275"/>
      <c r="ACF105" s="275"/>
      <c r="ACG105" s="275"/>
      <c r="ACH105" s="275"/>
      <c r="ACI105" s="275"/>
      <c r="ACJ105" s="275"/>
      <c r="ACK105" s="275"/>
      <c r="ACL105" s="275"/>
      <c r="ACM105" s="275"/>
      <c r="ACN105" s="275"/>
      <c r="ACO105" s="275"/>
      <c r="ACP105" s="275"/>
      <c r="ACQ105" s="275"/>
      <c r="ACR105" s="275"/>
      <c r="ACS105" s="275"/>
      <c r="ACT105" s="275"/>
      <c r="ACU105" s="275"/>
      <c r="ACV105" s="275"/>
      <c r="ACW105" s="275"/>
      <c r="ACX105" s="275"/>
      <c r="ACY105" s="275"/>
      <c r="ACZ105" s="275"/>
      <c r="ADA105" s="275"/>
      <c r="ADB105" s="275"/>
      <c r="ADC105" s="275"/>
      <c r="ADD105" s="275"/>
      <c r="ADE105" s="275"/>
      <c r="ADF105" s="275"/>
      <c r="ADG105" s="275"/>
      <c r="ADH105" s="275"/>
      <c r="ADI105" s="275"/>
      <c r="ADJ105" s="275"/>
      <c r="ADK105" s="275"/>
      <c r="ADL105" s="275"/>
      <c r="ADM105" s="275"/>
      <c r="ADN105" s="275"/>
      <c r="ADO105" s="275"/>
      <c r="ADP105" s="275"/>
      <c r="ADQ105" s="275"/>
      <c r="ADR105" s="275"/>
      <c r="ADS105" s="275"/>
      <c r="ADT105" s="275"/>
      <c r="ADU105" s="275"/>
      <c r="ADV105" s="275"/>
      <c r="ADW105" s="275"/>
      <c r="ADX105" s="275"/>
      <c r="ADY105" s="275"/>
      <c r="ADZ105" s="275"/>
      <c r="AEA105" s="275"/>
      <c r="AEB105" s="275"/>
      <c r="AEC105" s="275"/>
      <c r="AED105" s="275"/>
      <c r="AEE105" s="275"/>
      <c r="AEF105" s="275"/>
      <c r="AEG105" s="275"/>
      <c r="AEH105" s="275"/>
      <c r="AEI105" s="275"/>
      <c r="AEJ105" s="275"/>
      <c r="AEK105" s="275"/>
      <c r="AEL105" s="275"/>
      <c r="AEM105" s="275"/>
      <c r="AEN105" s="275"/>
      <c r="AEO105" s="275"/>
      <c r="AEP105" s="275"/>
      <c r="AEQ105" s="275"/>
      <c r="AER105" s="275"/>
      <c r="AES105" s="275"/>
      <c r="AET105" s="275"/>
      <c r="AEU105" s="275"/>
      <c r="AEV105" s="275"/>
      <c r="AEW105" s="275"/>
      <c r="AEX105" s="275"/>
      <c r="AEY105" s="275"/>
      <c r="AEZ105" s="275"/>
      <c r="AFA105" s="275"/>
      <c r="AFB105" s="275"/>
      <c r="AFC105" s="275"/>
      <c r="AFD105" s="275"/>
      <c r="AFE105" s="275"/>
      <c r="AFF105" s="275"/>
      <c r="AFG105" s="275"/>
      <c r="AFH105" s="275"/>
      <c r="AFI105" s="275"/>
      <c r="AFJ105" s="275"/>
      <c r="AFK105" s="275"/>
      <c r="AFL105" s="275"/>
      <c r="AFM105" s="275"/>
      <c r="AFN105" s="275"/>
      <c r="AFO105" s="275"/>
      <c r="AFP105" s="275"/>
      <c r="AFQ105" s="275"/>
      <c r="AFR105" s="275"/>
      <c r="AFS105" s="275"/>
      <c r="AFT105" s="275"/>
      <c r="AFU105" s="275"/>
      <c r="AFV105" s="275"/>
      <c r="AFW105" s="275"/>
      <c r="AFX105" s="275"/>
      <c r="AFY105" s="275"/>
      <c r="AFZ105" s="275"/>
      <c r="AGA105" s="275"/>
      <c r="AGB105" s="275"/>
      <c r="AGC105" s="275"/>
      <c r="AGD105" s="275"/>
      <c r="AGE105" s="275"/>
      <c r="AGF105" s="275"/>
      <c r="AGG105" s="275"/>
      <c r="AGH105" s="275"/>
      <c r="AGI105" s="275"/>
      <c r="AGJ105" s="275"/>
      <c r="AGK105" s="275"/>
      <c r="AGL105" s="275"/>
      <c r="AGM105" s="275"/>
      <c r="AGN105" s="275"/>
      <c r="AGO105" s="275"/>
      <c r="AGP105" s="275"/>
      <c r="AGQ105" s="275"/>
      <c r="AGR105" s="275"/>
      <c r="AGS105" s="275"/>
      <c r="AGT105" s="275"/>
      <c r="AGU105" s="275"/>
      <c r="AGV105" s="275"/>
      <c r="AGW105" s="275"/>
      <c r="AGX105" s="275"/>
      <c r="AGY105" s="275"/>
      <c r="AGZ105" s="275"/>
      <c r="AHA105" s="275"/>
      <c r="AHB105" s="275"/>
      <c r="AHC105" s="275"/>
      <c r="AHD105" s="275"/>
      <c r="AHE105" s="275"/>
      <c r="AHF105" s="275"/>
      <c r="AHG105" s="275"/>
      <c r="AHH105" s="275"/>
      <c r="AHI105" s="275"/>
      <c r="AHJ105" s="275"/>
      <c r="AHK105" s="275"/>
      <c r="AHL105" s="275"/>
      <c r="AHM105" s="275"/>
      <c r="AHN105" s="275"/>
      <c r="AHO105" s="275"/>
      <c r="AHP105" s="275"/>
      <c r="AHQ105" s="275"/>
      <c r="AHR105" s="275"/>
      <c r="AHS105" s="275"/>
      <c r="AHT105" s="275"/>
      <c r="AHU105" s="275"/>
      <c r="AHV105" s="275"/>
      <c r="AHW105" s="275"/>
      <c r="AHX105" s="275"/>
      <c r="AHY105" s="275"/>
      <c r="AHZ105" s="275"/>
      <c r="AIA105" s="275"/>
      <c r="AIB105" s="275"/>
      <c r="AIC105" s="275"/>
      <c r="AID105" s="275"/>
      <c r="AIE105" s="275"/>
      <c r="AIF105" s="275"/>
      <c r="AIG105" s="275"/>
      <c r="AIH105" s="275"/>
      <c r="AII105" s="275"/>
      <c r="AIJ105" s="275"/>
      <c r="AIK105" s="275"/>
      <c r="AIL105" s="275"/>
      <c r="AIM105" s="275"/>
      <c r="AIN105" s="275"/>
      <c r="AIO105" s="275"/>
      <c r="AIP105" s="275"/>
      <c r="AIQ105" s="275"/>
      <c r="AIR105" s="275"/>
      <c r="AIS105" s="275"/>
      <c r="AIT105" s="275"/>
      <c r="AIU105" s="275"/>
      <c r="AIV105" s="275"/>
      <c r="AIW105" s="275"/>
      <c r="AIX105" s="275"/>
      <c r="AIY105" s="275"/>
      <c r="AIZ105" s="275"/>
      <c r="AJA105" s="275"/>
      <c r="AJB105" s="275"/>
      <c r="AJC105" s="275"/>
      <c r="AJD105" s="275"/>
      <c r="AJE105" s="275"/>
      <c r="AJF105" s="275"/>
      <c r="AJG105" s="275"/>
      <c r="AJH105" s="275"/>
      <c r="AJI105" s="275"/>
      <c r="AJJ105" s="275"/>
      <c r="AJK105" s="275"/>
      <c r="AJL105" s="275"/>
      <c r="AJM105" s="275"/>
      <c r="AJN105" s="275"/>
      <c r="AJO105" s="275"/>
      <c r="AJP105" s="275"/>
      <c r="AJQ105" s="275"/>
      <c r="AJR105" s="275"/>
      <c r="AJS105" s="275"/>
      <c r="AJT105" s="275"/>
      <c r="AJU105" s="275"/>
      <c r="AJV105" s="275"/>
      <c r="AJW105" s="275"/>
      <c r="AJX105" s="275"/>
      <c r="AJY105" s="275"/>
      <c r="AJZ105" s="275"/>
      <c r="AKA105" s="275"/>
      <c r="AKB105" s="275"/>
      <c r="AKC105" s="275"/>
      <c r="AKD105" s="275"/>
      <c r="AKE105" s="275"/>
      <c r="AKF105" s="275"/>
      <c r="AKG105" s="275"/>
      <c r="AKH105" s="275"/>
      <c r="AKI105" s="275"/>
      <c r="AKJ105" s="275"/>
      <c r="AKK105" s="275"/>
      <c r="AKL105" s="275"/>
      <c r="AKM105" s="275"/>
      <c r="AKN105" s="275"/>
      <c r="AKO105" s="275"/>
      <c r="AKP105" s="275"/>
      <c r="AKQ105" s="275"/>
      <c r="AKR105" s="275"/>
      <c r="AKS105" s="275"/>
      <c r="AKT105" s="275"/>
      <c r="AKU105" s="275"/>
      <c r="AKV105" s="275"/>
      <c r="AKW105" s="275"/>
      <c r="AKX105" s="275"/>
      <c r="AKY105" s="275"/>
      <c r="AKZ105" s="275"/>
      <c r="ALA105" s="275"/>
      <c r="ALB105" s="275"/>
      <c r="ALC105" s="275"/>
      <c r="ALD105" s="275"/>
      <c r="ALE105" s="275"/>
      <c r="ALF105" s="275"/>
      <c r="ALG105" s="275"/>
      <c r="ALH105" s="275"/>
      <c r="ALI105" s="275"/>
      <c r="ALJ105" s="275"/>
      <c r="ALK105" s="275"/>
      <c r="ALL105" s="275"/>
      <c r="ALM105" s="275"/>
      <c r="ALN105" s="275"/>
      <c r="ALO105" s="275"/>
      <c r="ALP105" s="275"/>
      <c r="ALQ105" s="275"/>
      <c r="ALR105" s="275"/>
      <c r="ALS105" s="275"/>
      <c r="ALT105" s="275"/>
      <c r="ALU105" s="275"/>
      <c r="ALV105" s="275"/>
      <c r="ALW105" s="275"/>
      <c r="ALX105" s="275"/>
      <c r="ALY105" s="275"/>
      <c r="ALZ105" s="275"/>
      <c r="AMA105" s="275"/>
      <c r="AMB105" s="275"/>
      <c r="AMC105" s="275"/>
      <c r="AMD105" s="275"/>
      <c r="AME105" s="275"/>
      <c r="AMF105" s="275"/>
      <c r="AMG105" s="275"/>
      <c r="AMH105" s="275"/>
      <c r="AMI105" s="275"/>
      <c r="AMJ105" s="275"/>
      <c r="AMK105" s="275"/>
    </row>
  </sheetData>
  <mergeCells count="96">
    <mergeCell ref="A2:L2"/>
    <mergeCell ref="A3:A96"/>
    <mergeCell ref="B3:B11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C3:C11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97:C98"/>
    <mergeCell ref="C99:C100"/>
    <mergeCell ref="C101:C102"/>
    <mergeCell ref="C103:C104"/>
    <mergeCell ref="C87:C88"/>
    <mergeCell ref="C89:C90"/>
    <mergeCell ref="C91:C92"/>
    <mergeCell ref="C93:C94"/>
    <mergeCell ref="C95:C96"/>
  </mergeCells>
  <phoneticPr fontId="4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zoomScale="115" zoomScaleNormal="115"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65"/>
    <col min="2" max="2" width="18.140625" style="99"/>
    <col min="3" max="3" width="6.85546875" style="100"/>
    <col min="4" max="4" width="30" style="65"/>
    <col min="5" max="5" width="5.42578125" style="65"/>
    <col min="6" max="6" width="14.42578125" style="99"/>
    <col min="7" max="7" width="8.85546875" style="100" customWidth="1"/>
    <col min="8" max="8" width="13.5703125" style="100" customWidth="1"/>
    <col min="9" max="9" width="33.140625" style="65"/>
    <col min="10" max="10" width="30.42578125" style="65"/>
    <col min="11" max="11" width="6.5703125" style="65"/>
    <col min="12" max="12" width="19" style="65"/>
    <col min="13" max="1025" width="11.5703125" style="65"/>
  </cols>
  <sheetData>
    <row r="1" spans="1:1024" s="229" customFormat="1">
      <c r="A1" s="230" t="s">
        <v>5</v>
      </c>
      <c r="B1" s="231" t="s">
        <v>6</v>
      </c>
      <c r="C1" s="230" t="s">
        <v>959</v>
      </c>
      <c r="D1" s="232" t="s">
        <v>7</v>
      </c>
      <c r="E1" s="230" t="s">
        <v>960</v>
      </c>
      <c r="F1" s="230" t="s">
        <v>8</v>
      </c>
      <c r="G1" s="230" t="s">
        <v>961</v>
      </c>
      <c r="H1" s="232" t="s">
        <v>9</v>
      </c>
      <c r="I1" s="230" t="s">
        <v>10</v>
      </c>
      <c r="J1" s="230" t="s">
        <v>1341</v>
      </c>
      <c r="K1" s="230" t="s">
        <v>1342</v>
      </c>
      <c r="L1" s="230" t="s">
        <v>1343</v>
      </c>
      <c r="AMJ1" s="242"/>
    </row>
    <row r="2" spans="1:1024" s="66" customFormat="1" ht="12.75" customHeight="1">
      <c r="A2" s="864" t="s">
        <v>5969</v>
      </c>
      <c r="B2" s="864"/>
      <c r="C2" s="864"/>
      <c r="D2" s="864"/>
      <c r="E2" s="864"/>
      <c r="F2" s="864"/>
      <c r="G2" s="864"/>
      <c r="H2" s="864"/>
      <c r="I2" s="864"/>
      <c r="J2" s="864"/>
      <c r="K2" s="864"/>
      <c r="L2" s="864"/>
      <c r="AMJ2" s="65"/>
    </row>
    <row r="3" spans="1:1024" s="66" customFormat="1">
      <c r="A3" s="233"/>
      <c r="B3" s="861" t="s">
        <v>43</v>
      </c>
      <c r="C3" s="861">
        <v>32</v>
      </c>
      <c r="D3" s="234" t="s">
        <v>4695</v>
      </c>
      <c r="E3" s="235" t="s">
        <v>960</v>
      </c>
      <c r="F3" s="234" t="s">
        <v>529</v>
      </c>
      <c r="G3" s="236" t="s">
        <v>1058</v>
      </c>
      <c r="H3" s="237" t="s">
        <v>53</v>
      </c>
      <c r="I3" s="234" t="s">
        <v>4696</v>
      </c>
      <c r="J3" s="240"/>
      <c r="K3" s="240"/>
      <c r="L3" s="240"/>
      <c r="AMJ3" s="65"/>
    </row>
    <row r="4" spans="1:1024" s="66" customFormat="1">
      <c r="A4" s="233"/>
      <c r="B4" s="863"/>
      <c r="C4" s="863"/>
      <c r="D4" s="234" t="s">
        <v>4697</v>
      </c>
      <c r="E4" s="235" t="s">
        <v>960</v>
      </c>
      <c r="F4" s="234" t="s">
        <v>332</v>
      </c>
      <c r="G4" s="236" t="s">
        <v>968</v>
      </c>
      <c r="H4" s="237" t="s">
        <v>22</v>
      </c>
      <c r="I4" s="234" t="s">
        <v>4698</v>
      </c>
      <c r="J4" s="240"/>
      <c r="K4" s="240"/>
      <c r="L4" s="240"/>
      <c r="AMJ4" s="65"/>
    </row>
    <row r="5" spans="1:1024" s="66" customFormat="1">
      <c r="A5" s="233"/>
      <c r="B5" s="863"/>
      <c r="C5" s="863"/>
      <c r="D5" s="234" t="s">
        <v>4699</v>
      </c>
      <c r="E5" s="235" t="s">
        <v>960</v>
      </c>
      <c r="F5" s="234" t="s">
        <v>332</v>
      </c>
      <c r="G5" s="236" t="s">
        <v>968</v>
      </c>
      <c r="H5" s="237" t="s">
        <v>24</v>
      </c>
      <c r="I5" s="234" t="s">
        <v>4700</v>
      </c>
      <c r="J5" s="240"/>
      <c r="K5" s="240"/>
      <c r="L5" s="240"/>
      <c r="AMJ5" s="65"/>
    </row>
    <row r="6" spans="1:1024" s="66" customFormat="1">
      <c r="A6" s="233"/>
      <c r="B6" s="863"/>
      <c r="C6" s="863"/>
      <c r="D6" s="234" t="s">
        <v>4701</v>
      </c>
      <c r="E6" s="235" t="s">
        <v>960</v>
      </c>
      <c r="F6" s="234" t="s">
        <v>332</v>
      </c>
      <c r="G6" s="236" t="s">
        <v>968</v>
      </c>
      <c r="H6" s="237" t="s">
        <v>26</v>
      </c>
      <c r="I6" s="234" t="s">
        <v>4702</v>
      </c>
      <c r="J6" s="240"/>
      <c r="K6" s="240"/>
      <c r="L6" s="240"/>
      <c r="AMJ6" s="65"/>
    </row>
    <row r="7" spans="1:1024" s="66" customFormat="1">
      <c r="A7" s="233"/>
      <c r="B7" s="863"/>
      <c r="C7" s="863"/>
      <c r="D7" s="234" t="s">
        <v>4703</v>
      </c>
      <c r="E7" s="235" t="s">
        <v>960</v>
      </c>
      <c r="F7" s="234" t="s">
        <v>332</v>
      </c>
      <c r="G7" s="236" t="s">
        <v>968</v>
      </c>
      <c r="H7" s="237" t="s">
        <v>28</v>
      </c>
      <c r="I7" s="234" t="s">
        <v>4704</v>
      </c>
      <c r="J7" s="240"/>
      <c r="K7" s="240"/>
      <c r="L7" s="240"/>
      <c r="AMJ7" s="65"/>
    </row>
    <row r="8" spans="1:1024" s="66" customFormat="1">
      <c r="A8" s="233"/>
      <c r="B8" s="863"/>
      <c r="C8" s="863"/>
      <c r="D8" s="234" t="s">
        <v>4705</v>
      </c>
      <c r="E8" s="235" t="s">
        <v>960</v>
      </c>
      <c r="F8" s="234" t="s">
        <v>4706</v>
      </c>
      <c r="G8" s="236" t="s">
        <v>1935</v>
      </c>
      <c r="H8" s="237" t="s">
        <v>4707</v>
      </c>
      <c r="I8" s="234" t="s">
        <v>4708</v>
      </c>
      <c r="J8" s="240"/>
      <c r="K8" s="240"/>
      <c r="L8" s="240"/>
      <c r="AMJ8" s="65"/>
    </row>
    <row r="9" spans="1:1024" s="66" customFormat="1">
      <c r="A9" s="233"/>
      <c r="B9" s="863"/>
      <c r="C9" s="863"/>
      <c r="D9" s="234" t="s">
        <v>4709</v>
      </c>
      <c r="E9" s="235" t="s">
        <v>960</v>
      </c>
      <c r="F9" s="234" t="s">
        <v>332</v>
      </c>
      <c r="G9" s="236" t="s">
        <v>968</v>
      </c>
      <c r="H9" s="237" t="s">
        <v>1097</v>
      </c>
      <c r="I9" s="234" t="s">
        <v>4710</v>
      </c>
      <c r="J9" s="240"/>
      <c r="K9" s="240"/>
      <c r="L9" s="240"/>
      <c r="AMJ9" s="65"/>
    </row>
    <row r="10" spans="1:1024" s="66" customFormat="1" ht="12.6" customHeight="1">
      <c r="A10" s="233"/>
      <c r="B10" s="863"/>
      <c r="C10" s="863"/>
      <c r="D10" s="234" t="s">
        <v>4711</v>
      </c>
      <c r="E10" s="235" t="s">
        <v>960</v>
      </c>
      <c r="F10" s="234" t="s">
        <v>332</v>
      </c>
      <c r="G10" s="236" t="s">
        <v>968</v>
      </c>
      <c r="H10" s="237" t="s">
        <v>1381</v>
      </c>
      <c r="I10" s="234" t="s">
        <v>4712</v>
      </c>
      <c r="J10" s="240"/>
      <c r="K10" s="240"/>
      <c r="L10" s="240"/>
      <c r="AMJ10" s="65"/>
    </row>
    <row r="11" spans="1:1024" s="66" customFormat="1">
      <c r="A11" s="233"/>
      <c r="B11" s="863"/>
      <c r="C11" s="863"/>
      <c r="D11" s="234" t="s">
        <v>4713</v>
      </c>
      <c r="E11" s="235" t="s">
        <v>960</v>
      </c>
      <c r="F11" s="234" t="s">
        <v>330</v>
      </c>
      <c r="G11" s="236" t="s">
        <v>968</v>
      </c>
      <c r="H11" s="237" t="s">
        <v>2817</v>
      </c>
      <c r="I11" s="234" t="s">
        <v>4714</v>
      </c>
      <c r="J11" s="240"/>
      <c r="K11" s="240"/>
      <c r="L11" s="240"/>
      <c r="M11" s="241"/>
      <c r="AMJ11" s="65"/>
    </row>
    <row r="12" spans="1:1024" s="66" customFormat="1">
      <c r="A12" s="233"/>
      <c r="B12" s="863"/>
      <c r="C12" s="863"/>
      <c r="D12" s="234" t="s">
        <v>4715</v>
      </c>
      <c r="E12" s="235" t="s">
        <v>960</v>
      </c>
      <c r="F12" s="234" t="s">
        <v>332</v>
      </c>
      <c r="G12" s="236" t="s">
        <v>968</v>
      </c>
      <c r="H12" s="237" t="s">
        <v>3676</v>
      </c>
      <c r="I12" s="234" t="s">
        <v>4716</v>
      </c>
      <c r="J12" s="240"/>
      <c r="K12" s="240"/>
      <c r="L12" s="240"/>
      <c r="M12" s="241"/>
      <c r="AMJ12" s="65"/>
    </row>
    <row r="13" spans="1:1024" s="66" customFormat="1">
      <c r="A13" s="233"/>
      <c r="B13" s="863"/>
      <c r="C13" s="863"/>
      <c r="D13" s="234" t="s">
        <v>4717</v>
      </c>
      <c r="E13" s="235" t="s">
        <v>960</v>
      </c>
      <c r="F13" s="234" t="s">
        <v>332</v>
      </c>
      <c r="G13" s="236" t="s">
        <v>1182</v>
      </c>
      <c r="H13" s="237" t="s">
        <v>3679</v>
      </c>
      <c r="I13" s="234" t="s">
        <v>4718</v>
      </c>
      <c r="J13" s="240"/>
      <c r="K13" s="240"/>
      <c r="L13" s="240"/>
      <c r="M13" s="241"/>
      <c r="AMJ13" s="65"/>
    </row>
    <row r="14" spans="1:1024" s="66" customFormat="1">
      <c r="A14" s="233"/>
      <c r="B14" s="863"/>
      <c r="C14" s="863"/>
      <c r="D14" s="234" t="s">
        <v>4719</v>
      </c>
      <c r="E14" s="235" t="s">
        <v>960</v>
      </c>
      <c r="F14" s="234" t="s">
        <v>330</v>
      </c>
      <c r="G14" s="236" t="s">
        <v>968</v>
      </c>
      <c r="H14" s="237" t="s">
        <v>4720</v>
      </c>
      <c r="I14" s="234" t="s">
        <v>4721</v>
      </c>
      <c r="J14" s="240"/>
      <c r="K14" s="240"/>
      <c r="L14" s="240"/>
      <c r="M14" s="241"/>
      <c r="AMJ14" s="65"/>
    </row>
    <row r="15" spans="1:1024" s="66" customFormat="1">
      <c r="A15" s="233"/>
      <c r="B15" s="863"/>
      <c r="C15" s="863"/>
      <c r="D15" s="234" t="s">
        <v>4722</v>
      </c>
      <c r="E15" s="235" t="s">
        <v>960</v>
      </c>
      <c r="F15" s="234" t="s">
        <v>332</v>
      </c>
      <c r="G15" s="236" t="s">
        <v>968</v>
      </c>
      <c r="H15" s="237" t="s">
        <v>4723</v>
      </c>
      <c r="I15" s="234" t="s">
        <v>4724</v>
      </c>
      <c r="J15" s="240"/>
      <c r="K15" s="240"/>
      <c r="L15" s="240"/>
      <c r="M15" s="241"/>
      <c r="AMJ15" s="65"/>
    </row>
    <row r="16" spans="1:1024" s="66" customFormat="1">
      <c r="A16" s="233"/>
      <c r="B16" s="863"/>
      <c r="C16" s="863"/>
      <c r="D16" s="234" t="s">
        <v>4725</v>
      </c>
      <c r="E16" s="235" t="s">
        <v>960</v>
      </c>
      <c r="F16" s="234" t="s">
        <v>332</v>
      </c>
      <c r="G16" s="236" t="s">
        <v>1182</v>
      </c>
      <c r="H16" s="237" t="s">
        <v>2553</v>
      </c>
      <c r="I16" s="234" t="s">
        <v>4726</v>
      </c>
      <c r="J16" s="240"/>
      <c r="K16" s="240"/>
      <c r="L16" s="240"/>
      <c r="M16" s="241"/>
      <c r="AMJ16" s="65"/>
    </row>
    <row r="17" spans="1:1024" s="66" customFormat="1">
      <c r="A17" s="233"/>
      <c r="B17" s="863"/>
      <c r="C17" s="863"/>
      <c r="D17" s="234" t="s">
        <v>4727</v>
      </c>
      <c r="E17" s="235" t="s">
        <v>960</v>
      </c>
      <c r="F17" s="234" t="s">
        <v>332</v>
      </c>
      <c r="G17" s="236" t="s">
        <v>968</v>
      </c>
      <c r="H17" s="237" t="s">
        <v>2747</v>
      </c>
      <c r="I17" s="234" t="s">
        <v>4728</v>
      </c>
      <c r="J17" s="240"/>
      <c r="K17" s="240"/>
      <c r="L17" s="240"/>
      <c r="M17" s="241"/>
      <c r="AMJ17" s="65"/>
    </row>
    <row r="18" spans="1:1024" s="66" customFormat="1">
      <c r="A18" s="233"/>
      <c r="B18" s="863"/>
      <c r="C18" s="863"/>
      <c r="D18" s="234" t="s">
        <v>4729</v>
      </c>
      <c r="E18" s="235" t="s">
        <v>960</v>
      </c>
      <c r="F18" s="234" t="s">
        <v>332</v>
      </c>
      <c r="G18" s="236" t="s">
        <v>968</v>
      </c>
      <c r="H18" s="237" t="s">
        <v>1413</v>
      </c>
      <c r="I18" s="234" t="s">
        <v>4730</v>
      </c>
      <c r="J18" s="240"/>
      <c r="K18" s="240"/>
      <c r="L18" s="240"/>
      <c r="M18" s="241"/>
      <c r="AMJ18" s="65"/>
    </row>
    <row r="19" spans="1:1024" s="66" customFormat="1" ht="26.1" customHeight="1">
      <c r="A19" s="233"/>
      <c r="B19" s="862"/>
      <c r="C19" s="862"/>
      <c r="D19" s="234" t="s">
        <v>4731</v>
      </c>
      <c r="E19" s="235" t="s">
        <v>960</v>
      </c>
      <c r="F19" s="234" t="s">
        <v>332</v>
      </c>
      <c r="G19" s="236" t="s">
        <v>1058</v>
      </c>
      <c r="H19" s="237" t="s">
        <v>4732</v>
      </c>
      <c r="I19" s="234" t="s">
        <v>4733</v>
      </c>
      <c r="J19" s="240"/>
      <c r="K19" s="240"/>
      <c r="L19" s="240"/>
      <c r="M19" s="241"/>
      <c r="AMJ19" s="65"/>
    </row>
    <row r="20" spans="1:1024" s="66" customFormat="1">
      <c r="A20" s="233"/>
      <c r="B20" s="861" t="s">
        <v>124</v>
      </c>
      <c r="C20" s="861">
        <v>32</v>
      </c>
      <c r="D20" s="234" t="s">
        <v>4734</v>
      </c>
      <c r="E20" s="235" t="s">
        <v>960</v>
      </c>
      <c r="F20" s="234" t="s">
        <v>2887</v>
      </c>
      <c r="G20" s="236" t="s">
        <v>1014</v>
      </c>
      <c r="H20" s="237" t="s">
        <v>1015</v>
      </c>
      <c r="I20" s="234" t="s">
        <v>4735</v>
      </c>
      <c r="J20" s="240"/>
      <c r="K20" s="240"/>
      <c r="L20" s="240"/>
      <c r="M20" s="241"/>
      <c r="AMJ20" s="65"/>
    </row>
    <row r="21" spans="1:1024" s="66" customFormat="1">
      <c r="A21" s="233"/>
      <c r="B21" s="863"/>
      <c r="C21" s="863"/>
      <c r="D21" s="234" t="s">
        <v>4736</v>
      </c>
      <c r="E21" s="235" t="s">
        <v>960</v>
      </c>
      <c r="F21" s="234" t="s">
        <v>2892</v>
      </c>
      <c r="G21" s="236" t="s">
        <v>1014</v>
      </c>
      <c r="H21" s="237" t="s">
        <v>1592</v>
      </c>
      <c r="I21" s="234" t="s">
        <v>4737</v>
      </c>
      <c r="J21" s="240"/>
      <c r="K21" s="240"/>
      <c r="L21" s="240"/>
      <c r="M21" s="241"/>
      <c r="AMJ21" s="65"/>
    </row>
    <row r="22" spans="1:1024" s="66" customFormat="1">
      <c r="A22" s="233"/>
      <c r="B22" s="861" t="s">
        <v>17</v>
      </c>
      <c r="C22" s="861">
        <v>32</v>
      </c>
      <c r="D22" s="234" t="s">
        <v>4738</v>
      </c>
      <c r="E22" s="235" t="s">
        <v>960</v>
      </c>
      <c r="F22" s="234" t="s">
        <v>4739</v>
      </c>
      <c r="G22" s="236" t="s">
        <v>1935</v>
      </c>
      <c r="H22" s="237" t="s">
        <v>36</v>
      </c>
      <c r="I22" s="234" t="s">
        <v>4740</v>
      </c>
      <c r="J22" s="240"/>
      <c r="K22" s="240"/>
      <c r="L22" s="240"/>
      <c r="M22" s="241"/>
      <c r="AMJ22" s="65"/>
    </row>
    <row r="23" spans="1:1024" s="66" customFormat="1" ht="12.6" customHeight="1">
      <c r="A23" s="233"/>
      <c r="B23" s="863"/>
      <c r="C23" s="863"/>
      <c r="D23" s="234" t="s">
        <v>4741</v>
      </c>
      <c r="E23" s="235" t="s">
        <v>960</v>
      </c>
      <c r="F23" s="234" t="s">
        <v>213</v>
      </c>
      <c r="G23" s="236" t="s">
        <v>1935</v>
      </c>
      <c r="H23" s="237" t="s">
        <v>2081</v>
      </c>
      <c r="I23" s="234" t="s">
        <v>4742</v>
      </c>
      <c r="J23" s="240"/>
      <c r="K23" s="240"/>
      <c r="L23" s="240"/>
      <c r="M23" s="241"/>
      <c r="AMJ23" s="65"/>
    </row>
    <row r="24" spans="1:1024" s="66" customFormat="1">
      <c r="A24" s="233"/>
      <c r="B24" s="863"/>
      <c r="C24" s="863"/>
      <c r="D24" s="234" t="s">
        <v>4743</v>
      </c>
      <c r="E24" s="235" t="s">
        <v>960</v>
      </c>
      <c r="F24" s="234" t="s">
        <v>999</v>
      </c>
      <c r="G24" s="236" t="s">
        <v>2323</v>
      </c>
      <c r="H24" s="237" t="s">
        <v>2324</v>
      </c>
      <c r="I24" s="234" t="s">
        <v>4744</v>
      </c>
      <c r="J24" s="240"/>
      <c r="K24" s="240"/>
      <c r="L24" s="240"/>
      <c r="M24" s="241"/>
      <c r="AMJ24" s="65"/>
    </row>
    <row r="25" spans="1:1024" s="66" customFormat="1">
      <c r="A25" s="233"/>
      <c r="B25" s="863"/>
      <c r="C25" s="863"/>
      <c r="D25" s="234" t="s">
        <v>4745</v>
      </c>
      <c r="E25" s="235" t="s">
        <v>960</v>
      </c>
      <c r="F25" s="234" t="s">
        <v>539</v>
      </c>
      <c r="G25" s="236" t="s">
        <v>2323</v>
      </c>
      <c r="H25" s="237" t="s">
        <v>4746</v>
      </c>
      <c r="I25" s="234" t="s">
        <v>4747</v>
      </c>
      <c r="J25" s="240"/>
      <c r="K25" s="240"/>
      <c r="L25" s="240"/>
      <c r="M25" s="241"/>
      <c r="AMJ25" s="65"/>
    </row>
    <row r="26" spans="1:1024" s="66" customFormat="1">
      <c r="A26" s="233"/>
      <c r="B26" s="861" t="s">
        <v>223</v>
      </c>
      <c r="C26" s="861">
        <v>32</v>
      </c>
      <c r="D26" s="234" t="s">
        <v>4748</v>
      </c>
      <c r="E26" s="235" t="s">
        <v>960</v>
      </c>
      <c r="F26" s="234" t="s">
        <v>4706</v>
      </c>
      <c r="G26" s="236" t="s">
        <v>1935</v>
      </c>
      <c r="H26" s="237" t="s">
        <v>36</v>
      </c>
      <c r="I26" s="234" t="s">
        <v>4749</v>
      </c>
      <c r="J26" s="240"/>
      <c r="K26" s="240"/>
      <c r="L26" s="240"/>
      <c r="M26" s="241"/>
      <c r="AMJ26" s="65"/>
    </row>
    <row r="27" spans="1:1024" s="66" customFormat="1" ht="12.6" customHeight="1">
      <c r="A27" s="233"/>
      <c r="B27" s="863"/>
      <c r="C27" s="863"/>
      <c r="D27" s="234" t="s">
        <v>4750</v>
      </c>
      <c r="E27" s="235" t="s">
        <v>960</v>
      </c>
      <c r="F27" s="234" t="s">
        <v>4706</v>
      </c>
      <c r="G27" s="236" t="s">
        <v>1935</v>
      </c>
      <c r="H27" s="237" t="s">
        <v>2081</v>
      </c>
      <c r="I27" s="234" t="s">
        <v>4751</v>
      </c>
      <c r="J27" s="240"/>
      <c r="K27" s="240"/>
      <c r="L27" s="240"/>
      <c r="M27" s="241"/>
      <c r="AMJ27" s="65"/>
    </row>
    <row r="28" spans="1:1024" s="66" customFormat="1">
      <c r="A28" s="233"/>
      <c r="B28" s="863"/>
      <c r="C28" s="863"/>
      <c r="D28" s="234" t="s">
        <v>4752</v>
      </c>
      <c r="E28" s="235" t="s">
        <v>960</v>
      </c>
      <c r="F28" s="234" t="s">
        <v>39</v>
      </c>
      <c r="G28" s="236" t="s">
        <v>1935</v>
      </c>
      <c r="H28" s="237" t="s">
        <v>2302</v>
      </c>
      <c r="I28" s="234" t="s">
        <v>4753</v>
      </c>
      <c r="J28" s="240"/>
      <c r="K28" s="240"/>
      <c r="L28" s="240"/>
      <c r="M28" s="241"/>
      <c r="AMJ28" s="65"/>
    </row>
    <row r="29" spans="1:1024" s="66" customFormat="1" ht="12.6" customHeight="1">
      <c r="A29" s="233"/>
      <c r="B29" s="862"/>
      <c r="C29" s="862"/>
      <c r="D29" s="234" t="s">
        <v>4754</v>
      </c>
      <c r="E29" s="235" t="s">
        <v>960</v>
      </c>
      <c r="F29" s="234" t="s">
        <v>39</v>
      </c>
      <c r="G29" s="236" t="s">
        <v>1935</v>
      </c>
      <c r="H29" s="237" t="s">
        <v>2638</v>
      </c>
      <c r="I29" s="234" t="s">
        <v>4755</v>
      </c>
      <c r="J29" s="240"/>
      <c r="K29" s="240"/>
      <c r="L29" s="240"/>
      <c r="M29" s="241"/>
      <c r="AMJ29" s="65"/>
    </row>
    <row r="30" spans="1:1024" s="66" customFormat="1" ht="12.6" customHeight="1">
      <c r="A30" s="233"/>
      <c r="B30" s="861" t="s">
        <v>149</v>
      </c>
      <c r="C30" s="861">
        <v>32</v>
      </c>
      <c r="D30" s="234" t="s">
        <v>4756</v>
      </c>
      <c r="E30" s="235" t="s">
        <v>960</v>
      </c>
      <c r="F30" s="234" t="s">
        <v>332</v>
      </c>
      <c r="G30" s="236" t="s">
        <v>1935</v>
      </c>
      <c r="H30" s="237" t="s">
        <v>36</v>
      </c>
      <c r="I30" s="234" t="s">
        <v>4757</v>
      </c>
      <c r="J30" s="240"/>
      <c r="K30" s="240"/>
      <c r="L30" s="240"/>
      <c r="M30" s="241"/>
      <c r="AMJ30" s="65"/>
    </row>
    <row r="31" spans="1:1024" s="66" customFormat="1">
      <c r="A31" s="233"/>
      <c r="B31" s="863"/>
      <c r="C31" s="863"/>
      <c r="D31" s="234" t="s">
        <v>4758</v>
      </c>
      <c r="E31" s="235" t="s">
        <v>960</v>
      </c>
      <c r="F31" s="234" t="s">
        <v>4759</v>
      </c>
      <c r="G31" s="236" t="s">
        <v>1935</v>
      </c>
      <c r="H31" s="237" t="s">
        <v>2081</v>
      </c>
      <c r="I31" s="234" t="s">
        <v>4760</v>
      </c>
      <c r="J31" s="240"/>
      <c r="K31" s="240"/>
      <c r="L31" s="240"/>
      <c r="M31" s="241"/>
      <c r="AMJ31" s="65"/>
    </row>
    <row r="32" spans="1:1024" s="66" customFormat="1">
      <c r="A32" s="233"/>
      <c r="B32" s="862"/>
      <c r="C32" s="862"/>
      <c r="D32" s="234" t="s">
        <v>4761</v>
      </c>
      <c r="E32" s="235" t="s">
        <v>960</v>
      </c>
      <c r="F32" s="234" t="s">
        <v>332</v>
      </c>
      <c r="G32" s="236" t="s">
        <v>1030</v>
      </c>
      <c r="H32" s="237" t="s">
        <v>1034</v>
      </c>
      <c r="I32" s="234" t="s">
        <v>4762</v>
      </c>
      <c r="J32" s="240"/>
      <c r="K32" s="240"/>
      <c r="L32" s="240"/>
      <c r="M32" s="241"/>
      <c r="AMJ32" s="65"/>
    </row>
    <row r="33" spans="1:1024" s="66" customFormat="1">
      <c r="A33" s="233"/>
      <c r="B33" s="861" t="s">
        <v>196</v>
      </c>
      <c r="C33" s="861">
        <v>32</v>
      </c>
      <c r="D33" s="234" t="s">
        <v>4763</v>
      </c>
      <c r="E33" s="235" t="s">
        <v>960</v>
      </c>
      <c r="F33" s="234" t="s">
        <v>332</v>
      </c>
      <c r="G33" s="236" t="s">
        <v>1030</v>
      </c>
      <c r="H33" s="237" t="s">
        <v>1031</v>
      </c>
      <c r="I33" s="234" t="s">
        <v>4764</v>
      </c>
      <c r="J33" s="240"/>
      <c r="K33" s="240"/>
      <c r="L33" s="240"/>
      <c r="M33" s="241"/>
      <c r="AMJ33" s="65"/>
    </row>
    <row r="34" spans="1:1024" s="66" customFormat="1">
      <c r="A34" s="233"/>
      <c r="B34" s="863"/>
      <c r="C34" s="863"/>
      <c r="D34" s="234" t="s">
        <v>4765</v>
      </c>
      <c r="E34" s="235" t="s">
        <v>960</v>
      </c>
      <c r="F34" s="234" t="s">
        <v>332</v>
      </c>
      <c r="G34" s="236" t="s">
        <v>1753</v>
      </c>
      <c r="H34" s="237" t="s">
        <v>1754</v>
      </c>
      <c r="I34" s="234" t="s">
        <v>4766</v>
      </c>
      <c r="J34" s="240"/>
      <c r="K34" s="240"/>
      <c r="L34" s="240"/>
      <c r="M34" s="241"/>
      <c r="AMJ34" s="65"/>
    </row>
    <row r="35" spans="1:1024" s="66" customFormat="1" ht="12.6" customHeight="1">
      <c r="A35" s="233"/>
      <c r="B35" s="862"/>
      <c r="C35" s="862"/>
      <c r="D35" s="234" t="s">
        <v>4767</v>
      </c>
      <c r="E35" s="235" t="s">
        <v>960</v>
      </c>
      <c r="F35" s="234" t="s">
        <v>332</v>
      </c>
      <c r="G35" s="236" t="s">
        <v>1935</v>
      </c>
      <c r="H35" s="237" t="s">
        <v>2638</v>
      </c>
      <c r="I35" s="234" t="s">
        <v>4768</v>
      </c>
      <c r="J35" s="240"/>
      <c r="K35" s="240"/>
      <c r="L35" s="240"/>
      <c r="M35" s="241"/>
      <c r="AMJ35" s="65"/>
    </row>
    <row r="36" spans="1:1024">
      <c r="A36" s="233"/>
      <c r="B36" s="861" t="s">
        <v>254</v>
      </c>
      <c r="C36" s="861">
        <v>32</v>
      </c>
      <c r="D36" s="234" t="s">
        <v>4769</v>
      </c>
      <c r="E36" s="235" t="s">
        <v>960</v>
      </c>
      <c r="F36" s="234" t="s">
        <v>332</v>
      </c>
      <c r="G36" s="236" t="s">
        <v>968</v>
      </c>
      <c r="H36" s="237" t="s">
        <v>18</v>
      </c>
      <c r="I36" s="234" t="s">
        <v>4770</v>
      </c>
      <c r="J36" s="240"/>
      <c r="K36" s="240"/>
      <c r="L36" s="240"/>
      <c r="M36" s="241"/>
    </row>
    <row r="37" spans="1:1024" s="66" customFormat="1">
      <c r="A37" s="233"/>
      <c r="B37" s="863"/>
      <c r="C37" s="863"/>
      <c r="D37" s="234" t="s">
        <v>4771</v>
      </c>
      <c r="E37" s="235" t="s">
        <v>960</v>
      </c>
      <c r="F37" s="234" t="s">
        <v>332</v>
      </c>
      <c r="G37" s="236" t="s">
        <v>1182</v>
      </c>
      <c r="H37" s="237" t="s">
        <v>3996</v>
      </c>
      <c r="I37" s="234" t="s">
        <v>4772</v>
      </c>
      <c r="J37" s="240"/>
      <c r="K37" s="240"/>
      <c r="L37" s="240"/>
      <c r="M37" s="241"/>
      <c r="AMJ37" s="65"/>
    </row>
    <row r="38" spans="1:1024" s="66" customFormat="1">
      <c r="A38" s="233"/>
      <c r="B38" s="863"/>
      <c r="C38" s="863"/>
      <c r="D38" s="234" t="s">
        <v>4773</v>
      </c>
      <c r="E38" s="235" t="s">
        <v>960</v>
      </c>
      <c r="F38" s="234" t="s">
        <v>332</v>
      </c>
      <c r="G38" s="236" t="s">
        <v>1753</v>
      </c>
      <c r="H38" s="237" t="s">
        <v>2043</v>
      </c>
      <c r="I38" s="234" t="s">
        <v>4774</v>
      </c>
      <c r="J38" s="240"/>
      <c r="K38" s="240"/>
      <c r="L38" s="240"/>
      <c r="M38" s="241"/>
      <c r="AMJ38" s="65"/>
    </row>
    <row r="39" spans="1:1024">
      <c r="A39" s="233"/>
      <c r="B39" s="863"/>
      <c r="C39" s="863"/>
      <c r="D39" s="234" t="s">
        <v>4775</v>
      </c>
      <c r="E39" s="235" t="s">
        <v>960</v>
      </c>
      <c r="F39" s="234" t="s">
        <v>332</v>
      </c>
      <c r="G39" s="236" t="s">
        <v>1935</v>
      </c>
      <c r="H39" s="237" t="s">
        <v>2302</v>
      </c>
      <c r="I39" s="234" t="s">
        <v>4776</v>
      </c>
      <c r="J39" s="240"/>
      <c r="K39" s="240"/>
      <c r="L39" s="240"/>
      <c r="M39" s="241"/>
    </row>
    <row r="40" spans="1:1024" ht="12.6" customHeight="1">
      <c r="A40" s="233"/>
      <c r="B40" s="862"/>
      <c r="C40" s="862"/>
      <c r="D40" s="234" t="s">
        <v>4777</v>
      </c>
      <c r="E40" s="235" t="s">
        <v>960</v>
      </c>
      <c r="F40" s="234" t="s">
        <v>332</v>
      </c>
      <c r="G40" s="236" t="s">
        <v>1182</v>
      </c>
      <c r="H40" s="237" t="s">
        <v>2434</v>
      </c>
      <c r="I40" s="234" t="s">
        <v>4778</v>
      </c>
      <c r="J40" s="240"/>
      <c r="K40" s="240"/>
      <c r="L40" s="240"/>
      <c r="M40" s="241"/>
    </row>
    <row r="41" spans="1:1024">
      <c r="A41" s="233"/>
      <c r="B41" s="861" t="s">
        <v>192</v>
      </c>
      <c r="C41" s="861">
        <v>32</v>
      </c>
      <c r="D41" s="234" t="s">
        <v>4779</v>
      </c>
      <c r="E41" s="235" t="s">
        <v>960</v>
      </c>
      <c r="F41" s="234" t="s">
        <v>332</v>
      </c>
      <c r="G41" s="236" t="s">
        <v>1935</v>
      </c>
      <c r="H41" s="237" t="s">
        <v>36</v>
      </c>
      <c r="I41" s="234" t="s">
        <v>4780</v>
      </c>
      <c r="J41" s="240"/>
      <c r="K41" s="240"/>
      <c r="L41" s="240"/>
      <c r="M41" s="241"/>
    </row>
    <row r="42" spans="1:1024" ht="12.6" customHeight="1">
      <c r="A42" s="233"/>
      <c r="B42" s="863"/>
      <c r="C42" s="863"/>
      <c r="D42" s="234" t="s">
        <v>4781</v>
      </c>
      <c r="E42" s="235" t="s">
        <v>960</v>
      </c>
      <c r="F42" s="234" t="s">
        <v>332</v>
      </c>
      <c r="G42" s="236" t="s">
        <v>1182</v>
      </c>
      <c r="H42" s="237" t="s">
        <v>1183</v>
      </c>
      <c r="I42" s="234" t="s">
        <v>4782</v>
      </c>
      <c r="J42" s="240"/>
      <c r="K42" s="240"/>
      <c r="L42" s="240"/>
      <c r="M42" s="241"/>
    </row>
    <row r="43" spans="1:1024">
      <c r="A43" s="233"/>
      <c r="B43" s="863"/>
      <c r="C43" s="863"/>
      <c r="D43" s="234" t="s">
        <v>4783</v>
      </c>
      <c r="E43" s="235" t="s">
        <v>960</v>
      </c>
      <c r="F43" s="234" t="s">
        <v>332</v>
      </c>
      <c r="G43" s="236" t="s">
        <v>1935</v>
      </c>
      <c r="H43" s="237" t="s">
        <v>2302</v>
      </c>
      <c r="I43" s="234" t="s">
        <v>4784</v>
      </c>
      <c r="J43" s="240"/>
      <c r="K43" s="240"/>
      <c r="L43" s="240"/>
      <c r="M43" s="241"/>
    </row>
    <row r="44" spans="1:1024" ht="12.6" customHeight="1">
      <c r="A44" s="233"/>
      <c r="B44" s="862"/>
      <c r="C44" s="862"/>
      <c r="D44" s="234" t="s">
        <v>4785</v>
      </c>
      <c r="E44" s="235" t="s">
        <v>960</v>
      </c>
      <c r="F44" s="234" t="s">
        <v>332</v>
      </c>
      <c r="G44" s="236" t="s">
        <v>1182</v>
      </c>
      <c r="H44" s="237" t="s">
        <v>2434</v>
      </c>
      <c r="I44" s="234" t="s">
        <v>4786</v>
      </c>
      <c r="J44" s="240"/>
      <c r="K44" s="240"/>
      <c r="L44" s="240"/>
      <c r="M44" s="241"/>
    </row>
    <row r="45" spans="1:1024">
      <c r="A45" s="233"/>
      <c r="B45" s="861" t="s">
        <v>174</v>
      </c>
      <c r="C45" s="861">
        <v>32</v>
      </c>
      <c r="D45" s="234" t="s">
        <v>4787</v>
      </c>
      <c r="E45" s="235" t="s">
        <v>960</v>
      </c>
      <c r="F45" s="234" t="s">
        <v>332</v>
      </c>
      <c r="G45" s="236" t="s">
        <v>1587</v>
      </c>
      <c r="H45" s="237" t="s">
        <v>1609</v>
      </c>
      <c r="I45" s="234" t="s">
        <v>4788</v>
      </c>
      <c r="J45" s="240"/>
      <c r="K45" s="240"/>
      <c r="L45" s="240"/>
      <c r="M45" s="241"/>
    </row>
    <row r="46" spans="1:1024">
      <c r="A46" s="233"/>
      <c r="B46" s="863"/>
      <c r="C46" s="863"/>
      <c r="D46" s="234" t="s">
        <v>4789</v>
      </c>
      <c r="E46" s="235" t="s">
        <v>960</v>
      </c>
      <c r="F46" s="234" t="s">
        <v>332</v>
      </c>
      <c r="G46" s="236" t="s">
        <v>1587</v>
      </c>
      <c r="H46" s="237" t="s">
        <v>1588</v>
      </c>
      <c r="I46" s="234" t="s">
        <v>4790</v>
      </c>
      <c r="J46" s="240"/>
      <c r="K46" s="240"/>
      <c r="L46" s="240"/>
      <c r="M46" s="241"/>
    </row>
    <row r="47" spans="1:1024">
      <c r="A47" s="233"/>
      <c r="B47" s="861" t="s">
        <v>312</v>
      </c>
      <c r="C47" s="861">
        <v>32</v>
      </c>
      <c r="D47" s="234" t="s">
        <v>4791</v>
      </c>
      <c r="E47" s="235" t="s">
        <v>960</v>
      </c>
      <c r="F47" s="234" t="s">
        <v>332</v>
      </c>
      <c r="G47" s="236" t="s">
        <v>1587</v>
      </c>
      <c r="H47" s="237" t="s">
        <v>1609</v>
      </c>
      <c r="I47" s="234" t="s">
        <v>4792</v>
      </c>
      <c r="J47" s="240"/>
      <c r="K47" s="240"/>
      <c r="L47" s="240"/>
      <c r="M47" s="241"/>
    </row>
    <row r="48" spans="1:1024">
      <c r="A48" s="233"/>
      <c r="B48" s="863"/>
      <c r="C48" s="863"/>
      <c r="D48" s="234" t="s">
        <v>4793</v>
      </c>
      <c r="E48" s="235" t="s">
        <v>960</v>
      </c>
      <c r="F48" s="234" t="s">
        <v>332</v>
      </c>
      <c r="G48" s="236" t="s">
        <v>1935</v>
      </c>
      <c r="H48" s="237" t="s">
        <v>2302</v>
      </c>
      <c r="I48" s="234" t="s">
        <v>4794</v>
      </c>
      <c r="J48" s="240"/>
      <c r="K48" s="240"/>
      <c r="L48" s="240"/>
      <c r="M48" s="241"/>
    </row>
    <row r="49" spans="1:13">
      <c r="A49" s="233"/>
      <c r="B49" s="861" t="s">
        <v>4795</v>
      </c>
      <c r="C49" s="861">
        <v>0</v>
      </c>
      <c r="D49" s="234" t="s">
        <v>4796</v>
      </c>
      <c r="E49" s="235" t="s">
        <v>1029</v>
      </c>
      <c r="F49" s="234" t="s">
        <v>332</v>
      </c>
      <c r="G49" s="236" t="s">
        <v>1030</v>
      </c>
      <c r="H49" s="237" t="s">
        <v>1031</v>
      </c>
      <c r="I49" s="234" t="s">
        <v>4797</v>
      </c>
      <c r="J49" s="240"/>
      <c r="K49" s="240"/>
      <c r="L49" s="240"/>
      <c r="M49" s="241"/>
    </row>
    <row r="50" spans="1:13">
      <c r="A50" s="233"/>
      <c r="B50" s="862"/>
      <c r="C50" s="862"/>
      <c r="D50" s="234" t="s">
        <v>4798</v>
      </c>
      <c r="E50" s="235" t="s">
        <v>1029</v>
      </c>
      <c r="F50" s="234" t="s">
        <v>332</v>
      </c>
      <c r="G50" s="236" t="s">
        <v>1030</v>
      </c>
      <c r="H50" s="237" t="s">
        <v>1034</v>
      </c>
      <c r="I50" s="234" t="s">
        <v>4797</v>
      </c>
      <c r="J50" s="240"/>
      <c r="K50" s="240"/>
      <c r="L50" s="240"/>
      <c r="M50" s="241"/>
    </row>
    <row r="51" spans="1:13">
      <c r="A51" s="233"/>
      <c r="B51" s="861" t="s">
        <v>4799</v>
      </c>
      <c r="C51" s="861">
        <v>0</v>
      </c>
      <c r="D51" s="234" t="s">
        <v>4800</v>
      </c>
      <c r="E51" s="235" t="s">
        <v>1029</v>
      </c>
      <c r="F51" s="234" t="s">
        <v>332</v>
      </c>
      <c r="G51" s="236" t="s">
        <v>1030</v>
      </c>
      <c r="H51" s="237" t="s">
        <v>1031</v>
      </c>
      <c r="I51" s="234" t="s">
        <v>4797</v>
      </c>
      <c r="J51" s="240"/>
      <c r="K51" s="240"/>
      <c r="L51" s="240"/>
      <c r="M51" s="241"/>
    </row>
    <row r="52" spans="1:13">
      <c r="A52" s="233"/>
      <c r="B52" s="862"/>
      <c r="C52" s="862"/>
      <c r="D52" s="234" t="s">
        <v>4801</v>
      </c>
      <c r="E52" s="235" t="s">
        <v>1029</v>
      </c>
      <c r="F52" s="234" t="s">
        <v>332</v>
      </c>
      <c r="G52" s="236" t="s">
        <v>1030</v>
      </c>
      <c r="H52" s="237" t="s">
        <v>1034</v>
      </c>
      <c r="I52" s="234" t="s">
        <v>4797</v>
      </c>
      <c r="J52" s="240"/>
      <c r="K52" s="240"/>
      <c r="L52" s="240"/>
      <c r="M52" s="241"/>
    </row>
    <row r="53" spans="1:13">
      <c r="A53" s="233"/>
      <c r="B53" s="861" t="s">
        <v>4802</v>
      </c>
      <c r="C53" s="861">
        <v>0</v>
      </c>
      <c r="D53" s="234" t="s">
        <v>4803</v>
      </c>
      <c r="E53" s="235" t="s">
        <v>1029</v>
      </c>
      <c r="F53" s="234" t="s">
        <v>332</v>
      </c>
      <c r="G53" s="236" t="s">
        <v>1030</v>
      </c>
      <c r="H53" s="237" t="s">
        <v>1031</v>
      </c>
      <c r="I53" s="234" t="s">
        <v>4797</v>
      </c>
      <c r="J53" s="240"/>
      <c r="K53" s="240"/>
      <c r="L53" s="240"/>
      <c r="M53" s="241"/>
    </row>
    <row r="54" spans="1:13">
      <c r="A54" s="233"/>
      <c r="B54" s="862"/>
      <c r="C54" s="862"/>
      <c r="D54" s="234" t="s">
        <v>4804</v>
      </c>
      <c r="E54" s="235" t="s">
        <v>1029</v>
      </c>
      <c r="F54" s="234" t="s">
        <v>332</v>
      </c>
      <c r="G54" s="236" t="s">
        <v>1030</v>
      </c>
      <c r="H54" s="237" t="s">
        <v>1034</v>
      </c>
      <c r="I54" s="234" t="s">
        <v>4797</v>
      </c>
      <c r="J54" s="240"/>
      <c r="K54" s="240"/>
      <c r="L54" s="240"/>
      <c r="M54" s="241"/>
    </row>
    <row r="55" spans="1:13">
      <c r="A55" s="233"/>
      <c r="B55" s="861" t="s">
        <v>4805</v>
      </c>
      <c r="C55" s="861">
        <v>0</v>
      </c>
      <c r="D55" s="234" t="s">
        <v>4806</v>
      </c>
      <c r="E55" s="235" t="s">
        <v>1029</v>
      </c>
      <c r="F55" s="234" t="s">
        <v>332</v>
      </c>
      <c r="G55" s="236" t="s">
        <v>1030</v>
      </c>
      <c r="H55" s="237" t="s">
        <v>1031</v>
      </c>
      <c r="I55" s="234" t="s">
        <v>4797</v>
      </c>
      <c r="J55" s="240"/>
      <c r="K55" s="240"/>
      <c r="L55" s="240"/>
      <c r="M55" s="241"/>
    </row>
    <row r="56" spans="1:13">
      <c r="A56" s="233"/>
      <c r="B56" s="862"/>
      <c r="C56" s="862"/>
      <c r="D56" s="234" t="s">
        <v>4807</v>
      </c>
      <c r="E56" s="235" t="s">
        <v>1029</v>
      </c>
      <c r="F56" s="234" t="s">
        <v>332</v>
      </c>
      <c r="G56" s="236" t="s">
        <v>1030</v>
      </c>
      <c r="H56" s="237" t="s">
        <v>1034</v>
      </c>
      <c r="I56" s="234" t="s">
        <v>4797</v>
      </c>
      <c r="J56" s="240"/>
      <c r="K56" s="240"/>
      <c r="L56" s="240"/>
      <c r="M56" s="241"/>
    </row>
    <row r="57" spans="1:13">
      <c r="A57" s="233"/>
      <c r="B57" s="861" t="s">
        <v>4808</v>
      </c>
      <c r="C57" s="861">
        <v>0</v>
      </c>
      <c r="D57" s="234" t="s">
        <v>4809</v>
      </c>
      <c r="E57" s="235" t="s">
        <v>1029</v>
      </c>
      <c r="F57" s="234" t="s">
        <v>332</v>
      </c>
      <c r="G57" s="236" t="s">
        <v>1030</v>
      </c>
      <c r="H57" s="237" t="s">
        <v>1031</v>
      </c>
      <c r="I57" s="234" t="s">
        <v>4797</v>
      </c>
      <c r="J57" s="240"/>
      <c r="K57" s="240"/>
      <c r="L57" s="240"/>
      <c r="M57" s="241"/>
    </row>
    <row r="58" spans="1:13">
      <c r="A58" s="233"/>
      <c r="B58" s="863"/>
      <c r="C58" s="862"/>
      <c r="D58" s="234" t="s">
        <v>4810</v>
      </c>
      <c r="E58" s="235" t="s">
        <v>1029</v>
      </c>
      <c r="F58" s="234" t="s">
        <v>332</v>
      </c>
      <c r="G58" s="236" t="s">
        <v>1030</v>
      </c>
      <c r="H58" s="237" t="s">
        <v>1034</v>
      </c>
      <c r="I58" s="234" t="s">
        <v>4797</v>
      </c>
      <c r="J58" s="240"/>
      <c r="K58" s="240"/>
      <c r="L58" s="240"/>
      <c r="M58" s="241"/>
    </row>
    <row r="59" spans="1:13">
      <c r="A59" s="233"/>
      <c r="B59" s="238" t="s">
        <v>4811</v>
      </c>
      <c r="C59" s="235">
        <v>0</v>
      </c>
      <c r="D59" s="234" t="s">
        <v>4812</v>
      </c>
      <c r="E59" s="235" t="s">
        <v>1029</v>
      </c>
      <c r="F59" s="234" t="s">
        <v>332</v>
      </c>
      <c r="G59" s="236" t="s">
        <v>1030</v>
      </c>
      <c r="H59" s="237" t="s">
        <v>1031</v>
      </c>
      <c r="I59" s="234" t="s">
        <v>4797</v>
      </c>
      <c r="J59" s="240"/>
      <c r="K59" s="240"/>
      <c r="L59" s="240"/>
      <c r="M59" s="241"/>
    </row>
    <row r="60" spans="1:13">
      <c r="A60" s="239"/>
      <c r="B60" s="861" t="s">
        <v>4813</v>
      </c>
      <c r="C60" s="861">
        <v>0</v>
      </c>
      <c r="D60" s="234" t="s">
        <v>4814</v>
      </c>
      <c r="E60" s="235" t="s">
        <v>1029</v>
      </c>
      <c r="F60" s="234" t="s">
        <v>332</v>
      </c>
      <c r="G60" s="236" t="s">
        <v>1030</v>
      </c>
      <c r="H60" s="237" t="s">
        <v>1031</v>
      </c>
      <c r="I60" s="234" t="s">
        <v>4815</v>
      </c>
      <c r="J60" s="240"/>
      <c r="K60" s="240"/>
      <c r="L60" s="240"/>
      <c r="M60" s="241"/>
    </row>
    <row r="61" spans="1:13">
      <c r="A61" s="233"/>
      <c r="B61" s="862"/>
      <c r="C61" s="862"/>
      <c r="D61" s="234" t="s">
        <v>4816</v>
      </c>
      <c r="E61" s="235" t="s">
        <v>1029</v>
      </c>
      <c r="F61" s="234" t="s">
        <v>332</v>
      </c>
      <c r="G61" s="236" t="s">
        <v>1030</v>
      </c>
      <c r="H61" s="237" t="s">
        <v>1034</v>
      </c>
      <c r="I61" s="234" t="s">
        <v>4815</v>
      </c>
      <c r="J61" s="240"/>
      <c r="K61" s="240"/>
      <c r="L61" s="240"/>
      <c r="M61" s="241"/>
    </row>
    <row r="62" spans="1:13">
      <c r="A62" s="233"/>
      <c r="B62" s="861" t="s">
        <v>4817</v>
      </c>
      <c r="C62" s="861">
        <v>0</v>
      </c>
      <c r="D62" s="234" t="s">
        <v>4818</v>
      </c>
      <c r="E62" s="235" t="s">
        <v>1029</v>
      </c>
      <c r="F62" s="234" t="s">
        <v>332</v>
      </c>
      <c r="G62" s="236" t="s">
        <v>1030</v>
      </c>
      <c r="H62" s="237" t="s">
        <v>1031</v>
      </c>
      <c r="I62" s="234" t="s">
        <v>4819</v>
      </c>
      <c r="J62" s="240"/>
      <c r="K62" s="240"/>
      <c r="L62" s="240"/>
    </row>
    <row r="63" spans="1:13">
      <c r="A63" s="239"/>
      <c r="B63" s="862"/>
      <c r="C63" s="862"/>
      <c r="D63" s="234" t="s">
        <v>4820</v>
      </c>
      <c r="E63" s="235" t="s">
        <v>1029</v>
      </c>
      <c r="F63" s="234" t="s">
        <v>332</v>
      </c>
      <c r="G63" s="236" t="s">
        <v>1030</v>
      </c>
      <c r="H63" s="237" t="s">
        <v>1034</v>
      </c>
      <c r="I63" s="234" t="s">
        <v>4819</v>
      </c>
      <c r="J63" s="240"/>
      <c r="K63" s="240"/>
      <c r="L63" s="240"/>
    </row>
    <row r="64" spans="1:13">
      <c r="A64" s="239"/>
      <c r="B64" s="861" t="s">
        <v>4821</v>
      </c>
      <c r="C64" s="861">
        <v>0</v>
      </c>
      <c r="D64" s="234" t="s">
        <v>4822</v>
      </c>
      <c r="E64" s="235" t="s">
        <v>1029</v>
      </c>
      <c r="F64" s="234" t="s">
        <v>332</v>
      </c>
      <c r="G64" s="236" t="s">
        <v>1030</v>
      </c>
      <c r="H64" s="237" t="s">
        <v>1031</v>
      </c>
      <c r="I64" s="234" t="s">
        <v>4823</v>
      </c>
      <c r="J64" s="240"/>
      <c r="K64" s="240"/>
      <c r="L64" s="240"/>
    </row>
    <row r="65" spans="1:13">
      <c r="A65" s="239"/>
      <c r="B65" s="862"/>
      <c r="C65" s="862"/>
      <c r="D65" s="234" t="s">
        <v>4824</v>
      </c>
      <c r="E65" s="235" t="s">
        <v>1029</v>
      </c>
      <c r="F65" s="234" t="s">
        <v>332</v>
      </c>
      <c r="G65" s="236" t="s">
        <v>1030</v>
      </c>
      <c r="H65" s="237" t="s">
        <v>1034</v>
      </c>
      <c r="I65" s="234" t="s">
        <v>4825</v>
      </c>
      <c r="J65" s="240"/>
      <c r="K65" s="240"/>
      <c r="L65" s="240"/>
    </row>
    <row r="66" spans="1:13">
      <c r="A66" s="239"/>
      <c r="B66" s="861" t="s">
        <v>4826</v>
      </c>
      <c r="C66" s="861" t="s">
        <v>1768</v>
      </c>
      <c r="D66" s="234" t="s">
        <v>4827</v>
      </c>
      <c r="E66" s="235" t="s">
        <v>1029</v>
      </c>
      <c r="F66" s="234"/>
      <c r="G66" s="236" t="s">
        <v>1030</v>
      </c>
      <c r="H66" s="237" t="s">
        <v>1031</v>
      </c>
      <c r="I66" s="234" t="s">
        <v>4827</v>
      </c>
      <c r="J66" s="240"/>
      <c r="K66" s="240"/>
      <c r="L66" s="240"/>
    </row>
    <row r="67" spans="1:13">
      <c r="A67" s="239"/>
      <c r="B67" s="862"/>
      <c r="C67" s="862"/>
      <c r="D67" s="234" t="s">
        <v>4828</v>
      </c>
      <c r="E67" s="235" t="s">
        <v>1029</v>
      </c>
      <c r="F67" s="234"/>
      <c r="G67" s="236" t="s">
        <v>1030</v>
      </c>
      <c r="H67" s="237" t="s">
        <v>1034</v>
      </c>
      <c r="I67" s="234" t="s">
        <v>4828</v>
      </c>
      <c r="J67" s="240"/>
      <c r="K67" s="240"/>
      <c r="L67" s="240"/>
    </row>
    <row r="68" spans="1:13">
      <c r="A68" s="233"/>
      <c r="B68" s="243" t="s">
        <v>4829</v>
      </c>
      <c r="C68" s="244">
        <v>0</v>
      </c>
      <c r="D68" s="243" t="s">
        <v>971</v>
      </c>
      <c r="E68" s="245"/>
      <c r="F68" s="243"/>
      <c r="G68" s="244"/>
      <c r="H68" s="246"/>
      <c r="I68" s="243"/>
      <c r="J68" s="251"/>
      <c r="K68" s="251"/>
      <c r="L68" s="251"/>
      <c r="M68" s="241"/>
    </row>
    <row r="69" spans="1:13">
      <c r="A69" s="233"/>
      <c r="B69" s="234" t="s">
        <v>4830</v>
      </c>
      <c r="C69" s="236">
        <v>32</v>
      </c>
      <c r="D69" s="234" t="s">
        <v>4831</v>
      </c>
      <c r="E69" s="235" t="s">
        <v>960</v>
      </c>
      <c r="F69" s="234" t="s">
        <v>332</v>
      </c>
      <c r="G69" s="236" t="s">
        <v>1030</v>
      </c>
      <c r="H69" s="237" t="s">
        <v>4832</v>
      </c>
      <c r="I69" s="234" t="s">
        <v>4833</v>
      </c>
      <c r="J69" s="240"/>
      <c r="K69" s="240"/>
      <c r="L69" s="240"/>
      <c r="M69" s="241"/>
    </row>
    <row r="70" spans="1:13">
      <c r="A70" s="233"/>
      <c r="B70" s="234" t="s">
        <v>4834</v>
      </c>
      <c r="C70" s="236">
        <v>32</v>
      </c>
      <c r="D70" s="234" t="s">
        <v>4835</v>
      </c>
      <c r="E70" s="235" t="s">
        <v>960</v>
      </c>
      <c r="F70" s="234" t="s">
        <v>332</v>
      </c>
      <c r="G70" s="236" t="s">
        <v>1030</v>
      </c>
      <c r="H70" s="237" t="s">
        <v>4832</v>
      </c>
      <c r="I70" s="234" t="s">
        <v>4836</v>
      </c>
      <c r="J70" s="240"/>
      <c r="K70" s="240"/>
      <c r="L70" s="240"/>
      <c r="M70" s="241"/>
    </row>
    <row r="71" spans="1:13">
      <c r="A71" s="233"/>
      <c r="B71" s="247" t="s">
        <v>4837</v>
      </c>
      <c r="C71" s="248"/>
      <c r="D71" s="243" t="s">
        <v>971</v>
      </c>
      <c r="E71" s="249"/>
      <c r="F71" s="247"/>
      <c r="G71" s="248"/>
      <c r="H71" s="250"/>
      <c r="I71" s="247"/>
      <c r="J71" s="252"/>
      <c r="K71" s="240"/>
      <c r="L71" s="240"/>
      <c r="M71" s="241"/>
    </row>
    <row r="72" spans="1:13">
      <c r="A72" s="233"/>
      <c r="B72" s="234" t="s">
        <v>4838</v>
      </c>
      <c r="C72" s="236">
        <v>0</v>
      </c>
      <c r="D72" s="234" t="s">
        <v>4839</v>
      </c>
      <c r="E72" s="235" t="s">
        <v>1029</v>
      </c>
      <c r="F72" s="234" t="s">
        <v>332</v>
      </c>
      <c r="G72" s="236" t="s">
        <v>1030</v>
      </c>
      <c r="H72" s="237" t="s">
        <v>4832</v>
      </c>
      <c r="I72" s="234" t="s">
        <v>4839</v>
      </c>
      <c r="J72" s="240"/>
      <c r="K72" s="240"/>
      <c r="L72" s="240"/>
      <c r="M72" s="241"/>
    </row>
    <row r="73" spans="1:13">
      <c r="A73" s="233"/>
      <c r="B73" s="243" t="s">
        <v>4840</v>
      </c>
      <c r="C73" s="244">
        <v>0</v>
      </c>
      <c r="D73" s="243" t="s">
        <v>1772</v>
      </c>
      <c r="E73" s="245"/>
      <c r="F73" s="243"/>
      <c r="G73" s="244"/>
      <c r="H73" s="246"/>
      <c r="I73" s="243"/>
      <c r="J73" s="251"/>
      <c r="K73" s="251"/>
      <c r="L73" s="251"/>
      <c r="M73" s="241"/>
    </row>
  </sheetData>
  <mergeCells count="39">
    <mergeCell ref="A2:L2"/>
    <mergeCell ref="B3:B19"/>
    <mergeCell ref="B20:B21"/>
    <mergeCell ref="B22:B25"/>
    <mergeCell ref="B26:B29"/>
    <mergeCell ref="C3:C19"/>
    <mergeCell ref="C20:C21"/>
    <mergeCell ref="C22:C25"/>
    <mergeCell ref="C26:C29"/>
    <mergeCell ref="B30:B32"/>
    <mergeCell ref="B33:B35"/>
    <mergeCell ref="B36:B40"/>
    <mergeCell ref="B41:B44"/>
    <mergeCell ref="B45:B46"/>
    <mergeCell ref="B47:B48"/>
    <mergeCell ref="B49:B50"/>
    <mergeCell ref="B51:B52"/>
    <mergeCell ref="B53:B54"/>
    <mergeCell ref="B55:B56"/>
    <mergeCell ref="B57:B58"/>
    <mergeCell ref="B60:B61"/>
    <mergeCell ref="B62:B63"/>
    <mergeCell ref="B64:B65"/>
    <mergeCell ref="B66:B67"/>
    <mergeCell ref="C30:C32"/>
    <mergeCell ref="C33:C35"/>
    <mergeCell ref="C36:C40"/>
    <mergeCell ref="C41:C44"/>
    <mergeCell ref="C45:C46"/>
    <mergeCell ref="C47:C48"/>
    <mergeCell ref="C49:C50"/>
    <mergeCell ref="C51:C52"/>
    <mergeCell ref="C53:C54"/>
    <mergeCell ref="C55:C56"/>
    <mergeCell ref="C57:C58"/>
    <mergeCell ref="C60:C61"/>
    <mergeCell ref="C62:C63"/>
    <mergeCell ref="C64:C65"/>
    <mergeCell ref="C66:C67"/>
  </mergeCells>
  <phoneticPr fontId="41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" sqref="A1:XFD1048576"/>
    </sheetView>
  </sheetViews>
  <sheetFormatPr defaultRowHeight="12.75"/>
  <sheetData>
    <row r="1" spans="1:14">
      <c r="A1" s="162" t="s">
        <v>5</v>
      </c>
      <c r="B1" s="194" t="s">
        <v>6</v>
      </c>
      <c r="C1" s="466" t="s">
        <v>959</v>
      </c>
      <c r="D1" s="163" t="s">
        <v>7</v>
      </c>
      <c r="E1" s="162" t="s">
        <v>960</v>
      </c>
      <c r="F1" s="162" t="s">
        <v>8</v>
      </c>
      <c r="G1" s="162" t="s">
        <v>961</v>
      </c>
      <c r="H1" s="162" t="s">
        <v>9</v>
      </c>
      <c r="I1" s="162" t="s">
        <v>10</v>
      </c>
      <c r="J1" s="162" t="s">
        <v>1341</v>
      </c>
      <c r="K1" s="194" t="s">
        <v>1671</v>
      </c>
      <c r="L1" s="162" t="s">
        <v>1342</v>
      </c>
      <c r="M1" s="163" t="s">
        <v>1343</v>
      </c>
      <c r="N1" s="191"/>
    </row>
    <row r="2" spans="1:14">
      <c r="A2" s="771" t="s">
        <v>5970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00"/>
      <c r="N2" s="65"/>
    </row>
  </sheetData>
  <mergeCells count="1">
    <mergeCell ref="A2:M2"/>
  </mergeCells>
  <phoneticPr fontId="4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O20" sqref="O20"/>
    </sheetView>
  </sheetViews>
  <sheetFormatPr defaultRowHeight="12.75"/>
  <sheetData>
    <row r="1" spans="1:14">
      <c r="A1" s="162" t="s">
        <v>5</v>
      </c>
      <c r="B1" s="194" t="s">
        <v>6</v>
      </c>
      <c r="C1" s="466" t="s">
        <v>959</v>
      </c>
      <c r="D1" s="163" t="s">
        <v>7</v>
      </c>
      <c r="E1" s="162" t="s">
        <v>960</v>
      </c>
      <c r="F1" s="162" t="s">
        <v>8</v>
      </c>
      <c r="G1" s="162" t="s">
        <v>961</v>
      </c>
      <c r="H1" s="162" t="s">
        <v>9</v>
      </c>
      <c r="I1" s="162" t="s">
        <v>10</v>
      </c>
      <c r="J1" s="162" t="s">
        <v>1341</v>
      </c>
      <c r="K1" s="194" t="s">
        <v>1671</v>
      </c>
      <c r="L1" s="162" t="s">
        <v>1342</v>
      </c>
      <c r="M1" s="163" t="s">
        <v>1343</v>
      </c>
      <c r="N1" s="191"/>
    </row>
    <row r="2" spans="1:14">
      <c r="A2" s="771" t="s">
        <v>5971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800"/>
      <c r="N2" s="65"/>
    </row>
  </sheetData>
  <mergeCells count="1">
    <mergeCell ref="A2:M2"/>
  </mergeCells>
  <phoneticPr fontId="4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5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65"/>
    <col min="2" max="2" width="18.140625" style="66"/>
    <col min="3" max="3" width="6.85546875" style="67"/>
    <col min="4" max="4" width="48" style="66" customWidth="1"/>
    <col min="5" max="5" width="5.42578125" style="66"/>
    <col min="6" max="6" width="14.42578125" style="64"/>
    <col min="7" max="7" width="11" style="67"/>
    <col min="8" max="8" width="12.42578125" style="67"/>
    <col min="9" max="9" width="68.42578125" style="64"/>
    <col min="10" max="10" width="79.85546875" style="66"/>
    <col min="11" max="11" width="6.5703125" style="66"/>
    <col min="12" max="12" width="19" style="66"/>
    <col min="13" max="1025" width="9.140625" style="66"/>
  </cols>
  <sheetData>
    <row r="1" spans="1:12" s="191" customFormat="1">
      <c r="A1" s="193" t="s">
        <v>5</v>
      </c>
      <c r="B1" s="194" t="s">
        <v>6</v>
      </c>
      <c r="C1" s="193" t="s">
        <v>959</v>
      </c>
      <c r="D1" s="194" t="s">
        <v>7</v>
      </c>
      <c r="E1" s="193" t="s">
        <v>960</v>
      </c>
      <c r="F1" s="193" t="s">
        <v>8</v>
      </c>
      <c r="G1" s="195" t="s">
        <v>961</v>
      </c>
      <c r="H1" s="196" t="s">
        <v>9</v>
      </c>
      <c r="I1" s="193" t="s">
        <v>10</v>
      </c>
      <c r="J1" s="193" t="s">
        <v>1626</v>
      </c>
      <c r="K1" s="193" t="s">
        <v>1342</v>
      </c>
      <c r="L1" s="193" t="s">
        <v>1343</v>
      </c>
    </row>
    <row r="2" spans="1:12">
      <c r="A2" s="771" t="s">
        <v>5972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</row>
    <row r="3" spans="1:12">
      <c r="A3" s="169"/>
      <c r="B3" s="772" t="s">
        <v>43</v>
      </c>
      <c r="C3" s="772">
        <v>32</v>
      </c>
      <c r="D3" s="772" t="s">
        <v>4841</v>
      </c>
      <c r="E3" s="772" t="s">
        <v>960</v>
      </c>
      <c r="F3" s="772" t="s">
        <v>3499</v>
      </c>
      <c r="G3" s="197" t="s">
        <v>968</v>
      </c>
      <c r="H3" s="168" t="s">
        <v>18</v>
      </c>
      <c r="I3" s="182" t="s">
        <v>4842</v>
      </c>
      <c r="J3" s="169" t="s">
        <v>4843</v>
      </c>
      <c r="K3" s="169" t="s">
        <v>1348</v>
      </c>
      <c r="L3" s="169"/>
    </row>
    <row r="4" spans="1:12">
      <c r="A4" s="169"/>
      <c r="B4" s="772"/>
      <c r="C4" s="772"/>
      <c r="D4" s="772"/>
      <c r="E4" s="772"/>
      <c r="F4" s="772"/>
      <c r="G4" s="197" t="s">
        <v>968</v>
      </c>
      <c r="H4" s="168" t="s">
        <v>20</v>
      </c>
      <c r="I4" s="182" t="s">
        <v>4844</v>
      </c>
      <c r="J4" s="169" t="s">
        <v>4845</v>
      </c>
      <c r="K4" s="169" t="s">
        <v>1348</v>
      </c>
      <c r="L4" s="169"/>
    </row>
    <row r="5" spans="1:12">
      <c r="A5" s="169"/>
      <c r="B5" s="772"/>
      <c r="C5" s="772"/>
      <c r="D5" s="772"/>
      <c r="E5" s="772"/>
      <c r="F5" s="772"/>
      <c r="G5" s="197" t="s">
        <v>968</v>
      </c>
      <c r="H5" s="168" t="s">
        <v>22</v>
      </c>
      <c r="I5" s="182" t="s">
        <v>4846</v>
      </c>
      <c r="J5" s="169" t="s">
        <v>4847</v>
      </c>
      <c r="K5" s="169" t="s">
        <v>1348</v>
      </c>
      <c r="L5" s="169"/>
    </row>
    <row r="6" spans="1:12">
      <c r="A6" s="169"/>
      <c r="B6" s="772"/>
      <c r="C6" s="772"/>
      <c r="D6" s="772"/>
      <c r="E6" s="772"/>
      <c r="F6" s="772"/>
      <c r="G6" s="197" t="s">
        <v>968</v>
      </c>
      <c r="H6" s="168" t="s">
        <v>24</v>
      </c>
      <c r="I6" s="182" t="s">
        <v>4848</v>
      </c>
      <c r="J6" s="169" t="s">
        <v>4849</v>
      </c>
      <c r="K6" s="169" t="s">
        <v>1348</v>
      </c>
      <c r="L6" s="169"/>
    </row>
    <row r="7" spans="1:12" ht="25.5">
      <c r="A7" s="169"/>
      <c r="B7" s="772"/>
      <c r="C7" s="772"/>
      <c r="D7" s="772"/>
      <c r="E7" s="772"/>
      <c r="F7" s="772"/>
      <c r="G7" s="197" t="s">
        <v>968</v>
      </c>
      <c r="H7" s="168" t="s">
        <v>26</v>
      </c>
      <c r="I7" s="207" t="s">
        <v>4850</v>
      </c>
      <c r="J7" s="169" t="s">
        <v>4851</v>
      </c>
      <c r="K7" s="169" t="s">
        <v>1348</v>
      </c>
      <c r="L7" s="169"/>
    </row>
    <row r="8" spans="1:12">
      <c r="A8" s="169"/>
      <c r="B8" s="772"/>
      <c r="C8" s="772"/>
      <c r="D8" s="772"/>
      <c r="E8" s="772"/>
      <c r="F8" s="772"/>
      <c r="G8" s="197" t="s">
        <v>968</v>
      </c>
      <c r="H8" s="197" t="s">
        <v>28</v>
      </c>
      <c r="I8" s="208" t="s">
        <v>4852</v>
      </c>
      <c r="J8" s="169" t="s">
        <v>4853</v>
      </c>
      <c r="K8" s="186" t="s">
        <v>1442</v>
      </c>
      <c r="L8" s="209" t="s">
        <v>1348</v>
      </c>
    </row>
    <row r="9" spans="1:12">
      <c r="A9" s="169"/>
      <c r="B9" s="772"/>
      <c r="C9" s="772"/>
      <c r="D9" s="772"/>
      <c r="E9" s="772"/>
      <c r="F9" s="772"/>
      <c r="G9" s="198" t="s">
        <v>968</v>
      </c>
      <c r="H9" s="198" t="s">
        <v>29</v>
      </c>
      <c r="I9" s="201" t="s">
        <v>4854</v>
      </c>
      <c r="J9" s="169"/>
      <c r="K9" s="186"/>
      <c r="L9" s="209"/>
    </row>
    <row r="10" spans="1:12">
      <c r="A10" s="169" t="s">
        <v>14</v>
      </c>
      <c r="B10" s="772"/>
      <c r="C10" s="772"/>
      <c r="D10" s="772"/>
      <c r="E10" s="772"/>
      <c r="F10" s="772"/>
      <c r="G10" s="171" t="s">
        <v>1602</v>
      </c>
      <c r="H10" s="171" t="s">
        <v>4855</v>
      </c>
      <c r="I10" s="185" t="s">
        <v>19</v>
      </c>
      <c r="J10" s="209"/>
      <c r="K10" s="209"/>
      <c r="L10" s="209"/>
    </row>
    <row r="11" spans="1:12">
      <c r="A11" s="169"/>
      <c r="B11" s="772"/>
      <c r="C11" s="772"/>
      <c r="D11" s="199" t="s">
        <v>4856</v>
      </c>
      <c r="E11" s="200" t="s">
        <v>960</v>
      </c>
      <c r="F11" s="201" t="s">
        <v>4857</v>
      </c>
      <c r="G11" s="202" t="s">
        <v>1014</v>
      </c>
      <c r="H11" s="202" t="s">
        <v>1592</v>
      </c>
      <c r="I11" s="201" t="s">
        <v>4858</v>
      </c>
      <c r="J11" s="169" t="s">
        <v>4859</v>
      </c>
      <c r="K11" s="169" t="s">
        <v>1348</v>
      </c>
      <c r="L11" s="169"/>
    </row>
    <row r="12" spans="1:12">
      <c r="A12" s="169"/>
      <c r="B12" s="759" t="s">
        <v>4004</v>
      </c>
      <c r="C12" s="772">
        <v>29</v>
      </c>
      <c r="D12" s="169" t="s">
        <v>4860</v>
      </c>
      <c r="E12" s="167" t="s">
        <v>960</v>
      </c>
      <c r="F12" s="173" t="s">
        <v>330</v>
      </c>
      <c r="G12" s="170" t="s">
        <v>1082</v>
      </c>
      <c r="H12" s="170" t="s">
        <v>75</v>
      </c>
      <c r="I12" s="187" t="s">
        <v>4861</v>
      </c>
      <c r="J12" s="169" t="s">
        <v>4862</v>
      </c>
      <c r="K12" s="169" t="s">
        <v>1348</v>
      </c>
      <c r="L12" s="169"/>
    </row>
    <row r="13" spans="1:12">
      <c r="A13" s="169"/>
      <c r="B13" s="772"/>
      <c r="C13" s="772"/>
      <c r="D13" s="169" t="s">
        <v>4863</v>
      </c>
      <c r="E13" s="167" t="s">
        <v>960</v>
      </c>
      <c r="F13" s="173" t="s">
        <v>332</v>
      </c>
      <c r="G13" s="170" t="s">
        <v>1051</v>
      </c>
      <c r="H13" s="175" t="s">
        <v>4864</v>
      </c>
      <c r="I13" s="187" t="s">
        <v>4865</v>
      </c>
      <c r="J13" s="169" t="s">
        <v>4866</v>
      </c>
      <c r="K13" s="169" t="s">
        <v>1348</v>
      </c>
      <c r="L13" s="169"/>
    </row>
    <row r="14" spans="1:12">
      <c r="A14" s="169"/>
      <c r="B14" s="759" t="s">
        <v>4010</v>
      </c>
      <c r="C14" s="772">
        <v>29</v>
      </c>
      <c r="D14" s="176" t="s">
        <v>4867</v>
      </c>
      <c r="E14" s="167" t="s">
        <v>960</v>
      </c>
      <c r="F14" s="173" t="s">
        <v>332</v>
      </c>
      <c r="G14" s="170" t="s">
        <v>1051</v>
      </c>
      <c r="H14" s="170" t="s">
        <v>1053</v>
      </c>
      <c r="I14" s="187" t="s">
        <v>4868</v>
      </c>
      <c r="J14" s="169" t="s">
        <v>4869</v>
      </c>
      <c r="K14" s="169" t="s">
        <v>1348</v>
      </c>
      <c r="L14" s="169"/>
    </row>
    <row r="15" spans="1:12">
      <c r="A15" s="169"/>
      <c r="B15" s="772"/>
      <c r="C15" s="772"/>
      <c r="D15" s="176" t="s">
        <v>4870</v>
      </c>
      <c r="E15" s="167" t="s">
        <v>960</v>
      </c>
      <c r="F15" s="173" t="s">
        <v>2891</v>
      </c>
      <c r="G15" s="170" t="s">
        <v>1051</v>
      </c>
      <c r="H15" s="175" t="s">
        <v>4864</v>
      </c>
      <c r="I15" s="187" t="s">
        <v>4871</v>
      </c>
      <c r="J15" s="169" t="s">
        <v>4872</v>
      </c>
      <c r="K15" s="169" t="s">
        <v>1348</v>
      </c>
      <c r="L15" s="169"/>
    </row>
    <row r="16" spans="1:12">
      <c r="A16" s="169"/>
      <c r="B16" s="759" t="s">
        <v>4018</v>
      </c>
      <c r="C16" s="772">
        <v>19</v>
      </c>
      <c r="D16" s="169" t="s">
        <v>4873</v>
      </c>
      <c r="E16" s="167" t="s">
        <v>960</v>
      </c>
      <c r="F16" s="173" t="s">
        <v>845</v>
      </c>
      <c r="G16" s="170" t="s">
        <v>1051</v>
      </c>
      <c r="H16" s="170" t="s">
        <v>1053</v>
      </c>
      <c r="I16" s="201" t="s">
        <v>4874</v>
      </c>
      <c r="J16" s="169" t="s">
        <v>4875</v>
      </c>
      <c r="K16" s="169" t="s">
        <v>1348</v>
      </c>
      <c r="L16" s="169"/>
    </row>
    <row r="17" spans="1:1025">
      <c r="A17" s="169"/>
      <c r="B17" s="772"/>
      <c r="C17" s="772"/>
      <c r="D17" s="169" t="s">
        <v>4876</v>
      </c>
      <c r="E17" s="167" t="s">
        <v>960</v>
      </c>
      <c r="F17" s="173" t="s">
        <v>330</v>
      </c>
      <c r="G17" s="170" t="s">
        <v>1082</v>
      </c>
      <c r="H17" s="175" t="s">
        <v>4877</v>
      </c>
      <c r="I17" s="187" t="s">
        <v>4878</v>
      </c>
      <c r="J17" s="169" t="s">
        <v>4879</v>
      </c>
      <c r="K17" s="169" t="s">
        <v>1348</v>
      </c>
      <c r="L17" s="169"/>
    </row>
    <row r="18" spans="1:1025">
      <c r="A18" s="169"/>
      <c r="B18" s="759" t="s">
        <v>4028</v>
      </c>
      <c r="C18" s="772">
        <v>30</v>
      </c>
      <c r="D18" s="169" t="s">
        <v>4880</v>
      </c>
      <c r="E18" s="167" t="s">
        <v>960</v>
      </c>
      <c r="F18" s="173" t="s">
        <v>332</v>
      </c>
      <c r="G18" s="170" t="s">
        <v>1051</v>
      </c>
      <c r="H18" s="170" t="s">
        <v>1053</v>
      </c>
      <c r="I18" s="187" t="s">
        <v>4881</v>
      </c>
      <c r="J18" s="169" t="s">
        <v>4882</v>
      </c>
      <c r="K18" s="169" t="s">
        <v>1348</v>
      </c>
      <c r="L18" s="169"/>
    </row>
    <row r="19" spans="1:1025">
      <c r="A19" s="169"/>
      <c r="B19" s="772"/>
      <c r="C19" s="772"/>
      <c r="D19" s="169" t="s">
        <v>4883</v>
      </c>
      <c r="E19" s="167" t="s">
        <v>960</v>
      </c>
      <c r="F19" s="173" t="s">
        <v>332</v>
      </c>
      <c r="G19" s="170" t="s">
        <v>1428</v>
      </c>
      <c r="H19" s="175" t="s">
        <v>1809</v>
      </c>
      <c r="I19" s="187" t="s">
        <v>4884</v>
      </c>
      <c r="J19" s="169" t="s">
        <v>4885</v>
      </c>
      <c r="K19" s="169" t="s">
        <v>1348</v>
      </c>
      <c r="L19" s="169"/>
    </row>
    <row r="20" spans="1:1025">
      <c r="A20" s="169"/>
      <c r="B20" s="759" t="s">
        <v>4034</v>
      </c>
      <c r="C20" s="772">
        <v>19</v>
      </c>
      <c r="D20" s="169" t="s">
        <v>4886</v>
      </c>
      <c r="E20" s="167" t="s">
        <v>960</v>
      </c>
      <c r="F20" s="173" t="s">
        <v>2891</v>
      </c>
      <c r="G20" s="170" t="s">
        <v>1051</v>
      </c>
      <c r="H20" s="170" t="s">
        <v>1053</v>
      </c>
      <c r="I20" s="187" t="s">
        <v>4887</v>
      </c>
      <c r="J20" s="169" t="s">
        <v>4888</v>
      </c>
      <c r="K20" s="169" t="s">
        <v>1348</v>
      </c>
      <c r="L20" s="169"/>
    </row>
    <row r="21" spans="1:1025" ht="138.75">
      <c r="A21" s="169"/>
      <c r="B21" s="772"/>
      <c r="C21" s="772"/>
      <c r="D21" s="169" t="s">
        <v>4889</v>
      </c>
      <c r="E21" s="167" t="s">
        <v>960</v>
      </c>
      <c r="F21" s="173" t="s">
        <v>332</v>
      </c>
      <c r="G21" s="170" t="s">
        <v>1082</v>
      </c>
      <c r="H21" s="175" t="s">
        <v>4877</v>
      </c>
      <c r="I21" s="183" t="s">
        <v>4890</v>
      </c>
      <c r="J21" s="169" t="s">
        <v>4891</v>
      </c>
      <c r="K21" s="169" t="s">
        <v>1348</v>
      </c>
      <c r="L21" s="169"/>
    </row>
    <row r="22" spans="1:1025">
      <c r="A22" s="169"/>
      <c r="B22" s="759" t="s">
        <v>4041</v>
      </c>
      <c r="C22" s="772">
        <v>32</v>
      </c>
      <c r="D22" s="145" t="s">
        <v>4892</v>
      </c>
      <c r="E22" s="167" t="s">
        <v>960</v>
      </c>
      <c r="F22" s="173" t="s">
        <v>332</v>
      </c>
      <c r="G22" s="170" t="s">
        <v>1428</v>
      </c>
      <c r="H22" s="170" t="s">
        <v>1436</v>
      </c>
      <c r="I22" s="187" t="s">
        <v>4893</v>
      </c>
      <c r="J22" s="169" t="s">
        <v>4894</v>
      </c>
      <c r="K22" s="169" t="s">
        <v>1348</v>
      </c>
      <c r="L22" s="169"/>
    </row>
    <row r="23" spans="1:1025">
      <c r="A23" s="169"/>
      <c r="B23" s="772"/>
      <c r="C23" s="772"/>
      <c r="D23" s="145" t="s">
        <v>4895</v>
      </c>
      <c r="E23" s="167" t="s">
        <v>960</v>
      </c>
      <c r="F23" s="173" t="s">
        <v>332</v>
      </c>
      <c r="G23" s="170" t="s">
        <v>1030</v>
      </c>
      <c r="H23" s="175" t="s">
        <v>4896</v>
      </c>
      <c r="I23" s="187" t="s">
        <v>4897</v>
      </c>
      <c r="J23" s="169" t="s">
        <v>4898</v>
      </c>
      <c r="K23" s="169" t="s">
        <v>1348</v>
      </c>
      <c r="L23" s="169"/>
    </row>
    <row r="24" spans="1:1025" ht="25.5">
      <c r="A24" s="169"/>
      <c r="B24" s="759" t="s">
        <v>4071</v>
      </c>
      <c r="C24" s="772">
        <v>32</v>
      </c>
      <c r="D24" s="145" t="s">
        <v>4899</v>
      </c>
      <c r="E24" s="167" t="s">
        <v>960</v>
      </c>
      <c r="F24" s="173" t="s">
        <v>332</v>
      </c>
      <c r="G24" s="170" t="s">
        <v>2182</v>
      </c>
      <c r="H24" s="170" t="s">
        <v>669</v>
      </c>
      <c r="I24" s="183" t="s">
        <v>4900</v>
      </c>
      <c r="J24" s="169" t="s">
        <v>4901</v>
      </c>
      <c r="K24" s="169" t="s">
        <v>1348</v>
      </c>
      <c r="L24" s="169"/>
    </row>
    <row r="25" spans="1:1025">
      <c r="A25" s="169"/>
      <c r="B25" s="772"/>
      <c r="C25" s="772"/>
      <c r="D25" s="145" t="s">
        <v>4902</v>
      </c>
      <c r="E25" s="167" t="s">
        <v>960</v>
      </c>
      <c r="F25" s="173" t="s">
        <v>332</v>
      </c>
      <c r="G25" s="170" t="s">
        <v>1030</v>
      </c>
      <c r="H25" s="175" t="s">
        <v>4896</v>
      </c>
      <c r="I25" s="187" t="s">
        <v>4903</v>
      </c>
      <c r="J25" s="169" t="s">
        <v>4904</v>
      </c>
      <c r="K25" s="169" t="s">
        <v>1348</v>
      </c>
      <c r="L25" s="169"/>
    </row>
    <row r="26" spans="1:1025" ht="25.5">
      <c r="A26" s="169"/>
      <c r="B26" s="759" t="s">
        <v>3597</v>
      </c>
      <c r="C26" s="772">
        <v>21</v>
      </c>
      <c r="D26" s="187" t="s">
        <v>4905</v>
      </c>
      <c r="E26" s="167" t="s">
        <v>960</v>
      </c>
      <c r="F26" s="173" t="s">
        <v>332</v>
      </c>
      <c r="G26" s="170" t="s">
        <v>2182</v>
      </c>
      <c r="H26" s="170" t="s">
        <v>669</v>
      </c>
      <c r="I26" s="183" t="s">
        <v>4906</v>
      </c>
      <c r="J26" s="169" t="s">
        <v>4907</v>
      </c>
      <c r="K26" s="169" t="s">
        <v>1348</v>
      </c>
      <c r="L26" s="169"/>
    </row>
    <row r="27" spans="1:1025">
      <c r="A27" s="169"/>
      <c r="B27" s="772"/>
      <c r="C27" s="772"/>
      <c r="D27" s="187" t="s">
        <v>4908</v>
      </c>
      <c r="E27" s="167" t="s">
        <v>960</v>
      </c>
      <c r="F27" s="173" t="s">
        <v>332</v>
      </c>
      <c r="G27" s="170" t="s">
        <v>1753</v>
      </c>
      <c r="H27" s="175" t="s">
        <v>1819</v>
      </c>
      <c r="I27" s="173" t="s">
        <v>4909</v>
      </c>
      <c r="J27" s="169" t="s">
        <v>4910</v>
      </c>
      <c r="K27" s="169" t="s">
        <v>1348</v>
      </c>
      <c r="L27" s="169"/>
    </row>
    <row r="28" spans="1:1025">
      <c r="A28" s="169"/>
      <c r="B28" s="759" t="s">
        <v>3603</v>
      </c>
      <c r="C28" s="772">
        <v>22</v>
      </c>
      <c r="D28" s="173" t="s">
        <v>4911</v>
      </c>
      <c r="E28" s="167" t="s">
        <v>960</v>
      </c>
      <c r="F28" s="173" t="s">
        <v>332</v>
      </c>
      <c r="G28" s="170" t="s">
        <v>2323</v>
      </c>
      <c r="H28" s="170" t="s">
        <v>70</v>
      </c>
      <c r="I28" s="173" t="s">
        <v>4912</v>
      </c>
      <c r="J28" s="169" t="s">
        <v>4913</v>
      </c>
      <c r="K28" s="169" t="s">
        <v>1348</v>
      </c>
      <c r="L28" s="169"/>
    </row>
    <row r="29" spans="1:1025" ht="51">
      <c r="A29" s="169"/>
      <c r="B29" s="772"/>
      <c r="C29" s="772"/>
      <c r="D29" s="169" t="s">
        <v>4914</v>
      </c>
      <c r="E29" s="167" t="s">
        <v>960</v>
      </c>
      <c r="F29" s="173" t="s">
        <v>332</v>
      </c>
      <c r="G29" s="170" t="s">
        <v>2323</v>
      </c>
      <c r="H29" s="175" t="s">
        <v>2324</v>
      </c>
      <c r="I29" s="173" t="s">
        <v>4915</v>
      </c>
      <c r="J29" s="184" t="s">
        <v>4916</v>
      </c>
      <c r="K29" s="169" t="s">
        <v>1348</v>
      </c>
      <c r="L29" s="169"/>
    </row>
    <row r="30" spans="1:1025">
      <c r="A30" s="169"/>
      <c r="B30" s="759" t="s">
        <v>4086</v>
      </c>
      <c r="C30" s="772">
        <v>28</v>
      </c>
      <c r="D30" s="169" t="s">
        <v>4917</v>
      </c>
      <c r="E30" s="167" t="s">
        <v>960</v>
      </c>
      <c r="F30" s="173" t="s">
        <v>332</v>
      </c>
      <c r="G30" s="170" t="s">
        <v>1058</v>
      </c>
      <c r="H30" s="170" t="s">
        <v>53</v>
      </c>
      <c r="I30" s="173" t="s">
        <v>4918</v>
      </c>
      <c r="J30" s="169" t="s">
        <v>4919</v>
      </c>
      <c r="K30" s="186" t="s">
        <v>1442</v>
      </c>
      <c r="L30" s="186" t="s">
        <v>3244</v>
      </c>
    </row>
    <row r="31" spans="1:1025" s="192" customFormat="1" ht="38.25">
      <c r="A31" s="169"/>
      <c r="B31" s="772"/>
      <c r="C31" s="772"/>
      <c r="D31" s="203" t="s">
        <v>4920</v>
      </c>
      <c r="E31" s="204" t="s">
        <v>966</v>
      </c>
      <c r="F31" s="205" t="s">
        <v>332</v>
      </c>
      <c r="G31" s="206" t="s">
        <v>1014</v>
      </c>
      <c r="H31" s="206" t="s">
        <v>1592</v>
      </c>
      <c r="I31" s="210" t="s">
        <v>4921</v>
      </c>
      <c r="J31" s="211"/>
      <c r="K31" s="212"/>
      <c r="L31" s="212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  <c r="AH31" s="213"/>
      <c r="AI31" s="213"/>
      <c r="AJ31" s="213"/>
      <c r="AK31" s="213"/>
      <c r="AL31" s="213"/>
      <c r="AM31" s="213"/>
      <c r="AN31" s="213"/>
      <c r="AO31" s="213"/>
      <c r="AP31" s="213"/>
      <c r="AQ31" s="213"/>
      <c r="AR31" s="213"/>
      <c r="AS31" s="213"/>
      <c r="AT31" s="213"/>
      <c r="AU31" s="213"/>
      <c r="AV31" s="213"/>
      <c r="AW31" s="213"/>
      <c r="AX31" s="213"/>
      <c r="AY31" s="213"/>
      <c r="AZ31" s="213"/>
      <c r="BA31" s="213"/>
      <c r="BB31" s="213"/>
      <c r="BC31" s="213"/>
      <c r="BD31" s="213"/>
      <c r="BE31" s="213"/>
      <c r="BF31" s="213"/>
      <c r="BG31" s="213"/>
      <c r="BH31" s="213"/>
      <c r="BI31" s="213"/>
      <c r="BJ31" s="213"/>
      <c r="BK31" s="213"/>
      <c r="BL31" s="213"/>
      <c r="BM31" s="213"/>
      <c r="BN31" s="213"/>
      <c r="BO31" s="213"/>
      <c r="BP31" s="213"/>
      <c r="BQ31" s="213"/>
      <c r="BR31" s="213"/>
      <c r="BS31" s="213"/>
      <c r="BT31" s="213"/>
      <c r="BU31" s="213"/>
      <c r="BV31" s="213"/>
      <c r="BW31" s="213"/>
      <c r="BX31" s="213"/>
      <c r="BY31" s="213"/>
      <c r="BZ31" s="213"/>
      <c r="CA31" s="213"/>
      <c r="CB31" s="213"/>
      <c r="CC31" s="213"/>
      <c r="CD31" s="213"/>
      <c r="CE31" s="213"/>
      <c r="CF31" s="213"/>
      <c r="CG31" s="213"/>
      <c r="CH31" s="213"/>
      <c r="CI31" s="213"/>
      <c r="CJ31" s="213"/>
      <c r="CK31" s="213"/>
      <c r="CL31" s="213"/>
      <c r="CM31" s="213"/>
      <c r="CN31" s="213"/>
      <c r="CO31" s="213"/>
      <c r="CP31" s="213"/>
      <c r="CQ31" s="213"/>
      <c r="CR31" s="213"/>
      <c r="CS31" s="213"/>
      <c r="CT31" s="213"/>
      <c r="CU31" s="213"/>
      <c r="CV31" s="213"/>
      <c r="CW31" s="213"/>
      <c r="CX31" s="213"/>
      <c r="CY31" s="213"/>
      <c r="CZ31" s="213"/>
      <c r="DA31" s="213"/>
      <c r="DB31" s="213"/>
      <c r="DC31" s="213"/>
      <c r="DD31" s="213"/>
      <c r="DE31" s="213"/>
      <c r="DF31" s="213"/>
      <c r="DG31" s="213"/>
      <c r="DH31" s="213"/>
      <c r="DI31" s="213"/>
      <c r="DJ31" s="213"/>
      <c r="DK31" s="213"/>
      <c r="DL31" s="213"/>
      <c r="DM31" s="213"/>
      <c r="DN31" s="213"/>
      <c r="DO31" s="213"/>
      <c r="DP31" s="213"/>
      <c r="DQ31" s="213"/>
      <c r="DR31" s="213"/>
      <c r="DS31" s="213"/>
      <c r="DT31" s="213"/>
      <c r="DU31" s="213"/>
      <c r="DV31" s="213"/>
      <c r="DW31" s="213"/>
      <c r="DX31" s="213"/>
      <c r="DY31" s="213"/>
      <c r="DZ31" s="213"/>
      <c r="EA31" s="213"/>
      <c r="EB31" s="213"/>
      <c r="EC31" s="213"/>
      <c r="ED31" s="213"/>
      <c r="EE31" s="213"/>
      <c r="EF31" s="213"/>
      <c r="EG31" s="213"/>
      <c r="EH31" s="213"/>
      <c r="EI31" s="213"/>
      <c r="EJ31" s="213"/>
      <c r="EK31" s="213"/>
      <c r="EL31" s="213"/>
      <c r="EM31" s="213"/>
      <c r="EN31" s="213"/>
      <c r="EO31" s="213"/>
      <c r="EP31" s="213"/>
      <c r="EQ31" s="213"/>
      <c r="ER31" s="213"/>
      <c r="ES31" s="213"/>
      <c r="ET31" s="213"/>
      <c r="EU31" s="213"/>
      <c r="EV31" s="213"/>
      <c r="EW31" s="213"/>
      <c r="EX31" s="213"/>
      <c r="EY31" s="213"/>
      <c r="EZ31" s="213"/>
      <c r="FA31" s="213"/>
      <c r="FB31" s="213"/>
      <c r="FC31" s="213"/>
      <c r="FD31" s="213"/>
      <c r="FE31" s="213"/>
      <c r="FF31" s="213"/>
      <c r="FG31" s="213"/>
      <c r="FH31" s="213"/>
      <c r="FI31" s="213"/>
      <c r="FJ31" s="213"/>
      <c r="FK31" s="213"/>
      <c r="FL31" s="213"/>
      <c r="FM31" s="213"/>
      <c r="FN31" s="213"/>
      <c r="FO31" s="213"/>
      <c r="FP31" s="213"/>
      <c r="FQ31" s="213"/>
      <c r="FR31" s="213"/>
      <c r="FS31" s="213"/>
      <c r="FT31" s="213"/>
      <c r="FU31" s="213"/>
      <c r="FV31" s="213"/>
      <c r="FW31" s="213"/>
      <c r="FX31" s="213"/>
      <c r="FY31" s="213"/>
      <c r="FZ31" s="213"/>
      <c r="GA31" s="213"/>
      <c r="GB31" s="213"/>
      <c r="GC31" s="213"/>
      <c r="GD31" s="213"/>
      <c r="GE31" s="213"/>
      <c r="GF31" s="213"/>
      <c r="GG31" s="213"/>
      <c r="GH31" s="213"/>
      <c r="GI31" s="213"/>
      <c r="GJ31" s="213"/>
      <c r="GK31" s="213"/>
      <c r="GL31" s="213"/>
      <c r="GM31" s="213"/>
      <c r="GN31" s="213"/>
      <c r="GO31" s="213"/>
      <c r="GP31" s="213"/>
      <c r="GQ31" s="213"/>
      <c r="GR31" s="213"/>
      <c r="GS31" s="213"/>
      <c r="GT31" s="213"/>
      <c r="GU31" s="213"/>
      <c r="GV31" s="213"/>
      <c r="GW31" s="213"/>
      <c r="GX31" s="213"/>
      <c r="GY31" s="213"/>
      <c r="GZ31" s="213"/>
      <c r="HA31" s="213"/>
      <c r="HB31" s="213"/>
      <c r="HC31" s="213"/>
      <c r="HD31" s="213"/>
      <c r="HE31" s="213"/>
      <c r="HF31" s="213"/>
      <c r="HG31" s="213"/>
      <c r="HH31" s="213"/>
      <c r="HI31" s="213"/>
      <c r="HJ31" s="213"/>
      <c r="HK31" s="213"/>
      <c r="HL31" s="213"/>
      <c r="HM31" s="213"/>
      <c r="HN31" s="213"/>
      <c r="HO31" s="213"/>
      <c r="HP31" s="213"/>
      <c r="HQ31" s="213"/>
      <c r="HR31" s="213"/>
      <c r="HS31" s="213"/>
      <c r="HT31" s="213"/>
      <c r="HU31" s="213"/>
      <c r="HV31" s="213"/>
      <c r="HW31" s="213"/>
      <c r="HX31" s="213"/>
      <c r="HY31" s="213"/>
      <c r="HZ31" s="213"/>
      <c r="IA31" s="213"/>
      <c r="IB31" s="213"/>
      <c r="IC31" s="213"/>
      <c r="ID31" s="213"/>
      <c r="IE31" s="213"/>
      <c r="IF31" s="213"/>
      <c r="IG31" s="213"/>
      <c r="IH31" s="213"/>
      <c r="II31" s="213"/>
      <c r="IJ31" s="213"/>
      <c r="IK31" s="213"/>
      <c r="IL31" s="213"/>
      <c r="IM31" s="213"/>
      <c r="IN31" s="213"/>
      <c r="IO31" s="213"/>
      <c r="IP31" s="213"/>
      <c r="IQ31" s="213"/>
      <c r="IR31" s="213"/>
      <c r="IS31" s="213"/>
      <c r="IT31" s="213"/>
      <c r="IU31" s="213"/>
      <c r="IV31" s="213"/>
      <c r="IW31" s="213"/>
      <c r="IX31" s="213"/>
      <c r="IY31" s="213"/>
      <c r="IZ31" s="213"/>
      <c r="JA31" s="213"/>
      <c r="JB31" s="213"/>
      <c r="JC31" s="213"/>
      <c r="JD31" s="213"/>
      <c r="JE31" s="213"/>
      <c r="JF31" s="213"/>
      <c r="JG31" s="213"/>
      <c r="JH31" s="213"/>
      <c r="JI31" s="213"/>
      <c r="JJ31" s="213"/>
      <c r="JK31" s="213"/>
      <c r="JL31" s="213"/>
      <c r="JM31" s="213"/>
      <c r="JN31" s="213"/>
      <c r="JO31" s="213"/>
      <c r="JP31" s="213"/>
      <c r="JQ31" s="213"/>
      <c r="JR31" s="213"/>
      <c r="JS31" s="213"/>
      <c r="JT31" s="213"/>
      <c r="JU31" s="213"/>
      <c r="JV31" s="213"/>
      <c r="JW31" s="213"/>
      <c r="JX31" s="213"/>
      <c r="JY31" s="213"/>
      <c r="JZ31" s="213"/>
      <c r="KA31" s="213"/>
      <c r="KB31" s="213"/>
      <c r="KC31" s="213"/>
      <c r="KD31" s="213"/>
      <c r="KE31" s="213"/>
      <c r="KF31" s="213"/>
      <c r="KG31" s="213"/>
      <c r="KH31" s="213"/>
      <c r="KI31" s="213"/>
      <c r="KJ31" s="213"/>
      <c r="KK31" s="213"/>
      <c r="KL31" s="213"/>
      <c r="KM31" s="213"/>
      <c r="KN31" s="213"/>
      <c r="KO31" s="213"/>
      <c r="KP31" s="213"/>
      <c r="KQ31" s="213"/>
      <c r="KR31" s="213"/>
      <c r="KS31" s="213"/>
      <c r="KT31" s="213"/>
      <c r="KU31" s="213"/>
      <c r="KV31" s="213"/>
      <c r="KW31" s="213"/>
      <c r="KX31" s="213"/>
      <c r="KY31" s="213"/>
      <c r="KZ31" s="213"/>
      <c r="LA31" s="213"/>
      <c r="LB31" s="213"/>
      <c r="LC31" s="213"/>
      <c r="LD31" s="213"/>
      <c r="LE31" s="213"/>
      <c r="LF31" s="213"/>
      <c r="LG31" s="213"/>
      <c r="LH31" s="213"/>
      <c r="LI31" s="213"/>
      <c r="LJ31" s="213"/>
      <c r="LK31" s="213"/>
      <c r="LL31" s="213"/>
      <c r="LM31" s="213"/>
      <c r="LN31" s="213"/>
      <c r="LO31" s="213"/>
      <c r="LP31" s="213"/>
      <c r="LQ31" s="213"/>
      <c r="LR31" s="213"/>
      <c r="LS31" s="213"/>
      <c r="LT31" s="213"/>
      <c r="LU31" s="213"/>
      <c r="LV31" s="213"/>
      <c r="LW31" s="213"/>
      <c r="LX31" s="213"/>
      <c r="LY31" s="213"/>
      <c r="LZ31" s="213"/>
      <c r="MA31" s="213"/>
      <c r="MB31" s="213"/>
      <c r="MC31" s="213"/>
      <c r="MD31" s="213"/>
      <c r="ME31" s="213"/>
      <c r="MF31" s="213"/>
      <c r="MG31" s="213"/>
      <c r="MH31" s="213"/>
      <c r="MI31" s="213"/>
      <c r="MJ31" s="213"/>
      <c r="MK31" s="213"/>
      <c r="ML31" s="213"/>
      <c r="MM31" s="213"/>
      <c r="MN31" s="213"/>
      <c r="MO31" s="213"/>
      <c r="MP31" s="213"/>
      <c r="MQ31" s="213"/>
      <c r="MR31" s="213"/>
      <c r="MS31" s="213"/>
      <c r="MT31" s="213"/>
      <c r="MU31" s="213"/>
      <c r="MV31" s="213"/>
      <c r="MW31" s="213"/>
      <c r="MX31" s="213"/>
      <c r="MY31" s="213"/>
      <c r="MZ31" s="213"/>
      <c r="NA31" s="213"/>
      <c r="NB31" s="213"/>
      <c r="NC31" s="213"/>
      <c r="ND31" s="213"/>
      <c r="NE31" s="213"/>
      <c r="NF31" s="213"/>
      <c r="NG31" s="213"/>
      <c r="NH31" s="213"/>
      <c r="NI31" s="213"/>
      <c r="NJ31" s="213"/>
      <c r="NK31" s="213"/>
      <c r="NL31" s="213"/>
      <c r="NM31" s="213"/>
      <c r="NN31" s="213"/>
      <c r="NO31" s="213"/>
      <c r="NP31" s="213"/>
      <c r="NQ31" s="213"/>
      <c r="NR31" s="213"/>
      <c r="NS31" s="213"/>
      <c r="NT31" s="213"/>
      <c r="NU31" s="213"/>
      <c r="NV31" s="213"/>
      <c r="NW31" s="213"/>
      <c r="NX31" s="213"/>
      <c r="NY31" s="213"/>
      <c r="NZ31" s="213"/>
      <c r="OA31" s="213"/>
      <c r="OB31" s="213"/>
      <c r="OC31" s="213"/>
      <c r="OD31" s="213"/>
      <c r="OE31" s="213"/>
      <c r="OF31" s="213"/>
      <c r="OG31" s="213"/>
      <c r="OH31" s="213"/>
      <c r="OI31" s="213"/>
      <c r="OJ31" s="213"/>
      <c r="OK31" s="213"/>
      <c r="OL31" s="213"/>
      <c r="OM31" s="213"/>
      <c r="ON31" s="213"/>
      <c r="OO31" s="213"/>
      <c r="OP31" s="213"/>
      <c r="OQ31" s="213"/>
      <c r="OR31" s="213"/>
      <c r="OS31" s="213"/>
      <c r="OT31" s="213"/>
      <c r="OU31" s="213"/>
      <c r="OV31" s="213"/>
      <c r="OW31" s="213"/>
      <c r="OX31" s="213"/>
      <c r="OY31" s="213"/>
      <c r="OZ31" s="213"/>
      <c r="PA31" s="213"/>
      <c r="PB31" s="213"/>
      <c r="PC31" s="213"/>
      <c r="PD31" s="213"/>
      <c r="PE31" s="213"/>
      <c r="PF31" s="213"/>
      <c r="PG31" s="213"/>
      <c r="PH31" s="213"/>
      <c r="PI31" s="213"/>
      <c r="PJ31" s="213"/>
      <c r="PK31" s="213"/>
      <c r="PL31" s="213"/>
      <c r="PM31" s="213"/>
      <c r="PN31" s="213"/>
      <c r="PO31" s="213"/>
      <c r="PP31" s="213"/>
      <c r="PQ31" s="213"/>
      <c r="PR31" s="213"/>
      <c r="PS31" s="213"/>
      <c r="PT31" s="213"/>
      <c r="PU31" s="213"/>
      <c r="PV31" s="213"/>
      <c r="PW31" s="213"/>
      <c r="PX31" s="213"/>
      <c r="PY31" s="213"/>
      <c r="PZ31" s="213"/>
      <c r="QA31" s="213"/>
      <c r="QB31" s="213"/>
      <c r="QC31" s="213"/>
      <c r="QD31" s="213"/>
      <c r="QE31" s="213"/>
      <c r="QF31" s="213"/>
      <c r="QG31" s="213"/>
      <c r="QH31" s="213"/>
      <c r="QI31" s="213"/>
      <c r="QJ31" s="213"/>
      <c r="QK31" s="213"/>
      <c r="QL31" s="213"/>
      <c r="QM31" s="213"/>
      <c r="QN31" s="213"/>
      <c r="QO31" s="213"/>
      <c r="QP31" s="213"/>
      <c r="QQ31" s="213"/>
      <c r="QR31" s="213"/>
      <c r="QS31" s="213"/>
      <c r="QT31" s="213"/>
      <c r="QU31" s="213"/>
      <c r="QV31" s="213"/>
      <c r="QW31" s="213"/>
      <c r="QX31" s="213"/>
      <c r="QY31" s="213"/>
      <c r="QZ31" s="213"/>
      <c r="RA31" s="213"/>
      <c r="RB31" s="213"/>
      <c r="RC31" s="213"/>
      <c r="RD31" s="213"/>
      <c r="RE31" s="213"/>
      <c r="RF31" s="213"/>
      <c r="RG31" s="213"/>
      <c r="RH31" s="213"/>
      <c r="RI31" s="213"/>
      <c r="RJ31" s="213"/>
      <c r="RK31" s="213"/>
      <c r="RL31" s="213"/>
      <c r="RM31" s="213"/>
      <c r="RN31" s="213"/>
      <c r="RO31" s="213"/>
      <c r="RP31" s="213"/>
      <c r="RQ31" s="213"/>
      <c r="RR31" s="213"/>
      <c r="RS31" s="213"/>
      <c r="RT31" s="213"/>
      <c r="RU31" s="213"/>
      <c r="RV31" s="213"/>
      <c r="RW31" s="213"/>
      <c r="RX31" s="213"/>
      <c r="RY31" s="213"/>
      <c r="RZ31" s="213"/>
      <c r="SA31" s="213"/>
      <c r="SB31" s="213"/>
      <c r="SC31" s="213"/>
      <c r="SD31" s="213"/>
      <c r="SE31" s="213"/>
      <c r="SF31" s="213"/>
      <c r="SG31" s="213"/>
      <c r="SH31" s="213"/>
      <c r="SI31" s="213"/>
      <c r="SJ31" s="213"/>
      <c r="SK31" s="213"/>
      <c r="SL31" s="213"/>
      <c r="SM31" s="213"/>
      <c r="SN31" s="213"/>
      <c r="SO31" s="213"/>
      <c r="SP31" s="213"/>
      <c r="SQ31" s="213"/>
      <c r="SR31" s="213"/>
      <c r="SS31" s="213"/>
      <c r="ST31" s="213"/>
      <c r="SU31" s="213"/>
      <c r="SV31" s="213"/>
      <c r="SW31" s="213"/>
      <c r="SX31" s="213"/>
      <c r="SY31" s="213"/>
      <c r="SZ31" s="213"/>
      <c r="TA31" s="213"/>
      <c r="TB31" s="213"/>
      <c r="TC31" s="213"/>
      <c r="TD31" s="213"/>
      <c r="TE31" s="213"/>
      <c r="TF31" s="213"/>
      <c r="TG31" s="213"/>
      <c r="TH31" s="213"/>
      <c r="TI31" s="213"/>
      <c r="TJ31" s="213"/>
      <c r="TK31" s="213"/>
      <c r="TL31" s="213"/>
      <c r="TM31" s="213"/>
      <c r="TN31" s="213"/>
      <c r="TO31" s="213"/>
      <c r="TP31" s="213"/>
      <c r="TQ31" s="213"/>
      <c r="TR31" s="213"/>
      <c r="TS31" s="213"/>
      <c r="TT31" s="213"/>
      <c r="TU31" s="213"/>
      <c r="TV31" s="213"/>
      <c r="TW31" s="213"/>
      <c r="TX31" s="213"/>
      <c r="TY31" s="213"/>
      <c r="TZ31" s="213"/>
      <c r="UA31" s="213"/>
      <c r="UB31" s="213"/>
      <c r="UC31" s="213"/>
      <c r="UD31" s="213"/>
      <c r="UE31" s="213"/>
      <c r="UF31" s="213"/>
      <c r="UG31" s="213"/>
      <c r="UH31" s="213"/>
      <c r="UI31" s="213"/>
      <c r="UJ31" s="213"/>
      <c r="UK31" s="213"/>
      <c r="UL31" s="213"/>
      <c r="UM31" s="213"/>
      <c r="UN31" s="213"/>
      <c r="UO31" s="213"/>
      <c r="UP31" s="213"/>
      <c r="UQ31" s="213"/>
      <c r="UR31" s="213"/>
      <c r="US31" s="213"/>
      <c r="UT31" s="213"/>
      <c r="UU31" s="213"/>
      <c r="UV31" s="213"/>
      <c r="UW31" s="213"/>
      <c r="UX31" s="213"/>
      <c r="UY31" s="213"/>
      <c r="UZ31" s="213"/>
      <c r="VA31" s="213"/>
      <c r="VB31" s="213"/>
      <c r="VC31" s="213"/>
      <c r="VD31" s="213"/>
      <c r="VE31" s="213"/>
      <c r="VF31" s="213"/>
      <c r="VG31" s="213"/>
      <c r="VH31" s="213"/>
      <c r="VI31" s="213"/>
      <c r="VJ31" s="213"/>
      <c r="VK31" s="213"/>
      <c r="VL31" s="213"/>
      <c r="VM31" s="213"/>
      <c r="VN31" s="213"/>
      <c r="VO31" s="213"/>
      <c r="VP31" s="213"/>
      <c r="VQ31" s="213"/>
      <c r="VR31" s="213"/>
      <c r="VS31" s="213"/>
      <c r="VT31" s="213"/>
      <c r="VU31" s="213"/>
      <c r="VV31" s="213"/>
      <c r="VW31" s="213"/>
      <c r="VX31" s="213"/>
      <c r="VY31" s="213"/>
      <c r="VZ31" s="213"/>
      <c r="WA31" s="213"/>
      <c r="WB31" s="213"/>
      <c r="WC31" s="213"/>
      <c r="WD31" s="213"/>
      <c r="WE31" s="213"/>
      <c r="WF31" s="213"/>
      <c r="WG31" s="213"/>
      <c r="WH31" s="213"/>
      <c r="WI31" s="213"/>
      <c r="WJ31" s="213"/>
      <c r="WK31" s="213"/>
      <c r="WL31" s="213"/>
      <c r="WM31" s="213"/>
      <c r="WN31" s="213"/>
      <c r="WO31" s="213"/>
      <c r="WP31" s="213"/>
      <c r="WQ31" s="213"/>
      <c r="WR31" s="213"/>
      <c r="WS31" s="213"/>
      <c r="WT31" s="213"/>
      <c r="WU31" s="213"/>
      <c r="WV31" s="213"/>
      <c r="WW31" s="213"/>
      <c r="WX31" s="213"/>
      <c r="WY31" s="213"/>
      <c r="WZ31" s="213"/>
      <c r="XA31" s="213"/>
      <c r="XB31" s="213"/>
      <c r="XC31" s="213"/>
      <c r="XD31" s="213"/>
      <c r="XE31" s="213"/>
      <c r="XF31" s="213"/>
      <c r="XG31" s="213"/>
      <c r="XH31" s="213"/>
      <c r="XI31" s="213"/>
      <c r="XJ31" s="213"/>
      <c r="XK31" s="213"/>
      <c r="XL31" s="213"/>
      <c r="XM31" s="213"/>
      <c r="XN31" s="213"/>
      <c r="XO31" s="213"/>
      <c r="XP31" s="213"/>
      <c r="XQ31" s="213"/>
      <c r="XR31" s="213"/>
      <c r="XS31" s="213"/>
      <c r="XT31" s="213"/>
      <c r="XU31" s="213"/>
      <c r="XV31" s="213"/>
      <c r="XW31" s="213"/>
      <c r="XX31" s="213"/>
      <c r="XY31" s="213"/>
      <c r="XZ31" s="213"/>
      <c r="YA31" s="213"/>
      <c r="YB31" s="213"/>
      <c r="YC31" s="213"/>
      <c r="YD31" s="213"/>
      <c r="YE31" s="213"/>
      <c r="YF31" s="213"/>
      <c r="YG31" s="213"/>
      <c r="YH31" s="213"/>
      <c r="YI31" s="213"/>
      <c r="YJ31" s="213"/>
      <c r="YK31" s="213"/>
      <c r="YL31" s="213"/>
      <c r="YM31" s="213"/>
      <c r="YN31" s="213"/>
      <c r="YO31" s="213"/>
      <c r="YP31" s="213"/>
      <c r="YQ31" s="213"/>
      <c r="YR31" s="213"/>
      <c r="YS31" s="213"/>
      <c r="YT31" s="213"/>
      <c r="YU31" s="213"/>
      <c r="YV31" s="213"/>
      <c r="YW31" s="213"/>
      <c r="YX31" s="213"/>
      <c r="YY31" s="213"/>
      <c r="YZ31" s="213"/>
      <c r="ZA31" s="213"/>
      <c r="ZB31" s="213"/>
      <c r="ZC31" s="213"/>
      <c r="ZD31" s="213"/>
      <c r="ZE31" s="213"/>
      <c r="ZF31" s="213"/>
      <c r="ZG31" s="213"/>
      <c r="ZH31" s="213"/>
      <c r="ZI31" s="213"/>
      <c r="ZJ31" s="213"/>
      <c r="ZK31" s="213"/>
      <c r="ZL31" s="213"/>
      <c r="ZM31" s="213"/>
      <c r="ZN31" s="213"/>
      <c r="ZO31" s="213"/>
      <c r="ZP31" s="213"/>
      <c r="ZQ31" s="213"/>
      <c r="ZR31" s="213"/>
      <c r="ZS31" s="213"/>
      <c r="ZT31" s="213"/>
      <c r="ZU31" s="213"/>
      <c r="ZV31" s="213"/>
      <c r="ZW31" s="213"/>
      <c r="ZX31" s="213"/>
      <c r="ZY31" s="213"/>
      <c r="ZZ31" s="213"/>
      <c r="AAA31" s="213"/>
      <c r="AAB31" s="213"/>
      <c r="AAC31" s="213"/>
      <c r="AAD31" s="213"/>
      <c r="AAE31" s="213"/>
      <c r="AAF31" s="213"/>
      <c r="AAG31" s="213"/>
      <c r="AAH31" s="213"/>
      <c r="AAI31" s="213"/>
      <c r="AAJ31" s="213"/>
      <c r="AAK31" s="213"/>
      <c r="AAL31" s="213"/>
      <c r="AAM31" s="213"/>
      <c r="AAN31" s="213"/>
      <c r="AAO31" s="213"/>
      <c r="AAP31" s="213"/>
      <c r="AAQ31" s="213"/>
      <c r="AAR31" s="213"/>
      <c r="AAS31" s="213"/>
      <c r="AAT31" s="213"/>
      <c r="AAU31" s="213"/>
      <c r="AAV31" s="213"/>
      <c r="AAW31" s="213"/>
      <c r="AAX31" s="213"/>
      <c r="AAY31" s="213"/>
      <c r="AAZ31" s="213"/>
      <c r="ABA31" s="213"/>
      <c r="ABB31" s="213"/>
      <c r="ABC31" s="213"/>
      <c r="ABD31" s="213"/>
      <c r="ABE31" s="213"/>
      <c r="ABF31" s="213"/>
      <c r="ABG31" s="213"/>
      <c r="ABH31" s="213"/>
      <c r="ABI31" s="213"/>
      <c r="ABJ31" s="213"/>
      <c r="ABK31" s="213"/>
      <c r="ABL31" s="213"/>
      <c r="ABM31" s="213"/>
      <c r="ABN31" s="213"/>
      <c r="ABO31" s="213"/>
      <c r="ABP31" s="213"/>
      <c r="ABQ31" s="213"/>
      <c r="ABR31" s="213"/>
      <c r="ABS31" s="213"/>
      <c r="ABT31" s="213"/>
      <c r="ABU31" s="213"/>
      <c r="ABV31" s="213"/>
      <c r="ABW31" s="213"/>
      <c r="ABX31" s="213"/>
      <c r="ABY31" s="213"/>
      <c r="ABZ31" s="213"/>
      <c r="ACA31" s="213"/>
      <c r="ACB31" s="213"/>
      <c r="ACC31" s="213"/>
      <c r="ACD31" s="213"/>
      <c r="ACE31" s="213"/>
      <c r="ACF31" s="213"/>
      <c r="ACG31" s="213"/>
      <c r="ACH31" s="213"/>
      <c r="ACI31" s="213"/>
      <c r="ACJ31" s="213"/>
      <c r="ACK31" s="213"/>
      <c r="ACL31" s="213"/>
      <c r="ACM31" s="213"/>
      <c r="ACN31" s="213"/>
      <c r="ACO31" s="213"/>
      <c r="ACP31" s="213"/>
      <c r="ACQ31" s="213"/>
      <c r="ACR31" s="213"/>
      <c r="ACS31" s="213"/>
      <c r="ACT31" s="213"/>
      <c r="ACU31" s="213"/>
      <c r="ACV31" s="213"/>
      <c r="ACW31" s="213"/>
      <c r="ACX31" s="213"/>
      <c r="ACY31" s="213"/>
      <c r="ACZ31" s="213"/>
      <c r="ADA31" s="213"/>
      <c r="ADB31" s="213"/>
      <c r="ADC31" s="213"/>
      <c r="ADD31" s="213"/>
      <c r="ADE31" s="213"/>
      <c r="ADF31" s="213"/>
      <c r="ADG31" s="213"/>
      <c r="ADH31" s="213"/>
      <c r="ADI31" s="213"/>
      <c r="ADJ31" s="213"/>
      <c r="ADK31" s="213"/>
      <c r="ADL31" s="213"/>
      <c r="ADM31" s="213"/>
      <c r="ADN31" s="213"/>
      <c r="ADO31" s="213"/>
      <c r="ADP31" s="213"/>
      <c r="ADQ31" s="213"/>
      <c r="ADR31" s="213"/>
      <c r="ADS31" s="213"/>
      <c r="ADT31" s="213"/>
      <c r="ADU31" s="213"/>
      <c r="ADV31" s="213"/>
      <c r="ADW31" s="213"/>
      <c r="ADX31" s="213"/>
      <c r="ADY31" s="213"/>
      <c r="ADZ31" s="213"/>
      <c r="AEA31" s="213"/>
      <c r="AEB31" s="213"/>
      <c r="AEC31" s="213"/>
      <c r="AED31" s="213"/>
      <c r="AEE31" s="213"/>
      <c r="AEF31" s="213"/>
      <c r="AEG31" s="213"/>
      <c r="AEH31" s="213"/>
      <c r="AEI31" s="213"/>
      <c r="AEJ31" s="213"/>
      <c r="AEK31" s="213"/>
      <c r="AEL31" s="213"/>
      <c r="AEM31" s="213"/>
      <c r="AEN31" s="213"/>
      <c r="AEO31" s="213"/>
      <c r="AEP31" s="213"/>
      <c r="AEQ31" s="213"/>
      <c r="AER31" s="213"/>
      <c r="AES31" s="213"/>
      <c r="AET31" s="213"/>
      <c r="AEU31" s="213"/>
      <c r="AEV31" s="213"/>
      <c r="AEW31" s="213"/>
      <c r="AEX31" s="213"/>
      <c r="AEY31" s="213"/>
      <c r="AEZ31" s="213"/>
      <c r="AFA31" s="213"/>
      <c r="AFB31" s="213"/>
      <c r="AFC31" s="213"/>
      <c r="AFD31" s="213"/>
      <c r="AFE31" s="213"/>
      <c r="AFF31" s="213"/>
      <c r="AFG31" s="213"/>
      <c r="AFH31" s="213"/>
      <c r="AFI31" s="213"/>
      <c r="AFJ31" s="213"/>
      <c r="AFK31" s="213"/>
      <c r="AFL31" s="213"/>
      <c r="AFM31" s="213"/>
      <c r="AFN31" s="213"/>
      <c r="AFO31" s="213"/>
      <c r="AFP31" s="213"/>
      <c r="AFQ31" s="213"/>
      <c r="AFR31" s="213"/>
      <c r="AFS31" s="213"/>
      <c r="AFT31" s="213"/>
      <c r="AFU31" s="213"/>
      <c r="AFV31" s="213"/>
      <c r="AFW31" s="213"/>
      <c r="AFX31" s="213"/>
      <c r="AFY31" s="213"/>
      <c r="AFZ31" s="213"/>
      <c r="AGA31" s="213"/>
      <c r="AGB31" s="213"/>
      <c r="AGC31" s="213"/>
      <c r="AGD31" s="213"/>
      <c r="AGE31" s="213"/>
      <c r="AGF31" s="213"/>
      <c r="AGG31" s="213"/>
      <c r="AGH31" s="213"/>
      <c r="AGI31" s="213"/>
      <c r="AGJ31" s="213"/>
      <c r="AGK31" s="213"/>
      <c r="AGL31" s="213"/>
      <c r="AGM31" s="213"/>
      <c r="AGN31" s="213"/>
      <c r="AGO31" s="213"/>
      <c r="AGP31" s="213"/>
      <c r="AGQ31" s="213"/>
      <c r="AGR31" s="213"/>
      <c r="AGS31" s="213"/>
      <c r="AGT31" s="213"/>
      <c r="AGU31" s="213"/>
      <c r="AGV31" s="213"/>
      <c r="AGW31" s="213"/>
      <c r="AGX31" s="213"/>
      <c r="AGY31" s="213"/>
      <c r="AGZ31" s="213"/>
      <c r="AHA31" s="213"/>
      <c r="AHB31" s="213"/>
      <c r="AHC31" s="213"/>
      <c r="AHD31" s="213"/>
      <c r="AHE31" s="213"/>
      <c r="AHF31" s="213"/>
      <c r="AHG31" s="213"/>
      <c r="AHH31" s="213"/>
      <c r="AHI31" s="213"/>
      <c r="AHJ31" s="213"/>
      <c r="AHK31" s="213"/>
      <c r="AHL31" s="213"/>
      <c r="AHM31" s="213"/>
      <c r="AHN31" s="213"/>
      <c r="AHO31" s="213"/>
      <c r="AHP31" s="213"/>
      <c r="AHQ31" s="213"/>
      <c r="AHR31" s="213"/>
      <c r="AHS31" s="213"/>
      <c r="AHT31" s="213"/>
      <c r="AHU31" s="213"/>
      <c r="AHV31" s="213"/>
      <c r="AHW31" s="213"/>
      <c r="AHX31" s="213"/>
      <c r="AHY31" s="213"/>
      <c r="AHZ31" s="213"/>
      <c r="AIA31" s="213"/>
      <c r="AIB31" s="213"/>
      <c r="AIC31" s="213"/>
      <c r="AID31" s="213"/>
      <c r="AIE31" s="213"/>
      <c r="AIF31" s="213"/>
      <c r="AIG31" s="213"/>
      <c r="AIH31" s="213"/>
      <c r="AII31" s="213"/>
      <c r="AIJ31" s="213"/>
      <c r="AIK31" s="213"/>
      <c r="AIL31" s="213"/>
      <c r="AIM31" s="213"/>
      <c r="AIN31" s="213"/>
      <c r="AIO31" s="213"/>
      <c r="AIP31" s="213"/>
      <c r="AIQ31" s="213"/>
      <c r="AIR31" s="213"/>
      <c r="AIS31" s="213"/>
      <c r="AIT31" s="213"/>
      <c r="AIU31" s="213"/>
      <c r="AIV31" s="213"/>
      <c r="AIW31" s="213"/>
      <c r="AIX31" s="213"/>
      <c r="AIY31" s="213"/>
      <c r="AIZ31" s="213"/>
      <c r="AJA31" s="213"/>
      <c r="AJB31" s="213"/>
      <c r="AJC31" s="213"/>
      <c r="AJD31" s="213"/>
      <c r="AJE31" s="213"/>
      <c r="AJF31" s="213"/>
      <c r="AJG31" s="213"/>
      <c r="AJH31" s="213"/>
      <c r="AJI31" s="213"/>
      <c r="AJJ31" s="213"/>
      <c r="AJK31" s="213"/>
      <c r="AJL31" s="213"/>
      <c r="AJM31" s="213"/>
      <c r="AJN31" s="213"/>
      <c r="AJO31" s="213"/>
      <c r="AJP31" s="213"/>
      <c r="AJQ31" s="213"/>
      <c r="AJR31" s="213"/>
      <c r="AJS31" s="213"/>
      <c r="AJT31" s="213"/>
      <c r="AJU31" s="213"/>
      <c r="AJV31" s="213"/>
      <c r="AJW31" s="213"/>
      <c r="AJX31" s="213"/>
      <c r="AJY31" s="213"/>
      <c r="AJZ31" s="213"/>
      <c r="AKA31" s="213"/>
      <c r="AKB31" s="213"/>
      <c r="AKC31" s="213"/>
      <c r="AKD31" s="213"/>
      <c r="AKE31" s="213"/>
      <c r="AKF31" s="213"/>
      <c r="AKG31" s="213"/>
      <c r="AKH31" s="213"/>
      <c r="AKI31" s="213"/>
      <c r="AKJ31" s="213"/>
      <c r="AKK31" s="213"/>
      <c r="AKL31" s="213"/>
      <c r="AKM31" s="213"/>
      <c r="AKN31" s="213"/>
      <c r="AKO31" s="213"/>
      <c r="AKP31" s="213"/>
      <c r="AKQ31" s="213"/>
      <c r="AKR31" s="213"/>
      <c r="AKS31" s="213"/>
      <c r="AKT31" s="213"/>
      <c r="AKU31" s="213"/>
      <c r="AKV31" s="213"/>
      <c r="AKW31" s="213"/>
      <c r="AKX31" s="213"/>
      <c r="AKY31" s="213"/>
      <c r="AKZ31" s="213"/>
      <c r="ALA31" s="213"/>
      <c r="ALB31" s="213"/>
      <c r="ALC31" s="213"/>
      <c r="ALD31" s="213"/>
      <c r="ALE31" s="213"/>
      <c r="ALF31" s="213"/>
      <c r="ALG31" s="213"/>
      <c r="ALH31" s="213"/>
      <c r="ALI31" s="213"/>
      <c r="ALJ31" s="213"/>
      <c r="ALK31" s="213"/>
      <c r="ALL31" s="213"/>
      <c r="ALM31" s="213"/>
      <c r="ALN31" s="213"/>
      <c r="ALO31" s="213"/>
      <c r="ALP31" s="213"/>
      <c r="ALQ31" s="213"/>
      <c r="ALR31" s="213"/>
      <c r="ALS31" s="213"/>
      <c r="ALT31" s="213"/>
      <c r="ALU31" s="213"/>
      <c r="ALV31" s="213"/>
      <c r="ALW31" s="213"/>
      <c r="ALX31" s="213"/>
      <c r="ALY31" s="213"/>
      <c r="ALZ31" s="213"/>
      <c r="AMA31" s="213"/>
      <c r="AMB31" s="213"/>
      <c r="AMC31" s="213"/>
      <c r="AMD31" s="213"/>
      <c r="AME31" s="213"/>
      <c r="AMF31" s="213"/>
      <c r="AMG31" s="213"/>
      <c r="AMH31" s="213"/>
      <c r="AMI31" s="213"/>
      <c r="AMJ31" s="213"/>
      <c r="AMK31" s="213"/>
    </row>
    <row r="32" spans="1:1025">
      <c r="A32" s="169"/>
      <c r="B32" s="189" t="s">
        <v>4922</v>
      </c>
      <c r="C32" s="178">
        <v>0</v>
      </c>
      <c r="D32" s="179" t="s">
        <v>971</v>
      </c>
      <c r="E32" s="180"/>
      <c r="F32" s="181"/>
      <c r="G32" s="178"/>
      <c r="H32" s="178"/>
      <c r="I32" s="181"/>
      <c r="J32" s="179"/>
      <c r="K32" s="179"/>
      <c r="L32" s="179"/>
    </row>
    <row r="33" spans="1:12">
      <c r="A33" s="169"/>
      <c r="B33" s="759" t="s">
        <v>1697</v>
      </c>
      <c r="C33" s="772">
        <v>0</v>
      </c>
      <c r="D33" s="772" t="s">
        <v>4923</v>
      </c>
      <c r="E33" s="167" t="s">
        <v>1568</v>
      </c>
      <c r="F33" s="173"/>
      <c r="G33" s="170" t="s">
        <v>1030</v>
      </c>
      <c r="H33" s="170" t="s">
        <v>1031</v>
      </c>
      <c r="I33" s="173" t="s">
        <v>4924</v>
      </c>
      <c r="J33" s="169" t="s">
        <v>1441</v>
      </c>
      <c r="K33" s="186" t="s">
        <v>1442</v>
      </c>
      <c r="L33" s="772" t="s">
        <v>4925</v>
      </c>
    </row>
    <row r="34" spans="1:12">
      <c r="A34" s="169"/>
      <c r="B34" s="772"/>
      <c r="C34" s="772"/>
      <c r="D34" s="772"/>
      <c r="E34" s="167" t="s">
        <v>1568</v>
      </c>
      <c r="F34" s="173"/>
      <c r="G34" s="170" t="s">
        <v>1051</v>
      </c>
      <c r="H34" s="175" t="s">
        <v>4864</v>
      </c>
      <c r="I34" s="173" t="s">
        <v>4926</v>
      </c>
      <c r="J34" s="169" t="s">
        <v>1441</v>
      </c>
      <c r="K34" s="186" t="s">
        <v>1442</v>
      </c>
      <c r="L34" s="772"/>
    </row>
    <row r="35" spans="1:12">
      <c r="A35" s="169"/>
      <c r="B35" s="759" t="s">
        <v>1700</v>
      </c>
      <c r="C35" s="772">
        <v>0</v>
      </c>
      <c r="D35" s="772"/>
      <c r="E35" s="167" t="s">
        <v>1568</v>
      </c>
      <c r="F35" s="173"/>
      <c r="G35" s="170" t="s">
        <v>1014</v>
      </c>
      <c r="H35" s="170" t="s">
        <v>1015</v>
      </c>
      <c r="I35" s="173" t="s">
        <v>4927</v>
      </c>
      <c r="J35" s="169" t="s">
        <v>1441</v>
      </c>
      <c r="K35" s="186" t="s">
        <v>1442</v>
      </c>
      <c r="L35" s="772"/>
    </row>
    <row r="36" spans="1:12">
      <c r="A36" s="169"/>
      <c r="B36" s="772"/>
      <c r="C36" s="772"/>
      <c r="D36" s="772"/>
      <c r="E36" s="772" t="s">
        <v>1568</v>
      </c>
      <c r="F36" s="781"/>
      <c r="G36" s="170" t="s">
        <v>968</v>
      </c>
      <c r="H36" s="175" t="s">
        <v>1072</v>
      </c>
      <c r="I36" s="173" t="s">
        <v>4928</v>
      </c>
      <c r="J36" s="169" t="s">
        <v>1441</v>
      </c>
      <c r="K36" s="186" t="s">
        <v>1442</v>
      </c>
      <c r="L36" s="772"/>
    </row>
    <row r="37" spans="1:12">
      <c r="A37" s="169"/>
      <c r="B37" s="772"/>
      <c r="C37" s="772"/>
      <c r="D37" s="772"/>
      <c r="E37" s="772"/>
      <c r="F37" s="781"/>
      <c r="G37" s="170" t="s">
        <v>968</v>
      </c>
      <c r="H37" s="175" t="s">
        <v>4929</v>
      </c>
      <c r="I37" s="173" t="s">
        <v>4930</v>
      </c>
      <c r="J37" s="169" t="s">
        <v>1441</v>
      </c>
      <c r="K37" s="186" t="s">
        <v>1442</v>
      </c>
      <c r="L37" s="772"/>
    </row>
    <row r="38" spans="1:12">
      <c r="A38" s="169"/>
      <c r="B38" s="772"/>
      <c r="C38" s="772"/>
      <c r="D38" s="772"/>
      <c r="E38" s="772"/>
      <c r="F38" s="781"/>
      <c r="G38" s="170" t="s">
        <v>968</v>
      </c>
      <c r="H38" s="175" t="s">
        <v>4931</v>
      </c>
      <c r="I38" s="173" t="s">
        <v>4932</v>
      </c>
      <c r="J38" s="169" t="s">
        <v>1441</v>
      </c>
      <c r="K38" s="186" t="s">
        <v>1442</v>
      </c>
      <c r="L38" s="772"/>
    </row>
    <row r="39" spans="1:12">
      <c r="A39" s="169"/>
      <c r="B39" s="772"/>
      <c r="C39" s="772"/>
      <c r="D39" s="772"/>
      <c r="E39" s="772"/>
      <c r="F39" s="781"/>
      <c r="G39" s="170" t="s">
        <v>1058</v>
      </c>
      <c r="H39" s="175" t="s">
        <v>4933</v>
      </c>
      <c r="I39" s="173" t="s">
        <v>4934</v>
      </c>
      <c r="J39" s="169" t="s">
        <v>1441</v>
      </c>
      <c r="K39" s="186" t="s">
        <v>1442</v>
      </c>
      <c r="L39" s="772"/>
    </row>
    <row r="40" spans="1:12">
      <c r="A40" s="169"/>
      <c r="B40" s="759" t="s">
        <v>1702</v>
      </c>
      <c r="C40" s="772">
        <v>0</v>
      </c>
      <c r="D40" s="772"/>
      <c r="E40" s="167" t="s">
        <v>1568</v>
      </c>
      <c r="F40" s="173"/>
      <c r="G40" s="170" t="s">
        <v>1030</v>
      </c>
      <c r="H40" s="170" t="s">
        <v>1031</v>
      </c>
      <c r="I40" s="173" t="s">
        <v>4935</v>
      </c>
      <c r="J40" s="169" t="s">
        <v>1441</v>
      </c>
      <c r="K40" s="186" t="s">
        <v>1442</v>
      </c>
      <c r="L40" s="772"/>
    </row>
    <row r="41" spans="1:12">
      <c r="A41" s="169"/>
      <c r="B41" s="772"/>
      <c r="C41" s="772"/>
      <c r="D41" s="772"/>
      <c r="E41" s="167" t="s">
        <v>1568</v>
      </c>
      <c r="F41" s="173"/>
      <c r="G41" s="170" t="s">
        <v>1051</v>
      </c>
      <c r="H41" s="175" t="s">
        <v>4936</v>
      </c>
      <c r="I41" s="173" t="s">
        <v>4937</v>
      </c>
      <c r="J41" s="169" t="s">
        <v>1441</v>
      </c>
      <c r="K41" s="186" t="s">
        <v>1442</v>
      </c>
      <c r="L41" s="772"/>
    </row>
    <row r="42" spans="1:12">
      <c r="A42" s="169"/>
      <c r="B42" s="759" t="s">
        <v>1703</v>
      </c>
      <c r="C42" s="772">
        <v>0</v>
      </c>
      <c r="D42" s="772"/>
      <c r="E42" s="167" t="s">
        <v>1568</v>
      </c>
      <c r="F42" s="173"/>
      <c r="G42" s="170" t="s">
        <v>1428</v>
      </c>
      <c r="H42" s="170" t="s">
        <v>1436</v>
      </c>
      <c r="I42" s="173" t="s">
        <v>4938</v>
      </c>
      <c r="J42" s="169" t="s">
        <v>1441</v>
      </c>
      <c r="K42" s="186" t="s">
        <v>1442</v>
      </c>
      <c r="L42" s="772"/>
    </row>
    <row r="43" spans="1:12">
      <c r="A43" s="169"/>
      <c r="B43" s="772"/>
      <c r="C43" s="772"/>
      <c r="D43" s="772"/>
      <c r="E43" s="772" t="s">
        <v>1568</v>
      </c>
      <c r="F43" s="781"/>
      <c r="G43" s="170" t="s">
        <v>968</v>
      </c>
      <c r="H43" s="175" t="s">
        <v>4939</v>
      </c>
      <c r="I43" s="173" t="s">
        <v>4940</v>
      </c>
      <c r="J43" s="169" t="s">
        <v>1441</v>
      </c>
      <c r="K43" s="186" t="s">
        <v>1442</v>
      </c>
      <c r="L43" s="772"/>
    </row>
    <row r="44" spans="1:12">
      <c r="A44" s="169"/>
      <c r="B44" s="772"/>
      <c r="C44" s="772"/>
      <c r="D44" s="772"/>
      <c r="E44" s="772"/>
      <c r="F44" s="781"/>
      <c r="G44" s="170" t="s">
        <v>968</v>
      </c>
      <c r="H44" s="175" t="s">
        <v>4929</v>
      </c>
      <c r="I44" s="173" t="s">
        <v>4941</v>
      </c>
      <c r="J44" s="169" t="s">
        <v>1441</v>
      </c>
      <c r="K44" s="186" t="s">
        <v>1442</v>
      </c>
      <c r="L44" s="772"/>
    </row>
    <row r="45" spans="1:12">
      <c r="A45" s="169"/>
      <c r="B45" s="772"/>
      <c r="C45" s="772"/>
      <c r="D45" s="772"/>
      <c r="E45" s="772"/>
      <c r="F45" s="781"/>
      <c r="G45" s="170" t="s">
        <v>968</v>
      </c>
      <c r="H45" s="175" t="s">
        <v>4931</v>
      </c>
      <c r="I45" s="173" t="s">
        <v>4942</v>
      </c>
      <c r="J45" s="169" t="s">
        <v>1441</v>
      </c>
      <c r="K45" s="186" t="s">
        <v>1442</v>
      </c>
      <c r="L45" s="772"/>
    </row>
    <row r="46" spans="1:12">
      <c r="A46" s="169"/>
      <c r="B46" s="772"/>
      <c r="C46" s="772"/>
      <c r="D46" s="772"/>
      <c r="E46" s="772"/>
      <c r="F46" s="781"/>
      <c r="G46" s="170" t="s">
        <v>1182</v>
      </c>
      <c r="H46" s="175" t="s">
        <v>1526</v>
      </c>
      <c r="I46" s="173" t="s">
        <v>4943</v>
      </c>
      <c r="J46" s="169" t="s">
        <v>1441</v>
      </c>
      <c r="K46" s="186" t="s">
        <v>1442</v>
      </c>
      <c r="L46" s="772"/>
    </row>
    <row r="47" spans="1:12" ht="12" customHeight="1">
      <c r="A47" s="169"/>
      <c r="B47" s="759" t="s">
        <v>1704</v>
      </c>
      <c r="C47" s="772">
        <v>0</v>
      </c>
      <c r="D47" s="772"/>
      <c r="E47" s="167" t="s">
        <v>1568</v>
      </c>
      <c r="F47" s="173"/>
      <c r="G47" s="170" t="s">
        <v>1030</v>
      </c>
      <c r="H47" s="170" t="s">
        <v>1031</v>
      </c>
      <c r="I47" s="173" t="s">
        <v>4944</v>
      </c>
      <c r="J47" s="169" t="s">
        <v>1441</v>
      </c>
      <c r="K47" s="186" t="s">
        <v>1442</v>
      </c>
      <c r="L47" s="772"/>
    </row>
    <row r="48" spans="1:12">
      <c r="A48" s="169"/>
      <c r="B48" s="772"/>
      <c r="C48" s="772"/>
      <c r="D48" s="772"/>
      <c r="E48" s="167" t="s">
        <v>1568</v>
      </c>
      <c r="F48" s="173"/>
      <c r="G48" s="170" t="s">
        <v>1030</v>
      </c>
      <c r="H48" s="175" t="s">
        <v>4896</v>
      </c>
      <c r="I48" s="173" t="s">
        <v>4945</v>
      </c>
      <c r="J48" s="169" t="s">
        <v>1441</v>
      </c>
      <c r="K48" s="169"/>
      <c r="L48" s="169"/>
    </row>
    <row r="49" spans="1:12">
      <c r="A49" s="169"/>
      <c r="B49" s="148" t="s">
        <v>4946</v>
      </c>
      <c r="C49" s="170"/>
      <c r="D49" s="759" t="s">
        <v>4947</v>
      </c>
      <c r="E49" s="148" t="s">
        <v>1568</v>
      </c>
      <c r="F49" s="173"/>
      <c r="G49" s="175" t="s">
        <v>4948</v>
      </c>
      <c r="H49" s="175" t="s">
        <v>976</v>
      </c>
      <c r="I49" s="187" t="s">
        <v>4949</v>
      </c>
      <c r="J49" s="169"/>
      <c r="K49" s="169"/>
      <c r="L49" s="169"/>
    </row>
    <row r="50" spans="1:12">
      <c r="A50" s="169"/>
      <c r="B50" s="148" t="s">
        <v>2011</v>
      </c>
      <c r="C50" s="170"/>
      <c r="D50" s="772"/>
      <c r="E50" s="148" t="s">
        <v>1568</v>
      </c>
      <c r="F50" s="173"/>
      <c r="G50" s="175" t="s">
        <v>4948</v>
      </c>
      <c r="H50" s="175" t="s">
        <v>976</v>
      </c>
      <c r="I50" s="187" t="s">
        <v>4950</v>
      </c>
      <c r="J50" s="169"/>
      <c r="K50" s="169"/>
      <c r="L50" s="169"/>
    </row>
    <row r="51" spans="1:12">
      <c r="A51" s="169"/>
      <c r="B51" s="148" t="s">
        <v>2049</v>
      </c>
      <c r="C51" s="170"/>
      <c r="D51" s="772"/>
      <c r="E51" s="148" t="s">
        <v>1568</v>
      </c>
      <c r="F51" s="173"/>
      <c r="G51" s="175" t="s">
        <v>4948</v>
      </c>
      <c r="H51" s="175" t="s">
        <v>976</v>
      </c>
      <c r="I51" s="187" t="s">
        <v>4951</v>
      </c>
      <c r="J51" s="169"/>
      <c r="K51" s="169"/>
      <c r="L51" s="169"/>
    </row>
    <row r="52" spans="1:12">
      <c r="A52" s="169"/>
      <c r="B52" s="148" t="s">
        <v>2057</v>
      </c>
      <c r="C52" s="170"/>
      <c r="D52" s="772"/>
      <c r="E52" s="148" t="s">
        <v>1568</v>
      </c>
      <c r="F52" s="173"/>
      <c r="G52" s="175" t="s">
        <v>4948</v>
      </c>
      <c r="H52" s="175" t="s">
        <v>976</v>
      </c>
      <c r="I52" s="187" t="s">
        <v>4952</v>
      </c>
      <c r="J52" s="169"/>
      <c r="K52" s="169"/>
      <c r="L52" s="169"/>
    </row>
    <row r="53" spans="1:12">
      <c r="A53" s="169"/>
      <c r="B53" s="189" t="s">
        <v>4953</v>
      </c>
      <c r="C53" s="178">
        <v>0</v>
      </c>
      <c r="D53" s="179" t="s">
        <v>971</v>
      </c>
      <c r="E53" s="179"/>
      <c r="F53" s="181"/>
      <c r="G53" s="178"/>
      <c r="H53" s="178"/>
      <c r="I53" s="181"/>
      <c r="J53" s="179"/>
      <c r="K53" s="179"/>
      <c r="L53" s="179"/>
    </row>
    <row r="54" spans="1:12">
      <c r="A54" s="169"/>
      <c r="B54" s="759" t="s">
        <v>262</v>
      </c>
      <c r="C54" s="772">
        <v>32</v>
      </c>
      <c r="D54" s="865" t="s">
        <v>4954</v>
      </c>
      <c r="E54" s="772" t="s">
        <v>960</v>
      </c>
      <c r="F54" s="772" t="s">
        <v>2905</v>
      </c>
      <c r="G54" s="170" t="s">
        <v>1935</v>
      </c>
      <c r="H54" s="170" t="s">
        <v>36</v>
      </c>
      <c r="I54" s="173" t="s">
        <v>2907</v>
      </c>
      <c r="J54" s="865" t="s">
        <v>4955</v>
      </c>
      <c r="K54" s="870" t="s">
        <v>1442</v>
      </c>
      <c r="L54" s="870" t="s">
        <v>4956</v>
      </c>
    </row>
    <row r="55" spans="1:12">
      <c r="A55" s="169"/>
      <c r="B55" s="759"/>
      <c r="C55" s="772"/>
      <c r="D55" s="865"/>
      <c r="E55" s="772"/>
      <c r="F55" s="772"/>
      <c r="G55" s="170" t="s">
        <v>1935</v>
      </c>
      <c r="H55" s="170" t="s">
        <v>2081</v>
      </c>
      <c r="I55" s="173" t="s">
        <v>2908</v>
      </c>
      <c r="J55" s="865"/>
      <c r="K55" s="870"/>
      <c r="L55" s="870"/>
    </row>
    <row r="56" spans="1:12">
      <c r="A56" s="169"/>
      <c r="B56" s="759"/>
      <c r="C56" s="772"/>
      <c r="D56" s="865"/>
      <c r="E56" s="772" t="s">
        <v>960</v>
      </c>
      <c r="F56" s="772" t="s">
        <v>4957</v>
      </c>
      <c r="G56" s="170" t="s">
        <v>1935</v>
      </c>
      <c r="H56" s="175" t="s">
        <v>2077</v>
      </c>
      <c r="I56" s="173" t="s">
        <v>2909</v>
      </c>
      <c r="J56" s="865"/>
      <c r="K56" s="870"/>
      <c r="L56" s="870"/>
    </row>
    <row r="57" spans="1:12">
      <c r="A57" s="169"/>
      <c r="B57" s="759"/>
      <c r="C57" s="772"/>
      <c r="D57" s="865"/>
      <c r="E57" s="772"/>
      <c r="F57" s="772"/>
      <c r="G57" s="170" t="s">
        <v>1935</v>
      </c>
      <c r="H57" s="175" t="s">
        <v>2073</v>
      </c>
      <c r="I57" s="173" t="s">
        <v>2910</v>
      </c>
      <c r="J57" s="865"/>
      <c r="K57" s="870"/>
      <c r="L57" s="870"/>
    </row>
    <row r="58" spans="1:12">
      <c r="A58" s="169"/>
      <c r="B58" s="759" t="s">
        <v>756</v>
      </c>
      <c r="C58" s="772">
        <v>16</v>
      </c>
      <c r="D58" s="865"/>
      <c r="E58" s="772" t="s">
        <v>960</v>
      </c>
      <c r="F58" s="772" t="s">
        <v>2905</v>
      </c>
      <c r="G58" s="170" t="s">
        <v>1935</v>
      </c>
      <c r="H58" s="170" t="s">
        <v>36</v>
      </c>
      <c r="I58" s="173" t="s">
        <v>2911</v>
      </c>
      <c r="J58" s="865"/>
      <c r="K58" s="870"/>
      <c r="L58" s="870"/>
    </row>
    <row r="59" spans="1:12">
      <c r="A59" s="169"/>
      <c r="B59" s="759"/>
      <c r="C59" s="772"/>
      <c r="D59" s="865"/>
      <c r="E59" s="772"/>
      <c r="F59" s="772"/>
      <c r="G59" s="170" t="s">
        <v>1935</v>
      </c>
      <c r="H59" s="170" t="s">
        <v>2081</v>
      </c>
      <c r="I59" s="173" t="s">
        <v>2912</v>
      </c>
      <c r="J59" s="865"/>
      <c r="K59" s="870"/>
      <c r="L59" s="870"/>
    </row>
    <row r="60" spans="1:12">
      <c r="A60" s="169"/>
      <c r="B60" s="759" t="s">
        <v>382</v>
      </c>
      <c r="C60" s="772">
        <v>32</v>
      </c>
      <c r="D60" s="865"/>
      <c r="E60" s="772" t="s">
        <v>960</v>
      </c>
      <c r="F60" s="772" t="s">
        <v>2980</v>
      </c>
      <c r="G60" s="170" t="s">
        <v>1935</v>
      </c>
      <c r="H60" s="170" t="s">
        <v>36</v>
      </c>
      <c r="I60" s="173" t="s">
        <v>2913</v>
      </c>
      <c r="J60" s="865"/>
      <c r="K60" s="870"/>
      <c r="L60" s="870"/>
    </row>
    <row r="61" spans="1:12">
      <c r="A61" s="169"/>
      <c r="B61" s="759"/>
      <c r="C61" s="772"/>
      <c r="D61" s="865"/>
      <c r="E61" s="772"/>
      <c r="F61" s="772"/>
      <c r="G61" s="170" t="s">
        <v>1935</v>
      </c>
      <c r="H61" s="170" t="s">
        <v>2081</v>
      </c>
      <c r="I61" s="173" t="s">
        <v>2914</v>
      </c>
      <c r="J61" s="865"/>
      <c r="K61" s="870"/>
      <c r="L61" s="870"/>
    </row>
    <row r="62" spans="1:12">
      <c r="A62" s="169"/>
      <c r="B62" s="759"/>
      <c r="C62" s="772"/>
      <c r="D62" s="865"/>
      <c r="E62" s="772" t="s">
        <v>960</v>
      </c>
      <c r="F62" s="772" t="s">
        <v>4958</v>
      </c>
      <c r="G62" s="170" t="s">
        <v>1935</v>
      </c>
      <c r="H62" s="175" t="s">
        <v>2077</v>
      </c>
      <c r="I62" s="173" t="s">
        <v>2915</v>
      </c>
      <c r="J62" s="865"/>
      <c r="K62" s="870"/>
      <c r="L62" s="870"/>
    </row>
    <row r="63" spans="1:12">
      <c r="A63" s="169"/>
      <c r="B63" s="759"/>
      <c r="C63" s="772"/>
      <c r="D63" s="865"/>
      <c r="E63" s="772"/>
      <c r="F63" s="772"/>
      <c r="G63" s="170" t="s">
        <v>1935</v>
      </c>
      <c r="H63" s="175" t="s">
        <v>4959</v>
      </c>
      <c r="I63" s="173" t="s">
        <v>2916</v>
      </c>
      <c r="J63" s="865"/>
      <c r="K63" s="870"/>
      <c r="L63" s="870"/>
    </row>
    <row r="64" spans="1:12">
      <c r="A64" s="169"/>
      <c r="B64" s="759" t="s">
        <v>188</v>
      </c>
      <c r="C64" s="772">
        <v>16</v>
      </c>
      <c r="D64" s="865"/>
      <c r="E64" s="772" t="s">
        <v>960</v>
      </c>
      <c r="F64" s="772" t="s">
        <v>682</v>
      </c>
      <c r="G64" s="170" t="s">
        <v>1935</v>
      </c>
      <c r="H64" s="170" t="s">
        <v>36</v>
      </c>
      <c r="I64" s="173" t="s">
        <v>2917</v>
      </c>
      <c r="J64" s="865"/>
      <c r="K64" s="870"/>
      <c r="L64" s="870"/>
    </row>
    <row r="65" spans="1:12">
      <c r="A65" s="169"/>
      <c r="B65" s="759"/>
      <c r="C65" s="772"/>
      <c r="D65" s="865"/>
      <c r="E65" s="772"/>
      <c r="F65" s="772"/>
      <c r="G65" s="170" t="s">
        <v>1935</v>
      </c>
      <c r="H65" s="170" t="s">
        <v>2081</v>
      </c>
      <c r="I65" s="173" t="s">
        <v>2918</v>
      </c>
      <c r="J65" s="865"/>
      <c r="K65" s="870"/>
      <c r="L65" s="870"/>
    </row>
    <row r="66" spans="1:12">
      <c r="A66" s="169"/>
      <c r="B66" s="759" t="s">
        <v>761</v>
      </c>
      <c r="C66" s="772">
        <v>32</v>
      </c>
      <c r="D66" s="865"/>
      <c r="E66" s="772" t="s">
        <v>960</v>
      </c>
      <c r="F66" s="772" t="s">
        <v>4960</v>
      </c>
      <c r="G66" s="170" t="s">
        <v>1935</v>
      </c>
      <c r="H66" s="170" t="s">
        <v>36</v>
      </c>
      <c r="I66" s="173" t="s">
        <v>2919</v>
      </c>
      <c r="J66" s="865"/>
      <c r="K66" s="870"/>
      <c r="L66" s="870"/>
    </row>
    <row r="67" spans="1:12">
      <c r="A67" s="169"/>
      <c r="B67" s="759"/>
      <c r="C67" s="772"/>
      <c r="D67" s="865"/>
      <c r="E67" s="772"/>
      <c r="F67" s="772"/>
      <c r="G67" s="170" t="s">
        <v>1935</v>
      </c>
      <c r="H67" s="170" t="s">
        <v>2081</v>
      </c>
      <c r="I67" s="173" t="s">
        <v>2920</v>
      </c>
      <c r="J67" s="865"/>
      <c r="K67" s="870"/>
      <c r="L67" s="870"/>
    </row>
    <row r="68" spans="1:12">
      <c r="A68" s="169"/>
      <c r="B68" s="759"/>
      <c r="C68" s="772"/>
      <c r="D68" s="865"/>
      <c r="E68" s="772" t="s">
        <v>960</v>
      </c>
      <c r="F68" s="772" t="s">
        <v>4961</v>
      </c>
      <c r="G68" s="170" t="s">
        <v>1935</v>
      </c>
      <c r="H68" s="175" t="s">
        <v>4136</v>
      </c>
      <c r="I68" s="173" t="s">
        <v>2921</v>
      </c>
      <c r="J68" s="865"/>
      <c r="K68" s="870"/>
      <c r="L68" s="870"/>
    </row>
    <row r="69" spans="1:12">
      <c r="A69" s="169"/>
      <c r="B69" s="759"/>
      <c r="C69" s="772"/>
      <c r="D69" s="865"/>
      <c r="E69" s="772"/>
      <c r="F69" s="772"/>
      <c r="G69" s="170" t="s">
        <v>1935</v>
      </c>
      <c r="H69" s="175" t="s">
        <v>4962</v>
      </c>
      <c r="I69" s="173" t="s">
        <v>2922</v>
      </c>
      <c r="J69" s="865"/>
      <c r="K69" s="870"/>
      <c r="L69" s="870"/>
    </row>
    <row r="70" spans="1:12">
      <c r="A70" s="169"/>
      <c r="B70" s="759" t="s">
        <v>764</v>
      </c>
      <c r="C70" s="772">
        <v>16</v>
      </c>
      <c r="D70" s="865"/>
      <c r="E70" s="772" t="s">
        <v>960</v>
      </c>
      <c r="F70" s="772" t="s">
        <v>860</v>
      </c>
      <c r="G70" s="170" t="s">
        <v>1935</v>
      </c>
      <c r="H70" s="170" t="s">
        <v>36</v>
      </c>
      <c r="I70" s="173" t="s">
        <v>2923</v>
      </c>
      <c r="J70" s="865"/>
      <c r="K70" s="870"/>
      <c r="L70" s="870"/>
    </row>
    <row r="71" spans="1:12">
      <c r="A71" s="169"/>
      <c r="B71" s="759"/>
      <c r="C71" s="772"/>
      <c r="D71" s="865"/>
      <c r="E71" s="772"/>
      <c r="F71" s="772"/>
      <c r="G71" s="170" t="s">
        <v>1935</v>
      </c>
      <c r="H71" s="170" t="s">
        <v>2081</v>
      </c>
      <c r="I71" s="173" t="s">
        <v>2924</v>
      </c>
      <c r="J71" s="865"/>
      <c r="K71" s="870"/>
      <c r="L71" s="870"/>
    </row>
    <row r="72" spans="1:12">
      <c r="A72" s="169"/>
      <c r="B72" s="759" t="s">
        <v>657</v>
      </c>
      <c r="C72" s="772">
        <v>32</v>
      </c>
      <c r="D72" s="865"/>
      <c r="E72" s="772" t="s">
        <v>960</v>
      </c>
      <c r="F72" s="772" t="s">
        <v>4963</v>
      </c>
      <c r="G72" s="170" t="s">
        <v>1935</v>
      </c>
      <c r="H72" s="170" t="s">
        <v>36</v>
      </c>
      <c r="I72" s="173" t="s">
        <v>2925</v>
      </c>
      <c r="J72" s="865"/>
      <c r="K72" s="870"/>
      <c r="L72" s="870"/>
    </row>
    <row r="73" spans="1:12">
      <c r="A73" s="169"/>
      <c r="B73" s="759"/>
      <c r="C73" s="772"/>
      <c r="D73" s="865"/>
      <c r="E73" s="772"/>
      <c r="F73" s="772"/>
      <c r="G73" s="170" t="s">
        <v>1935</v>
      </c>
      <c r="H73" s="170" t="s">
        <v>2081</v>
      </c>
      <c r="I73" s="173" t="s">
        <v>2926</v>
      </c>
      <c r="J73" s="865"/>
      <c r="K73" s="870"/>
      <c r="L73" s="870"/>
    </row>
    <row r="74" spans="1:12">
      <c r="A74" s="169"/>
      <c r="B74" s="759"/>
      <c r="C74" s="772"/>
      <c r="D74" s="865"/>
      <c r="E74" s="772" t="s">
        <v>960</v>
      </c>
      <c r="F74" s="772" t="s">
        <v>4964</v>
      </c>
      <c r="G74" s="170" t="s">
        <v>1935</v>
      </c>
      <c r="H74" s="175" t="s">
        <v>4136</v>
      </c>
      <c r="I74" s="173" t="s">
        <v>2927</v>
      </c>
      <c r="J74" s="865"/>
      <c r="K74" s="870"/>
      <c r="L74" s="870"/>
    </row>
    <row r="75" spans="1:12">
      <c r="A75" s="169"/>
      <c r="B75" s="759"/>
      <c r="C75" s="772"/>
      <c r="D75" s="865"/>
      <c r="E75" s="772"/>
      <c r="F75" s="772"/>
      <c r="G75" s="170" t="s">
        <v>1935</v>
      </c>
      <c r="H75" s="175" t="s">
        <v>4962</v>
      </c>
      <c r="I75" s="173" t="s">
        <v>2928</v>
      </c>
      <c r="J75" s="865"/>
      <c r="K75" s="870"/>
      <c r="L75" s="870"/>
    </row>
    <row r="76" spans="1:12">
      <c r="A76" s="169"/>
      <c r="B76" s="759" t="s">
        <v>35</v>
      </c>
      <c r="C76" s="772">
        <v>16</v>
      </c>
      <c r="D76" s="865"/>
      <c r="E76" s="772" t="s">
        <v>960</v>
      </c>
      <c r="F76" s="772" t="s">
        <v>90</v>
      </c>
      <c r="G76" s="170" t="s">
        <v>1935</v>
      </c>
      <c r="H76" s="170" t="s">
        <v>36</v>
      </c>
      <c r="I76" s="173" t="s">
        <v>2929</v>
      </c>
      <c r="J76" s="865"/>
      <c r="K76" s="870"/>
      <c r="L76" s="870"/>
    </row>
    <row r="77" spans="1:12">
      <c r="A77" s="169"/>
      <c r="B77" s="759"/>
      <c r="C77" s="772"/>
      <c r="D77" s="865"/>
      <c r="E77" s="772"/>
      <c r="F77" s="772"/>
      <c r="G77" s="170" t="s">
        <v>1935</v>
      </c>
      <c r="H77" s="170" t="s">
        <v>2081</v>
      </c>
      <c r="I77" s="173" t="s">
        <v>2930</v>
      </c>
      <c r="J77" s="865"/>
      <c r="K77" s="870"/>
      <c r="L77" s="870"/>
    </row>
    <row r="78" spans="1:12">
      <c r="A78" s="169"/>
      <c r="B78" s="759" t="s">
        <v>208</v>
      </c>
      <c r="C78" s="772">
        <v>32</v>
      </c>
      <c r="D78" s="865"/>
      <c r="E78" s="772" t="s">
        <v>960</v>
      </c>
      <c r="F78" s="772" t="s">
        <v>4965</v>
      </c>
      <c r="G78" s="170" t="s">
        <v>1935</v>
      </c>
      <c r="H78" s="170" t="s">
        <v>36</v>
      </c>
      <c r="I78" s="173" t="s">
        <v>2931</v>
      </c>
      <c r="J78" s="865"/>
      <c r="K78" s="870"/>
      <c r="L78" s="870"/>
    </row>
    <row r="79" spans="1:12">
      <c r="A79" s="169"/>
      <c r="B79" s="759"/>
      <c r="C79" s="772"/>
      <c r="D79" s="865"/>
      <c r="E79" s="772"/>
      <c r="F79" s="772"/>
      <c r="G79" s="170" t="s">
        <v>1935</v>
      </c>
      <c r="H79" s="170" t="s">
        <v>2081</v>
      </c>
      <c r="I79" s="173" t="s">
        <v>2932</v>
      </c>
      <c r="J79" s="865"/>
      <c r="K79" s="870"/>
      <c r="L79" s="870"/>
    </row>
    <row r="80" spans="1:12">
      <c r="A80" s="169"/>
      <c r="B80" s="759"/>
      <c r="C80" s="772"/>
      <c r="D80" s="865"/>
      <c r="E80" s="772" t="s">
        <v>960</v>
      </c>
      <c r="F80" s="772" t="s">
        <v>4966</v>
      </c>
      <c r="G80" s="170" t="s">
        <v>1935</v>
      </c>
      <c r="H80" s="175" t="s">
        <v>4136</v>
      </c>
      <c r="I80" s="173" t="s">
        <v>2933</v>
      </c>
      <c r="J80" s="865"/>
      <c r="K80" s="870"/>
      <c r="L80" s="870"/>
    </row>
    <row r="81" spans="1:12">
      <c r="A81" s="169"/>
      <c r="B81" s="759"/>
      <c r="C81" s="772"/>
      <c r="D81" s="865"/>
      <c r="E81" s="772"/>
      <c r="F81" s="772"/>
      <c r="G81" s="170" t="s">
        <v>1935</v>
      </c>
      <c r="H81" s="175" t="s">
        <v>4962</v>
      </c>
      <c r="I81" s="173" t="s">
        <v>2934</v>
      </c>
      <c r="J81" s="865"/>
      <c r="K81" s="870"/>
      <c r="L81" s="870"/>
    </row>
    <row r="82" spans="1:12">
      <c r="A82" s="169"/>
      <c r="B82" s="759" t="s">
        <v>773</v>
      </c>
      <c r="C82" s="772">
        <v>16</v>
      </c>
      <c r="D82" s="865"/>
      <c r="E82" s="772" t="s">
        <v>960</v>
      </c>
      <c r="F82" s="772" t="s">
        <v>4967</v>
      </c>
      <c r="G82" s="170" t="s">
        <v>1935</v>
      </c>
      <c r="H82" s="170" t="s">
        <v>36</v>
      </c>
      <c r="I82" s="173" t="s">
        <v>2936</v>
      </c>
      <c r="J82" s="865"/>
      <c r="K82" s="870"/>
      <c r="L82" s="870"/>
    </row>
    <row r="83" spans="1:12">
      <c r="A83" s="169"/>
      <c r="B83" s="759"/>
      <c r="C83" s="772"/>
      <c r="D83" s="865"/>
      <c r="E83" s="772"/>
      <c r="F83" s="772"/>
      <c r="G83" s="170" t="s">
        <v>1935</v>
      </c>
      <c r="H83" s="170" t="s">
        <v>2081</v>
      </c>
      <c r="I83" s="173" t="s">
        <v>2937</v>
      </c>
      <c r="J83" s="865"/>
      <c r="K83" s="870"/>
      <c r="L83" s="870"/>
    </row>
    <row r="84" spans="1:12">
      <c r="A84" s="169"/>
      <c r="B84" s="759" t="s">
        <v>1208</v>
      </c>
      <c r="C84" s="772">
        <v>32</v>
      </c>
      <c r="D84" s="865"/>
      <c r="E84" s="772" t="s">
        <v>960</v>
      </c>
      <c r="F84" s="772" t="s">
        <v>4965</v>
      </c>
      <c r="G84" s="170" t="s">
        <v>1935</v>
      </c>
      <c r="H84" s="170" t="s">
        <v>36</v>
      </c>
      <c r="I84" s="173" t="s">
        <v>2938</v>
      </c>
      <c r="J84" s="865"/>
      <c r="K84" s="870"/>
      <c r="L84" s="870"/>
    </row>
    <row r="85" spans="1:12">
      <c r="A85" s="169"/>
      <c r="B85" s="759"/>
      <c r="C85" s="772"/>
      <c r="D85" s="865"/>
      <c r="E85" s="772"/>
      <c r="F85" s="772"/>
      <c r="G85" s="170" t="s">
        <v>1935</v>
      </c>
      <c r="H85" s="170" t="s">
        <v>2081</v>
      </c>
      <c r="I85" s="173" t="s">
        <v>2939</v>
      </c>
      <c r="J85" s="865"/>
      <c r="K85" s="870"/>
      <c r="L85" s="870"/>
    </row>
    <row r="86" spans="1:12">
      <c r="A86" s="169"/>
      <c r="B86" s="759"/>
      <c r="C86" s="772"/>
      <c r="D86" s="865"/>
      <c r="E86" s="772" t="s">
        <v>960</v>
      </c>
      <c r="F86" s="772" t="s">
        <v>4968</v>
      </c>
      <c r="G86" s="170" t="s">
        <v>1935</v>
      </c>
      <c r="H86" s="175" t="s">
        <v>4136</v>
      </c>
      <c r="I86" s="173" t="s">
        <v>2940</v>
      </c>
      <c r="J86" s="865"/>
      <c r="K86" s="870"/>
      <c r="L86" s="870"/>
    </row>
    <row r="87" spans="1:12">
      <c r="A87" s="169"/>
      <c r="B87" s="759"/>
      <c r="C87" s="772"/>
      <c r="D87" s="865"/>
      <c r="E87" s="772"/>
      <c r="F87" s="772"/>
      <c r="G87" s="170" t="s">
        <v>1935</v>
      </c>
      <c r="H87" s="175" t="s">
        <v>4962</v>
      </c>
      <c r="I87" s="173" t="s">
        <v>2941</v>
      </c>
      <c r="J87" s="865"/>
      <c r="K87" s="870"/>
      <c r="L87" s="870"/>
    </row>
    <row r="88" spans="1:12">
      <c r="A88" s="169"/>
      <c r="B88" s="759" t="s">
        <v>841</v>
      </c>
      <c r="C88" s="772">
        <v>16</v>
      </c>
      <c r="D88" s="865"/>
      <c r="E88" s="772" t="s">
        <v>960</v>
      </c>
      <c r="F88" s="772" t="s">
        <v>4969</v>
      </c>
      <c r="G88" s="170" t="s">
        <v>1935</v>
      </c>
      <c r="H88" s="170" t="s">
        <v>36</v>
      </c>
      <c r="I88" s="173" t="s">
        <v>2942</v>
      </c>
      <c r="J88" s="865"/>
      <c r="K88" s="870"/>
      <c r="L88" s="870"/>
    </row>
    <row r="89" spans="1:12">
      <c r="A89" s="169"/>
      <c r="B89" s="759"/>
      <c r="C89" s="772"/>
      <c r="D89" s="865"/>
      <c r="E89" s="772"/>
      <c r="F89" s="772"/>
      <c r="G89" s="170" t="s">
        <v>1935</v>
      </c>
      <c r="H89" s="170" t="s">
        <v>2081</v>
      </c>
      <c r="I89" s="173" t="s">
        <v>2943</v>
      </c>
      <c r="J89" s="865"/>
      <c r="K89" s="870"/>
      <c r="L89" s="870"/>
    </row>
    <row r="90" spans="1:12">
      <c r="A90" s="169"/>
      <c r="B90" s="759" t="s">
        <v>1209</v>
      </c>
      <c r="C90" s="772">
        <v>32</v>
      </c>
      <c r="D90" s="865"/>
      <c r="E90" s="772" t="s">
        <v>960</v>
      </c>
      <c r="F90" s="772" t="s">
        <v>4965</v>
      </c>
      <c r="G90" s="170" t="s">
        <v>1935</v>
      </c>
      <c r="H90" s="170" t="s">
        <v>36</v>
      </c>
      <c r="I90" s="173" t="s">
        <v>2944</v>
      </c>
      <c r="J90" s="865"/>
      <c r="K90" s="870"/>
      <c r="L90" s="870"/>
    </row>
    <row r="91" spans="1:12">
      <c r="A91" s="169"/>
      <c r="B91" s="759"/>
      <c r="C91" s="772"/>
      <c r="D91" s="865"/>
      <c r="E91" s="772"/>
      <c r="F91" s="772"/>
      <c r="G91" s="170" t="s">
        <v>1935</v>
      </c>
      <c r="H91" s="170" t="s">
        <v>2081</v>
      </c>
      <c r="I91" s="173" t="s">
        <v>2945</v>
      </c>
      <c r="J91" s="865"/>
      <c r="K91" s="870"/>
      <c r="L91" s="870"/>
    </row>
    <row r="92" spans="1:12">
      <c r="A92" s="169"/>
      <c r="B92" s="759"/>
      <c r="C92" s="772"/>
      <c r="D92" s="865"/>
      <c r="E92" s="772" t="s">
        <v>960</v>
      </c>
      <c r="F92" s="772" t="s">
        <v>4970</v>
      </c>
      <c r="G92" s="170" t="s">
        <v>1935</v>
      </c>
      <c r="H92" s="175" t="s">
        <v>4136</v>
      </c>
      <c r="I92" s="173" t="s">
        <v>2946</v>
      </c>
      <c r="J92" s="865"/>
      <c r="K92" s="870"/>
      <c r="L92" s="870"/>
    </row>
    <row r="93" spans="1:12">
      <c r="A93" s="169"/>
      <c r="B93" s="759"/>
      <c r="C93" s="772"/>
      <c r="D93" s="865"/>
      <c r="E93" s="772"/>
      <c r="F93" s="772"/>
      <c r="G93" s="170" t="s">
        <v>1935</v>
      </c>
      <c r="H93" s="175" t="s">
        <v>4962</v>
      </c>
      <c r="I93" s="173" t="s">
        <v>2947</v>
      </c>
      <c r="J93" s="865"/>
      <c r="K93" s="870"/>
      <c r="L93" s="870"/>
    </row>
    <row r="94" spans="1:12">
      <c r="A94" s="169"/>
      <c r="B94" s="759" t="s">
        <v>1210</v>
      </c>
      <c r="C94" s="772">
        <v>16</v>
      </c>
      <c r="D94" s="865"/>
      <c r="E94" s="772" t="s">
        <v>960</v>
      </c>
      <c r="F94" s="772" t="s">
        <v>4837</v>
      </c>
      <c r="G94" s="170" t="s">
        <v>1935</v>
      </c>
      <c r="H94" s="170" t="s">
        <v>36</v>
      </c>
      <c r="I94" s="173" t="s">
        <v>2948</v>
      </c>
      <c r="J94" s="865"/>
      <c r="K94" s="870"/>
      <c r="L94" s="870"/>
    </row>
    <row r="95" spans="1:12">
      <c r="A95" s="169"/>
      <c r="B95" s="759"/>
      <c r="C95" s="772"/>
      <c r="D95" s="865"/>
      <c r="E95" s="772"/>
      <c r="F95" s="772"/>
      <c r="G95" s="170" t="s">
        <v>1935</v>
      </c>
      <c r="H95" s="170" t="s">
        <v>2081</v>
      </c>
      <c r="I95" s="173" t="s">
        <v>2949</v>
      </c>
      <c r="J95" s="865"/>
      <c r="K95" s="870"/>
      <c r="L95" s="870"/>
    </row>
    <row r="96" spans="1:12">
      <c r="A96" s="169"/>
      <c r="B96" s="759" t="s">
        <v>1211</v>
      </c>
      <c r="C96" s="772">
        <v>32</v>
      </c>
      <c r="D96" s="865"/>
      <c r="E96" s="772" t="s">
        <v>960</v>
      </c>
      <c r="F96" s="772" t="s">
        <v>4965</v>
      </c>
      <c r="G96" s="170" t="s">
        <v>1935</v>
      </c>
      <c r="H96" s="170" t="s">
        <v>36</v>
      </c>
      <c r="I96" s="173" t="s">
        <v>2950</v>
      </c>
      <c r="J96" s="865"/>
      <c r="K96" s="870"/>
      <c r="L96" s="870"/>
    </row>
    <row r="97" spans="1:12">
      <c r="A97" s="169"/>
      <c r="B97" s="759"/>
      <c r="C97" s="772"/>
      <c r="D97" s="865"/>
      <c r="E97" s="772"/>
      <c r="F97" s="772"/>
      <c r="G97" s="170" t="s">
        <v>1935</v>
      </c>
      <c r="H97" s="170" t="s">
        <v>2081</v>
      </c>
      <c r="I97" s="173" t="s">
        <v>2951</v>
      </c>
      <c r="J97" s="865"/>
      <c r="K97" s="870"/>
      <c r="L97" s="870"/>
    </row>
    <row r="98" spans="1:12">
      <c r="A98" s="169"/>
      <c r="B98" s="759"/>
      <c r="C98" s="772"/>
      <c r="D98" s="865"/>
      <c r="E98" s="772" t="s">
        <v>960</v>
      </c>
      <c r="F98" s="772" t="s">
        <v>4971</v>
      </c>
      <c r="G98" s="170" t="s">
        <v>1935</v>
      </c>
      <c r="H98" s="175" t="s">
        <v>4136</v>
      </c>
      <c r="I98" s="173" t="s">
        <v>2952</v>
      </c>
      <c r="J98" s="865"/>
      <c r="K98" s="870"/>
      <c r="L98" s="870"/>
    </row>
    <row r="99" spans="1:12">
      <c r="A99" s="169"/>
      <c r="B99" s="759"/>
      <c r="C99" s="772"/>
      <c r="D99" s="865"/>
      <c r="E99" s="772"/>
      <c r="F99" s="772"/>
      <c r="G99" s="170" t="s">
        <v>1935</v>
      </c>
      <c r="H99" s="175" t="s">
        <v>4962</v>
      </c>
      <c r="I99" s="173" t="s">
        <v>2953</v>
      </c>
      <c r="J99" s="865"/>
      <c r="K99" s="870"/>
      <c r="L99" s="870"/>
    </row>
    <row r="100" spans="1:12">
      <c r="A100" s="169"/>
      <c r="B100" s="759" t="s">
        <v>1212</v>
      </c>
      <c r="C100" s="772">
        <v>16</v>
      </c>
      <c r="D100" s="865"/>
      <c r="E100" s="772" t="s">
        <v>960</v>
      </c>
      <c r="F100" s="772" t="s">
        <v>4972</v>
      </c>
      <c r="G100" s="170" t="s">
        <v>1935</v>
      </c>
      <c r="H100" s="170" t="s">
        <v>36</v>
      </c>
      <c r="I100" s="173" t="s">
        <v>2954</v>
      </c>
      <c r="J100" s="865"/>
      <c r="K100" s="870"/>
      <c r="L100" s="870"/>
    </row>
    <row r="101" spans="1:12">
      <c r="A101" s="169"/>
      <c r="B101" s="759"/>
      <c r="C101" s="772"/>
      <c r="D101" s="865"/>
      <c r="E101" s="772"/>
      <c r="F101" s="772"/>
      <c r="G101" s="170" t="s">
        <v>1935</v>
      </c>
      <c r="H101" s="170" t="s">
        <v>2081</v>
      </c>
      <c r="I101" s="173" t="s">
        <v>2955</v>
      </c>
      <c r="J101" s="865"/>
      <c r="K101" s="870"/>
      <c r="L101" s="870"/>
    </row>
    <row r="102" spans="1:12">
      <c r="A102" s="169"/>
      <c r="B102" s="759" t="s">
        <v>793</v>
      </c>
      <c r="C102" s="772">
        <v>32</v>
      </c>
      <c r="D102" s="865"/>
      <c r="E102" s="772" t="s">
        <v>960</v>
      </c>
      <c r="F102" s="772" t="s">
        <v>4973</v>
      </c>
      <c r="G102" s="170" t="s">
        <v>1935</v>
      </c>
      <c r="H102" s="170" t="s">
        <v>36</v>
      </c>
      <c r="I102" s="173" t="s">
        <v>2956</v>
      </c>
      <c r="J102" s="865"/>
      <c r="K102" s="870"/>
      <c r="L102" s="870"/>
    </row>
    <row r="103" spans="1:12">
      <c r="A103" s="169"/>
      <c r="B103" s="759"/>
      <c r="C103" s="772"/>
      <c r="D103" s="865"/>
      <c r="E103" s="772"/>
      <c r="F103" s="772"/>
      <c r="G103" s="170" t="s">
        <v>1935</v>
      </c>
      <c r="H103" s="170" t="s">
        <v>2081</v>
      </c>
      <c r="I103" s="173" t="s">
        <v>2957</v>
      </c>
      <c r="J103" s="865"/>
      <c r="K103" s="870"/>
      <c r="L103" s="870"/>
    </row>
    <row r="104" spans="1:12">
      <c r="A104" s="169"/>
      <c r="B104" s="759"/>
      <c r="C104" s="772"/>
      <c r="D104" s="865"/>
      <c r="E104" s="772" t="s">
        <v>960</v>
      </c>
      <c r="F104" s="772" t="s">
        <v>4974</v>
      </c>
      <c r="G104" s="170" t="s">
        <v>1935</v>
      </c>
      <c r="H104" s="175" t="s">
        <v>4136</v>
      </c>
      <c r="I104" s="173" t="s">
        <v>2958</v>
      </c>
      <c r="J104" s="865"/>
      <c r="K104" s="870"/>
      <c r="L104" s="870"/>
    </row>
    <row r="105" spans="1:12">
      <c r="A105" s="169"/>
      <c r="B105" s="759"/>
      <c r="C105" s="772"/>
      <c r="D105" s="865"/>
      <c r="E105" s="772"/>
      <c r="F105" s="772"/>
      <c r="G105" s="170" t="s">
        <v>1935</v>
      </c>
      <c r="H105" s="175" t="s">
        <v>4962</v>
      </c>
      <c r="I105" s="173" t="s">
        <v>2959</v>
      </c>
      <c r="J105" s="865"/>
      <c r="K105" s="870"/>
      <c r="L105" s="870"/>
    </row>
    <row r="106" spans="1:12">
      <c r="A106" s="169"/>
      <c r="B106" s="759" t="s">
        <v>617</v>
      </c>
      <c r="C106" s="772">
        <v>16</v>
      </c>
      <c r="D106" s="865"/>
      <c r="E106" s="772" t="s">
        <v>960</v>
      </c>
      <c r="F106" s="772" t="s">
        <v>4975</v>
      </c>
      <c r="G106" s="170" t="s">
        <v>1935</v>
      </c>
      <c r="H106" s="170" t="s">
        <v>36</v>
      </c>
      <c r="I106" s="173" t="s">
        <v>2960</v>
      </c>
      <c r="J106" s="865"/>
      <c r="K106" s="870"/>
      <c r="L106" s="870"/>
    </row>
    <row r="107" spans="1:12">
      <c r="A107" s="169"/>
      <c r="B107" s="759"/>
      <c r="C107" s="772"/>
      <c r="D107" s="865"/>
      <c r="E107" s="772"/>
      <c r="F107" s="772"/>
      <c r="G107" s="170" t="s">
        <v>1935</v>
      </c>
      <c r="H107" s="170" t="s">
        <v>2081</v>
      </c>
      <c r="I107" s="173" t="s">
        <v>2961</v>
      </c>
      <c r="J107" s="865"/>
      <c r="K107" s="870"/>
      <c r="L107" s="870"/>
    </row>
    <row r="108" spans="1:12">
      <c r="A108" s="169"/>
      <c r="B108" s="759" t="s">
        <v>794</v>
      </c>
      <c r="C108" s="772">
        <v>32</v>
      </c>
      <c r="D108" s="865"/>
      <c r="E108" s="772" t="s">
        <v>960</v>
      </c>
      <c r="F108" s="772" t="s">
        <v>4976</v>
      </c>
      <c r="G108" s="170" t="s">
        <v>1935</v>
      </c>
      <c r="H108" s="170" t="s">
        <v>36</v>
      </c>
      <c r="I108" s="173" t="s">
        <v>2962</v>
      </c>
      <c r="J108" s="865"/>
      <c r="K108" s="870"/>
      <c r="L108" s="870"/>
    </row>
    <row r="109" spans="1:12">
      <c r="A109" s="169"/>
      <c r="B109" s="759"/>
      <c r="C109" s="772"/>
      <c r="D109" s="865"/>
      <c r="E109" s="772"/>
      <c r="F109" s="772"/>
      <c r="G109" s="170" t="s">
        <v>1935</v>
      </c>
      <c r="H109" s="170" t="s">
        <v>2081</v>
      </c>
      <c r="I109" s="173" t="s">
        <v>2963</v>
      </c>
      <c r="J109" s="865"/>
      <c r="K109" s="870"/>
      <c r="L109" s="870"/>
    </row>
    <row r="110" spans="1:12">
      <c r="A110" s="169"/>
      <c r="B110" s="759"/>
      <c r="C110" s="772"/>
      <c r="D110" s="865"/>
      <c r="E110" s="772" t="s">
        <v>960</v>
      </c>
      <c r="F110" s="772" t="s">
        <v>4977</v>
      </c>
      <c r="G110" s="170" t="s">
        <v>1935</v>
      </c>
      <c r="H110" s="175" t="s">
        <v>4136</v>
      </c>
      <c r="I110" s="173" t="s">
        <v>2964</v>
      </c>
      <c r="J110" s="865"/>
      <c r="K110" s="870"/>
      <c r="L110" s="870"/>
    </row>
    <row r="111" spans="1:12">
      <c r="A111" s="169"/>
      <c r="B111" s="759"/>
      <c r="C111" s="772"/>
      <c r="D111" s="865"/>
      <c r="E111" s="772"/>
      <c r="F111" s="772"/>
      <c r="G111" s="170" t="s">
        <v>1935</v>
      </c>
      <c r="H111" s="175" t="s">
        <v>4962</v>
      </c>
      <c r="I111" s="173" t="s">
        <v>2965</v>
      </c>
      <c r="J111" s="865"/>
      <c r="K111" s="870"/>
      <c r="L111" s="870"/>
    </row>
    <row r="112" spans="1:12">
      <c r="A112" s="169"/>
      <c r="B112" s="759" t="s">
        <v>795</v>
      </c>
      <c r="C112" s="772">
        <v>16</v>
      </c>
      <c r="D112" s="865"/>
      <c r="E112" s="772" t="s">
        <v>960</v>
      </c>
      <c r="F112" s="772" t="s">
        <v>4978</v>
      </c>
      <c r="G112" s="170" t="s">
        <v>1935</v>
      </c>
      <c r="H112" s="170" t="s">
        <v>36</v>
      </c>
      <c r="I112" s="173" t="s">
        <v>2966</v>
      </c>
      <c r="J112" s="865"/>
      <c r="K112" s="870"/>
      <c r="L112" s="870"/>
    </row>
    <row r="113" spans="1:12">
      <c r="A113" s="169"/>
      <c r="B113" s="759"/>
      <c r="C113" s="772"/>
      <c r="D113" s="865"/>
      <c r="E113" s="772"/>
      <c r="F113" s="772"/>
      <c r="G113" s="170" t="s">
        <v>1935</v>
      </c>
      <c r="H113" s="170" t="s">
        <v>2081</v>
      </c>
      <c r="I113" s="173" t="s">
        <v>2967</v>
      </c>
      <c r="J113" s="865"/>
      <c r="K113" s="870"/>
      <c r="L113" s="870"/>
    </row>
    <row r="114" spans="1:12">
      <c r="A114" s="169"/>
      <c r="B114" s="759" t="s">
        <v>796</v>
      </c>
      <c r="C114" s="772">
        <v>32</v>
      </c>
      <c r="D114" s="865"/>
      <c r="E114" s="772" t="s">
        <v>960</v>
      </c>
      <c r="F114" s="772" t="s">
        <v>4960</v>
      </c>
      <c r="G114" s="170" t="s">
        <v>1935</v>
      </c>
      <c r="H114" s="170" t="s">
        <v>36</v>
      </c>
      <c r="I114" s="173" t="s">
        <v>2968</v>
      </c>
      <c r="J114" s="865"/>
      <c r="K114" s="870"/>
      <c r="L114" s="870"/>
    </row>
    <row r="115" spans="1:12">
      <c r="A115" s="169"/>
      <c r="B115" s="759"/>
      <c r="C115" s="772"/>
      <c r="D115" s="865"/>
      <c r="E115" s="772"/>
      <c r="F115" s="772"/>
      <c r="G115" s="170" t="s">
        <v>1935</v>
      </c>
      <c r="H115" s="170" t="s">
        <v>2081</v>
      </c>
      <c r="I115" s="173" t="s">
        <v>2969</v>
      </c>
      <c r="J115" s="865"/>
      <c r="K115" s="870"/>
      <c r="L115" s="870"/>
    </row>
    <row r="116" spans="1:12">
      <c r="A116" s="169"/>
      <c r="B116" s="759"/>
      <c r="C116" s="772"/>
      <c r="D116" s="865"/>
      <c r="E116" s="772" t="s">
        <v>960</v>
      </c>
      <c r="F116" s="772" t="s">
        <v>4979</v>
      </c>
      <c r="G116" s="170" t="s">
        <v>1935</v>
      </c>
      <c r="H116" s="175" t="s">
        <v>4136</v>
      </c>
      <c r="I116" s="173" t="s">
        <v>2970</v>
      </c>
      <c r="J116" s="865"/>
      <c r="K116" s="870"/>
      <c r="L116" s="870"/>
    </row>
    <row r="117" spans="1:12">
      <c r="A117" s="169"/>
      <c r="B117" s="759"/>
      <c r="C117" s="772"/>
      <c r="D117" s="865"/>
      <c r="E117" s="772"/>
      <c r="F117" s="772"/>
      <c r="G117" s="170" t="s">
        <v>1935</v>
      </c>
      <c r="H117" s="175" t="s">
        <v>4962</v>
      </c>
      <c r="I117" s="173" t="s">
        <v>2971</v>
      </c>
      <c r="J117" s="865"/>
      <c r="K117" s="870"/>
      <c r="L117" s="870"/>
    </row>
    <row r="118" spans="1:12">
      <c r="A118" s="169"/>
      <c r="B118" s="759" t="s">
        <v>797</v>
      </c>
      <c r="C118" s="772">
        <v>16</v>
      </c>
      <c r="D118" s="865"/>
      <c r="E118" s="772" t="s">
        <v>960</v>
      </c>
      <c r="F118" s="772" t="s">
        <v>4978</v>
      </c>
      <c r="G118" s="170" t="s">
        <v>1935</v>
      </c>
      <c r="H118" s="170" t="s">
        <v>36</v>
      </c>
      <c r="I118" s="173" t="s">
        <v>2972</v>
      </c>
      <c r="J118" s="865"/>
      <c r="K118" s="870"/>
      <c r="L118" s="870"/>
    </row>
    <row r="119" spans="1:12">
      <c r="A119" s="169"/>
      <c r="B119" s="759"/>
      <c r="C119" s="772"/>
      <c r="D119" s="865"/>
      <c r="E119" s="772"/>
      <c r="F119" s="772"/>
      <c r="G119" s="170" t="s">
        <v>1935</v>
      </c>
      <c r="H119" s="170" t="s">
        <v>2081</v>
      </c>
      <c r="I119" s="173" t="s">
        <v>2973</v>
      </c>
      <c r="J119" s="865"/>
      <c r="K119" s="870"/>
      <c r="L119" s="870"/>
    </row>
    <row r="120" spans="1:12">
      <c r="A120" s="169"/>
      <c r="B120" s="759" t="s">
        <v>798</v>
      </c>
      <c r="C120" s="772">
        <v>32</v>
      </c>
      <c r="D120" s="865"/>
      <c r="E120" s="772" t="s">
        <v>960</v>
      </c>
      <c r="F120" s="772" t="s">
        <v>4980</v>
      </c>
      <c r="G120" s="170" t="s">
        <v>1935</v>
      </c>
      <c r="H120" s="170" t="s">
        <v>36</v>
      </c>
      <c r="I120" s="173" t="s">
        <v>2974</v>
      </c>
      <c r="J120" s="865"/>
      <c r="K120" s="870"/>
      <c r="L120" s="870"/>
    </row>
    <row r="121" spans="1:12">
      <c r="A121" s="169"/>
      <c r="B121" s="759"/>
      <c r="C121" s="772"/>
      <c r="D121" s="865"/>
      <c r="E121" s="772"/>
      <c r="F121" s="772"/>
      <c r="G121" s="170" t="s">
        <v>1935</v>
      </c>
      <c r="H121" s="170" t="s">
        <v>2081</v>
      </c>
      <c r="I121" s="173" t="s">
        <v>2975</v>
      </c>
      <c r="J121" s="865"/>
      <c r="K121" s="870"/>
      <c r="L121" s="870"/>
    </row>
    <row r="122" spans="1:12">
      <c r="A122" s="169"/>
      <c r="B122" s="759"/>
      <c r="C122" s="772"/>
      <c r="D122" s="865"/>
      <c r="E122" s="772" t="s">
        <v>960</v>
      </c>
      <c r="F122" s="772" t="s">
        <v>4981</v>
      </c>
      <c r="G122" s="170" t="s">
        <v>1935</v>
      </c>
      <c r="H122" s="175" t="s">
        <v>4136</v>
      </c>
      <c r="I122" s="173" t="s">
        <v>2976</v>
      </c>
      <c r="J122" s="865"/>
      <c r="K122" s="870"/>
      <c r="L122" s="870"/>
    </row>
    <row r="123" spans="1:12">
      <c r="A123" s="169"/>
      <c r="B123" s="759"/>
      <c r="C123" s="772"/>
      <c r="D123" s="865"/>
      <c r="E123" s="772"/>
      <c r="F123" s="772"/>
      <c r="G123" s="170" t="s">
        <v>1935</v>
      </c>
      <c r="H123" s="175" t="s">
        <v>4962</v>
      </c>
      <c r="I123" s="173" t="s">
        <v>2977</v>
      </c>
      <c r="J123" s="865"/>
      <c r="K123" s="870"/>
      <c r="L123" s="870"/>
    </row>
    <row r="124" spans="1:12">
      <c r="A124" s="169"/>
      <c r="B124" s="759" t="s">
        <v>801</v>
      </c>
      <c r="C124" s="772">
        <v>16</v>
      </c>
      <c r="D124" s="865"/>
      <c r="E124" s="772" t="s">
        <v>960</v>
      </c>
      <c r="F124" s="772" t="s">
        <v>4978</v>
      </c>
      <c r="G124" s="170" t="s">
        <v>1935</v>
      </c>
      <c r="H124" s="170" t="s">
        <v>36</v>
      </c>
      <c r="I124" s="173" t="s">
        <v>2978</v>
      </c>
      <c r="J124" s="865"/>
      <c r="K124" s="870"/>
      <c r="L124" s="870"/>
    </row>
    <row r="125" spans="1:12">
      <c r="A125" s="169"/>
      <c r="B125" s="759"/>
      <c r="C125" s="772"/>
      <c r="D125" s="865"/>
      <c r="E125" s="772"/>
      <c r="F125" s="772"/>
      <c r="G125" s="170" t="s">
        <v>1935</v>
      </c>
      <c r="H125" s="170" t="s">
        <v>2081</v>
      </c>
      <c r="I125" s="173" t="s">
        <v>2979</v>
      </c>
      <c r="J125" s="865"/>
      <c r="K125" s="870"/>
      <c r="L125" s="870"/>
    </row>
    <row r="126" spans="1:12">
      <c r="A126" s="169"/>
      <c r="B126" s="759" t="s">
        <v>444</v>
      </c>
      <c r="C126" s="772">
        <v>32</v>
      </c>
      <c r="D126" s="865"/>
      <c r="E126" s="772" t="s">
        <v>960</v>
      </c>
      <c r="F126" s="772" t="s">
        <v>4982</v>
      </c>
      <c r="G126" s="170" t="s">
        <v>1935</v>
      </c>
      <c r="H126" s="170" t="s">
        <v>36</v>
      </c>
      <c r="I126" s="173" t="s">
        <v>2981</v>
      </c>
      <c r="J126" s="865"/>
      <c r="K126" s="870"/>
      <c r="L126" s="870"/>
    </row>
    <row r="127" spans="1:12">
      <c r="A127" s="169"/>
      <c r="B127" s="759"/>
      <c r="C127" s="772"/>
      <c r="D127" s="865"/>
      <c r="E127" s="772"/>
      <c r="F127" s="772"/>
      <c r="G127" s="170" t="s">
        <v>1935</v>
      </c>
      <c r="H127" s="170" t="s">
        <v>2081</v>
      </c>
      <c r="I127" s="173" t="s">
        <v>2982</v>
      </c>
      <c r="J127" s="865"/>
      <c r="K127" s="870"/>
      <c r="L127" s="870"/>
    </row>
    <row r="128" spans="1:12">
      <c r="A128" s="169"/>
      <c r="B128" s="759"/>
      <c r="C128" s="772"/>
      <c r="D128" s="865"/>
      <c r="E128" s="772" t="s">
        <v>960</v>
      </c>
      <c r="F128" s="772" t="s">
        <v>4983</v>
      </c>
      <c r="G128" s="170" t="s">
        <v>1935</v>
      </c>
      <c r="H128" s="175" t="s">
        <v>4136</v>
      </c>
      <c r="I128" s="173" t="s">
        <v>2983</v>
      </c>
      <c r="J128" s="865"/>
      <c r="K128" s="870"/>
      <c r="L128" s="870"/>
    </row>
    <row r="129" spans="1:12">
      <c r="A129" s="169"/>
      <c r="B129" s="759"/>
      <c r="C129" s="772"/>
      <c r="D129" s="865"/>
      <c r="E129" s="772"/>
      <c r="F129" s="772"/>
      <c r="G129" s="170" t="s">
        <v>1935</v>
      </c>
      <c r="H129" s="175" t="s">
        <v>4962</v>
      </c>
      <c r="I129" s="173" t="s">
        <v>2984</v>
      </c>
      <c r="J129" s="865"/>
      <c r="K129" s="870"/>
      <c r="L129" s="870"/>
    </row>
    <row r="130" spans="1:12">
      <c r="A130" s="169"/>
      <c r="B130" s="759" t="s">
        <v>806</v>
      </c>
      <c r="C130" s="772">
        <v>16</v>
      </c>
      <c r="D130" s="865"/>
      <c r="E130" s="772" t="s">
        <v>960</v>
      </c>
      <c r="F130" s="772" t="s">
        <v>4978</v>
      </c>
      <c r="G130" s="170" t="s">
        <v>1935</v>
      </c>
      <c r="H130" s="170" t="s">
        <v>36</v>
      </c>
      <c r="I130" s="173" t="s">
        <v>2985</v>
      </c>
      <c r="J130" s="865"/>
      <c r="K130" s="870"/>
      <c r="L130" s="870"/>
    </row>
    <row r="131" spans="1:12">
      <c r="A131" s="169"/>
      <c r="B131" s="759"/>
      <c r="C131" s="772"/>
      <c r="D131" s="865"/>
      <c r="E131" s="772"/>
      <c r="F131" s="772"/>
      <c r="G131" s="170" t="s">
        <v>1935</v>
      </c>
      <c r="H131" s="170" t="s">
        <v>2081</v>
      </c>
      <c r="I131" s="173" t="s">
        <v>2986</v>
      </c>
      <c r="J131" s="865"/>
      <c r="K131" s="870"/>
      <c r="L131" s="870"/>
    </row>
    <row r="132" spans="1:12">
      <c r="A132" s="169"/>
      <c r="B132" s="759" t="s">
        <v>2205</v>
      </c>
      <c r="C132" s="772">
        <v>32</v>
      </c>
      <c r="D132" s="865"/>
      <c r="E132" s="772" t="s">
        <v>960</v>
      </c>
      <c r="F132" s="772" t="s">
        <v>4984</v>
      </c>
      <c r="G132" s="170" t="s">
        <v>1935</v>
      </c>
      <c r="H132" s="170" t="s">
        <v>36</v>
      </c>
      <c r="I132" s="173" t="s">
        <v>2987</v>
      </c>
      <c r="J132" s="865"/>
      <c r="K132" s="870"/>
      <c r="L132" s="870"/>
    </row>
    <row r="133" spans="1:12">
      <c r="A133" s="169"/>
      <c r="B133" s="759"/>
      <c r="C133" s="772"/>
      <c r="D133" s="865"/>
      <c r="E133" s="772"/>
      <c r="F133" s="772"/>
      <c r="G133" s="170" t="s">
        <v>1935</v>
      </c>
      <c r="H133" s="170" t="s">
        <v>2081</v>
      </c>
      <c r="I133" s="173" t="s">
        <v>2988</v>
      </c>
      <c r="J133" s="865"/>
      <c r="K133" s="870"/>
      <c r="L133" s="870"/>
    </row>
    <row r="134" spans="1:12">
      <c r="A134" s="169"/>
      <c r="B134" s="759"/>
      <c r="C134" s="772"/>
      <c r="D134" s="865"/>
      <c r="E134" s="772" t="s">
        <v>960</v>
      </c>
      <c r="F134" s="772" t="s">
        <v>4985</v>
      </c>
      <c r="G134" s="170" t="s">
        <v>1935</v>
      </c>
      <c r="H134" s="175" t="s">
        <v>4136</v>
      </c>
      <c r="I134" s="173" t="s">
        <v>2989</v>
      </c>
      <c r="J134" s="865"/>
      <c r="K134" s="870"/>
      <c r="L134" s="870"/>
    </row>
    <row r="135" spans="1:12">
      <c r="A135" s="169"/>
      <c r="B135" s="759"/>
      <c r="C135" s="772"/>
      <c r="D135" s="865"/>
      <c r="E135" s="772"/>
      <c r="F135" s="772"/>
      <c r="G135" s="170" t="s">
        <v>1935</v>
      </c>
      <c r="H135" s="175" t="s">
        <v>4962</v>
      </c>
      <c r="I135" s="173" t="s">
        <v>2990</v>
      </c>
      <c r="J135" s="865"/>
      <c r="K135" s="870"/>
      <c r="L135" s="870"/>
    </row>
    <row r="136" spans="1:12">
      <c r="A136" s="169"/>
      <c r="B136" s="759" t="s">
        <v>2214</v>
      </c>
      <c r="C136" s="772">
        <v>16</v>
      </c>
      <c r="D136" s="865"/>
      <c r="E136" s="772" t="s">
        <v>960</v>
      </c>
      <c r="F136" s="772" t="s">
        <v>4986</v>
      </c>
      <c r="G136" s="170" t="s">
        <v>1935</v>
      </c>
      <c r="H136" s="170" t="s">
        <v>36</v>
      </c>
      <c r="I136" s="173" t="s">
        <v>2991</v>
      </c>
      <c r="J136" s="865"/>
      <c r="K136" s="870"/>
      <c r="L136" s="870"/>
    </row>
    <row r="137" spans="1:12">
      <c r="A137" s="169"/>
      <c r="B137" s="759"/>
      <c r="C137" s="772"/>
      <c r="D137" s="865"/>
      <c r="E137" s="772"/>
      <c r="F137" s="772"/>
      <c r="G137" s="170" t="s">
        <v>1935</v>
      </c>
      <c r="H137" s="170" t="s">
        <v>2081</v>
      </c>
      <c r="I137" s="173" t="s">
        <v>2992</v>
      </c>
      <c r="J137" s="865"/>
      <c r="K137" s="870"/>
      <c r="L137" s="870"/>
    </row>
    <row r="138" spans="1:12">
      <c r="A138" s="169"/>
      <c r="B138" s="759" t="s">
        <v>596</v>
      </c>
      <c r="C138" s="772">
        <v>32</v>
      </c>
      <c r="D138" s="865"/>
      <c r="E138" s="772" t="s">
        <v>960</v>
      </c>
      <c r="F138" s="772" t="s">
        <v>4987</v>
      </c>
      <c r="G138" s="170" t="s">
        <v>1935</v>
      </c>
      <c r="H138" s="170" t="s">
        <v>36</v>
      </c>
      <c r="I138" s="173" t="s">
        <v>2993</v>
      </c>
      <c r="J138" s="865"/>
      <c r="K138" s="870"/>
      <c r="L138" s="870"/>
    </row>
    <row r="139" spans="1:12">
      <c r="A139" s="169"/>
      <c r="B139" s="759"/>
      <c r="C139" s="772"/>
      <c r="D139" s="865"/>
      <c r="E139" s="772"/>
      <c r="F139" s="772"/>
      <c r="G139" s="170" t="s">
        <v>1935</v>
      </c>
      <c r="H139" s="170" t="s">
        <v>2081</v>
      </c>
      <c r="I139" s="173" t="s">
        <v>2994</v>
      </c>
      <c r="J139" s="865"/>
      <c r="K139" s="870"/>
      <c r="L139" s="870"/>
    </row>
    <row r="140" spans="1:12">
      <c r="A140" s="169"/>
      <c r="B140" s="759"/>
      <c r="C140" s="772"/>
      <c r="D140" s="865"/>
      <c r="E140" s="772" t="s">
        <v>960</v>
      </c>
      <c r="F140" s="772" t="s">
        <v>4988</v>
      </c>
      <c r="G140" s="170" t="s">
        <v>1935</v>
      </c>
      <c r="H140" s="175" t="s">
        <v>4136</v>
      </c>
      <c r="I140" s="173" t="s">
        <v>2995</v>
      </c>
      <c r="J140" s="865"/>
      <c r="K140" s="870"/>
      <c r="L140" s="870"/>
    </row>
    <row r="141" spans="1:12">
      <c r="A141" s="169"/>
      <c r="B141" s="759"/>
      <c r="C141" s="772"/>
      <c r="D141" s="865"/>
      <c r="E141" s="772"/>
      <c r="F141" s="772"/>
      <c r="G141" s="170" t="s">
        <v>1935</v>
      </c>
      <c r="H141" s="175" t="s">
        <v>4962</v>
      </c>
      <c r="I141" s="173" t="s">
        <v>2996</v>
      </c>
      <c r="J141" s="865"/>
      <c r="K141" s="870"/>
      <c r="L141" s="870"/>
    </row>
    <row r="142" spans="1:12">
      <c r="A142" s="169"/>
      <c r="B142" s="759" t="s">
        <v>2231</v>
      </c>
      <c r="C142" s="772">
        <v>16</v>
      </c>
      <c r="D142" s="865"/>
      <c r="E142" s="772" t="s">
        <v>960</v>
      </c>
      <c r="F142" s="772" t="s">
        <v>4837</v>
      </c>
      <c r="G142" s="170" t="s">
        <v>1935</v>
      </c>
      <c r="H142" s="170" t="s">
        <v>36</v>
      </c>
      <c r="I142" s="173" t="s">
        <v>2997</v>
      </c>
      <c r="J142" s="865"/>
      <c r="K142" s="870"/>
      <c r="L142" s="870"/>
    </row>
    <row r="143" spans="1:12">
      <c r="A143" s="169"/>
      <c r="B143" s="759"/>
      <c r="C143" s="772"/>
      <c r="D143" s="865"/>
      <c r="E143" s="772"/>
      <c r="F143" s="772"/>
      <c r="G143" s="170" t="s">
        <v>1935</v>
      </c>
      <c r="H143" s="170" t="s">
        <v>2081</v>
      </c>
      <c r="I143" s="173" t="s">
        <v>2998</v>
      </c>
      <c r="J143" s="865"/>
      <c r="K143" s="870"/>
      <c r="L143" s="870"/>
    </row>
    <row r="144" spans="1:12">
      <c r="A144" s="169"/>
      <c r="B144" s="759" t="s">
        <v>2240</v>
      </c>
      <c r="C144" s="772">
        <v>32</v>
      </c>
      <c r="D144" s="865"/>
      <c r="E144" s="772" t="s">
        <v>960</v>
      </c>
      <c r="F144" s="772" t="s">
        <v>2999</v>
      </c>
      <c r="G144" s="170" t="s">
        <v>1935</v>
      </c>
      <c r="H144" s="170" t="s">
        <v>36</v>
      </c>
      <c r="I144" s="173" t="s">
        <v>3000</v>
      </c>
      <c r="J144" s="865"/>
      <c r="K144" s="870"/>
      <c r="L144" s="870"/>
    </row>
    <row r="145" spans="1:12">
      <c r="A145" s="169"/>
      <c r="B145" s="759"/>
      <c r="C145" s="772"/>
      <c r="D145" s="865"/>
      <c r="E145" s="772"/>
      <c r="F145" s="772"/>
      <c r="G145" s="170" t="s">
        <v>1935</v>
      </c>
      <c r="H145" s="170" t="s">
        <v>2081</v>
      </c>
      <c r="I145" s="173" t="s">
        <v>3001</v>
      </c>
      <c r="J145" s="865"/>
      <c r="K145" s="870"/>
      <c r="L145" s="870"/>
    </row>
    <row r="146" spans="1:12">
      <c r="A146" s="169"/>
      <c r="B146" s="759"/>
      <c r="C146" s="772"/>
      <c r="D146" s="865"/>
      <c r="E146" s="772" t="s">
        <v>960</v>
      </c>
      <c r="F146" s="772" t="s">
        <v>4989</v>
      </c>
      <c r="G146" s="170" t="s">
        <v>1935</v>
      </c>
      <c r="H146" s="175" t="s">
        <v>4136</v>
      </c>
      <c r="I146" s="173" t="s">
        <v>3002</v>
      </c>
      <c r="J146" s="865"/>
      <c r="K146" s="870"/>
      <c r="L146" s="870"/>
    </row>
    <row r="147" spans="1:12">
      <c r="A147" s="169"/>
      <c r="B147" s="759"/>
      <c r="C147" s="772"/>
      <c r="D147" s="865"/>
      <c r="E147" s="772"/>
      <c r="F147" s="772"/>
      <c r="G147" s="170" t="s">
        <v>1935</v>
      </c>
      <c r="H147" s="175" t="s">
        <v>4962</v>
      </c>
      <c r="I147" s="173" t="s">
        <v>3003</v>
      </c>
      <c r="J147" s="865"/>
      <c r="K147" s="870"/>
      <c r="L147" s="870"/>
    </row>
    <row r="148" spans="1:12">
      <c r="A148" s="169"/>
      <c r="B148" s="759" t="s">
        <v>2249</v>
      </c>
      <c r="C148" s="772">
        <v>16</v>
      </c>
      <c r="D148" s="865"/>
      <c r="E148" s="772" t="s">
        <v>960</v>
      </c>
      <c r="F148" s="772" t="s">
        <v>2935</v>
      </c>
      <c r="G148" s="170" t="s">
        <v>1935</v>
      </c>
      <c r="H148" s="170" t="s">
        <v>36</v>
      </c>
      <c r="I148" s="173" t="s">
        <v>3004</v>
      </c>
      <c r="J148" s="865"/>
      <c r="K148" s="870"/>
      <c r="L148" s="870"/>
    </row>
    <row r="149" spans="1:12">
      <c r="A149" s="169"/>
      <c r="B149" s="759"/>
      <c r="C149" s="772"/>
      <c r="D149" s="865"/>
      <c r="E149" s="772"/>
      <c r="F149" s="772"/>
      <c r="G149" s="170" t="s">
        <v>1935</v>
      </c>
      <c r="H149" s="170" t="s">
        <v>2081</v>
      </c>
      <c r="I149" s="173" t="s">
        <v>3005</v>
      </c>
      <c r="J149" s="865"/>
      <c r="K149" s="870"/>
      <c r="L149" s="870"/>
    </row>
    <row r="150" spans="1:12">
      <c r="A150" s="214"/>
      <c r="B150" s="215"/>
      <c r="C150" s="216"/>
      <c r="D150" s="217"/>
      <c r="E150" s="217"/>
      <c r="F150" s="218"/>
      <c r="G150" s="216"/>
      <c r="H150" s="216"/>
      <c r="I150" s="218"/>
      <c r="J150" s="222"/>
      <c r="K150" s="223"/>
      <c r="L150" s="223"/>
    </row>
    <row r="151" spans="1:12">
      <c r="A151" s="214"/>
      <c r="B151" s="793" t="s">
        <v>133</v>
      </c>
      <c r="C151" s="776">
        <v>16</v>
      </c>
      <c r="D151" s="876" t="s">
        <v>4990</v>
      </c>
      <c r="E151" s="776" t="s">
        <v>960</v>
      </c>
      <c r="F151" s="776" t="s">
        <v>2905</v>
      </c>
      <c r="G151" s="170" t="s">
        <v>1935</v>
      </c>
      <c r="H151" s="170" t="s">
        <v>36</v>
      </c>
      <c r="I151" s="173" t="s">
        <v>3006</v>
      </c>
      <c r="J151" s="866" t="s">
        <v>4991</v>
      </c>
      <c r="K151" s="871" t="s">
        <v>1442</v>
      </c>
      <c r="L151" s="871" t="s">
        <v>4956</v>
      </c>
    </row>
    <row r="152" spans="1:12">
      <c r="A152" s="214"/>
      <c r="B152" s="795"/>
      <c r="C152" s="789"/>
      <c r="D152" s="877"/>
      <c r="E152" s="777"/>
      <c r="F152" s="777"/>
      <c r="G152" s="170" t="s">
        <v>1935</v>
      </c>
      <c r="H152" s="170" t="s">
        <v>2081</v>
      </c>
      <c r="I152" s="173" t="s">
        <v>3007</v>
      </c>
      <c r="J152" s="867"/>
      <c r="K152" s="872"/>
      <c r="L152" s="872"/>
    </row>
    <row r="153" spans="1:12">
      <c r="A153" s="214"/>
      <c r="B153" s="795"/>
      <c r="C153" s="789"/>
      <c r="D153" s="877"/>
      <c r="E153" s="776" t="s">
        <v>960</v>
      </c>
      <c r="F153" s="776" t="s">
        <v>4957</v>
      </c>
      <c r="G153" s="170" t="s">
        <v>1935</v>
      </c>
      <c r="H153" s="175" t="s">
        <v>4136</v>
      </c>
      <c r="I153" s="173" t="s">
        <v>3008</v>
      </c>
      <c r="J153" s="867"/>
      <c r="K153" s="872"/>
      <c r="L153" s="872"/>
    </row>
    <row r="154" spans="1:12">
      <c r="A154" s="214"/>
      <c r="B154" s="794"/>
      <c r="C154" s="777"/>
      <c r="D154" s="877"/>
      <c r="E154" s="777"/>
      <c r="F154" s="777"/>
      <c r="G154" s="170" t="s">
        <v>1935</v>
      </c>
      <c r="H154" s="175" t="s">
        <v>4962</v>
      </c>
      <c r="I154" s="173" t="s">
        <v>3009</v>
      </c>
      <c r="J154" s="867"/>
      <c r="K154" s="872"/>
      <c r="L154" s="872"/>
    </row>
    <row r="155" spans="1:12">
      <c r="A155" s="214"/>
      <c r="B155" s="793" t="s">
        <v>1642</v>
      </c>
      <c r="C155" s="776">
        <v>16</v>
      </c>
      <c r="D155" s="877"/>
      <c r="E155" s="776" t="s">
        <v>960</v>
      </c>
      <c r="F155" s="776" t="s">
        <v>2905</v>
      </c>
      <c r="G155" s="170" t="s">
        <v>1935</v>
      </c>
      <c r="H155" s="170" t="s">
        <v>36</v>
      </c>
      <c r="I155" s="173" t="s">
        <v>4992</v>
      </c>
      <c r="J155" s="867"/>
      <c r="K155" s="872"/>
      <c r="L155" s="872"/>
    </row>
    <row r="156" spans="1:12">
      <c r="A156" s="214"/>
      <c r="B156" s="794"/>
      <c r="C156" s="777"/>
      <c r="D156" s="877"/>
      <c r="E156" s="777"/>
      <c r="F156" s="777"/>
      <c r="G156" s="170" t="s">
        <v>1935</v>
      </c>
      <c r="H156" s="170" t="s">
        <v>2081</v>
      </c>
      <c r="I156" s="173" t="s">
        <v>4993</v>
      </c>
      <c r="J156" s="867"/>
      <c r="K156" s="872"/>
      <c r="L156" s="872"/>
    </row>
    <row r="157" spans="1:12">
      <c r="A157" s="214"/>
      <c r="B157" s="793" t="s">
        <v>505</v>
      </c>
      <c r="C157" s="776">
        <v>32</v>
      </c>
      <c r="D157" s="877"/>
      <c r="E157" s="776" t="s">
        <v>960</v>
      </c>
      <c r="F157" s="776" t="s">
        <v>2980</v>
      </c>
      <c r="G157" s="170" t="s">
        <v>1935</v>
      </c>
      <c r="H157" s="170" t="s">
        <v>36</v>
      </c>
      <c r="I157" s="173" t="s">
        <v>3010</v>
      </c>
      <c r="J157" s="867"/>
      <c r="K157" s="872"/>
      <c r="L157" s="872"/>
    </row>
    <row r="158" spans="1:12">
      <c r="A158" s="214"/>
      <c r="B158" s="795"/>
      <c r="C158" s="789"/>
      <c r="D158" s="877"/>
      <c r="E158" s="777"/>
      <c r="F158" s="777"/>
      <c r="G158" s="170" t="s">
        <v>1935</v>
      </c>
      <c r="H158" s="170" t="s">
        <v>2081</v>
      </c>
      <c r="I158" s="173" t="s">
        <v>3011</v>
      </c>
      <c r="J158" s="867"/>
      <c r="K158" s="872"/>
      <c r="L158" s="872"/>
    </row>
    <row r="159" spans="1:12">
      <c r="A159" s="214"/>
      <c r="B159" s="795"/>
      <c r="C159" s="789"/>
      <c r="D159" s="877"/>
      <c r="E159" s="776" t="s">
        <v>960</v>
      </c>
      <c r="F159" s="776" t="s">
        <v>4958</v>
      </c>
      <c r="G159" s="170" t="s">
        <v>1935</v>
      </c>
      <c r="H159" s="175" t="s">
        <v>4136</v>
      </c>
      <c r="I159" s="173" t="s">
        <v>3012</v>
      </c>
      <c r="J159" s="867"/>
      <c r="K159" s="872"/>
      <c r="L159" s="872"/>
    </row>
    <row r="160" spans="1:12">
      <c r="A160" s="214"/>
      <c r="B160" s="794"/>
      <c r="C160" s="777"/>
      <c r="D160" s="877"/>
      <c r="E160" s="777"/>
      <c r="F160" s="777"/>
      <c r="G160" s="170" t="s">
        <v>1935</v>
      </c>
      <c r="H160" s="175" t="s">
        <v>4962</v>
      </c>
      <c r="I160" s="173" t="s">
        <v>3013</v>
      </c>
      <c r="J160" s="867"/>
      <c r="K160" s="872"/>
      <c r="L160" s="872"/>
    </row>
    <row r="161" spans="1:12">
      <c r="A161" s="214"/>
      <c r="B161" s="793" t="s">
        <v>2882</v>
      </c>
      <c r="C161" s="776">
        <v>16</v>
      </c>
      <c r="D161" s="877"/>
      <c r="E161" s="776" t="s">
        <v>960</v>
      </c>
      <c r="F161" s="776" t="s">
        <v>682</v>
      </c>
      <c r="G161" s="170" t="s">
        <v>1935</v>
      </c>
      <c r="H161" s="170" t="s">
        <v>36</v>
      </c>
      <c r="I161" s="173" t="s">
        <v>4994</v>
      </c>
      <c r="J161" s="867"/>
      <c r="K161" s="872"/>
      <c r="L161" s="872"/>
    </row>
    <row r="162" spans="1:12">
      <c r="A162" s="214"/>
      <c r="B162" s="794"/>
      <c r="C162" s="777"/>
      <c r="D162" s="877"/>
      <c r="E162" s="777"/>
      <c r="F162" s="777"/>
      <c r="G162" s="170" t="s">
        <v>1935</v>
      </c>
      <c r="H162" s="170" t="s">
        <v>2081</v>
      </c>
      <c r="I162" s="173" t="s">
        <v>4995</v>
      </c>
      <c r="J162" s="867"/>
      <c r="K162" s="872"/>
      <c r="L162" s="872"/>
    </row>
    <row r="163" spans="1:12">
      <c r="A163" s="214"/>
      <c r="B163" s="793" t="s">
        <v>728</v>
      </c>
      <c r="C163" s="776">
        <v>32</v>
      </c>
      <c r="D163" s="877"/>
      <c r="E163" s="776" t="s">
        <v>960</v>
      </c>
      <c r="F163" s="776" t="s">
        <v>4960</v>
      </c>
      <c r="G163" s="170" t="s">
        <v>1935</v>
      </c>
      <c r="H163" s="170" t="s">
        <v>36</v>
      </c>
      <c r="I163" s="173" t="s">
        <v>3014</v>
      </c>
      <c r="J163" s="867"/>
      <c r="K163" s="872"/>
      <c r="L163" s="872"/>
    </row>
    <row r="164" spans="1:12">
      <c r="A164" s="214"/>
      <c r="B164" s="795"/>
      <c r="C164" s="789"/>
      <c r="D164" s="877"/>
      <c r="E164" s="777"/>
      <c r="F164" s="777"/>
      <c r="G164" s="170" t="s">
        <v>1935</v>
      </c>
      <c r="H164" s="170" t="s">
        <v>2081</v>
      </c>
      <c r="I164" s="173" t="s">
        <v>3015</v>
      </c>
      <c r="J164" s="867"/>
      <c r="K164" s="872"/>
      <c r="L164" s="872"/>
    </row>
    <row r="165" spans="1:12">
      <c r="A165" s="214"/>
      <c r="B165" s="795"/>
      <c r="C165" s="789"/>
      <c r="D165" s="877"/>
      <c r="E165" s="776" t="s">
        <v>960</v>
      </c>
      <c r="F165" s="776" t="s">
        <v>4961</v>
      </c>
      <c r="G165" s="170" t="s">
        <v>1935</v>
      </c>
      <c r="H165" s="175" t="s">
        <v>4136</v>
      </c>
      <c r="I165" s="173" t="s">
        <v>3016</v>
      </c>
      <c r="J165" s="867"/>
      <c r="K165" s="872"/>
      <c r="L165" s="872"/>
    </row>
    <row r="166" spans="1:12">
      <c r="A166" s="214"/>
      <c r="B166" s="794"/>
      <c r="C166" s="777"/>
      <c r="D166" s="877"/>
      <c r="E166" s="777"/>
      <c r="F166" s="777"/>
      <c r="G166" s="170" t="s">
        <v>1935</v>
      </c>
      <c r="H166" s="175" t="s">
        <v>4962</v>
      </c>
      <c r="I166" s="173" t="s">
        <v>3017</v>
      </c>
      <c r="J166" s="867"/>
      <c r="K166" s="872"/>
      <c r="L166" s="872"/>
    </row>
    <row r="167" spans="1:12">
      <c r="A167" s="214"/>
      <c r="B167" s="793" t="s">
        <v>3026</v>
      </c>
      <c r="C167" s="776">
        <v>16</v>
      </c>
      <c r="D167" s="877"/>
      <c r="E167" s="776" t="s">
        <v>960</v>
      </c>
      <c r="F167" s="776" t="s">
        <v>860</v>
      </c>
      <c r="G167" s="170" t="s">
        <v>1935</v>
      </c>
      <c r="H167" s="170" t="s">
        <v>36</v>
      </c>
      <c r="I167" s="173" t="s">
        <v>4996</v>
      </c>
      <c r="J167" s="867"/>
      <c r="K167" s="872"/>
      <c r="L167" s="872"/>
    </row>
    <row r="168" spans="1:12">
      <c r="A168" s="214"/>
      <c r="B168" s="794"/>
      <c r="C168" s="777"/>
      <c r="D168" s="877"/>
      <c r="E168" s="777"/>
      <c r="F168" s="777"/>
      <c r="G168" s="170" t="s">
        <v>1935</v>
      </c>
      <c r="H168" s="170" t="s">
        <v>2081</v>
      </c>
      <c r="I168" s="173" t="s">
        <v>4997</v>
      </c>
      <c r="J168" s="867"/>
      <c r="K168" s="872"/>
      <c r="L168" s="872"/>
    </row>
    <row r="169" spans="1:12">
      <c r="A169" s="214"/>
      <c r="B169" s="793" t="s">
        <v>3031</v>
      </c>
      <c r="C169" s="776">
        <v>32</v>
      </c>
      <c r="D169" s="877"/>
      <c r="E169" s="776" t="s">
        <v>960</v>
      </c>
      <c r="F169" s="776" t="s">
        <v>4963</v>
      </c>
      <c r="G169" s="170" t="s">
        <v>1935</v>
      </c>
      <c r="H169" s="170" t="s">
        <v>36</v>
      </c>
      <c r="I169" s="173" t="s">
        <v>3018</v>
      </c>
      <c r="J169" s="867"/>
      <c r="K169" s="872"/>
      <c r="L169" s="872"/>
    </row>
    <row r="170" spans="1:12">
      <c r="A170" s="214"/>
      <c r="B170" s="795"/>
      <c r="C170" s="789"/>
      <c r="D170" s="877"/>
      <c r="E170" s="777"/>
      <c r="F170" s="777"/>
      <c r="G170" s="170" t="s">
        <v>1935</v>
      </c>
      <c r="H170" s="170" t="s">
        <v>2081</v>
      </c>
      <c r="I170" s="173" t="s">
        <v>3019</v>
      </c>
      <c r="J170" s="867"/>
      <c r="K170" s="872"/>
      <c r="L170" s="872"/>
    </row>
    <row r="171" spans="1:12">
      <c r="A171" s="214"/>
      <c r="B171" s="795"/>
      <c r="C171" s="789"/>
      <c r="D171" s="877"/>
      <c r="E171" s="776" t="s">
        <v>960</v>
      </c>
      <c r="F171" s="776" t="s">
        <v>4964</v>
      </c>
      <c r="G171" s="170" t="s">
        <v>1935</v>
      </c>
      <c r="H171" s="175" t="s">
        <v>4136</v>
      </c>
      <c r="I171" s="173" t="s">
        <v>3020</v>
      </c>
      <c r="J171" s="867"/>
      <c r="K171" s="872"/>
      <c r="L171" s="872"/>
    </row>
    <row r="172" spans="1:12">
      <c r="A172" s="214"/>
      <c r="B172" s="794"/>
      <c r="C172" s="777"/>
      <c r="D172" s="877"/>
      <c r="E172" s="777"/>
      <c r="F172" s="777"/>
      <c r="G172" s="170" t="s">
        <v>1935</v>
      </c>
      <c r="H172" s="175" t="s">
        <v>4962</v>
      </c>
      <c r="I172" s="173" t="s">
        <v>3021</v>
      </c>
      <c r="J172" s="867"/>
      <c r="K172" s="872"/>
      <c r="L172" s="872"/>
    </row>
    <row r="173" spans="1:12">
      <c r="A173" s="214"/>
      <c r="B173" s="793" t="s">
        <v>3036</v>
      </c>
      <c r="C173" s="776">
        <v>16</v>
      </c>
      <c r="D173" s="877"/>
      <c r="E173" s="776" t="s">
        <v>960</v>
      </c>
      <c r="F173" s="776" t="s">
        <v>90</v>
      </c>
      <c r="G173" s="170" t="s">
        <v>1935</v>
      </c>
      <c r="H173" s="170" t="s">
        <v>36</v>
      </c>
      <c r="I173" s="173" t="s">
        <v>4998</v>
      </c>
      <c r="J173" s="867"/>
      <c r="K173" s="872"/>
      <c r="L173" s="872"/>
    </row>
    <row r="174" spans="1:12">
      <c r="A174" s="214"/>
      <c r="B174" s="794"/>
      <c r="C174" s="777"/>
      <c r="D174" s="877"/>
      <c r="E174" s="777"/>
      <c r="F174" s="777"/>
      <c r="G174" s="170" t="s">
        <v>1935</v>
      </c>
      <c r="H174" s="170" t="s">
        <v>2081</v>
      </c>
      <c r="I174" s="173" t="s">
        <v>4999</v>
      </c>
      <c r="J174" s="867"/>
      <c r="K174" s="872"/>
      <c r="L174" s="872"/>
    </row>
    <row r="175" spans="1:12">
      <c r="A175" s="214"/>
      <c r="B175" s="793" t="s">
        <v>316</v>
      </c>
      <c r="C175" s="776">
        <v>32</v>
      </c>
      <c r="D175" s="877"/>
      <c r="E175" s="776" t="s">
        <v>960</v>
      </c>
      <c r="F175" s="776" t="s">
        <v>4965</v>
      </c>
      <c r="G175" s="170" t="s">
        <v>1935</v>
      </c>
      <c r="H175" s="170" t="s">
        <v>36</v>
      </c>
      <c r="I175" s="173" t="s">
        <v>3022</v>
      </c>
      <c r="J175" s="867"/>
      <c r="K175" s="872"/>
      <c r="L175" s="872"/>
    </row>
    <row r="176" spans="1:12">
      <c r="A176" s="214"/>
      <c r="B176" s="795"/>
      <c r="C176" s="789"/>
      <c r="D176" s="877"/>
      <c r="E176" s="777"/>
      <c r="F176" s="777"/>
      <c r="G176" s="170" t="s">
        <v>1935</v>
      </c>
      <c r="H176" s="170" t="s">
        <v>2081</v>
      </c>
      <c r="I176" s="173" t="s">
        <v>3023</v>
      </c>
      <c r="J176" s="867"/>
      <c r="K176" s="872"/>
      <c r="L176" s="872"/>
    </row>
    <row r="177" spans="1:12">
      <c r="A177" s="214"/>
      <c r="B177" s="795"/>
      <c r="C177" s="789"/>
      <c r="D177" s="877"/>
      <c r="E177" s="776" t="s">
        <v>960</v>
      </c>
      <c r="F177" s="776" t="s">
        <v>4966</v>
      </c>
      <c r="G177" s="170" t="s">
        <v>1935</v>
      </c>
      <c r="H177" s="175" t="s">
        <v>4136</v>
      </c>
      <c r="I177" s="173" t="s">
        <v>3024</v>
      </c>
      <c r="J177" s="867"/>
      <c r="K177" s="872"/>
      <c r="L177" s="872"/>
    </row>
    <row r="178" spans="1:12">
      <c r="A178" s="214"/>
      <c r="B178" s="794"/>
      <c r="C178" s="777"/>
      <c r="D178" s="877"/>
      <c r="E178" s="777"/>
      <c r="F178" s="777"/>
      <c r="G178" s="170" t="s">
        <v>1935</v>
      </c>
      <c r="H178" s="175" t="s">
        <v>4962</v>
      </c>
      <c r="I178" s="173" t="s">
        <v>3025</v>
      </c>
      <c r="J178" s="867"/>
      <c r="K178" s="872"/>
      <c r="L178" s="872"/>
    </row>
    <row r="179" spans="1:12">
      <c r="A179" s="214"/>
      <c r="B179" s="793" t="s">
        <v>744</v>
      </c>
      <c r="C179" s="776">
        <v>16</v>
      </c>
      <c r="D179" s="877"/>
      <c r="E179" s="776" t="s">
        <v>960</v>
      </c>
      <c r="F179" s="776" t="s">
        <v>4967</v>
      </c>
      <c r="G179" s="170" t="s">
        <v>1935</v>
      </c>
      <c r="H179" s="170" t="s">
        <v>36</v>
      </c>
      <c r="I179" s="173" t="s">
        <v>5000</v>
      </c>
      <c r="J179" s="867"/>
      <c r="K179" s="872"/>
      <c r="L179" s="872"/>
    </row>
    <row r="180" spans="1:12">
      <c r="A180" s="214"/>
      <c r="B180" s="794"/>
      <c r="C180" s="777"/>
      <c r="D180" s="877"/>
      <c r="E180" s="777"/>
      <c r="F180" s="777"/>
      <c r="G180" s="170" t="s">
        <v>1935</v>
      </c>
      <c r="H180" s="170" t="s">
        <v>2081</v>
      </c>
      <c r="I180" s="173" t="s">
        <v>5001</v>
      </c>
      <c r="J180" s="867"/>
      <c r="K180" s="872"/>
      <c r="L180" s="872"/>
    </row>
    <row r="181" spans="1:12">
      <c r="A181" s="214"/>
      <c r="B181" s="793" t="s">
        <v>2904</v>
      </c>
      <c r="C181" s="776">
        <v>32</v>
      </c>
      <c r="D181" s="877"/>
      <c r="E181" s="776" t="s">
        <v>960</v>
      </c>
      <c r="F181" s="776" t="s">
        <v>4965</v>
      </c>
      <c r="G181" s="170" t="s">
        <v>1935</v>
      </c>
      <c r="H181" s="170" t="s">
        <v>36</v>
      </c>
      <c r="I181" s="173" t="s">
        <v>3027</v>
      </c>
      <c r="J181" s="867"/>
      <c r="K181" s="872"/>
      <c r="L181" s="872"/>
    </row>
    <row r="182" spans="1:12">
      <c r="A182" s="214"/>
      <c r="B182" s="795"/>
      <c r="C182" s="789"/>
      <c r="D182" s="877"/>
      <c r="E182" s="777"/>
      <c r="F182" s="777"/>
      <c r="G182" s="170" t="s">
        <v>1935</v>
      </c>
      <c r="H182" s="170" t="s">
        <v>2081</v>
      </c>
      <c r="I182" s="173" t="s">
        <v>3028</v>
      </c>
      <c r="J182" s="867"/>
      <c r="K182" s="872"/>
      <c r="L182" s="872"/>
    </row>
    <row r="183" spans="1:12">
      <c r="A183" s="214"/>
      <c r="B183" s="795"/>
      <c r="C183" s="789"/>
      <c r="D183" s="877"/>
      <c r="E183" s="776" t="s">
        <v>960</v>
      </c>
      <c r="F183" s="776" t="s">
        <v>4968</v>
      </c>
      <c r="G183" s="170" t="s">
        <v>1935</v>
      </c>
      <c r="H183" s="175" t="s">
        <v>4136</v>
      </c>
      <c r="I183" s="173" t="s">
        <v>3029</v>
      </c>
      <c r="J183" s="867"/>
      <c r="K183" s="872"/>
      <c r="L183" s="872"/>
    </row>
    <row r="184" spans="1:12">
      <c r="A184" s="214"/>
      <c r="B184" s="794"/>
      <c r="C184" s="777"/>
      <c r="D184" s="877"/>
      <c r="E184" s="777"/>
      <c r="F184" s="777"/>
      <c r="G184" s="170" t="s">
        <v>1935</v>
      </c>
      <c r="H184" s="175" t="s">
        <v>4962</v>
      </c>
      <c r="I184" s="173" t="s">
        <v>3030</v>
      </c>
      <c r="J184" s="867"/>
      <c r="K184" s="872"/>
      <c r="L184" s="872"/>
    </row>
    <row r="185" spans="1:12">
      <c r="A185" s="214"/>
      <c r="B185" s="793" t="s">
        <v>3053</v>
      </c>
      <c r="C185" s="776">
        <v>16</v>
      </c>
      <c r="D185" s="877"/>
      <c r="E185" s="776" t="s">
        <v>960</v>
      </c>
      <c r="F185" s="776" t="s">
        <v>4969</v>
      </c>
      <c r="G185" s="170" t="s">
        <v>1935</v>
      </c>
      <c r="H185" s="170" t="s">
        <v>36</v>
      </c>
      <c r="I185" s="173" t="s">
        <v>5002</v>
      </c>
      <c r="J185" s="867"/>
      <c r="K185" s="872"/>
      <c r="L185" s="872"/>
    </row>
    <row r="186" spans="1:12">
      <c r="A186" s="214"/>
      <c r="B186" s="794"/>
      <c r="C186" s="777"/>
      <c r="D186" s="877"/>
      <c r="E186" s="777"/>
      <c r="F186" s="777"/>
      <c r="G186" s="170" t="s">
        <v>1935</v>
      </c>
      <c r="H186" s="170" t="s">
        <v>2081</v>
      </c>
      <c r="I186" s="173" t="s">
        <v>5003</v>
      </c>
      <c r="J186" s="867"/>
      <c r="K186" s="872"/>
      <c r="L186" s="872"/>
    </row>
    <row r="187" spans="1:12">
      <c r="A187" s="214"/>
      <c r="B187" s="793" t="s">
        <v>3058</v>
      </c>
      <c r="C187" s="776">
        <v>32</v>
      </c>
      <c r="D187" s="877"/>
      <c r="E187" s="776" t="s">
        <v>960</v>
      </c>
      <c r="F187" s="776" t="s">
        <v>4965</v>
      </c>
      <c r="G187" s="170" t="s">
        <v>1935</v>
      </c>
      <c r="H187" s="170" t="s">
        <v>36</v>
      </c>
      <c r="I187" s="173" t="s">
        <v>3032</v>
      </c>
      <c r="J187" s="867"/>
      <c r="K187" s="872"/>
      <c r="L187" s="872"/>
    </row>
    <row r="188" spans="1:12">
      <c r="A188" s="214"/>
      <c r="B188" s="795"/>
      <c r="C188" s="789"/>
      <c r="D188" s="877"/>
      <c r="E188" s="777"/>
      <c r="F188" s="777"/>
      <c r="G188" s="170" t="s">
        <v>1935</v>
      </c>
      <c r="H188" s="170" t="s">
        <v>2081</v>
      </c>
      <c r="I188" s="173" t="s">
        <v>3033</v>
      </c>
      <c r="J188" s="867"/>
      <c r="K188" s="872"/>
      <c r="L188" s="872"/>
    </row>
    <row r="189" spans="1:12">
      <c r="A189" s="214"/>
      <c r="B189" s="795"/>
      <c r="C189" s="789"/>
      <c r="D189" s="877"/>
      <c r="E189" s="776" t="s">
        <v>960</v>
      </c>
      <c r="F189" s="776" t="s">
        <v>4970</v>
      </c>
      <c r="G189" s="170" t="s">
        <v>1935</v>
      </c>
      <c r="H189" s="175" t="s">
        <v>4136</v>
      </c>
      <c r="I189" s="173" t="s">
        <v>3034</v>
      </c>
      <c r="J189" s="867"/>
      <c r="K189" s="872"/>
      <c r="L189" s="872"/>
    </row>
    <row r="190" spans="1:12">
      <c r="A190" s="214"/>
      <c r="B190" s="794"/>
      <c r="C190" s="777"/>
      <c r="D190" s="877"/>
      <c r="E190" s="777"/>
      <c r="F190" s="777"/>
      <c r="G190" s="170" t="s">
        <v>1935</v>
      </c>
      <c r="H190" s="175" t="s">
        <v>4962</v>
      </c>
      <c r="I190" s="173" t="s">
        <v>3035</v>
      </c>
      <c r="J190" s="867"/>
      <c r="K190" s="872"/>
      <c r="L190" s="872"/>
    </row>
    <row r="191" spans="1:12">
      <c r="A191" s="214"/>
      <c r="B191" s="793" t="s">
        <v>3063</v>
      </c>
      <c r="C191" s="776">
        <v>16</v>
      </c>
      <c r="D191" s="877"/>
      <c r="E191" s="776" t="s">
        <v>960</v>
      </c>
      <c r="F191" s="776" t="s">
        <v>4837</v>
      </c>
      <c r="G191" s="170" t="s">
        <v>1935</v>
      </c>
      <c r="H191" s="170" t="s">
        <v>36</v>
      </c>
      <c r="I191" s="173" t="s">
        <v>5004</v>
      </c>
      <c r="J191" s="867"/>
      <c r="K191" s="872"/>
      <c r="L191" s="872"/>
    </row>
    <row r="192" spans="1:12">
      <c r="A192" s="214"/>
      <c r="B192" s="794"/>
      <c r="C192" s="777"/>
      <c r="D192" s="877"/>
      <c r="E192" s="777"/>
      <c r="F192" s="777"/>
      <c r="G192" s="170" t="s">
        <v>1935</v>
      </c>
      <c r="H192" s="170" t="s">
        <v>2081</v>
      </c>
      <c r="I192" s="173" t="s">
        <v>5005</v>
      </c>
      <c r="J192" s="867"/>
      <c r="K192" s="872"/>
      <c r="L192" s="872"/>
    </row>
    <row r="193" spans="1:12">
      <c r="A193" s="214"/>
      <c r="B193" s="793" t="s">
        <v>3068</v>
      </c>
      <c r="C193" s="776">
        <v>32</v>
      </c>
      <c r="D193" s="877"/>
      <c r="E193" s="776" t="s">
        <v>960</v>
      </c>
      <c r="F193" s="776" t="s">
        <v>4965</v>
      </c>
      <c r="G193" s="170" t="s">
        <v>1935</v>
      </c>
      <c r="H193" s="170" t="s">
        <v>36</v>
      </c>
      <c r="I193" s="173" t="s">
        <v>3037</v>
      </c>
      <c r="J193" s="867"/>
      <c r="K193" s="872"/>
      <c r="L193" s="872"/>
    </row>
    <row r="194" spans="1:12">
      <c r="A194" s="214"/>
      <c r="B194" s="795"/>
      <c r="C194" s="789"/>
      <c r="D194" s="877"/>
      <c r="E194" s="777"/>
      <c r="F194" s="777"/>
      <c r="G194" s="170" t="s">
        <v>1935</v>
      </c>
      <c r="H194" s="170" t="s">
        <v>2081</v>
      </c>
      <c r="I194" s="173" t="s">
        <v>3038</v>
      </c>
      <c r="J194" s="867"/>
      <c r="K194" s="872"/>
      <c r="L194" s="872"/>
    </row>
    <row r="195" spans="1:12">
      <c r="A195" s="214"/>
      <c r="B195" s="795"/>
      <c r="C195" s="789"/>
      <c r="D195" s="877"/>
      <c r="E195" s="776" t="s">
        <v>960</v>
      </c>
      <c r="F195" s="776" t="s">
        <v>4971</v>
      </c>
      <c r="G195" s="170" t="s">
        <v>1935</v>
      </c>
      <c r="H195" s="175" t="s">
        <v>4136</v>
      </c>
      <c r="I195" s="173" t="s">
        <v>3039</v>
      </c>
      <c r="J195" s="867"/>
      <c r="K195" s="872"/>
      <c r="L195" s="872"/>
    </row>
    <row r="196" spans="1:12">
      <c r="A196" s="214"/>
      <c r="B196" s="794"/>
      <c r="C196" s="777"/>
      <c r="D196" s="877"/>
      <c r="E196" s="777"/>
      <c r="F196" s="777"/>
      <c r="G196" s="170" t="s">
        <v>1935</v>
      </c>
      <c r="H196" s="175" t="s">
        <v>4962</v>
      </c>
      <c r="I196" s="173" t="s">
        <v>3040</v>
      </c>
      <c r="J196" s="867"/>
      <c r="K196" s="872"/>
      <c r="L196" s="872"/>
    </row>
    <row r="197" spans="1:12">
      <c r="A197" s="214"/>
      <c r="B197" s="793" t="s">
        <v>3073</v>
      </c>
      <c r="C197" s="776">
        <v>16</v>
      </c>
      <c r="D197" s="877"/>
      <c r="E197" s="776" t="s">
        <v>960</v>
      </c>
      <c r="F197" s="776" t="s">
        <v>4972</v>
      </c>
      <c r="G197" s="170" t="s">
        <v>1935</v>
      </c>
      <c r="H197" s="170" t="s">
        <v>36</v>
      </c>
      <c r="I197" s="173" t="s">
        <v>5006</v>
      </c>
      <c r="J197" s="867"/>
      <c r="K197" s="872"/>
      <c r="L197" s="872"/>
    </row>
    <row r="198" spans="1:12">
      <c r="A198" s="214"/>
      <c r="B198" s="794"/>
      <c r="C198" s="777"/>
      <c r="D198" s="877"/>
      <c r="E198" s="777"/>
      <c r="F198" s="777"/>
      <c r="G198" s="170" t="s">
        <v>1935</v>
      </c>
      <c r="H198" s="170" t="s">
        <v>2081</v>
      </c>
      <c r="I198" s="173" t="s">
        <v>5007</v>
      </c>
      <c r="J198" s="867"/>
      <c r="K198" s="872"/>
      <c r="L198" s="872"/>
    </row>
    <row r="199" spans="1:12">
      <c r="A199" s="214"/>
      <c r="B199" s="793" t="s">
        <v>237</v>
      </c>
      <c r="C199" s="776">
        <v>32</v>
      </c>
      <c r="D199" s="877"/>
      <c r="E199" s="776" t="s">
        <v>960</v>
      </c>
      <c r="F199" s="776" t="s">
        <v>4973</v>
      </c>
      <c r="G199" s="170" t="s">
        <v>1935</v>
      </c>
      <c r="H199" s="170" t="s">
        <v>36</v>
      </c>
      <c r="I199" s="173" t="s">
        <v>3041</v>
      </c>
      <c r="J199" s="867"/>
      <c r="K199" s="872"/>
      <c r="L199" s="872"/>
    </row>
    <row r="200" spans="1:12">
      <c r="A200" s="214"/>
      <c r="B200" s="795"/>
      <c r="C200" s="789"/>
      <c r="D200" s="877"/>
      <c r="E200" s="777"/>
      <c r="F200" s="777"/>
      <c r="G200" s="170" t="s">
        <v>1935</v>
      </c>
      <c r="H200" s="170" t="s">
        <v>2081</v>
      </c>
      <c r="I200" s="173" t="s">
        <v>3042</v>
      </c>
      <c r="J200" s="867"/>
      <c r="K200" s="872"/>
      <c r="L200" s="872"/>
    </row>
    <row r="201" spans="1:12">
      <c r="A201" s="214"/>
      <c r="B201" s="795"/>
      <c r="C201" s="789"/>
      <c r="D201" s="877"/>
      <c r="E201" s="776" t="s">
        <v>960</v>
      </c>
      <c r="F201" s="776" t="s">
        <v>4974</v>
      </c>
      <c r="G201" s="170" t="s">
        <v>1935</v>
      </c>
      <c r="H201" s="175" t="s">
        <v>4136</v>
      </c>
      <c r="I201" s="173" t="s">
        <v>3043</v>
      </c>
      <c r="J201" s="867"/>
      <c r="K201" s="872"/>
      <c r="L201" s="872"/>
    </row>
    <row r="202" spans="1:12">
      <c r="A202" s="214"/>
      <c r="B202" s="794"/>
      <c r="C202" s="777"/>
      <c r="D202" s="877"/>
      <c r="E202" s="777"/>
      <c r="F202" s="777"/>
      <c r="G202" s="170" t="s">
        <v>1935</v>
      </c>
      <c r="H202" s="175" t="s">
        <v>4962</v>
      </c>
      <c r="I202" s="173" t="s">
        <v>3044</v>
      </c>
      <c r="J202" s="867"/>
      <c r="K202" s="872"/>
      <c r="L202" s="872"/>
    </row>
    <row r="203" spans="1:12">
      <c r="A203" s="214"/>
      <c r="B203" s="793" t="s">
        <v>5008</v>
      </c>
      <c r="C203" s="776">
        <v>16</v>
      </c>
      <c r="D203" s="877"/>
      <c r="E203" s="776" t="s">
        <v>960</v>
      </c>
      <c r="F203" s="776" t="s">
        <v>4975</v>
      </c>
      <c r="G203" s="170" t="s">
        <v>1935</v>
      </c>
      <c r="H203" s="170" t="s">
        <v>36</v>
      </c>
      <c r="I203" s="173" t="s">
        <v>5009</v>
      </c>
      <c r="J203" s="867"/>
      <c r="K203" s="872"/>
      <c r="L203" s="872"/>
    </row>
    <row r="204" spans="1:12">
      <c r="A204" s="214"/>
      <c r="B204" s="794"/>
      <c r="C204" s="777"/>
      <c r="D204" s="877"/>
      <c r="E204" s="777"/>
      <c r="F204" s="777"/>
      <c r="G204" s="170" t="s">
        <v>1935</v>
      </c>
      <c r="H204" s="170" t="s">
        <v>2081</v>
      </c>
      <c r="I204" s="173" t="s">
        <v>5010</v>
      </c>
      <c r="J204" s="867"/>
      <c r="K204" s="872"/>
      <c r="L204" s="872"/>
    </row>
    <row r="205" spans="1:12">
      <c r="A205" s="214"/>
      <c r="B205" s="793" t="s">
        <v>5011</v>
      </c>
      <c r="C205" s="776">
        <v>32</v>
      </c>
      <c r="D205" s="877"/>
      <c r="E205" s="776" t="s">
        <v>960</v>
      </c>
      <c r="F205" s="776" t="s">
        <v>4976</v>
      </c>
      <c r="G205" s="170" t="s">
        <v>1935</v>
      </c>
      <c r="H205" s="170" t="s">
        <v>36</v>
      </c>
      <c r="I205" s="173" t="s">
        <v>3045</v>
      </c>
      <c r="J205" s="867"/>
      <c r="K205" s="872"/>
      <c r="L205" s="872"/>
    </row>
    <row r="206" spans="1:12">
      <c r="A206" s="214"/>
      <c r="B206" s="795"/>
      <c r="C206" s="789"/>
      <c r="D206" s="877"/>
      <c r="E206" s="777"/>
      <c r="F206" s="777"/>
      <c r="G206" s="170" t="s">
        <v>1935</v>
      </c>
      <c r="H206" s="170" t="s">
        <v>2081</v>
      </c>
      <c r="I206" s="173" t="s">
        <v>3046</v>
      </c>
      <c r="J206" s="867"/>
      <c r="K206" s="872"/>
      <c r="L206" s="872"/>
    </row>
    <row r="207" spans="1:12">
      <c r="A207" s="214"/>
      <c r="B207" s="795"/>
      <c r="C207" s="789"/>
      <c r="D207" s="877"/>
      <c r="E207" s="776" t="s">
        <v>960</v>
      </c>
      <c r="F207" s="776" t="s">
        <v>4977</v>
      </c>
      <c r="G207" s="170" t="s">
        <v>1935</v>
      </c>
      <c r="H207" s="175" t="s">
        <v>4136</v>
      </c>
      <c r="I207" s="173" t="s">
        <v>3047</v>
      </c>
      <c r="J207" s="867"/>
      <c r="K207" s="872"/>
      <c r="L207" s="872"/>
    </row>
    <row r="208" spans="1:12">
      <c r="A208" s="214"/>
      <c r="B208" s="794"/>
      <c r="C208" s="777"/>
      <c r="D208" s="877"/>
      <c r="E208" s="777"/>
      <c r="F208" s="777"/>
      <c r="G208" s="170" t="s">
        <v>1935</v>
      </c>
      <c r="H208" s="175" t="s">
        <v>4962</v>
      </c>
      <c r="I208" s="173" t="s">
        <v>3048</v>
      </c>
      <c r="J208" s="867"/>
      <c r="K208" s="872"/>
      <c r="L208" s="872"/>
    </row>
    <row r="209" spans="1:12">
      <c r="A209" s="214"/>
      <c r="B209" s="793" t="s">
        <v>837</v>
      </c>
      <c r="C209" s="776">
        <v>16</v>
      </c>
      <c r="D209" s="877"/>
      <c r="E209" s="776" t="s">
        <v>960</v>
      </c>
      <c r="F209" s="776" t="s">
        <v>4978</v>
      </c>
      <c r="G209" s="170" t="s">
        <v>1935</v>
      </c>
      <c r="H209" s="170" t="s">
        <v>36</v>
      </c>
      <c r="I209" s="173" t="s">
        <v>5012</v>
      </c>
      <c r="J209" s="867"/>
      <c r="K209" s="872"/>
      <c r="L209" s="872"/>
    </row>
    <row r="210" spans="1:12">
      <c r="A210" s="214"/>
      <c r="B210" s="794"/>
      <c r="C210" s="777"/>
      <c r="D210" s="877"/>
      <c r="E210" s="777"/>
      <c r="F210" s="777"/>
      <c r="G210" s="170" t="s">
        <v>1935</v>
      </c>
      <c r="H210" s="170" t="s">
        <v>2081</v>
      </c>
      <c r="I210" s="173" t="s">
        <v>5013</v>
      </c>
      <c r="J210" s="867"/>
      <c r="K210" s="872"/>
      <c r="L210" s="872"/>
    </row>
    <row r="211" spans="1:12">
      <c r="A211" s="214"/>
      <c r="B211" s="793" t="s">
        <v>139</v>
      </c>
      <c r="C211" s="776">
        <v>32</v>
      </c>
      <c r="D211" s="877"/>
      <c r="E211" s="776" t="s">
        <v>960</v>
      </c>
      <c r="F211" s="776" t="s">
        <v>4960</v>
      </c>
      <c r="G211" s="170" t="s">
        <v>1935</v>
      </c>
      <c r="H211" s="170" t="s">
        <v>36</v>
      </c>
      <c r="I211" s="173" t="s">
        <v>3049</v>
      </c>
      <c r="J211" s="867"/>
      <c r="K211" s="872"/>
      <c r="L211" s="872"/>
    </row>
    <row r="212" spans="1:12">
      <c r="A212" s="214"/>
      <c r="B212" s="795"/>
      <c r="C212" s="789"/>
      <c r="D212" s="877"/>
      <c r="E212" s="777"/>
      <c r="F212" s="777"/>
      <c r="G212" s="170" t="s">
        <v>1935</v>
      </c>
      <c r="H212" s="170" t="s">
        <v>2081</v>
      </c>
      <c r="I212" s="173" t="s">
        <v>3050</v>
      </c>
      <c r="J212" s="867"/>
      <c r="K212" s="872"/>
      <c r="L212" s="872"/>
    </row>
    <row r="213" spans="1:12">
      <c r="A213" s="214"/>
      <c r="B213" s="795"/>
      <c r="C213" s="789"/>
      <c r="D213" s="877"/>
      <c r="E213" s="776" t="s">
        <v>960</v>
      </c>
      <c r="F213" s="776" t="s">
        <v>4979</v>
      </c>
      <c r="G213" s="170" t="s">
        <v>1935</v>
      </c>
      <c r="H213" s="175" t="s">
        <v>4136</v>
      </c>
      <c r="I213" s="173" t="s">
        <v>3051</v>
      </c>
      <c r="J213" s="867"/>
      <c r="K213" s="872"/>
      <c r="L213" s="872"/>
    </row>
    <row r="214" spans="1:12">
      <c r="A214" s="214"/>
      <c r="B214" s="794"/>
      <c r="C214" s="777"/>
      <c r="D214" s="877"/>
      <c r="E214" s="777"/>
      <c r="F214" s="777"/>
      <c r="G214" s="170" t="s">
        <v>1935</v>
      </c>
      <c r="H214" s="175" t="s">
        <v>4962</v>
      </c>
      <c r="I214" s="173" t="s">
        <v>3052</v>
      </c>
      <c r="J214" s="867"/>
      <c r="K214" s="872"/>
      <c r="L214" s="872"/>
    </row>
    <row r="215" spans="1:12">
      <c r="A215" s="214"/>
      <c r="B215" s="793" t="s">
        <v>5014</v>
      </c>
      <c r="C215" s="776">
        <v>16</v>
      </c>
      <c r="D215" s="877"/>
      <c r="E215" s="776" t="s">
        <v>960</v>
      </c>
      <c r="F215" s="776" t="s">
        <v>4978</v>
      </c>
      <c r="G215" s="170" t="s">
        <v>1935</v>
      </c>
      <c r="H215" s="170" t="s">
        <v>36</v>
      </c>
      <c r="I215" s="173" t="s">
        <v>5015</v>
      </c>
      <c r="J215" s="867"/>
      <c r="K215" s="872"/>
      <c r="L215" s="872"/>
    </row>
    <row r="216" spans="1:12">
      <c r="A216" s="214"/>
      <c r="B216" s="794"/>
      <c r="C216" s="777"/>
      <c r="D216" s="877"/>
      <c r="E216" s="777"/>
      <c r="F216" s="777"/>
      <c r="G216" s="170" t="s">
        <v>1935</v>
      </c>
      <c r="H216" s="170" t="s">
        <v>2081</v>
      </c>
      <c r="I216" s="173" t="s">
        <v>5016</v>
      </c>
      <c r="J216" s="867"/>
      <c r="K216" s="872"/>
      <c r="L216" s="872"/>
    </row>
    <row r="217" spans="1:12">
      <c r="A217" s="214"/>
      <c r="B217" s="793" t="s">
        <v>5017</v>
      </c>
      <c r="C217" s="776">
        <v>32</v>
      </c>
      <c r="D217" s="877"/>
      <c r="E217" s="776" t="s">
        <v>960</v>
      </c>
      <c r="F217" s="776" t="s">
        <v>4980</v>
      </c>
      <c r="G217" s="170" t="s">
        <v>1935</v>
      </c>
      <c r="H217" s="170" t="s">
        <v>36</v>
      </c>
      <c r="I217" s="173" t="s">
        <v>3054</v>
      </c>
      <c r="J217" s="867"/>
      <c r="K217" s="872"/>
      <c r="L217" s="872"/>
    </row>
    <row r="218" spans="1:12">
      <c r="A218" s="214"/>
      <c r="B218" s="795"/>
      <c r="C218" s="789"/>
      <c r="D218" s="877"/>
      <c r="E218" s="777"/>
      <c r="F218" s="777"/>
      <c r="G218" s="170" t="s">
        <v>1935</v>
      </c>
      <c r="H218" s="170" t="s">
        <v>2081</v>
      </c>
      <c r="I218" s="173" t="s">
        <v>3055</v>
      </c>
      <c r="J218" s="867"/>
      <c r="K218" s="872"/>
      <c r="L218" s="872"/>
    </row>
    <row r="219" spans="1:12">
      <c r="A219" s="214"/>
      <c r="B219" s="795"/>
      <c r="C219" s="789"/>
      <c r="D219" s="877"/>
      <c r="E219" s="776" t="s">
        <v>960</v>
      </c>
      <c r="F219" s="776" t="s">
        <v>4981</v>
      </c>
      <c r="G219" s="170" t="s">
        <v>1935</v>
      </c>
      <c r="H219" s="175" t="s">
        <v>4136</v>
      </c>
      <c r="I219" s="173" t="s">
        <v>3056</v>
      </c>
      <c r="J219" s="867"/>
      <c r="K219" s="872"/>
      <c r="L219" s="872"/>
    </row>
    <row r="220" spans="1:12">
      <c r="A220" s="214"/>
      <c r="B220" s="794"/>
      <c r="C220" s="777"/>
      <c r="D220" s="877"/>
      <c r="E220" s="777"/>
      <c r="F220" s="777"/>
      <c r="G220" s="170" t="s">
        <v>1935</v>
      </c>
      <c r="H220" s="175" t="s">
        <v>4962</v>
      </c>
      <c r="I220" s="173" t="s">
        <v>3057</v>
      </c>
      <c r="J220" s="867"/>
      <c r="K220" s="872"/>
      <c r="L220" s="872"/>
    </row>
    <row r="221" spans="1:12">
      <c r="A221" s="214"/>
      <c r="B221" s="793" t="s">
        <v>5018</v>
      </c>
      <c r="C221" s="776">
        <v>16</v>
      </c>
      <c r="D221" s="877"/>
      <c r="E221" s="776" t="s">
        <v>960</v>
      </c>
      <c r="F221" s="776" t="s">
        <v>4978</v>
      </c>
      <c r="G221" s="170" t="s">
        <v>1935</v>
      </c>
      <c r="H221" s="170" t="s">
        <v>36</v>
      </c>
      <c r="I221" s="173" t="s">
        <v>5019</v>
      </c>
      <c r="J221" s="867"/>
      <c r="K221" s="872"/>
      <c r="L221" s="872"/>
    </row>
    <row r="222" spans="1:12">
      <c r="A222" s="214"/>
      <c r="B222" s="794"/>
      <c r="C222" s="777"/>
      <c r="D222" s="877"/>
      <c r="E222" s="777"/>
      <c r="F222" s="777"/>
      <c r="G222" s="170" t="s">
        <v>1935</v>
      </c>
      <c r="H222" s="170" t="s">
        <v>2081</v>
      </c>
      <c r="I222" s="173" t="s">
        <v>5020</v>
      </c>
      <c r="J222" s="867"/>
      <c r="K222" s="872"/>
      <c r="L222" s="872"/>
    </row>
    <row r="223" spans="1:12">
      <c r="A223" s="214"/>
      <c r="B223" s="793" t="s">
        <v>5021</v>
      </c>
      <c r="C223" s="776">
        <v>32</v>
      </c>
      <c r="D223" s="877"/>
      <c r="E223" s="776" t="s">
        <v>960</v>
      </c>
      <c r="F223" s="776" t="s">
        <v>4982</v>
      </c>
      <c r="G223" s="170" t="s">
        <v>1935</v>
      </c>
      <c r="H223" s="170" t="s">
        <v>36</v>
      </c>
      <c r="I223" s="173" t="s">
        <v>3059</v>
      </c>
      <c r="J223" s="867"/>
      <c r="K223" s="872"/>
      <c r="L223" s="872"/>
    </row>
    <row r="224" spans="1:12">
      <c r="A224" s="214"/>
      <c r="B224" s="795"/>
      <c r="C224" s="789"/>
      <c r="D224" s="877"/>
      <c r="E224" s="777"/>
      <c r="F224" s="777"/>
      <c r="G224" s="170" t="s">
        <v>1935</v>
      </c>
      <c r="H224" s="170" t="s">
        <v>2081</v>
      </c>
      <c r="I224" s="173" t="s">
        <v>3060</v>
      </c>
      <c r="J224" s="867"/>
      <c r="K224" s="872"/>
      <c r="L224" s="872"/>
    </row>
    <row r="225" spans="1:12">
      <c r="A225" s="214"/>
      <c r="B225" s="795"/>
      <c r="C225" s="789"/>
      <c r="D225" s="877"/>
      <c r="E225" s="776" t="s">
        <v>960</v>
      </c>
      <c r="F225" s="776" t="s">
        <v>4983</v>
      </c>
      <c r="G225" s="170" t="s">
        <v>1935</v>
      </c>
      <c r="H225" s="175" t="s">
        <v>4136</v>
      </c>
      <c r="I225" s="173" t="s">
        <v>3061</v>
      </c>
      <c r="J225" s="867"/>
      <c r="K225" s="872"/>
      <c r="L225" s="872"/>
    </row>
    <row r="226" spans="1:12">
      <c r="A226" s="214"/>
      <c r="B226" s="794"/>
      <c r="C226" s="777"/>
      <c r="D226" s="877"/>
      <c r="E226" s="777"/>
      <c r="F226" s="777"/>
      <c r="G226" s="170" t="s">
        <v>1935</v>
      </c>
      <c r="H226" s="175" t="s">
        <v>4962</v>
      </c>
      <c r="I226" s="173" t="s">
        <v>3062</v>
      </c>
      <c r="J226" s="867"/>
      <c r="K226" s="872"/>
      <c r="L226" s="872"/>
    </row>
    <row r="227" spans="1:12">
      <c r="A227" s="214"/>
      <c r="B227" s="793" t="s">
        <v>5022</v>
      </c>
      <c r="C227" s="776">
        <v>16</v>
      </c>
      <c r="D227" s="877"/>
      <c r="E227" s="776" t="s">
        <v>960</v>
      </c>
      <c r="F227" s="776" t="s">
        <v>4978</v>
      </c>
      <c r="G227" s="170" t="s">
        <v>1935</v>
      </c>
      <c r="H227" s="170" t="s">
        <v>36</v>
      </c>
      <c r="I227" s="173" t="s">
        <v>5023</v>
      </c>
      <c r="J227" s="867"/>
      <c r="K227" s="872"/>
      <c r="L227" s="872"/>
    </row>
    <row r="228" spans="1:12">
      <c r="A228" s="214"/>
      <c r="B228" s="794"/>
      <c r="C228" s="777"/>
      <c r="D228" s="877"/>
      <c r="E228" s="777"/>
      <c r="F228" s="777"/>
      <c r="G228" s="170" t="s">
        <v>1935</v>
      </c>
      <c r="H228" s="170" t="s">
        <v>2081</v>
      </c>
      <c r="I228" s="173" t="s">
        <v>5024</v>
      </c>
      <c r="J228" s="867"/>
      <c r="K228" s="872"/>
      <c r="L228" s="872"/>
    </row>
    <row r="229" spans="1:12">
      <c r="A229" s="214"/>
      <c r="B229" s="793" t="s">
        <v>5025</v>
      </c>
      <c r="C229" s="776">
        <v>32</v>
      </c>
      <c r="D229" s="877"/>
      <c r="E229" s="776" t="s">
        <v>960</v>
      </c>
      <c r="F229" s="776" t="s">
        <v>4984</v>
      </c>
      <c r="G229" s="170" t="s">
        <v>1935</v>
      </c>
      <c r="H229" s="170" t="s">
        <v>36</v>
      </c>
      <c r="I229" s="173" t="s">
        <v>3064</v>
      </c>
      <c r="J229" s="867"/>
      <c r="K229" s="872"/>
      <c r="L229" s="872"/>
    </row>
    <row r="230" spans="1:12">
      <c r="A230" s="214"/>
      <c r="B230" s="795"/>
      <c r="C230" s="789"/>
      <c r="D230" s="877"/>
      <c r="E230" s="777"/>
      <c r="F230" s="777"/>
      <c r="G230" s="170" t="s">
        <v>1935</v>
      </c>
      <c r="H230" s="170" t="s">
        <v>2081</v>
      </c>
      <c r="I230" s="173" t="s">
        <v>3065</v>
      </c>
      <c r="J230" s="867"/>
      <c r="K230" s="872"/>
      <c r="L230" s="872"/>
    </row>
    <row r="231" spans="1:12">
      <c r="A231" s="214"/>
      <c r="B231" s="795"/>
      <c r="C231" s="789"/>
      <c r="D231" s="877"/>
      <c r="E231" s="776" t="s">
        <v>960</v>
      </c>
      <c r="F231" s="776" t="s">
        <v>4985</v>
      </c>
      <c r="G231" s="170" t="s">
        <v>1935</v>
      </c>
      <c r="H231" s="175" t="s">
        <v>4136</v>
      </c>
      <c r="I231" s="173" t="s">
        <v>3066</v>
      </c>
      <c r="J231" s="867"/>
      <c r="K231" s="872"/>
      <c r="L231" s="872"/>
    </row>
    <row r="232" spans="1:12">
      <c r="A232" s="214"/>
      <c r="B232" s="794"/>
      <c r="C232" s="777"/>
      <c r="D232" s="877"/>
      <c r="E232" s="777"/>
      <c r="F232" s="777"/>
      <c r="G232" s="170" t="s">
        <v>1935</v>
      </c>
      <c r="H232" s="175" t="s">
        <v>4962</v>
      </c>
      <c r="I232" s="173" t="s">
        <v>3067</v>
      </c>
      <c r="J232" s="867"/>
      <c r="K232" s="872"/>
      <c r="L232" s="872"/>
    </row>
    <row r="233" spans="1:12">
      <c r="A233" s="214"/>
      <c r="B233" s="793" t="s">
        <v>5026</v>
      </c>
      <c r="C233" s="776">
        <v>16</v>
      </c>
      <c r="D233" s="877"/>
      <c r="E233" s="776" t="s">
        <v>960</v>
      </c>
      <c r="F233" s="776" t="s">
        <v>4986</v>
      </c>
      <c r="G233" s="170" t="s">
        <v>1935</v>
      </c>
      <c r="H233" s="170" t="s">
        <v>36</v>
      </c>
      <c r="I233" s="173" t="s">
        <v>5027</v>
      </c>
      <c r="J233" s="867"/>
      <c r="K233" s="872"/>
      <c r="L233" s="872"/>
    </row>
    <row r="234" spans="1:12">
      <c r="A234" s="214"/>
      <c r="B234" s="794"/>
      <c r="C234" s="777"/>
      <c r="D234" s="877"/>
      <c r="E234" s="777"/>
      <c r="F234" s="777"/>
      <c r="G234" s="170" t="s">
        <v>1935</v>
      </c>
      <c r="H234" s="170" t="s">
        <v>2081</v>
      </c>
      <c r="I234" s="173" t="s">
        <v>5028</v>
      </c>
      <c r="J234" s="867"/>
      <c r="K234" s="872"/>
      <c r="L234" s="872"/>
    </row>
    <row r="235" spans="1:12">
      <c r="A235" s="214"/>
      <c r="B235" s="793" t="s">
        <v>5029</v>
      </c>
      <c r="C235" s="776">
        <v>32</v>
      </c>
      <c r="D235" s="877"/>
      <c r="E235" s="776" t="s">
        <v>960</v>
      </c>
      <c r="F235" s="776" t="s">
        <v>4987</v>
      </c>
      <c r="G235" s="170" t="s">
        <v>1935</v>
      </c>
      <c r="H235" s="170" t="s">
        <v>36</v>
      </c>
      <c r="I235" s="173" t="s">
        <v>3069</v>
      </c>
      <c r="J235" s="867"/>
      <c r="K235" s="872"/>
      <c r="L235" s="872"/>
    </row>
    <row r="236" spans="1:12">
      <c r="A236" s="214"/>
      <c r="B236" s="795"/>
      <c r="C236" s="789"/>
      <c r="D236" s="877"/>
      <c r="E236" s="777"/>
      <c r="F236" s="777"/>
      <c r="G236" s="170" t="s">
        <v>1935</v>
      </c>
      <c r="H236" s="170" t="s">
        <v>2081</v>
      </c>
      <c r="I236" s="173" t="s">
        <v>3070</v>
      </c>
      <c r="J236" s="867"/>
      <c r="K236" s="872"/>
      <c r="L236" s="872"/>
    </row>
    <row r="237" spans="1:12">
      <c r="A237" s="214"/>
      <c r="B237" s="795"/>
      <c r="C237" s="789"/>
      <c r="D237" s="877"/>
      <c r="E237" s="776" t="s">
        <v>960</v>
      </c>
      <c r="F237" s="776" t="s">
        <v>4988</v>
      </c>
      <c r="G237" s="170" t="s">
        <v>1935</v>
      </c>
      <c r="H237" s="175" t="s">
        <v>4136</v>
      </c>
      <c r="I237" s="173" t="s">
        <v>3071</v>
      </c>
      <c r="J237" s="867"/>
      <c r="K237" s="872"/>
      <c r="L237" s="872"/>
    </row>
    <row r="238" spans="1:12">
      <c r="A238" s="214"/>
      <c r="B238" s="794"/>
      <c r="C238" s="777"/>
      <c r="D238" s="877"/>
      <c r="E238" s="777"/>
      <c r="F238" s="777"/>
      <c r="G238" s="170" t="s">
        <v>1935</v>
      </c>
      <c r="H238" s="175" t="s">
        <v>4962</v>
      </c>
      <c r="I238" s="173" t="s">
        <v>3072</v>
      </c>
      <c r="J238" s="867"/>
      <c r="K238" s="872"/>
      <c r="L238" s="872"/>
    </row>
    <row r="239" spans="1:12">
      <c r="A239" s="214"/>
      <c r="B239" s="793" t="s">
        <v>5030</v>
      </c>
      <c r="C239" s="776">
        <v>16</v>
      </c>
      <c r="D239" s="877"/>
      <c r="E239" s="776" t="s">
        <v>960</v>
      </c>
      <c r="F239" s="776" t="s">
        <v>4837</v>
      </c>
      <c r="G239" s="170" t="s">
        <v>1935</v>
      </c>
      <c r="H239" s="170" t="s">
        <v>36</v>
      </c>
      <c r="I239" s="173" t="s">
        <v>5031</v>
      </c>
      <c r="J239" s="867"/>
      <c r="K239" s="872"/>
      <c r="L239" s="872"/>
    </row>
    <row r="240" spans="1:12">
      <c r="A240" s="214"/>
      <c r="B240" s="794"/>
      <c r="C240" s="777"/>
      <c r="D240" s="877"/>
      <c r="E240" s="777"/>
      <c r="F240" s="777"/>
      <c r="G240" s="170" t="s">
        <v>1935</v>
      </c>
      <c r="H240" s="170" t="s">
        <v>2081</v>
      </c>
      <c r="I240" s="173" t="s">
        <v>5032</v>
      </c>
      <c r="J240" s="867"/>
      <c r="K240" s="872"/>
      <c r="L240" s="872"/>
    </row>
    <row r="241" spans="1:12">
      <c r="A241" s="214"/>
      <c r="B241" s="793" t="s">
        <v>5033</v>
      </c>
      <c r="C241" s="776">
        <v>32</v>
      </c>
      <c r="D241" s="877"/>
      <c r="E241" s="776" t="s">
        <v>960</v>
      </c>
      <c r="F241" s="776" t="s">
        <v>2999</v>
      </c>
      <c r="G241" s="170" t="s">
        <v>1935</v>
      </c>
      <c r="H241" s="170" t="s">
        <v>36</v>
      </c>
      <c r="I241" s="173" t="s">
        <v>3074</v>
      </c>
      <c r="J241" s="867"/>
      <c r="K241" s="872"/>
      <c r="L241" s="872"/>
    </row>
    <row r="242" spans="1:12">
      <c r="A242" s="214"/>
      <c r="B242" s="795"/>
      <c r="C242" s="789"/>
      <c r="D242" s="877"/>
      <c r="E242" s="777"/>
      <c r="F242" s="777"/>
      <c r="G242" s="170" t="s">
        <v>1935</v>
      </c>
      <c r="H242" s="170" t="s">
        <v>2081</v>
      </c>
      <c r="I242" s="173" t="s">
        <v>3075</v>
      </c>
      <c r="J242" s="867"/>
      <c r="K242" s="872"/>
      <c r="L242" s="872"/>
    </row>
    <row r="243" spans="1:12">
      <c r="A243" s="214"/>
      <c r="B243" s="795"/>
      <c r="C243" s="789"/>
      <c r="D243" s="877"/>
      <c r="E243" s="776" t="s">
        <v>960</v>
      </c>
      <c r="F243" s="776" t="s">
        <v>4989</v>
      </c>
      <c r="G243" s="170" t="s">
        <v>1935</v>
      </c>
      <c r="H243" s="175" t="s">
        <v>4136</v>
      </c>
      <c r="I243" s="173" t="s">
        <v>3076</v>
      </c>
      <c r="J243" s="867"/>
      <c r="K243" s="872"/>
      <c r="L243" s="872"/>
    </row>
    <row r="244" spans="1:12">
      <c r="A244" s="214"/>
      <c r="B244" s="794"/>
      <c r="C244" s="777"/>
      <c r="D244" s="877"/>
      <c r="E244" s="777"/>
      <c r="F244" s="777"/>
      <c r="G244" s="170" t="s">
        <v>1935</v>
      </c>
      <c r="H244" s="175" t="s">
        <v>4962</v>
      </c>
      <c r="I244" s="173" t="s">
        <v>3077</v>
      </c>
      <c r="J244" s="867"/>
      <c r="K244" s="872"/>
      <c r="L244" s="872"/>
    </row>
    <row r="245" spans="1:12">
      <c r="A245" s="214"/>
      <c r="B245" s="793" t="s">
        <v>5034</v>
      </c>
      <c r="C245" s="776">
        <v>16</v>
      </c>
      <c r="D245" s="877"/>
      <c r="E245" s="776" t="s">
        <v>960</v>
      </c>
      <c r="F245" s="776" t="s">
        <v>2935</v>
      </c>
      <c r="G245" s="170" t="s">
        <v>1935</v>
      </c>
      <c r="H245" s="170" t="s">
        <v>36</v>
      </c>
      <c r="I245" s="173" t="s">
        <v>5035</v>
      </c>
      <c r="J245" s="867"/>
      <c r="K245" s="872"/>
      <c r="L245" s="872"/>
    </row>
    <row r="246" spans="1:12">
      <c r="A246" s="214"/>
      <c r="B246" s="794"/>
      <c r="C246" s="777"/>
      <c r="D246" s="878"/>
      <c r="E246" s="777"/>
      <c r="F246" s="777"/>
      <c r="G246" s="170" t="s">
        <v>1935</v>
      </c>
      <c r="H246" s="170" t="s">
        <v>2081</v>
      </c>
      <c r="I246" s="173" t="s">
        <v>5036</v>
      </c>
      <c r="J246" s="868"/>
      <c r="K246" s="873"/>
      <c r="L246" s="873"/>
    </row>
    <row r="247" spans="1:12">
      <c r="A247" s="224"/>
      <c r="B247" s="225" t="s">
        <v>5037</v>
      </c>
      <c r="C247" s="226">
        <v>0</v>
      </c>
      <c r="D247" s="223" t="s">
        <v>971</v>
      </c>
      <c r="E247" s="223"/>
      <c r="F247" s="227"/>
      <c r="G247" s="226"/>
      <c r="H247" s="226"/>
      <c r="I247" s="227"/>
      <c r="J247" s="74"/>
      <c r="K247" s="74"/>
      <c r="L247" s="74"/>
    </row>
    <row r="248" spans="1:12" ht="12.75" customHeight="1">
      <c r="A248" s="714" t="s">
        <v>5038</v>
      </c>
      <c r="B248" s="880" t="s">
        <v>2891</v>
      </c>
      <c r="C248" s="874">
        <v>32</v>
      </c>
      <c r="D248" s="879" t="s">
        <v>5039</v>
      </c>
      <c r="E248" s="69" t="s">
        <v>960</v>
      </c>
      <c r="F248" s="710" t="s">
        <v>5040</v>
      </c>
      <c r="G248" s="71" t="s">
        <v>1030</v>
      </c>
      <c r="H248" s="71" t="s">
        <v>1031</v>
      </c>
      <c r="I248" s="73" t="s">
        <v>5041</v>
      </c>
      <c r="J248" s="869" t="s">
        <v>5042</v>
      </c>
      <c r="K248" s="869" t="s">
        <v>1348</v>
      </c>
      <c r="L248" s="869"/>
    </row>
    <row r="249" spans="1:12">
      <c r="A249" s="714"/>
      <c r="B249" s="881"/>
      <c r="C249" s="875"/>
      <c r="D249" s="714"/>
      <c r="E249" s="69" t="s">
        <v>960</v>
      </c>
      <c r="F249" s="710"/>
      <c r="G249" s="71" t="s">
        <v>1030</v>
      </c>
      <c r="H249" s="228" t="s">
        <v>1571</v>
      </c>
      <c r="I249" s="73" t="s">
        <v>5043</v>
      </c>
      <c r="J249" s="869"/>
      <c r="K249" s="869"/>
      <c r="L249" s="869"/>
    </row>
    <row r="250" spans="1:12">
      <c r="A250" s="714"/>
      <c r="B250" s="880" t="s">
        <v>5044</v>
      </c>
      <c r="C250" s="874">
        <v>32</v>
      </c>
      <c r="D250" s="714"/>
      <c r="E250" s="69" t="s">
        <v>859</v>
      </c>
      <c r="F250" s="710"/>
      <c r="G250" s="71" t="s">
        <v>859</v>
      </c>
      <c r="H250" s="71" t="s">
        <v>859</v>
      </c>
      <c r="I250" s="73" t="s">
        <v>859</v>
      </c>
      <c r="J250" s="869"/>
      <c r="K250" s="869"/>
      <c r="L250" s="869"/>
    </row>
    <row r="251" spans="1:12">
      <c r="A251" s="714"/>
      <c r="B251" s="875"/>
      <c r="C251" s="875"/>
      <c r="D251" s="714"/>
      <c r="E251" s="69" t="s">
        <v>859</v>
      </c>
      <c r="F251" s="710"/>
      <c r="G251" s="71" t="s">
        <v>859</v>
      </c>
      <c r="H251" s="71" t="s">
        <v>859</v>
      </c>
      <c r="I251" s="73" t="s">
        <v>859</v>
      </c>
      <c r="J251" s="869"/>
      <c r="K251" s="869"/>
      <c r="L251" s="869"/>
    </row>
    <row r="252" spans="1:12">
      <c r="A252" s="714"/>
      <c r="B252" s="874" t="s">
        <v>859</v>
      </c>
      <c r="C252" s="874">
        <v>32</v>
      </c>
      <c r="D252" s="714"/>
      <c r="E252" s="69" t="s">
        <v>859</v>
      </c>
      <c r="F252" s="710"/>
      <c r="G252" s="71" t="s">
        <v>859</v>
      </c>
      <c r="H252" s="71" t="s">
        <v>859</v>
      </c>
      <c r="I252" s="73" t="s">
        <v>859</v>
      </c>
      <c r="J252" s="869"/>
      <c r="K252" s="869"/>
      <c r="L252" s="869"/>
    </row>
    <row r="253" spans="1:12">
      <c r="A253" s="714"/>
      <c r="B253" s="875"/>
      <c r="C253" s="875"/>
      <c r="D253" s="714"/>
      <c r="E253" s="69" t="s">
        <v>859</v>
      </c>
      <c r="F253" s="710"/>
      <c r="G253" s="71" t="s">
        <v>859</v>
      </c>
      <c r="H253" s="71" t="s">
        <v>859</v>
      </c>
      <c r="I253" s="73" t="s">
        <v>859</v>
      </c>
      <c r="J253" s="869"/>
      <c r="K253" s="869"/>
      <c r="L253" s="869"/>
    </row>
    <row r="254" spans="1:12">
      <c r="A254" s="714"/>
      <c r="B254" s="880" t="s">
        <v>5045</v>
      </c>
      <c r="C254" s="874">
        <v>32</v>
      </c>
      <c r="D254" s="714"/>
      <c r="E254" s="69" t="s">
        <v>859</v>
      </c>
      <c r="F254" s="710"/>
      <c r="G254" s="71" t="s">
        <v>859</v>
      </c>
      <c r="H254" s="71" t="s">
        <v>859</v>
      </c>
      <c r="I254" s="73" t="s">
        <v>859</v>
      </c>
      <c r="J254" s="869"/>
      <c r="K254" s="869"/>
      <c r="L254" s="869"/>
    </row>
    <row r="255" spans="1:12">
      <c r="A255" s="714"/>
      <c r="B255" s="875"/>
      <c r="C255" s="875"/>
      <c r="D255" s="714"/>
      <c r="E255" s="69" t="s">
        <v>960</v>
      </c>
      <c r="F255" s="710"/>
      <c r="G255" s="71" t="s">
        <v>1030</v>
      </c>
      <c r="H255" s="228" t="s">
        <v>1571</v>
      </c>
      <c r="I255" s="73" t="s">
        <v>5046</v>
      </c>
      <c r="J255" s="869"/>
      <c r="K255" s="869"/>
      <c r="L255" s="869"/>
    </row>
  </sheetData>
  <mergeCells count="385">
    <mergeCell ref="A2:L2"/>
    <mergeCell ref="A248:A255"/>
    <mergeCell ref="B3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3:B34"/>
    <mergeCell ref="B35:B39"/>
    <mergeCell ref="B40:B41"/>
    <mergeCell ref="B42:B46"/>
    <mergeCell ref="B47:B48"/>
    <mergeCell ref="B54:B57"/>
    <mergeCell ref="B58:B59"/>
    <mergeCell ref="B60:B63"/>
    <mergeCell ref="B64:B65"/>
    <mergeCell ref="B66:B69"/>
    <mergeCell ref="B70:B71"/>
    <mergeCell ref="B72:B75"/>
    <mergeCell ref="B76:B77"/>
    <mergeCell ref="B78:B81"/>
    <mergeCell ref="B82:B83"/>
    <mergeCell ref="B84:B87"/>
    <mergeCell ref="B88:B89"/>
    <mergeCell ref="B90:B93"/>
    <mergeCell ref="B94:B95"/>
    <mergeCell ref="B96:B99"/>
    <mergeCell ref="B100:B101"/>
    <mergeCell ref="B102:B105"/>
    <mergeCell ref="B106:B107"/>
    <mergeCell ref="B108:B111"/>
    <mergeCell ref="B112:B113"/>
    <mergeCell ref="B114:B117"/>
    <mergeCell ref="B118:B119"/>
    <mergeCell ref="B120:B123"/>
    <mergeCell ref="B124:B125"/>
    <mergeCell ref="B126:B129"/>
    <mergeCell ref="B130:B131"/>
    <mergeCell ref="B132:B135"/>
    <mergeCell ref="B136:B137"/>
    <mergeCell ref="B138:B141"/>
    <mergeCell ref="B142:B143"/>
    <mergeCell ref="B144:B147"/>
    <mergeCell ref="B148:B149"/>
    <mergeCell ref="B151:B154"/>
    <mergeCell ref="B155:B156"/>
    <mergeCell ref="B157:B160"/>
    <mergeCell ref="B161:B162"/>
    <mergeCell ref="B163:B166"/>
    <mergeCell ref="B167:B168"/>
    <mergeCell ref="B169:B172"/>
    <mergeCell ref="B173:B174"/>
    <mergeCell ref="B175:B178"/>
    <mergeCell ref="B179:B180"/>
    <mergeCell ref="B181:B184"/>
    <mergeCell ref="B185:B186"/>
    <mergeCell ref="B187:B190"/>
    <mergeCell ref="B191:B192"/>
    <mergeCell ref="B193:B196"/>
    <mergeCell ref="B197:B198"/>
    <mergeCell ref="B199:B202"/>
    <mergeCell ref="B203:B204"/>
    <mergeCell ref="B205:B208"/>
    <mergeCell ref="B209:B210"/>
    <mergeCell ref="B211:B214"/>
    <mergeCell ref="B215:B216"/>
    <mergeCell ref="B217:B220"/>
    <mergeCell ref="B221:B222"/>
    <mergeCell ref="B223:B226"/>
    <mergeCell ref="B227:B228"/>
    <mergeCell ref="B229:B232"/>
    <mergeCell ref="B233:B234"/>
    <mergeCell ref="B235:B238"/>
    <mergeCell ref="B239:B240"/>
    <mergeCell ref="B241:B244"/>
    <mergeCell ref="B245:B246"/>
    <mergeCell ref="B248:B249"/>
    <mergeCell ref="B250:B251"/>
    <mergeCell ref="B252:B253"/>
    <mergeCell ref="B254:B255"/>
    <mergeCell ref="C3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3:C34"/>
    <mergeCell ref="C35:C39"/>
    <mergeCell ref="C40:C41"/>
    <mergeCell ref="C42:C46"/>
    <mergeCell ref="C47:C48"/>
    <mergeCell ref="C54:C57"/>
    <mergeCell ref="C58:C59"/>
    <mergeCell ref="C60:C63"/>
    <mergeCell ref="C64:C65"/>
    <mergeCell ref="C66:C69"/>
    <mergeCell ref="C70:C71"/>
    <mergeCell ref="C72:C75"/>
    <mergeCell ref="C76:C77"/>
    <mergeCell ref="C78:C81"/>
    <mergeCell ref="C82:C83"/>
    <mergeCell ref="C84:C87"/>
    <mergeCell ref="C88:C89"/>
    <mergeCell ref="C90:C93"/>
    <mergeCell ref="C94:C95"/>
    <mergeCell ref="C96:C99"/>
    <mergeCell ref="C100:C101"/>
    <mergeCell ref="C102:C105"/>
    <mergeCell ref="C106:C107"/>
    <mergeCell ref="C108:C111"/>
    <mergeCell ref="C112:C113"/>
    <mergeCell ref="C114:C117"/>
    <mergeCell ref="C118:C119"/>
    <mergeCell ref="C120:C123"/>
    <mergeCell ref="C124:C125"/>
    <mergeCell ref="C126:C129"/>
    <mergeCell ref="C130:C131"/>
    <mergeCell ref="C132:C135"/>
    <mergeCell ref="C136:C137"/>
    <mergeCell ref="C138:C141"/>
    <mergeCell ref="C142:C143"/>
    <mergeCell ref="C144:C147"/>
    <mergeCell ref="C148:C149"/>
    <mergeCell ref="C151:C154"/>
    <mergeCell ref="C155:C156"/>
    <mergeCell ref="C157:C160"/>
    <mergeCell ref="C161:C162"/>
    <mergeCell ref="C203:C204"/>
    <mergeCell ref="C205:C208"/>
    <mergeCell ref="C209:C210"/>
    <mergeCell ref="C211:C214"/>
    <mergeCell ref="C215:C216"/>
    <mergeCell ref="C163:C166"/>
    <mergeCell ref="C167:C168"/>
    <mergeCell ref="C169:C172"/>
    <mergeCell ref="C173:C174"/>
    <mergeCell ref="C175:C178"/>
    <mergeCell ref="C179:C180"/>
    <mergeCell ref="C181:C184"/>
    <mergeCell ref="C185:C186"/>
    <mergeCell ref="C187:C190"/>
    <mergeCell ref="C245:C246"/>
    <mergeCell ref="C248:C249"/>
    <mergeCell ref="C250:C251"/>
    <mergeCell ref="C252:C253"/>
    <mergeCell ref="C254:C255"/>
    <mergeCell ref="D3:D10"/>
    <mergeCell ref="D33:D48"/>
    <mergeCell ref="D49:D52"/>
    <mergeCell ref="D54:D149"/>
    <mergeCell ref="D151:D246"/>
    <mergeCell ref="D248:D255"/>
    <mergeCell ref="C217:C220"/>
    <mergeCell ref="C221:C222"/>
    <mergeCell ref="C223:C226"/>
    <mergeCell ref="C227:C228"/>
    <mergeCell ref="C229:C232"/>
    <mergeCell ref="C233:C234"/>
    <mergeCell ref="C235:C238"/>
    <mergeCell ref="C239:C240"/>
    <mergeCell ref="C241:C244"/>
    <mergeCell ref="C191:C192"/>
    <mergeCell ref="C193:C196"/>
    <mergeCell ref="C197:C198"/>
    <mergeCell ref="C199:C202"/>
    <mergeCell ref="E3:E10"/>
    <mergeCell ref="E36:E39"/>
    <mergeCell ref="E43:E46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F3:F10"/>
    <mergeCell ref="F36:F39"/>
    <mergeCell ref="F43:F46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219:F220"/>
    <mergeCell ref="F221:F222"/>
    <mergeCell ref="F223:F224"/>
    <mergeCell ref="F225:F226"/>
    <mergeCell ref="F227:F228"/>
    <mergeCell ref="F193:F194"/>
    <mergeCell ref="F195:F196"/>
    <mergeCell ref="F197:F198"/>
    <mergeCell ref="F199:F200"/>
    <mergeCell ref="F201:F202"/>
    <mergeCell ref="F203:F204"/>
    <mergeCell ref="F205:F206"/>
    <mergeCell ref="F207:F208"/>
    <mergeCell ref="F209:F210"/>
    <mergeCell ref="F248:F255"/>
    <mergeCell ref="J54:J149"/>
    <mergeCell ref="J151:J246"/>
    <mergeCell ref="J248:J255"/>
    <mergeCell ref="K54:K149"/>
    <mergeCell ref="K151:K246"/>
    <mergeCell ref="K248:K255"/>
    <mergeCell ref="L33:L47"/>
    <mergeCell ref="L54:L149"/>
    <mergeCell ref="L151:L246"/>
    <mergeCell ref="L248:L255"/>
    <mergeCell ref="F229:F230"/>
    <mergeCell ref="F231:F232"/>
    <mergeCell ref="F233:F234"/>
    <mergeCell ref="F235:F236"/>
    <mergeCell ref="F237:F238"/>
    <mergeCell ref="F239:F240"/>
    <mergeCell ref="F241:F242"/>
    <mergeCell ref="F243:F244"/>
    <mergeCell ref="F245:F246"/>
    <mergeCell ref="F211:F212"/>
    <mergeCell ref="F213:F214"/>
    <mergeCell ref="F215:F216"/>
    <mergeCell ref="F217:F218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3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2.75"/>
  <cols>
    <col min="1" max="1" width="8.140625" style="65"/>
    <col min="2" max="2" width="18.140625" style="64"/>
    <col min="3" max="3" width="6.85546875" style="67"/>
    <col min="4" max="4" width="54.85546875" style="66"/>
    <col min="5" max="5" width="5.42578125" style="66"/>
    <col min="6" max="6" width="14.42578125" style="64"/>
    <col min="7" max="7" width="11" style="66"/>
    <col min="8" max="8" width="12.42578125" style="67"/>
    <col min="9" max="9" width="68.42578125" style="64"/>
    <col min="10" max="10" width="102.5703125" style="66"/>
    <col min="11" max="11" width="6.5703125" style="66"/>
    <col min="12" max="12" width="19" style="66"/>
    <col min="13" max="1025" width="9.140625" style="66"/>
  </cols>
  <sheetData>
    <row r="1" spans="1:12" s="64" customFormat="1">
      <c r="A1" s="162" t="s">
        <v>5</v>
      </c>
      <c r="B1" s="163" t="s">
        <v>6</v>
      </c>
      <c r="C1" s="162" t="s">
        <v>959</v>
      </c>
      <c r="D1" s="163" t="s">
        <v>7</v>
      </c>
      <c r="E1" s="162" t="s">
        <v>960</v>
      </c>
      <c r="F1" s="162" t="s">
        <v>8</v>
      </c>
      <c r="G1" s="164" t="s">
        <v>961</v>
      </c>
      <c r="H1" s="165" t="s">
        <v>9</v>
      </c>
      <c r="I1" s="162" t="s">
        <v>10</v>
      </c>
      <c r="J1" s="162" t="s">
        <v>1626</v>
      </c>
      <c r="K1" s="162" t="s">
        <v>1342</v>
      </c>
      <c r="L1" s="162" t="s">
        <v>1343</v>
      </c>
    </row>
    <row r="2" spans="1:12">
      <c r="A2" s="166" t="s">
        <v>5973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</row>
    <row r="3" spans="1:12">
      <c r="A3" s="145"/>
      <c r="B3" s="793" t="s">
        <v>43</v>
      </c>
      <c r="C3" s="772">
        <v>28</v>
      </c>
      <c r="D3" s="772" t="s">
        <v>5047</v>
      </c>
      <c r="E3" s="772" t="s">
        <v>960</v>
      </c>
      <c r="F3" s="772" t="s">
        <v>3499</v>
      </c>
      <c r="G3" s="168" t="s">
        <v>968</v>
      </c>
      <c r="H3" s="168" t="s">
        <v>18</v>
      </c>
      <c r="I3" s="182" t="s">
        <v>4842</v>
      </c>
      <c r="J3" s="169" t="s">
        <v>5048</v>
      </c>
      <c r="K3" s="169" t="s">
        <v>1348</v>
      </c>
      <c r="L3" s="169"/>
    </row>
    <row r="4" spans="1:12">
      <c r="A4" s="169"/>
      <c r="B4" s="795"/>
      <c r="C4" s="772"/>
      <c r="D4" s="772"/>
      <c r="E4" s="772"/>
      <c r="F4" s="772"/>
      <c r="G4" s="168" t="s">
        <v>968</v>
      </c>
      <c r="H4" s="168" t="s">
        <v>20</v>
      </c>
      <c r="I4" s="182" t="s">
        <v>4844</v>
      </c>
      <c r="J4" s="169" t="s">
        <v>5049</v>
      </c>
      <c r="K4" s="169" t="s">
        <v>1348</v>
      </c>
      <c r="L4" s="169"/>
    </row>
    <row r="5" spans="1:12">
      <c r="A5" s="169"/>
      <c r="B5" s="795"/>
      <c r="C5" s="772"/>
      <c r="D5" s="772"/>
      <c r="E5" s="772"/>
      <c r="F5" s="772"/>
      <c r="G5" s="168" t="s">
        <v>968</v>
      </c>
      <c r="H5" s="168" t="s">
        <v>22</v>
      </c>
      <c r="I5" s="182" t="s">
        <v>4846</v>
      </c>
      <c r="J5" s="169" t="s">
        <v>5050</v>
      </c>
      <c r="K5" s="169" t="s">
        <v>1348</v>
      </c>
      <c r="L5" s="169"/>
    </row>
    <row r="6" spans="1:12">
      <c r="A6" s="169"/>
      <c r="B6" s="795"/>
      <c r="C6" s="772"/>
      <c r="D6" s="772"/>
      <c r="E6" s="772"/>
      <c r="F6" s="772"/>
      <c r="G6" s="168" t="s">
        <v>968</v>
      </c>
      <c r="H6" s="168" t="s">
        <v>24</v>
      </c>
      <c r="I6" s="182" t="s">
        <v>4848</v>
      </c>
      <c r="J6" s="169" t="s">
        <v>5051</v>
      </c>
      <c r="K6" s="169" t="s">
        <v>1348</v>
      </c>
      <c r="L6" s="169"/>
    </row>
    <row r="7" spans="1:12">
      <c r="A7" s="169"/>
      <c r="B7" s="795"/>
      <c r="C7" s="772"/>
      <c r="D7" s="772"/>
      <c r="E7" s="772"/>
      <c r="F7" s="772"/>
      <c r="G7" s="168" t="s">
        <v>968</v>
      </c>
      <c r="H7" s="168" t="s">
        <v>26</v>
      </c>
      <c r="I7" s="182" t="s">
        <v>5052</v>
      </c>
      <c r="J7" s="169" t="s">
        <v>5053</v>
      </c>
      <c r="K7" s="169" t="s">
        <v>1348</v>
      </c>
      <c r="L7" s="169"/>
    </row>
    <row r="8" spans="1:12">
      <c r="A8" s="169"/>
      <c r="B8" s="795"/>
      <c r="C8" s="772"/>
      <c r="D8" s="772"/>
      <c r="E8" s="772"/>
      <c r="F8" s="772"/>
      <c r="G8" s="168" t="s">
        <v>968</v>
      </c>
      <c r="H8" s="168" t="s">
        <v>28</v>
      </c>
      <c r="I8" s="183" t="s">
        <v>5054</v>
      </c>
      <c r="J8" s="169" t="s">
        <v>5055</v>
      </c>
      <c r="K8" s="169" t="s">
        <v>1348</v>
      </c>
      <c r="L8" s="169"/>
    </row>
    <row r="9" spans="1:12" ht="51">
      <c r="A9" s="169"/>
      <c r="B9" s="795"/>
      <c r="C9" s="772"/>
      <c r="D9" s="772"/>
      <c r="E9" s="772"/>
      <c r="F9" s="772"/>
      <c r="G9" s="170" t="s">
        <v>1058</v>
      </c>
      <c r="H9" s="170" t="s">
        <v>58</v>
      </c>
      <c r="I9" s="182" t="s">
        <v>5056</v>
      </c>
      <c r="J9" s="169" t="s">
        <v>5057</v>
      </c>
      <c r="K9" s="169" t="s">
        <v>1348</v>
      </c>
      <c r="L9" s="169"/>
    </row>
    <row r="10" spans="1:12" ht="25.5">
      <c r="A10" s="169"/>
      <c r="B10" s="795"/>
      <c r="C10" s="772"/>
      <c r="D10" s="772"/>
      <c r="E10" s="772"/>
      <c r="F10" s="772"/>
      <c r="G10" s="170" t="s">
        <v>1058</v>
      </c>
      <c r="H10" s="170" t="s">
        <v>1366</v>
      </c>
      <c r="I10" s="183" t="s">
        <v>5058</v>
      </c>
      <c r="J10" s="184" t="s">
        <v>5059</v>
      </c>
      <c r="K10" s="169" t="s">
        <v>1348</v>
      </c>
      <c r="L10" s="169"/>
    </row>
    <row r="11" spans="1:12">
      <c r="A11" s="169" t="s">
        <v>14</v>
      </c>
      <c r="B11" s="795"/>
      <c r="C11" s="772"/>
      <c r="D11" s="772"/>
      <c r="E11" s="772"/>
      <c r="F11" s="772"/>
      <c r="G11" s="171" t="s">
        <v>1602</v>
      </c>
      <c r="H11" s="171" t="s">
        <v>3136</v>
      </c>
      <c r="I11" s="185" t="s">
        <v>19</v>
      </c>
      <c r="J11" s="169"/>
      <c r="K11" s="169"/>
      <c r="L11" s="169"/>
    </row>
    <row r="12" spans="1:12">
      <c r="A12" s="169"/>
      <c r="B12" s="794"/>
      <c r="C12" s="772"/>
      <c r="D12" s="169" t="s">
        <v>5060</v>
      </c>
      <c r="E12" s="167" t="s">
        <v>960</v>
      </c>
      <c r="F12" s="173" t="s">
        <v>4857</v>
      </c>
      <c r="G12" s="168" t="s">
        <v>1014</v>
      </c>
      <c r="H12" s="174" t="s">
        <v>1701</v>
      </c>
      <c r="I12" s="173" t="s">
        <v>5061</v>
      </c>
      <c r="J12" s="169" t="s">
        <v>5062</v>
      </c>
      <c r="K12" s="169" t="s">
        <v>1348</v>
      </c>
      <c r="L12" s="169"/>
    </row>
    <row r="13" spans="1:12">
      <c r="A13" s="169"/>
      <c r="B13" s="759" t="s">
        <v>4004</v>
      </c>
      <c r="C13" s="772">
        <v>29</v>
      </c>
      <c r="D13" s="169" t="s">
        <v>5063</v>
      </c>
      <c r="E13" s="167" t="s">
        <v>960</v>
      </c>
      <c r="F13" s="173" t="s">
        <v>330</v>
      </c>
      <c r="G13" s="170" t="s">
        <v>1082</v>
      </c>
      <c r="H13" s="170" t="s">
        <v>75</v>
      </c>
      <c r="I13" s="173" t="s">
        <v>5064</v>
      </c>
      <c r="J13" s="169" t="s">
        <v>5065</v>
      </c>
      <c r="K13" s="169" t="s">
        <v>1348</v>
      </c>
      <c r="L13" s="169"/>
    </row>
    <row r="14" spans="1:12">
      <c r="A14" s="169"/>
      <c r="B14" s="759"/>
      <c r="C14" s="772"/>
      <c r="D14" s="169" t="s">
        <v>5066</v>
      </c>
      <c r="E14" s="167" t="s">
        <v>960</v>
      </c>
      <c r="F14" s="173" t="s">
        <v>332</v>
      </c>
      <c r="G14" s="170" t="s">
        <v>1051</v>
      </c>
      <c r="H14" s="175" t="s">
        <v>4936</v>
      </c>
      <c r="I14" s="173" t="s">
        <v>5067</v>
      </c>
      <c r="J14" s="169" t="s">
        <v>5068</v>
      </c>
      <c r="K14" s="169" t="s">
        <v>1348</v>
      </c>
      <c r="L14" s="169"/>
    </row>
    <row r="15" spans="1:12">
      <c r="A15" s="169"/>
      <c r="B15" s="759" t="s">
        <v>4010</v>
      </c>
      <c r="C15" s="772">
        <v>29</v>
      </c>
      <c r="D15" s="176" t="s">
        <v>5069</v>
      </c>
      <c r="E15" s="167" t="s">
        <v>960</v>
      </c>
      <c r="F15" s="173" t="s">
        <v>332</v>
      </c>
      <c r="G15" s="170" t="s">
        <v>1051</v>
      </c>
      <c r="H15" s="170" t="s">
        <v>1053</v>
      </c>
      <c r="I15" s="173" t="s">
        <v>5070</v>
      </c>
      <c r="J15" s="169" t="s">
        <v>5071</v>
      </c>
      <c r="K15" s="169" t="s">
        <v>1348</v>
      </c>
      <c r="L15" s="169"/>
    </row>
    <row r="16" spans="1:12">
      <c r="A16" s="169"/>
      <c r="B16" s="759"/>
      <c r="C16" s="772"/>
      <c r="D16" s="176" t="s">
        <v>5072</v>
      </c>
      <c r="E16" s="167" t="s">
        <v>960</v>
      </c>
      <c r="F16" s="173" t="s">
        <v>2891</v>
      </c>
      <c r="G16" s="170" t="s">
        <v>1051</v>
      </c>
      <c r="H16" s="175" t="s">
        <v>4864</v>
      </c>
      <c r="I16" s="173" t="s">
        <v>5073</v>
      </c>
      <c r="J16" s="169" t="s">
        <v>5074</v>
      </c>
      <c r="K16" s="169" t="s">
        <v>1348</v>
      </c>
      <c r="L16" s="169"/>
    </row>
    <row r="17" spans="1:12">
      <c r="A17" s="169"/>
      <c r="B17" s="759" t="s">
        <v>4018</v>
      </c>
      <c r="C17" s="772">
        <v>19</v>
      </c>
      <c r="D17" s="169" t="s">
        <v>5075</v>
      </c>
      <c r="E17" s="167" t="s">
        <v>960</v>
      </c>
      <c r="F17" s="173" t="s">
        <v>845</v>
      </c>
      <c r="G17" s="170" t="s">
        <v>1051</v>
      </c>
      <c r="H17" s="170" t="s">
        <v>1053</v>
      </c>
      <c r="I17" s="173" t="s">
        <v>5076</v>
      </c>
      <c r="J17" s="169" t="s">
        <v>5077</v>
      </c>
      <c r="K17" s="169" t="s">
        <v>1348</v>
      </c>
      <c r="L17" s="169"/>
    </row>
    <row r="18" spans="1:12">
      <c r="A18" s="169"/>
      <c r="B18" s="759"/>
      <c r="C18" s="772"/>
      <c r="D18" s="169" t="s">
        <v>5078</v>
      </c>
      <c r="E18" s="167" t="s">
        <v>960</v>
      </c>
      <c r="F18" s="173" t="s">
        <v>330</v>
      </c>
      <c r="G18" s="170" t="s">
        <v>1082</v>
      </c>
      <c r="H18" s="175" t="s">
        <v>4877</v>
      </c>
      <c r="I18" s="173" t="s">
        <v>5079</v>
      </c>
      <c r="J18" s="169" t="s">
        <v>5080</v>
      </c>
      <c r="K18" s="169" t="s">
        <v>1348</v>
      </c>
      <c r="L18" s="169"/>
    </row>
    <row r="19" spans="1:12">
      <c r="A19" s="169"/>
      <c r="B19" s="759" t="s">
        <v>4028</v>
      </c>
      <c r="C19" s="772">
        <v>30</v>
      </c>
      <c r="D19" s="169" t="s">
        <v>5081</v>
      </c>
      <c r="E19" s="167" t="s">
        <v>960</v>
      </c>
      <c r="F19" s="173" t="s">
        <v>332</v>
      </c>
      <c r="G19" s="170" t="s">
        <v>1051</v>
      </c>
      <c r="H19" s="170" t="s">
        <v>1053</v>
      </c>
      <c r="I19" s="173" t="s">
        <v>5082</v>
      </c>
      <c r="J19" s="169" t="s">
        <v>5083</v>
      </c>
      <c r="K19" s="169" t="s">
        <v>1348</v>
      </c>
      <c r="L19" s="169"/>
    </row>
    <row r="20" spans="1:12">
      <c r="A20" s="169"/>
      <c r="B20" s="759"/>
      <c r="C20" s="772"/>
      <c r="D20" s="169" t="s">
        <v>5084</v>
      </c>
      <c r="E20" s="167" t="s">
        <v>960</v>
      </c>
      <c r="F20" s="173" t="s">
        <v>332</v>
      </c>
      <c r="G20" s="170" t="s">
        <v>1428</v>
      </c>
      <c r="H20" s="175" t="s">
        <v>1809</v>
      </c>
      <c r="I20" s="173" t="s">
        <v>5085</v>
      </c>
      <c r="J20" s="169" t="s">
        <v>5086</v>
      </c>
      <c r="K20" s="169" t="s">
        <v>1348</v>
      </c>
      <c r="L20" s="169"/>
    </row>
    <row r="21" spans="1:12">
      <c r="A21" s="169"/>
      <c r="B21" s="759" t="s">
        <v>4034</v>
      </c>
      <c r="C21" s="772">
        <v>29</v>
      </c>
      <c r="D21" s="169" t="s">
        <v>5087</v>
      </c>
      <c r="E21" s="167" t="s">
        <v>960</v>
      </c>
      <c r="F21" s="173" t="s">
        <v>2891</v>
      </c>
      <c r="G21" s="170" t="s">
        <v>1051</v>
      </c>
      <c r="H21" s="170" t="s">
        <v>1053</v>
      </c>
      <c r="I21" s="173" t="s">
        <v>5088</v>
      </c>
      <c r="J21" s="169" t="s">
        <v>5089</v>
      </c>
      <c r="K21" s="169" t="s">
        <v>1348</v>
      </c>
      <c r="L21" s="169"/>
    </row>
    <row r="22" spans="1:12">
      <c r="A22" s="169"/>
      <c r="B22" s="759"/>
      <c r="C22" s="772"/>
      <c r="D22" s="169" t="s">
        <v>5090</v>
      </c>
      <c r="E22" s="167" t="s">
        <v>960</v>
      </c>
      <c r="F22" s="173" t="s">
        <v>332</v>
      </c>
      <c r="G22" s="170" t="s">
        <v>1428</v>
      </c>
      <c r="H22" s="175" t="s">
        <v>1809</v>
      </c>
      <c r="I22" s="173" t="s">
        <v>5091</v>
      </c>
      <c r="J22" s="169" t="s">
        <v>5092</v>
      </c>
      <c r="K22" s="169" t="s">
        <v>1348</v>
      </c>
      <c r="L22" s="169"/>
    </row>
    <row r="23" spans="1:12">
      <c r="A23" s="169"/>
      <c r="B23" s="759" t="s">
        <v>4041</v>
      </c>
      <c r="C23" s="772">
        <v>23</v>
      </c>
      <c r="D23" s="169" t="s">
        <v>5093</v>
      </c>
      <c r="E23" s="167" t="s">
        <v>960</v>
      </c>
      <c r="F23" s="173" t="s">
        <v>332</v>
      </c>
      <c r="G23" s="170" t="s">
        <v>1030</v>
      </c>
      <c r="H23" s="170" t="s">
        <v>1031</v>
      </c>
      <c r="I23" s="173" t="s">
        <v>5094</v>
      </c>
      <c r="J23" s="169" t="s">
        <v>5095</v>
      </c>
      <c r="K23" s="169" t="s">
        <v>1348</v>
      </c>
      <c r="L23" s="169"/>
    </row>
    <row r="24" spans="1:12">
      <c r="A24" s="169"/>
      <c r="B24" s="759"/>
      <c r="C24" s="772"/>
      <c r="D24" s="169" t="s">
        <v>5096</v>
      </c>
      <c r="E24" s="167" t="s">
        <v>960</v>
      </c>
      <c r="F24" s="173" t="s">
        <v>332</v>
      </c>
      <c r="G24" s="170" t="s">
        <v>2182</v>
      </c>
      <c r="H24" s="175" t="s">
        <v>5097</v>
      </c>
      <c r="I24" s="173" t="s">
        <v>5098</v>
      </c>
      <c r="J24" s="169" t="s">
        <v>5099</v>
      </c>
      <c r="K24" s="169" t="s">
        <v>1348</v>
      </c>
      <c r="L24" s="169"/>
    </row>
    <row r="25" spans="1:12">
      <c r="A25" s="169"/>
      <c r="B25" s="759" t="s">
        <v>4071</v>
      </c>
      <c r="C25" s="772">
        <v>23</v>
      </c>
      <c r="D25" s="169" t="s">
        <v>5100</v>
      </c>
      <c r="E25" s="167" t="s">
        <v>960</v>
      </c>
      <c r="F25" s="173" t="s">
        <v>332</v>
      </c>
      <c r="G25" s="170" t="s">
        <v>1030</v>
      </c>
      <c r="H25" s="170" t="s">
        <v>1031</v>
      </c>
      <c r="I25" s="173" t="s">
        <v>5101</v>
      </c>
      <c r="J25" s="169" t="s">
        <v>5102</v>
      </c>
      <c r="K25" s="169" t="s">
        <v>1348</v>
      </c>
      <c r="L25" s="169"/>
    </row>
    <row r="26" spans="1:12">
      <c r="A26" s="169"/>
      <c r="B26" s="759"/>
      <c r="C26" s="772"/>
      <c r="D26" s="173" t="s">
        <v>5103</v>
      </c>
      <c r="E26" s="167" t="s">
        <v>960</v>
      </c>
      <c r="F26" s="173" t="s">
        <v>332</v>
      </c>
      <c r="G26" s="170" t="s">
        <v>2182</v>
      </c>
      <c r="H26" s="175" t="s">
        <v>5097</v>
      </c>
      <c r="I26" s="173" t="s">
        <v>5104</v>
      </c>
      <c r="J26" s="169" t="s">
        <v>5105</v>
      </c>
      <c r="K26" s="169" t="s">
        <v>1348</v>
      </c>
      <c r="L26" s="169"/>
    </row>
    <row r="27" spans="1:12">
      <c r="A27" s="169"/>
      <c r="B27" s="759" t="s">
        <v>3597</v>
      </c>
      <c r="C27" s="772">
        <v>22</v>
      </c>
      <c r="D27" s="173" t="s">
        <v>5106</v>
      </c>
      <c r="E27" s="167" t="s">
        <v>960</v>
      </c>
      <c r="F27" s="173" t="s">
        <v>332</v>
      </c>
      <c r="G27" s="170" t="s">
        <v>1753</v>
      </c>
      <c r="H27" s="170" t="s">
        <v>371</v>
      </c>
      <c r="I27" s="173" t="s">
        <v>5107</v>
      </c>
      <c r="J27" s="169" t="s">
        <v>5108</v>
      </c>
      <c r="K27" s="169" t="s">
        <v>1348</v>
      </c>
      <c r="L27" s="169"/>
    </row>
    <row r="28" spans="1:12">
      <c r="A28" s="169"/>
      <c r="B28" s="759"/>
      <c r="C28" s="772"/>
      <c r="D28" s="173" t="s">
        <v>5109</v>
      </c>
      <c r="E28" s="167" t="s">
        <v>960</v>
      </c>
      <c r="F28" s="173" t="s">
        <v>332</v>
      </c>
      <c r="G28" s="170" t="s">
        <v>2323</v>
      </c>
      <c r="H28" s="175" t="s">
        <v>5110</v>
      </c>
      <c r="I28" s="173" t="s">
        <v>5111</v>
      </c>
      <c r="J28" s="169" t="s">
        <v>5112</v>
      </c>
      <c r="K28" s="169" t="s">
        <v>1348</v>
      </c>
      <c r="L28" s="169"/>
    </row>
    <row r="29" spans="1:12" ht="38.25">
      <c r="A29" s="169"/>
      <c r="B29" s="759" t="s">
        <v>3603</v>
      </c>
      <c r="C29" s="772">
        <v>18</v>
      </c>
      <c r="D29" s="169" t="s">
        <v>5113</v>
      </c>
      <c r="E29" s="167" t="s">
        <v>960</v>
      </c>
      <c r="F29" s="173" t="s">
        <v>332</v>
      </c>
      <c r="G29" s="170" t="s">
        <v>2323</v>
      </c>
      <c r="H29" s="170" t="s">
        <v>70</v>
      </c>
      <c r="I29" s="182" t="s">
        <v>5114</v>
      </c>
      <c r="J29" s="184" t="s">
        <v>5115</v>
      </c>
      <c r="K29" s="169" t="s">
        <v>1348</v>
      </c>
      <c r="L29" s="169"/>
    </row>
    <row r="30" spans="1:12">
      <c r="A30" s="169"/>
      <c r="B30" s="759"/>
      <c r="C30" s="772"/>
      <c r="D30" s="169" t="s">
        <v>5116</v>
      </c>
      <c r="E30" s="167" t="s">
        <v>960</v>
      </c>
      <c r="F30" s="173" t="s">
        <v>332</v>
      </c>
      <c r="G30" s="170" t="s">
        <v>1058</v>
      </c>
      <c r="H30" s="175" t="s">
        <v>2054</v>
      </c>
      <c r="I30" s="173" t="s">
        <v>5117</v>
      </c>
      <c r="J30" s="169" t="s">
        <v>5118</v>
      </c>
      <c r="K30" s="186" t="s">
        <v>1442</v>
      </c>
      <c r="L30" s="186" t="s">
        <v>3244</v>
      </c>
    </row>
    <row r="31" spans="1:12">
      <c r="A31" s="169"/>
      <c r="B31" s="177" t="s">
        <v>5119</v>
      </c>
      <c r="C31" s="178">
        <v>0</v>
      </c>
      <c r="D31" s="179" t="s">
        <v>971</v>
      </c>
      <c r="E31" s="180"/>
      <c r="F31" s="181"/>
      <c r="G31" s="178"/>
      <c r="H31" s="178"/>
      <c r="I31" s="181"/>
      <c r="J31" s="179"/>
      <c r="K31" s="179"/>
      <c r="L31" s="179"/>
    </row>
    <row r="32" spans="1:12">
      <c r="A32" s="169"/>
      <c r="B32" s="759" t="s">
        <v>1697</v>
      </c>
      <c r="C32" s="772">
        <v>0</v>
      </c>
      <c r="D32" s="772" t="s">
        <v>4923</v>
      </c>
      <c r="E32" s="167" t="s">
        <v>1568</v>
      </c>
      <c r="F32" s="173"/>
      <c r="G32" s="170" t="s">
        <v>1030</v>
      </c>
      <c r="H32" s="170" t="s">
        <v>1031</v>
      </c>
      <c r="I32" s="173" t="s">
        <v>4924</v>
      </c>
      <c r="J32" s="169" t="s">
        <v>1441</v>
      </c>
      <c r="K32" s="186" t="s">
        <v>1442</v>
      </c>
      <c r="L32" s="169" t="s">
        <v>4925</v>
      </c>
    </row>
    <row r="33" spans="1:12">
      <c r="A33" s="169"/>
      <c r="B33" s="759"/>
      <c r="C33" s="772"/>
      <c r="D33" s="772"/>
      <c r="E33" s="167" t="s">
        <v>1568</v>
      </c>
      <c r="F33" s="173"/>
      <c r="G33" s="170" t="s">
        <v>1051</v>
      </c>
      <c r="H33" s="175" t="s">
        <v>4936</v>
      </c>
      <c r="I33" s="173" t="s">
        <v>4926</v>
      </c>
      <c r="J33" s="169" t="s">
        <v>1441</v>
      </c>
      <c r="K33" s="186" t="s">
        <v>1442</v>
      </c>
      <c r="L33" s="169"/>
    </row>
    <row r="34" spans="1:12">
      <c r="A34" s="169"/>
      <c r="B34" s="759" t="s">
        <v>1700</v>
      </c>
      <c r="C34" s="772">
        <v>0</v>
      </c>
      <c r="D34" s="772"/>
      <c r="E34" s="167" t="s">
        <v>1568</v>
      </c>
      <c r="F34" s="173"/>
      <c r="G34" s="170" t="s">
        <v>1014</v>
      </c>
      <c r="H34" s="170" t="s">
        <v>1015</v>
      </c>
      <c r="I34" s="173" t="s">
        <v>4927</v>
      </c>
      <c r="J34" s="169" t="s">
        <v>1441</v>
      </c>
      <c r="K34" s="186" t="s">
        <v>1442</v>
      </c>
      <c r="L34" s="169"/>
    </row>
    <row r="35" spans="1:12">
      <c r="A35" s="169"/>
      <c r="B35" s="759"/>
      <c r="C35" s="772"/>
      <c r="D35" s="772"/>
      <c r="E35" s="772" t="s">
        <v>1568</v>
      </c>
      <c r="F35" s="169"/>
      <c r="G35" s="170" t="s">
        <v>968</v>
      </c>
      <c r="H35" s="175" t="s">
        <v>4939</v>
      </c>
      <c r="I35" s="173" t="s">
        <v>4928</v>
      </c>
      <c r="J35" s="169" t="s">
        <v>1441</v>
      </c>
      <c r="K35" s="186" t="s">
        <v>1442</v>
      </c>
      <c r="L35" s="169"/>
    </row>
    <row r="36" spans="1:12">
      <c r="A36" s="169"/>
      <c r="B36" s="759"/>
      <c r="C36" s="772"/>
      <c r="D36" s="772"/>
      <c r="E36" s="772"/>
      <c r="F36" s="169"/>
      <c r="G36" s="170" t="s">
        <v>968</v>
      </c>
      <c r="H36" s="175" t="s">
        <v>4929</v>
      </c>
      <c r="I36" s="173" t="s">
        <v>4930</v>
      </c>
      <c r="J36" s="169" t="s">
        <v>1441</v>
      </c>
      <c r="K36" s="186" t="s">
        <v>1442</v>
      </c>
      <c r="L36" s="169"/>
    </row>
    <row r="37" spans="1:12">
      <c r="A37" s="169"/>
      <c r="B37" s="759"/>
      <c r="C37" s="772"/>
      <c r="D37" s="772"/>
      <c r="E37" s="772"/>
      <c r="F37" s="169"/>
      <c r="G37" s="170" t="s">
        <v>968</v>
      </c>
      <c r="H37" s="175" t="s">
        <v>4931</v>
      </c>
      <c r="I37" s="173" t="s">
        <v>4932</v>
      </c>
      <c r="J37" s="169" t="s">
        <v>1441</v>
      </c>
      <c r="K37" s="186" t="s">
        <v>1442</v>
      </c>
      <c r="L37" s="169"/>
    </row>
    <row r="38" spans="1:12">
      <c r="A38" s="169"/>
      <c r="B38" s="759"/>
      <c r="C38" s="772"/>
      <c r="D38" s="772"/>
      <c r="E38" s="772"/>
      <c r="F38" s="169"/>
      <c r="G38" s="170" t="s">
        <v>1058</v>
      </c>
      <c r="H38" s="175" t="s">
        <v>2054</v>
      </c>
      <c r="I38" s="173" t="s">
        <v>4934</v>
      </c>
      <c r="J38" s="169" t="s">
        <v>1441</v>
      </c>
      <c r="K38" s="186" t="s">
        <v>1442</v>
      </c>
      <c r="L38" s="169"/>
    </row>
    <row r="39" spans="1:12">
      <c r="A39" s="169"/>
      <c r="B39" s="759" t="s">
        <v>1702</v>
      </c>
      <c r="C39" s="772">
        <v>0</v>
      </c>
      <c r="D39" s="772"/>
      <c r="E39" s="167" t="s">
        <v>1568</v>
      </c>
      <c r="F39" s="173"/>
      <c r="G39" s="170" t="s">
        <v>1030</v>
      </c>
      <c r="H39" s="170" t="s">
        <v>1031</v>
      </c>
      <c r="I39" s="173" t="s">
        <v>4935</v>
      </c>
      <c r="J39" s="169" t="s">
        <v>1441</v>
      </c>
      <c r="K39" s="186" t="s">
        <v>1442</v>
      </c>
      <c r="L39" s="169"/>
    </row>
    <row r="40" spans="1:12">
      <c r="A40" s="169"/>
      <c r="B40" s="759"/>
      <c r="C40" s="772"/>
      <c r="D40" s="772"/>
      <c r="E40" s="167" t="s">
        <v>1568</v>
      </c>
      <c r="F40" s="173"/>
      <c r="G40" s="170" t="s">
        <v>1051</v>
      </c>
      <c r="H40" s="175" t="s">
        <v>5120</v>
      </c>
      <c r="I40" s="173" t="s">
        <v>4937</v>
      </c>
      <c r="J40" s="169" t="s">
        <v>1441</v>
      </c>
      <c r="K40" s="186" t="s">
        <v>1442</v>
      </c>
      <c r="L40" s="169"/>
    </row>
    <row r="41" spans="1:12">
      <c r="A41" s="169"/>
      <c r="B41" s="759" t="s">
        <v>1703</v>
      </c>
      <c r="C41" s="772">
        <v>0</v>
      </c>
      <c r="D41" s="772"/>
      <c r="E41" s="167" t="s">
        <v>1568</v>
      </c>
      <c r="F41" s="173"/>
      <c r="G41" s="170" t="s">
        <v>1428</v>
      </c>
      <c r="H41" s="170" t="s">
        <v>1436</v>
      </c>
      <c r="I41" s="173" t="s">
        <v>4938</v>
      </c>
      <c r="J41" s="169" t="s">
        <v>1441</v>
      </c>
      <c r="K41" s="186" t="s">
        <v>1442</v>
      </c>
      <c r="L41" s="169"/>
    </row>
    <row r="42" spans="1:12">
      <c r="A42" s="169"/>
      <c r="B42" s="759"/>
      <c r="C42" s="772"/>
      <c r="D42" s="772"/>
      <c r="E42" s="772" t="s">
        <v>1568</v>
      </c>
      <c r="F42" s="169"/>
      <c r="G42" s="170" t="s">
        <v>968</v>
      </c>
      <c r="H42" s="175" t="s">
        <v>4939</v>
      </c>
      <c r="I42" s="173" t="s">
        <v>4940</v>
      </c>
      <c r="J42" s="169" t="s">
        <v>1441</v>
      </c>
      <c r="K42" s="186" t="s">
        <v>1442</v>
      </c>
      <c r="L42" s="169"/>
    </row>
    <row r="43" spans="1:12">
      <c r="A43" s="169"/>
      <c r="B43" s="759"/>
      <c r="C43" s="772"/>
      <c r="D43" s="772"/>
      <c r="E43" s="772"/>
      <c r="F43" s="169"/>
      <c r="G43" s="170" t="s">
        <v>968</v>
      </c>
      <c r="H43" s="175" t="s">
        <v>4929</v>
      </c>
      <c r="I43" s="173" t="s">
        <v>4941</v>
      </c>
      <c r="J43" s="169" t="s">
        <v>1441</v>
      </c>
      <c r="K43" s="186" t="s">
        <v>1442</v>
      </c>
      <c r="L43" s="169"/>
    </row>
    <row r="44" spans="1:12">
      <c r="A44" s="169"/>
      <c r="B44" s="759"/>
      <c r="C44" s="772"/>
      <c r="D44" s="772"/>
      <c r="E44" s="772"/>
      <c r="F44" s="169"/>
      <c r="G44" s="170" t="s">
        <v>968</v>
      </c>
      <c r="H44" s="175" t="s">
        <v>4931</v>
      </c>
      <c r="I44" s="173" t="s">
        <v>4942</v>
      </c>
      <c r="J44" s="169" t="s">
        <v>1441</v>
      </c>
      <c r="K44" s="186" t="s">
        <v>1442</v>
      </c>
      <c r="L44" s="169"/>
    </row>
    <row r="45" spans="1:12">
      <c r="A45" s="169"/>
      <c r="B45" s="759"/>
      <c r="C45" s="772"/>
      <c r="D45" s="772"/>
      <c r="E45" s="772"/>
      <c r="F45" s="169"/>
      <c r="G45" s="170" t="s">
        <v>1182</v>
      </c>
      <c r="H45" s="175" t="s">
        <v>1526</v>
      </c>
      <c r="I45" s="173" t="s">
        <v>4943</v>
      </c>
      <c r="J45" s="169" t="s">
        <v>1441</v>
      </c>
      <c r="K45" s="186" t="s">
        <v>1442</v>
      </c>
      <c r="L45" s="169"/>
    </row>
    <row r="46" spans="1:12">
      <c r="A46" s="169"/>
      <c r="B46" s="759" t="s">
        <v>1704</v>
      </c>
      <c r="C46" s="772">
        <v>0</v>
      </c>
      <c r="D46" s="772"/>
      <c r="E46" s="167" t="s">
        <v>1568</v>
      </c>
      <c r="F46" s="173"/>
      <c r="G46" s="170" t="s">
        <v>1030</v>
      </c>
      <c r="H46" s="170" t="s">
        <v>1031</v>
      </c>
      <c r="I46" s="173" t="s">
        <v>4944</v>
      </c>
      <c r="J46" s="169" t="s">
        <v>1441</v>
      </c>
      <c r="K46" s="186" t="s">
        <v>1442</v>
      </c>
      <c r="L46" s="169"/>
    </row>
    <row r="47" spans="1:12">
      <c r="A47" s="169"/>
      <c r="B47" s="759"/>
      <c r="C47" s="772"/>
      <c r="D47" s="772"/>
      <c r="E47" s="167" t="s">
        <v>1568</v>
      </c>
      <c r="F47" s="173"/>
      <c r="G47" s="170" t="s">
        <v>1030</v>
      </c>
      <c r="H47" s="175" t="s">
        <v>5121</v>
      </c>
      <c r="I47" s="173" t="s">
        <v>4945</v>
      </c>
      <c r="J47" s="169" t="s">
        <v>1441</v>
      </c>
      <c r="K47" s="186" t="s">
        <v>1442</v>
      </c>
      <c r="L47" s="169"/>
    </row>
    <row r="48" spans="1:12">
      <c r="A48" s="169"/>
      <c r="B48" s="148" t="s">
        <v>4946</v>
      </c>
      <c r="C48" s="170"/>
      <c r="D48" s="759" t="s">
        <v>4947</v>
      </c>
      <c r="E48" s="148" t="s">
        <v>1568</v>
      </c>
      <c r="F48" s="173"/>
      <c r="G48" s="175" t="s">
        <v>4948</v>
      </c>
      <c r="H48" s="175" t="s">
        <v>5122</v>
      </c>
      <c r="I48" s="187" t="s">
        <v>4949</v>
      </c>
      <c r="J48" s="169"/>
      <c r="K48" s="186"/>
      <c r="L48" s="167"/>
    </row>
    <row r="49" spans="1:12">
      <c r="A49" s="169"/>
      <c r="B49" s="148" t="s">
        <v>2011</v>
      </c>
      <c r="C49" s="170"/>
      <c r="D49" s="759"/>
      <c r="E49" s="148" t="s">
        <v>1568</v>
      </c>
      <c r="F49" s="173"/>
      <c r="G49" s="175" t="s">
        <v>4948</v>
      </c>
      <c r="H49" s="175" t="s">
        <v>5122</v>
      </c>
      <c r="I49" s="187" t="s">
        <v>5123</v>
      </c>
      <c r="J49" s="169"/>
      <c r="K49" s="186"/>
      <c r="L49" s="167"/>
    </row>
    <row r="50" spans="1:12">
      <c r="A50" s="169"/>
      <c r="B50" s="148" t="s">
        <v>2049</v>
      </c>
      <c r="C50" s="170"/>
      <c r="D50" s="759"/>
      <c r="E50" s="148" t="s">
        <v>1568</v>
      </c>
      <c r="F50" s="173"/>
      <c r="G50" s="175" t="s">
        <v>4948</v>
      </c>
      <c r="H50" s="175" t="s">
        <v>5122</v>
      </c>
      <c r="I50" s="187" t="s">
        <v>5124</v>
      </c>
      <c r="J50" s="169"/>
      <c r="K50" s="186"/>
      <c r="L50" s="167"/>
    </row>
    <row r="51" spans="1:12">
      <c r="A51" s="169"/>
      <c r="B51" s="148" t="s">
        <v>2057</v>
      </c>
      <c r="C51" s="170"/>
      <c r="D51" s="759"/>
      <c r="E51" s="148" t="s">
        <v>1568</v>
      </c>
      <c r="F51" s="173"/>
      <c r="G51" s="175" t="s">
        <v>4948</v>
      </c>
      <c r="H51" s="175" t="s">
        <v>5122</v>
      </c>
      <c r="I51" s="187" t="s">
        <v>5125</v>
      </c>
      <c r="J51" s="169"/>
      <c r="K51" s="186"/>
      <c r="L51" s="167"/>
    </row>
    <row r="52" spans="1:12">
      <c r="A52" s="169"/>
      <c r="B52" s="177" t="s">
        <v>5126</v>
      </c>
      <c r="C52" s="178">
        <v>0</v>
      </c>
      <c r="D52" s="179" t="s">
        <v>971</v>
      </c>
      <c r="E52" s="180"/>
      <c r="F52" s="181"/>
      <c r="G52" s="178"/>
      <c r="H52" s="178"/>
      <c r="I52" s="181"/>
      <c r="J52" s="179"/>
      <c r="K52" s="179"/>
      <c r="L52" s="179"/>
    </row>
    <row r="53" spans="1:12">
      <c r="A53" s="169"/>
      <c r="B53" s="759" t="s">
        <v>262</v>
      </c>
      <c r="C53" s="772">
        <v>32</v>
      </c>
      <c r="D53" s="865" t="s">
        <v>4954</v>
      </c>
      <c r="E53" s="772" t="s">
        <v>1575</v>
      </c>
      <c r="F53" s="772" t="s">
        <v>2905</v>
      </c>
      <c r="G53" s="170" t="s">
        <v>1935</v>
      </c>
      <c r="H53" s="170" t="s">
        <v>36</v>
      </c>
      <c r="I53" s="173" t="s">
        <v>2907</v>
      </c>
      <c r="J53" s="865" t="s">
        <v>5127</v>
      </c>
      <c r="K53" s="870" t="s">
        <v>1442</v>
      </c>
      <c r="L53" s="870" t="s">
        <v>5128</v>
      </c>
    </row>
    <row r="54" spans="1:12">
      <c r="A54" s="169"/>
      <c r="B54" s="759"/>
      <c r="C54" s="772"/>
      <c r="D54" s="865"/>
      <c r="E54" s="772"/>
      <c r="F54" s="772"/>
      <c r="G54" s="170" t="s">
        <v>1935</v>
      </c>
      <c r="H54" s="170" t="s">
        <v>2081</v>
      </c>
      <c r="I54" s="173" t="s">
        <v>2908</v>
      </c>
      <c r="J54" s="865"/>
      <c r="K54" s="870"/>
      <c r="L54" s="870"/>
    </row>
    <row r="55" spans="1:12">
      <c r="A55" s="169"/>
      <c r="B55" s="759"/>
      <c r="C55" s="772"/>
      <c r="D55" s="865"/>
      <c r="E55" s="772" t="s">
        <v>1575</v>
      </c>
      <c r="F55" s="772" t="s">
        <v>4957</v>
      </c>
      <c r="G55" s="170" t="s">
        <v>1935</v>
      </c>
      <c r="H55" s="175" t="s">
        <v>4136</v>
      </c>
      <c r="I55" s="173" t="s">
        <v>2909</v>
      </c>
      <c r="J55" s="865"/>
      <c r="K55" s="870"/>
      <c r="L55" s="870"/>
    </row>
    <row r="56" spans="1:12">
      <c r="A56" s="169"/>
      <c r="B56" s="759"/>
      <c r="C56" s="772"/>
      <c r="D56" s="865"/>
      <c r="E56" s="772"/>
      <c r="F56" s="772"/>
      <c r="G56" s="170" t="s">
        <v>1935</v>
      </c>
      <c r="H56" s="175" t="s">
        <v>4962</v>
      </c>
      <c r="I56" s="173" t="s">
        <v>2910</v>
      </c>
      <c r="J56" s="865"/>
      <c r="K56" s="870"/>
      <c r="L56" s="870"/>
    </row>
    <row r="57" spans="1:12">
      <c r="A57" s="169"/>
      <c r="B57" s="759" t="s">
        <v>756</v>
      </c>
      <c r="C57" s="772">
        <v>16</v>
      </c>
      <c r="D57" s="865"/>
      <c r="E57" s="772" t="s">
        <v>1575</v>
      </c>
      <c r="F57" s="772" t="s">
        <v>2905</v>
      </c>
      <c r="G57" s="170" t="s">
        <v>1935</v>
      </c>
      <c r="H57" s="170" t="s">
        <v>36</v>
      </c>
      <c r="I57" s="173" t="s">
        <v>2911</v>
      </c>
      <c r="J57" s="865"/>
      <c r="K57" s="870"/>
      <c r="L57" s="870"/>
    </row>
    <row r="58" spans="1:12">
      <c r="A58" s="169"/>
      <c r="B58" s="759"/>
      <c r="C58" s="772"/>
      <c r="D58" s="865"/>
      <c r="E58" s="772"/>
      <c r="F58" s="772"/>
      <c r="G58" s="170" t="s">
        <v>1935</v>
      </c>
      <c r="H58" s="170" t="s">
        <v>2081</v>
      </c>
      <c r="I58" s="173" t="s">
        <v>2912</v>
      </c>
      <c r="J58" s="865"/>
      <c r="K58" s="870"/>
      <c r="L58" s="870"/>
    </row>
    <row r="59" spans="1:12">
      <c r="A59" s="169"/>
      <c r="B59" s="759" t="s">
        <v>382</v>
      </c>
      <c r="C59" s="772">
        <v>32</v>
      </c>
      <c r="D59" s="865"/>
      <c r="E59" s="772" t="s">
        <v>1575</v>
      </c>
      <c r="F59" s="772" t="s">
        <v>2980</v>
      </c>
      <c r="G59" s="170" t="s">
        <v>1935</v>
      </c>
      <c r="H59" s="170" t="s">
        <v>36</v>
      </c>
      <c r="I59" s="173" t="s">
        <v>2913</v>
      </c>
      <c r="J59" s="865"/>
      <c r="K59" s="870"/>
      <c r="L59" s="870"/>
    </row>
    <row r="60" spans="1:12">
      <c r="A60" s="169"/>
      <c r="B60" s="759"/>
      <c r="C60" s="772"/>
      <c r="D60" s="865"/>
      <c r="E60" s="772"/>
      <c r="F60" s="772"/>
      <c r="G60" s="170" t="s">
        <v>1935</v>
      </c>
      <c r="H60" s="170" t="s">
        <v>2081</v>
      </c>
      <c r="I60" s="173" t="s">
        <v>2914</v>
      </c>
      <c r="J60" s="865"/>
      <c r="K60" s="870"/>
      <c r="L60" s="870"/>
    </row>
    <row r="61" spans="1:12">
      <c r="A61" s="169"/>
      <c r="B61" s="759"/>
      <c r="C61" s="772"/>
      <c r="D61" s="865"/>
      <c r="E61" s="772" t="s">
        <v>1575</v>
      </c>
      <c r="F61" s="772" t="s">
        <v>4958</v>
      </c>
      <c r="G61" s="170" t="s">
        <v>1935</v>
      </c>
      <c r="H61" s="175" t="s">
        <v>4136</v>
      </c>
      <c r="I61" s="173" t="s">
        <v>2915</v>
      </c>
      <c r="J61" s="865"/>
      <c r="K61" s="870"/>
      <c r="L61" s="870"/>
    </row>
    <row r="62" spans="1:12">
      <c r="A62" s="169"/>
      <c r="B62" s="759"/>
      <c r="C62" s="772"/>
      <c r="D62" s="865"/>
      <c r="E62" s="772"/>
      <c r="F62" s="772"/>
      <c r="G62" s="170" t="s">
        <v>1935</v>
      </c>
      <c r="H62" s="175" t="s">
        <v>4962</v>
      </c>
      <c r="I62" s="173" t="s">
        <v>2916</v>
      </c>
      <c r="J62" s="865"/>
      <c r="K62" s="870"/>
      <c r="L62" s="870"/>
    </row>
    <row r="63" spans="1:12">
      <c r="A63" s="169"/>
      <c r="B63" s="759" t="s">
        <v>188</v>
      </c>
      <c r="C63" s="772">
        <v>16</v>
      </c>
      <c r="D63" s="865"/>
      <c r="E63" s="772" t="s">
        <v>1575</v>
      </c>
      <c r="F63" s="772" t="s">
        <v>682</v>
      </c>
      <c r="G63" s="170" t="s">
        <v>1935</v>
      </c>
      <c r="H63" s="170" t="s">
        <v>36</v>
      </c>
      <c r="I63" s="173" t="s">
        <v>2917</v>
      </c>
      <c r="J63" s="865"/>
      <c r="K63" s="870"/>
      <c r="L63" s="870"/>
    </row>
    <row r="64" spans="1:12">
      <c r="A64" s="169"/>
      <c r="B64" s="759"/>
      <c r="C64" s="772"/>
      <c r="D64" s="865"/>
      <c r="E64" s="772"/>
      <c r="F64" s="772"/>
      <c r="G64" s="170" t="s">
        <v>1935</v>
      </c>
      <c r="H64" s="170" t="s">
        <v>2081</v>
      </c>
      <c r="I64" s="173" t="s">
        <v>2918</v>
      </c>
      <c r="J64" s="865"/>
      <c r="K64" s="870"/>
      <c r="L64" s="870"/>
    </row>
    <row r="65" spans="1:12">
      <c r="A65" s="169"/>
      <c r="B65" s="759" t="s">
        <v>761</v>
      </c>
      <c r="C65" s="772">
        <v>32</v>
      </c>
      <c r="D65" s="865"/>
      <c r="E65" s="772" t="s">
        <v>1575</v>
      </c>
      <c r="F65" s="772" t="s">
        <v>4960</v>
      </c>
      <c r="G65" s="170" t="s">
        <v>1935</v>
      </c>
      <c r="H65" s="170" t="s">
        <v>36</v>
      </c>
      <c r="I65" s="173" t="s">
        <v>2919</v>
      </c>
      <c r="J65" s="865"/>
      <c r="K65" s="870"/>
      <c r="L65" s="870"/>
    </row>
    <row r="66" spans="1:12">
      <c r="A66" s="169"/>
      <c r="B66" s="759"/>
      <c r="C66" s="772"/>
      <c r="D66" s="865"/>
      <c r="E66" s="772"/>
      <c r="F66" s="772"/>
      <c r="G66" s="170" t="s">
        <v>1935</v>
      </c>
      <c r="H66" s="170" t="s">
        <v>2081</v>
      </c>
      <c r="I66" s="173" t="s">
        <v>2920</v>
      </c>
      <c r="J66" s="865"/>
      <c r="K66" s="870"/>
      <c r="L66" s="870"/>
    </row>
    <row r="67" spans="1:12">
      <c r="A67" s="169"/>
      <c r="B67" s="759"/>
      <c r="C67" s="772"/>
      <c r="D67" s="865"/>
      <c r="E67" s="772" t="s">
        <v>1575</v>
      </c>
      <c r="F67" s="772" t="s">
        <v>4961</v>
      </c>
      <c r="G67" s="170" t="s">
        <v>1935</v>
      </c>
      <c r="H67" s="175" t="s">
        <v>4136</v>
      </c>
      <c r="I67" s="173" t="s">
        <v>2921</v>
      </c>
      <c r="J67" s="865"/>
      <c r="K67" s="870"/>
      <c r="L67" s="870"/>
    </row>
    <row r="68" spans="1:12">
      <c r="A68" s="169"/>
      <c r="B68" s="759"/>
      <c r="C68" s="772"/>
      <c r="D68" s="865"/>
      <c r="E68" s="772"/>
      <c r="F68" s="772"/>
      <c r="G68" s="170" t="s">
        <v>1935</v>
      </c>
      <c r="H68" s="175" t="s">
        <v>4962</v>
      </c>
      <c r="I68" s="173" t="s">
        <v>2922</v>
      </c>
      <c r="J68" s="865"/>
      <c r="K68" s="870"/>
      <c r="L68" s="870"/>
    </row>
    <row r="69" spans="1:12">
      <c r="A69" s="169"/>
      <c r="B69" s="759" t="s">
        <v>764</v>
      </c>
      <c r="C69" s="772">
        <v>16</v>
      </c>
      <c r="D69" s="865"/>
      <c r="E69" s="772" t="s">
        <v>1575</v>
      </c>
      <c r="F69" s="772" t="s">
        <v>860</v>
      </c>
      <c r="G69" s="170" t="s">
        <v>1935</v>
      </c>
      <c r="H69" s="170" t="s">
        <v>36</v>
      </c>
      <c r="I69" s="173" t="s">
        <v>2923</v>
      </c>
      <c r="J69" s="865"/>
      <c r="K69" s="870"/>
      <c r="L69" s="870"/>
    </row>
    <row r="70" spans="1:12">
      <c r="A70" s="169"/>
      <c r="B70" s="759"/>
      <c r="C70" s="772"/>
      <c r="D70" s="865"/>
      <c r="E70" s="772"/>
      <c r="F70" s="772"/>
      <c r="G70" s="170" t="s">
        <v>1935</v>
      </c>
      <c r="H70" s="170" t="s">
        <v>2081</v>
      </c>
      <c r="I70" s="173" t="s">
        <v>2924</v>
      </c>
      <c r="J70" s="865"/>
      <c r="K70" s="870"/>
      <c r="L70" s="870"/>
    </row>
    <row r="71" spans="1:12">
      <c r="A71" s="169"/>
      <c r="B71" s="759" t="s">
        <v>657</v>
      </c>
      <c r="C71" s="772">
        <v>32</v>
      </c>
      <c r="D71" s="865"/>
      <c r="E71" s="772" t="s">
        <v>1575</v>
      </c>
      <c r="F71" s="772" t="s">
        <v>4963</v>
      </c>
      <c r="G71" s="170" t="s">
        <v>1935</v>
      </c>
      <c r="H71" s="170" t="s">
        <v>36</v>
      </c>
      <c r="I71" s="173" t="s">
        <v>2925</v>
      </c>
      <c r="J71" s="865"/>
      <c r="K71" s="870"/>
      <c r="L71" s="870"/>
    </row>
    <row r="72" spans="1:12">
      <c r="A72" s="169"/>
      <c r="B72" s="759"/>
      <c r="C72" s="772"/>
      <c r="D72" s="865"/>
      <c r="E72" s="772"/>
      <c r="F72" s="772"/>
      <c r="G72" s="170" t="s">
        <v>1935</v>
      </c>
      <c r="H72" s="170" t="s">
        <v>2081</v>
      </c>
      <c r="I72" s="173" t="s">
        <v>2926</v>
      </c>
      <c r="J72" s="865"/>
      <c r="K72" s="870"/>
      <c r="L72" s="870"/>
    </row>
    <row r="73" spans="1:12">
      <c r="A73" s="169"/>
      <c r="B73" s="759"/>
      <c r="C73" s="772"/>
      <c r="D73" s="865"/>
      <c r="E73" s="772" t="s">
        <v>1575</v>
      </c>
      <c r="F73" s="772" t="s">
        <v>4964</v>
      </c>
      <c r="G73" s="170" t="s">
        <v>1935</v>
      </c>
      <c r="H73" s="175" t="s">
        <v>4136</v>
      </c>
      <c r="I73" s="173" t="s">
        <v>2927</v>
      </c>
      <c r="J73" s="865"/>
      <c r="K73" s="870"/>
      <c r="L73" s="870"/>
    </row>
    <row r="74" spans="1:12">
      <c r="A74" s="169"/>
      <c r="B74" s="759"/>
      <c r="C74" s="772"/>
      <c r="D74" s="865"/>
      <c r="E74" s="772"/>
      <c r="F74" s="772"/>
      <c r="G74" s="170" t="s">
        <v>1935</v>
      </c>
      <c r="H74" s="175" t="s">
        <v>4962</v>
      </c>
      <c r="I74" s="173" t="s">
        <v>2928</v>
      </c>
      <c r="J74" s="865"/>
      <c r="K74" s="870"/>
      <c r="L74" s="870"/>
    </row>
    <row r="75" spans="1:12">
      <c r="A75" s="169"/>
      <c r="B75" s="759" t="s">
        <v>35</v>
      </c>
      <c r="C75" s="772">
        <v>16</v>
      </c>
      <c r="D75" s="865"/>
      <c r="E75" s="772" t="s">
        <v>1575</v>
      </c>
      <c r="F75" s="772" t="s">
        <v>90</v>
      </c>
      <c r="G75" s="170" t="s">
        <v>1935</v>
      </c>
      <c r="H75" s="170" t="s">
        <v>36</v>
      </c>
      <c r="I75" s="173" t="s">
        <v>2929</v>
      </c>
      <c r="J75" s="865"/>
      <c r="K75" s="870"/>
      <c r="L75" s="870"/>
    </row>
    <row r="76" spans="1:12">
      <c r="A76" s="169"/>
      <c r="B76" s="759"/>
      <c r="C76" s="772"/>
      <c r="D76" s="865"/>
      <c r="E76" s="772"/>
      <c r="F76" s="772"/>
      <c r="G76" s="170" t="s">
        <v>1935</v>
      </c>
      <c r="H76" s="170" t="s">
        <v>2081</v>
      </c>
      <c r="I76" s="173" t="s">
        <v>2930</v>
      </c>
      <c r="J76" s="865"/>
      <c r="K76" s="870"/>
      <c r="L76" s="870"/>
    </row>
    <row r="77" spans="1:12">
      <c r="A77" s="169"/>
      <c r="B77" s="759" t="s">
        <v>208</v>
      </c>
      <c r="C77" s="772">
        <v>32</v>
      </c>
      <c r="D77" s="865"/>
      <c r="E77" s="772" t="s">
        <v>1575</v>
      </c>
      <c r="F77" s="772" t="s">
        <v>4965</v>
      </c>
      <c r="G77" s="170" t="s">
        <v>1935</v>
      </c>
      <c r="H77" s="170" t="s">
        <v>36</v>
      </c>
      <c r="I77" s="173" t="s">
        <v>2931</v>
      </c>
      <c r="J77" s="865"/>
      <c r="K77" s="870"/>
      <c r="L77" s="870"/>
    </row>
    <row r="78" spans="1:12">
      <c r="A78" s="169"/>
      <c r="B78" s="759"/>
      <c r="C78" s="772"/>
      <c r="D78" s="865"/>
      <c r="E78" s="772"/>
      <c r="F78" s="772"/>
      <c r="G78" s="170" t="s">
        <v>1935</v>
      </c>
      <c r="H78" s="170" t="s">
        <v>2081</v>
      </c>
      <c r="I78" s="173" t="s">
        <v>2932</v>
      </c>
      <c r="J78" s="865"/>
      <c r="K78" s="870"/>
      <c r="L78" s="870"/>
    </row>
    <row r="79" spans="1:12">
      <c r="A79" s="169"/>
      <c r="B79" s="759"/>
      <c r="C79" s="772"/>
      <c r="D79" s="865"/>
      <c r="E79" s="772" t="s">
        <v>1575</v>
      </c>
      <c r="F79" s="772" t="s">
        <v>4966</v>
      </c>
      <c r="G79" s="170" t="s">
        <v>1935</v>
      </c>
      <c r="H79" s="175" t="s">
        <v>4136</v>
      </c>
      <c r="I79" s="173" t="s">
        <v>2933</v>
      </c>
      <c r="J79" s="865"/>
      <c r="K79" s="870"/>
      <c r="L79" s="870"/>
    </row>
    <row r="80" spans="1:12">
      <c r="A80" s="169"/>
      <c r="B80" s="759"/>
      <c r="C80" s="772"/>
      <c r="D80" s="865"/>
      <c r="E80" s="772"/>
      <c r="F80" s="772"/>
      <c r="G80" s="170" t="s">
        <v>1935</v>
      </c>
      <c r="H80" s="175" t="s">
        <v>4962</v>
      </c>
      <c r="I80" s="173" t="s">
        <v>2934</v>
      </c>
      <c r="J80" s="865"/>
      <c r="K80" s="870"/>
      <c r="L80" s="870"/>
    </row>
    <row r="81" spans="1:12">
      <c r="A81" s="169"/>
      <c r="B81" s="759" t="s">
        <v>773</v>
      </c>
      <c r="C81" s="772">
        <v>16</v>
      </c>
      <c r="D81" s="865"/>
      <c r="E81" s="772" t="s">
        <v>1575</v>
      </c>
      <c r="F81" s="772" t="s">
        <v>4967</v>
      </c>
      <c r="G81" s="170" t="s">
        <v>1935</v>
      </c>
      <c r="H81" s="170" t="s">
        <v>36</v>
      </c>
      <c r="I81" s="173" t="s">
        <v>2936</v>
      </c>
      <c r="J81" s="865"/>
      <c r="K81" s="870"/>
      <c r="L81" s="870"/>
    </row>
    <row r="82" spans="1:12">
      <c r="A82" s="169"/>
      <c r="B82" s="759"/>
      <c r="C82" s="772"/>
      <c r="D82" s="865"/>
      <c r="E82" s="772"/>
      <c r="F82" s="772"/>
      <c r="G82" s="170" t="s">
        <v>1935</v>
      </c>
      <c r="H82" s="170" t="s">
        <v>2081</v>
      </c>
      <c r="I82" s="173" t="s">
        <v>2937</v>
      </c>
      <c r="J82" s="865"/>
      <c r="K82" s="870"/>
      <c r="L82" s="870"/>
    </row>
    <row r="83" spans="1:12">
      <c r="A83" s="169"/>
      <c r="B83" s="759" t="s">
        <v>1208</v>
      </c>
      <c r="C83" s="772">
        <v>32</v>
      </c>
      <c r="D83" s="865"/>
      <c r="E83" s="772" t="s">
        <v>1575</v>
      </c>
      <c r="F83" s="772" t="s">
        <v>4965</v>
      </c>
      <c r="G83" s="170" t="s">
        <v>1935</v>
      </c>
      <c r="H83" s="170" t="s">
        <v>36</v>
      </c>
      <c r="I83" s="173" t="s">
        <v>2938</v>
      </c>
      <c r="J83" s="865"/>
      <c r="K83" s="870"/>
      <c r="L83" s="870"/>
    </row>
    <row r="84" spans="1:12">
      <c r="A84" s="169"/>
      <c r="B84" s="759"/>
      <c r="C84" s="772"/>
      <c r="D84" s="865"/>
      <c r="E84" s="772"/>
      <c r="F84" s="772"/>
      <c r="G84" s="170" t="s">
        <v>1935</v>
      </c>
      <c r="H84" s="170" t="s">
        <v>2081</v>
      </c>
      <c r="I84" s="173" t="s">
        <v>2939</v>
      </c>
      <c r="J84" s="865"/>
      <c r="K84" s="870"/>
      <c r="L84" s="870"/>
    </row>
    <row r="85" spans="1:12">
      <c r="A85" s="169"/>
      <c r="B85" s="759"/>
      <c r="C85" s="772"/>
      <c r="D85" s="865"/>
      <c r="E85" s="772" t="s">
        <v>1575</v>
      </c>
      <c r="F85" s="772" t="s">
        <v>4968</v>
      </c>
      <c r="G85" s="170" t="s">
        <v>1935</v>
      </c>
      <c r="H85" s="175" t="s">
        <v>4136</v>
      </c>
      <c r="I85" s="173" t="s">
        <v>2940</v>
      </c>
      <c r="J85" s="865"/>
      <c r="K85" s="870"/>
      <c r="L85" s="870"/>
    </row>
    <row r="86" spans="1:12">
      <c r="A86" s="169"/>
      <c r="B86" s="759"/>
      <c r="C86" s="772"/>
      <c r="D86" s="865"/>
      <c r="E86" s="772"/>
      <c r="F86" s="772"/>
      <c r="G86" s="170" t="s">
        <v>1935</v>
      </c>
      <c r="H86" s="175" t="s">
        <v>4962</v>
      </c>
      <c r="I86" s="173" t="s">
        <v>2941</v>
      </c>
      <c r="J86" s="865"/>
      <c r="K86" s="870"/>
      <c r="L86" s="870"/>
    </row>
    <row r="87" spans="1:12">
      <c r="A87" s="169"/>
      <c r="B87" s="759" t="s">
        <v>841</v>
      </c>
      <c r="C87" s="772">
        <v>16</v>
      </c>
      <c r="D87" s="865"/>
      <c r="E87" s="772" t="s">
        <v>1575</v>
      </c>
      <c r="F87" s="772" t="s">
        <v>4969</v>
      </c>
      <c r="G87" s="170" t="s">
        <v>1935</v>
      </c>
      <c r="H87" s="170" t="s">
        <v>36</v>
      </c>
      <c r="I87" s="173" t="s">
        <v>2942</v>
      </c>
      <c r="J87" s="865"/>
      <c r="K87" s="870"/>
      <c r="L87" s="870"/>
    </row>
    <row r="88" spans="1:12">
      <c r="A88" s="169"/>
      <c r="B88" s="759"/>
      <c r="C88" s="772"/>
      <c r="D88" s="865"/>
      <c r="E88" s="772"/>
      <c r="F88" s="772"/>
      <c r="G88" s="170" t="s">
        <v>1935</v>
      </c>
      <c r="H88" s="170" t="s">
        <v>2081</v>
      </c>
      <c r="I88" s="173" t="s">
        <v>2943</v>
      </c>
      <c r="J88" s="865"/>
      <c r="K88" s="870"/>
      <c r="L88" s="870"/>
    </row>
    <row r="89" spans="1:12">
      <c r="A89" s="169"/>
      <c r="B89" s="759" t="s">
        <v>1209</v>
      </c>
      <c r="C89" s="772">
        <v>32</v>
      </c>
      <c r="D89" s="865"/>
      <c r="E89" s="772" t="s">
        <v>1575</v>
      </c>
      <c r="F89" s="772" t="s">
        <v>4965</v>
      </c>
      <c r="G89" s="170" t="s">
        <v>1935</v>
      </c>
      <c r="H89" s="170" t="s">
        <v>36</v>
      </c>
      <c r="I89" s="173" t="s">
        <v>2944</v>
      </c>
      <c r="J89" s="865"/>
      <c r="K89" s="870"/>
      <c r="L89" s="870"/>
    </row>
    <row r="90" spans="1:12">
      <c r="A90" s="169"/>
      <c r="B90" s="759"/>
      <c r="C90" s="772"/>
      <c r="D90" s="865"/>
      <c r="E90" s="772"/>
      <c r="F90" s="772"/>
      <c r="G90" s="170" t="s">
        <v>1935</v>
      </c>
      <c r="H90" s="170" t="s">
        <v>2081</v>
      </c>
      <c r="I90" s="173" t="s">
        <v>2945</v>
      </c>
      <c r="J90" s="865"/>
      <c r="K90" s="870"/>
      <c r="L90" s="870"/>
    </row>
    <row r="91" spans="1:12">
      <c r="A91" s="169"/>
      <c r="B91" s="759"/>
      <c r="C91" s="772"/>
      <c r="D91" s="865"/>
      <c r="E91" s="772" t="s">
        <v>1575</v>
      </c>
      <c r="F91" s="772" t="s">
        <v>4970</v>
      </c>
      <c r="G91" s="170" t="s">
        <v>1935</v>
      </c>
      <c r="H91" s="175" t="s">
        <v>4136</v>
      </c>
      <c r="I91" s="173" t="s">
        <v>2946</v>
      </c>
      <c r="J91" s="865"/>
      <c r="K91" s="870"/>
      <c r="L91" s="870"/>
    </row>
    <row r="92" spans="1:12">
      <c r="A92" s="169"/>
      <c r="B92" s="759"/>
      <c r="C92" s="772"/>
      <c r="D92" s="865"/>
      <c r="E92" s="772"/>
      <c r="F92" s="772"/>
      <c r="G92" s="170" t="s">
        <v>1935</v>
      </c>
      <c r="H92" s="175" t="s">
        <v>4962</v>
      </c>
      <c r="I92" s="173" t="s">
        <v>2947</v>
      </c>
      <c r="J92" s="865"/>
      <c r="K92" s="870"/>
      <c r="L92" s="870"/>
    </row>
    <row r="93" spans="1:12">
      <c r="A93" s="169"/>
      <c r="B93" s="759" t="s">
        <v>1210</v>
      </c>
      <c r="C93" s="772">
        <v>16</v>
      </c>
      <c r="D93" s="865"/>
      <c r="E93" s="772" t="s">
        <v>1575</v>
      </c>
      <c r="F93" s="772" t="s">
        <v>4837</v>
      </c>
      <c r="G93" s="170" t="s">
        <v>1935</v>
      </c>
      <c r="H93" s="170" t="s">
        <v>36</v>
      </c>
      <c r="I93" s="173" t="s">
        <v>2948</v>
      </c>
      <c r="J93" s="865"/>
      <c r="K93" s="870"/>
      <c r="L93" s="870"/>
    </row>
    <row r="94" spans="1:12">
      <c r="A94" s="169"/>
      <c r="B94" s="759"/>
      <c r="C94" s="772"/>
      <c r="D94" s="865"/>
      <c r="E94" s="772"/>
      <c r="F94" s="772"/>
      <c r="G94" s="170" t="s">
        <v>1935</v>
      </c>
      <c r="H94" s="170" t="s">
        <v>2081</v>
      </c>
      <c r="I94" s="173" t="s">
        <v>2949</v>
      </c>
      <c r="J94" s="865"/>
      <c r="K94" s="870"/>
      <c r="L94" s="870"/>
    </row>
    <row r="95" spans="1:12">
      <c r="A95" s="169"/>
      <c r="B95" s="759" t="s">
        <v>1211</v>
      </c>
      <c r="C95" s="772">
        <v>32</v>
      </c>
      <c r="D95" s="865"/>
      <c r="E95" s="772" t="s">
        <v>1575</v>
      </c>
      <c r="F95" s="772" t="s">
        <v>4965</v>
      </c>
      <c r="G95" s="170" t="s">
        <v>1935</v>
      </c>
      <c r="H95" s="170" t="s">
        <v>36</v>
      </c>
      <c r="I95" s="173" t="s">
        <v>2950</v>
      </c>
      <c r="J95" s="865"/>
      <c r="K95" s="870"/>
      <c r="L95" s="870"/>
    </row>
    <row r="96" spans="1:12">
      <c r="A96" s="169"/>
      <c r="B96" s="759"/>
      <c r="C96" s="772"/>
      <c r="D96" s="865"/>
      <c r="E96" s="772"/>
      <c r="F96" s="772"/>
      <c r="G96" s="170" t="s">
        <v>1935</v>
      </c>
      <c r="H96" s="170" t="s">
        <v>2081</v>
      </c>
      <c r="I96" s="173" t="s">
        <v>2951</v>
      </c>
      <c r="J96" s="865"/>
      <c r="K96" s="870"/>
      <c r="L96" s="870"/>
    </row>
    <row r="97" spans="1:12">
      <c r="A97" s="169"/>
      <c r="B97" s="759"/>
      <c r="C97" s="772"/>
      <c r="D97" s="865"/>
      <c r="E97" s="772" t="s">
        <v>1575</v>
      </c>
      <c r="F97" s="772" t="s">
        <v>4971</v>
      </c>
      <c r="G97" s="170" t="s">
        <v>1935</v>
      </c>
      <c r="H97" s="175" t="s">
        <v>4136</v>
      </c>
      <c r="I97" s="173" t="s">
        <v>2952</v>
      </c>
      <c r="J97" s="865"/>
      <c r="K97" s="870"/>
      <c r="L97" s="870"/>
    </row>
    <row r="98" spans="1:12">
      <c r="A98" s="169"/>
      <c r="B98" s="759"/>
      <c r="C98" s="772"/>
      <c r="D98" s="865"/>
      <c r="E98" s="772"/>
      <c r="F98" s="772"/>
      <c r="G98" s="170" t="s">
        <v>1935</v>
      </c>
      <c r="H98" s="175" t="s">
        <v>4962</v>
      </c>
      <c r="I98" s="173" t="s">
        <v>2953</v>
      </c>
      <c r="J98" s="865"/>
      <c r="K98" s="870"/>
      <c r="L98" s="870"/>
    </row>
    <row r="99" spans="1:12">
      <c r="A99" s="169"/>
      <c r="B99" s="759" t="s">
        <v>1212</v>
      </c>
      <c r="C99" s="772">
        <v>16</v>
      </c>
      <c r="D99" s="865"/>
      <c r="E99" s="772" t="s">
        <v>1575</v>
      </c>
      <c r="F99" s="772" t="s">
        <v>4972</v>
      </c>
      <c r="G99" s="170" t="s">
        <v>1935</v>
      </c>
      <c r="H99" s="170" t="s">
        <v>36</v>
      </c>
      <c r="I99" s="173" t="s">
        <v>2954</v>
      </c>
      <c r="J99" s="865"/>
      <c r="K99" s="870"/>
      <c r="L99" s="870"/>
    </row>
    <row r="100" spans="1:12">
      <c r="A100" s="169"/>
      <c r="B100" s="759"/>
      <c r="C100" s="772"/>
      <c r="D100" s="865"/>
      <c r="E100" s="772"/>
      <c r="F100" s="772"/>
      <c r="G100" s="170" t="s">
        <v>1935</v>
      </c>
      <c r="H100" s="170" t="s">
        <v>2081</v>
      </c>
      <c r="I100" s="173" t="s">
        <v>2955</v>
      </c>
      <c r="J100" s="865"/>
      <c r="K100" s="870"/>
      <c r="L100" s="870"/>
    </row>
    <row r="101" spans="1:12">
      <c r="A101" s="169"/>
      <c r="B101" s="759" t="s">
        <v>793</v>
      </c>
      <c r="C101" s="772">
        <v>32</v>
      </c>
      <c r="D101" s="865"/>
      <c r="E101" s="772" t="s">
        <v>1575</v>
      </c>
      <c r="F101" s="772" t="s">
        <v>4973</v>
      </c>
      <c r="G101" s="170" t="s">
        <v>1935</v>
      </c>
      <c r="H101" s="170" t="s">
        <v>36</v>
      </c>
      <c r="I101" s="173" t="s">
        <v>2956</v>
      </c>
      <c r="J101" s="865"/>
      <c r="K101" s="870"/>
      <c r="L101" s="870"/>
    </row>
    <row r="102" spans="1:12">
      <c r="A102" s="169"/>
      <c r="B102" s="759"/>
      <c r="C102" s="772"/>
      <c r="D102" s="865"/>
      <c r="E102" s="772"/>
      <c r="F102" s="772"/>
      <c r="G102" s="170" t="s">
        <v>1935</v>
      </c>
      <c r="H102" s="170" t="s">
        <v>2081</v>
      </c>
      <c r="I102" s="173" t="s">
        <v>2957</v>
      </c>
      <c r="J102" s="865"/>
      <c r="K102" s="870"/>
      <c r="L102" s="870"/>
    </row>
    <row r="103" spans="1:12">
      <c r="A103" s="169"/>
      <c r="B103" s="759"/>
      <c r="C103" s="772"/>
      <c r="D103" s="865"/>
      <c r="E103" s="772" t="s">
        <v>1575</v>
      </c>
      <c r="F103" s="772" t="s">
        <v>4974</v>
      </c>
      <c r="G103" s="170" t="s">
        <v>1935</v>
      </c>
      <c r="H103" s="175" t="s">
        <v>4136</v>
      </c>
      <c r="I103" s="173" t="s">
        <v>2958</v>
      </c>
      <c r="J103" s="865"/>
      <c r="K103" s="870"/>
      <c r="L103" s="870"/>
    </row>
    <row r="104" spans="1:12">
      <c r="A104" s="169"/>
      <c r="B104" s="759"/>
      <c r="C104" s="772"/>
      <c r="D104" s="865"/>
      <c r="E104" s="772"/>
      <c r="F104" s="772"/>
      <c r="G104" s="170" t="s">
        <v>1935</v>
      </c>
      <c r="H104" s="175" t="s">
        <v>4962</v>
      </c>
      <c r="I104" s="173" t="s">
        <v>2959</v>
      </c>
      <c r="J104" s="865"/>
      <c r="K104" s="870"/>
      <c r="L104" s="870"/>
    </row>
    <row r="105" spans="1:12">
      <c r="A105" s="169"/>
      <c r="B105" s="759" t="s">
        <v>617</v>
      </c>
      <c r="C105" s="772">
        <v>16</v>
      </c>
      <c r="D105" s="865"/>
      <c r="E105" s="772" t="s">
        <v>1575</v>
      </c>
      <c r="F105" s="772" t="s">
        <v>4975</v>
      </c>
      <c r="G105" s="170" t="s">
        <v>1935</v>
      </c>
      <c r="H105" s="170" t="s">
        <v>36</v>
      </c>
      <c r="I105" s="173" t="s">
        <v>2960</v>
      </c>
      <c r="J105" s="865"/>
      <c r="K105" s="870"/>
      <c r="L105" s="870"/>
    </row>
    <row r="106" spans="1:12">
      <c r="A106" s="169"/>
      <c r="B106" s="759"/>
      <c r="C106" s="772"/>
      <c r="D106" s="865"/>
      <c r="E106" s="772"/>
      <c r="F106" s="772"/>
      <c r="G106" s="170" t="s">
        <v>1935</v>
      </c>
      <c r="H106" s="170" t="s">
        <v>2081</v>
      </c>
      <c r="I106" s="173" t="s">
        <v>2961</v>
      </c>
      <c r="J106" s="865"/>
      <c r="K106" s="870"/>
      <c r="L106" s="870"/>
    </row>
    <row r="107" spans="1:12">
      <c r="A107" s="169"/>
      <c r="B107" s="759" t="s">
        <v>794</v>
      </c>
      <c r="C107" s="772">
        <v>32</v>
      </c>
      <c r="D107" s="865"/>
      <c r="E107" s="772" t="s">
        <v>1575</v>
      </c>
      <c r="F107" s="772" t="s">
        <v>4976</v>
      </c>
      <c r="G107" s="170" t="s">
        <v>1935</v>
      </c>
      <c r="H107" s="170" t="s">
        <v>36</v>
      </c>
      <c r="I107" s="173" t="s">
        <v>2962</v>
      </c>
      <c r="J107" s="865"/>
      <c r="K107" s="870"/>
      <c r="L107" s="870"/>
    </row>
    <row r="108" spans="1:12">
      <c r="A108" s="169"/>
      <c r="B108" s="759"/>
      <c r="C108" s="772"/>
      <c r="D108" s="865"/>
      <c r="E108" s="772"/>
      <c r="F108" s="772"/>
      <c r="G108" s="170" t="s">
        <v>1935</v>
      </c>
      <c r="H108" s="170" t="s">
        <v>2081</v>
      </c>
      <c r="I108" s="173" t="s">
        <v>2963</v>
      </c>
      <c r="J108" s="865"/>
      <c r="K108" s="870"/>
      <c r="L108" s="870"/>
    </row>
    <row r="109" spans="1:12">
      <c r="A109" s="169"/>
      <c r="B109" s="759"/>
      <c r="C109" s="772"/>
      <c r="D109" s="865"/>
      <c r="E109" s="772" t="s">
        <v>1575</v>
      </c>
      <c r="F109" s="772" t="s">
        <v>4977</v>
      </c>
      <c r="G109" s="170" t="s">
        <v>1935</v>
      </c>
      <c r="H109" s="175" t="s">
        <v>4136</v>
      </c>
      <c r="I109" s="173" t="s">
        <v>2964</v>
      </c>
      <c r="J109" s="865"/>
      <c r="K109" s="870"/>
      <c r="L109" s="870"/>
    </row>
    <row r="110" spans="1:12">
      <c r="A110" s="169"/>
      <c r="B110" s="759"/>
      <c r="C110" s="772"/>
      <c r="D110" s="865"/>
      <c r="E110" s="772"/>
      <c r="F110" s="772"/>
      <c r="G110" s="170" t="s">
        <v>1935</v>
      </c>
      <c r="H110" s="175" t="s">
        <v>4962</v>
      </c>
      <c r="I110" s="173" t="s">
        <v>2965</v>
      </c>
      <c r="J110" s="865"/>
      <c r="K110" s="870"/>
      <c r="L110" s="870"/>
    </row>
    <row r="111" spans="1:12">
      <c r="A111" s="169"/>
      <c r="B111" s="759" t="s">
        <v>795</v>
      </c>
      <c r="C111" s="772">
        <v>16</v>
      </c>
      <c r="D111" s="865"/>
      <c r="E111" s="772" t="s">
        <v>1575</v>
      </c>
      <c r="F111" s="772" t="s">
        <v>4978</v>
      </c>
      <c r="G111" s="170" t="s">
        <v>1935</v>
      </c>
      <c r="H111" s="170" t="s">
        <v>36</v>
      </c>
      <c r="I111" s="173" t="s">
        <v>2966</v>
      </c>
      <c r="J111" s="865"/>
      <c r="K111" s="870"/>
      <c r="L111" s="870"/>
    </row>
    <row r="112" spans="1:12">
      <c r="A112" s="169"/>
      <c r="B112" s="759"/>
      <c r="C112" s="772"/>
      <c r="D112" s="865"/>
      <c r="E112" s="772"/>
      <c r="F112" s="772"/>
      <c r="G112" s="170" t="s">
        <v>1935</v>
      </c>
      <c r="H112" s="170" t="s">
        <v>2081</v>
      </c>
      <c r="I112" s="173" t="s">
        <v>2967</v>
      </c>
      <c r="J112" s="865"/>
      <c r="K112" s="870"/>
      <c r="L112" s="870"/>
    </row>
    <row r="113" spans="1:12">
      <c r="A113" s="169"/>
      <c r="B113" s="759" t="s">
        <v>796</v>
      </c>
      <c r="C113" s="772">
        <v>32</v>
      </c>
      <c r="D113" s="865"/>
      <c r="E113" s="772" t="s">
        <v>1575</v>
      </c>
      <c r="F113" s="772" t="s">
        <v>4960</v>
      </c>
      <c r="G113" s="170" t="s">
        <v>1935</v>
      </c>
      <c r="H113" s="170" t="s">
        <v>36</v>
      </c>
      <c r="I113" s="173" t="s">
        <v>2968</v>
      </c>
      <c r="J113" s="865"/>
      <c r="K113" s="870"/>
      <c r="L113" s="870"/>
    </row>
    <row r="114" spans="1:12">
      <c r="A114" s="169"/>
      <c r="B114" s="759"/>
      <c r="C114" s="772"/>
      <c r="D114" s="865"/>
      <c r="E114" s="772"/>
      <c r="F114" s="772"/>
      <c r="G114" s="170" t="s">
        <v>1935</v>
      </c>
      <c r="H114" s="170" t="s">
        <v>2081</v>
      </c>
      <c r="I114" s="173" t="s">
        <v>2969</v>
      </c>
      <c r="J114" s="865"/>
      <c r="K114" s="870"/>
      <c r="L114" s="870"/>
    </row>
    <row r="115" spans="1:12">
      <c r="A115" s="169"/>
      <c r="B115" s="759"/>
      <c r="C115" s="772"/>
      <c r="D115" s="865"/>
      <c r="E115" s="772" t="s">
        <v>1575</v>
      </c>
      <c r="F115" s="772" t="s">
        <v>4979</v>
      </c>
      <c r="G115" s="170" t="s">
        <v>1935</v>
      </c>
      <c r="H115" s="175" t="s">
        <v>4136</v>
      </c>
      <c r="I115" s="173" t="s">
        <v>2970</v>
      </c>
      <c r="J115" s="865"/>
      <c r="K115" s="870"/>
      <c r="L115" s="870"/>
    </row>
    <row r="116" spans="1:12">
      <c r="A116" s="169"/>
      <c r="B116" s="759"/>
      <c r="C116" s="772"/>
      <c r="D116" s="865"/>
      <c r="E116" s="772"/>
      <c r="F116" s="772"/>
      <c r="G116" s="170" t="s">
        <v>1935</v>
      </c>
      <c r="H116" s="175" t="s">
        <v>4962</v>
      </c>
      <c r="I116" s="173" t="s">
        <v>2971</v>
      </c>
      <c r="J116" s="865"/>
      <c r="K116" s="870"/>
      <c r="L116" s="870"/>
    </row>
    <row r="117" spans="1:12">
      <c r="A117" s="169"/>
      <c r="B117" s="759" t="s">
        <v>797</v>
      </c>
      <c r="C117" s="772">
        <v>16</v>
      </c>
      <c r="D117" s="865"/>
      <c r="E117" s="772" t="s">
        <v>1575</v>
      </c>
      <c r="F117" s="772" t="s">
        <v>4978</v>
      </c>
      <c r="G117" s="170" t="s">
        <v>1935</v>
      </c>
      <c r="H117" s="170" t="s">
        <v>36</v>
      </c>
      <c r="I117" s="173" t="s">
        <v>2972</v>
      </c>
      <c r="J117" s="865"/>
      <c r="K117" s="870"/>
      <c r="L117" s="870"/>
    </row>
    <row r="118" spans="1:12">
      <c r="A118" s="169"/>
      <c r="B118" s="759"/>
      <c r="C118" s="772"/>
      <c r="D118" s="865"/>
      <c r="E118" s="772"/>
      <c r="F118" s="772"/>
      <c r="G118" s="170" t="s">
        <v>1935</v>
      </c>
      <c r="H118" s="170" t="s">
        <v>2081</v>
      </c>
      <c r="I118" s="173" t="s">
        <v>2973</v>
      </c>
      <c r="J118" s="865"/>
      <c r="K118" s="870"/>
      <c r="L118" s="870"/>
    </row>
    <row r="119" spans="1:12">
      <c r="A119" s="169"/>
      <c r="B119" s="759" t="s">
        <v>798</v>
      </c>
      <c r="C119" s="772">
        <v>32</v>
      </c>
      <c r="D119" s="865"/>
      <c r="E119" s="772" t="s">
        <v>1575</v>
      </c>
      <c r="F119" s="772" t="s">
        <v>4980</v>
      </c>
      <c r="G119" s="170" t="s">
        <v>1935</v>
      </c>
      <c r="H119" s="170" t="s">
        <v>36</v>
      </c>
      <c r="I119" s="173" t="s">
        <v>2974</v>
      </c>
      <c r="J119" s="865"/>
      <c r="K119" s="870"/>
      <c r="L119" s="870"/>
    </row>
    <row r="120" spans="1:12">
      <c r="A120" s="169"/>
      <c r="B120" s="759"/>
      <c r="C120" s="772"/>
      <c r="D120" s="865"/>
      <c r="E120" s="772"/>
      <c r="F120" s="772"/>
      <c r="G120" s="170" t="s">
        <v>1935</v>
      </c>
      <c r="H120" s="170" t="s">
        <v>2081</v>
      </c>
      <c r="I120" s="173" t="s">
        <v>2975</v>
      </c>
      <c r="J120" s="865"/>
      <c r="K120" s="870"/>
      <c r="L120" s="870"/>
    </row>
    <row r="121" spans="1:12">
      <c r="A121" s="169"/>
      <c r="B121" s="759"/>
      <c r="C121" s="772"/>
      <c r="D121" s="865"/>
      <c r="E121" s="772" t="s">
        <v>1575</v>
      </c>
      <c r="F121" s="772" t="s">
        <v>4981</v>
      </c>
      <c r="G121" s="170" t="s">
        <v>1935</v>
      </c>
      <c r="H121" s="175" t="s">
        <v>4136</v>
      </c>
      <c r="I121" s="173" t="s">
        <v>2976</v>
      </c>
      <c r="J121" s="865"/>
      <c r="K121" s="870"/>
      <c r="L121" s="870"/>
    </row>
    <row r="122" spans="1:12">
      <c r="A122" s="169"/>
      <c r="B122" s="759"/>
      <c r="C122" s="772"/>
      <c r="D122" s="865"/>
      <c r="E122" s="772"/>
      <c r="F122" s="772"/>
      <c r="G122" s="170" t="s">
        <v>1935</v>
      </c>
      <c r="H122" s="175" t="s">
        <v>4962</v>
      </c>
      <c r="I122" s="173" t="s">
        <v>2977</v>
      </c>
      <c r="J122" s="865"/>
      <c r="K122" s="870"/>
      <c r="L122" s="870"/>
    </row>
    <row r="123" spans="1:12">
      <c r="A123" s="169"/>
      <c r="B123" s="759" t="s">
        <v>801</v>
      </c>
      <c r="C123" s="772">
        <v>16</v>
      </c>
      <c r="D123" s="865"/>
      <c r="E123" s="772" t="s">
        <v>1575</v>
      </c>
      <c r="F123" s="772" t="s">
        <v>4978</v>
      </c>
      <c r="G123" s="170" t="s">
        <v>1935</v>
      </c>
      <c r="H123" s="170" t="s">
        <v>36</v>
      </c>
      <c r="I123" s="173" t="s">
        <v>2978</v>
      </c>
      <c r="J123" s="865"/>
      <c r="K123" s="870"/>
      <c r="L123" s="870"/>
    </row>
    <row r="124" spans="1:12">
      <c r="A124" s="169"/>
      <c r="B124" s="759"/>
      <c r="C124" s="772"/>
      <c r="D124" s="865"/>
      <c r="E124" s="772"/>
      <c r="F124" s="772"/>
      <c r="G124" s="170" t="s">
        <v>1935</v>
      </c>
      <c r="H124" s="170" t="s">
        <v>2081</v>
      </c>
      <c r="I124" s="173" t="s">
        <v>2979</v>
      </c>
      <c r="J124" s="865"/>
      <c r="K124" s="870"/>
      <c r="L124" s="870"/>
    </row>
    <row r="125" spans="1:12">
      <c r="A125" s="169"/>
      <c r="B125" s="759" t="s">
        <v>444</v>
      </c>
      <c r="C125" s="772">
        <v>32</v>
      </c>
      <c r="D125" s="865"/>
      <c r="E125" s="772" t="s">
        <v>1575</v>
      </c>
      <c r="F125" s="772" t="s">
        <v>4982</v>
      </c>
      <c r="G125" s="170" t="s">
        <v>1935</v>
      </c>
      <c r="H125" s="170" t="s">
        <v>36</v>
      </c>
      <c r="I125" s="173" t="s">
        <v>2981</v>
      </c>
      <c r="J125" s="865"/>
      <c r="K125" s="870"/>
      <c r="L125" s="870"/>
    </row>
    <row r="126" spans="1:12">
      <c r="A126" s="169"/>
      <c r="B126" s="759"/>
      <c r="C126" s="772"/>
      <c r="D126" s="865"/>
      <c r="E126" s="772"/>
      <c r="F126" s="772"/>
      <c r="G126" s="170" t="s">
        <v>1935</v>
      </c>
      <c r="H126" s="170" t="s">
        <v>2081</v>
      </c>
      <c r="I126" s="173" t="s">
        <v>2982</v>
      </c>
      <c r="J126" s="865"/>
      <c r="K126" s="870"/>
      <c r="L126" s="870"/>
    </row>
    <row r="127" spans="1:12">
      <c r="A127" s="169"/>
      <c r="B127" s="759"/>
      <c r="C127" s="772"/>
      <c r="D127" s="865"/>
      <c r="E127" s="772" t="s">
        <v>1575</v>
      </c>
      <c r="F127" s="772" t="s">
        <v>4983</v>
      </c>
      <c r="G127" s="170" t="s">
        <v>1935</v>
      </c>
      <c r="H127" s="175" t="s">
        <v>4136</v>
      </c>
      <c r="I127" s="173" t="s">
        <v>2983</v>
      </c>
      <c r="J127" s="865"/>
      <c r="K127" s="870"/>
      <c r="L127" s="870"/>
    </row>
    <row r="128" spans="1:12">
      <c r="A128" s="169"/>
      <c r="B128" s="759"/>
      <c r="C128" s="772"/>
      <c r="D128" s="865"/>
      <c r="E128" s="772"/>
      <c r="F128" s="772"/>
      <c r="G128" s="170" t="s">
        <v>1935</v>
      </c>
      <c r="H128" s="175" t="s">
        <v>4962</v>
      </c>
      <c r="I128" s="173" t="s">
        <v>2984</v>
      </c>
      <c r="J128" s="865"/>
      <c r="K128" s="870"/>
      <c r="L128" s="870"/>
    </row>
    <row r="129" spans="1:12">
      <c r="A129" s="169"/>
      <c r="B129" s="759" t="s">
        <v>806</v>
      </c>
      <c r="C129" s="772">
        <v>16</v>
      </c>
      <c r="D129" s="865"/>
      <c r="E129" s="772" t="s">
        <v>1575</v>
      </c>
      <c r="F129" s="772" t="s">
        <v>4978</v>
      </c>
      <c r="G129" s="170" t="s">
        <v>1935</v>
      </c>
      <c r="H129" s="170" t="s">
        <v>36</v>
      </c>
      <c r="I129" s="173" t="s">
        <v>2985</v>
      </c>
      <c r="J129" s="865"/>
      <c r="K129" s="870"/>
      <c r="L129" s="870"/>
    </row>
    <row r="130" spans="1:12">
      <c r="A130" s="169"/>
      <c r="B130" s="759"/>
      <c r="C130" s="772"/>
      <c r="D130" s="865"/>
      <c r="E130" s="772"/>
      <c r="F130" s="772"/>
      <c r="G130" s="170" t="s">
        <v>1935</v>
      </c>
      <c r="H130" s="170" t="s">
        <v>2081</v>
      </c>
      <c r="I130" s="173" t="s">
        <v>2986</v>
      </c>
      <c r="J130" s="865"/>
      <c r="K130" s="870"/>
      <c r="L130" s="870"/>
    </row>
    <row r="131" spans="1:12">
      <c r="A131" s="169"/>
      <c r="B131" s="759" t="s">
        <v>2205</v>
      </c>
      <c r="C131" s="772">
        <v>32</v>
      </c>
      <c r="D131" s="865"/>
      <c r="E131" s="772" t="s">
        <v>1575</v>
      </c>
      <c r="F131" s="772" t="s">
        <v>4984</v>
      </c>
      <c r="G131" s="170" t="s">
        <v>1935</v>
      </c>
      <c r="H131" s="170" t="s">
        <v>36</v>
      </c>
      <c r="I131" s="173" t="s">
        <v>2987</v>
      </c>
      <c r="J131" s="865"/>
      <c r="K131" s="870"/>
      <c r="L131" s="870"/>
    </row>
    <row r="132" spans="1:12">
      <c r="A132" s="169"/>
      <c r="B132" s="759"/>
      <c r="C132" s="772"/>
      <c r="D132" s="865"/>
      <c r="E132" s="772"/>
      <c r="F132" s="772"/>
      <c r="G132" s="170" t="s">
        <v>1935</v>
      </c>
      <c r="H132" s="170" t="s">
        <v>2081</v>
      </c>
      <c r="I132" s="173" t="s">
        <v>2988</v>
      </c>
      <c r="J132" s="865"/>
      <c r="K132" s="870"/>
      <c r="L132" s="870"/>
    </row>
    <row r="133" spans="1:12">
      <c r="A133" s="169"/>
      <c r="B133" s="759"/>
      <c r="C133" s="772"/>
      <c r="D133" s="865"/>
      <c r="E133" s="772" t="s">
        <v>1575</v>
      </c>
      <c r="F133" s="772" t="s">
        <v>4985</v>
      </c>
      <c r="G133" s="170" t="s">
        <v>1935</v>
      </c>
      <c r="H133" s="175" t="s">
        <v>4136</v>
      </c>
      <c r="I133" s="173" t="s">
        <v>2989</v>
      </c>
      <c r="J133" s="865"/>
      <c r="K133" s="870"/>
      <c r="L133" s="870"/>
    </row>
    <row r="134" spans="1:12">
      <c r="A134" s="169"/>
      <c r="B134" s="759"/>
      <c r="C134" s="772"/>
      <c r="D134" s="865"/>
      <c r="E134" s="772"/>
      <c r="F134" s="772"/>
      <c r="G134" s="170" t="s">
        <v>1935</v>
      </c>
      <c r="H134" s="175" t="s">
        <v>4962</v>
      </c>
      <c r="I134" s="173" t="s">
        <v>2990</v>
      </c>
      <c r="J134" s="865"/>
      <c r="K134" s="870"/>
      <c r="L134" s="870"/>
    </row>
    <row r="135" spans="1:12">
      <c r="A135" s="169"/>
      <c r="B135" s="759" t="s">
        <v>2214</v>
      </c>
      <c r="C135" s="772">
        <v>16</v>
      </c>
      <c r="D135" s="865"/>
      <c r="E135" s="772" t="s">
        <v>1575</v>
      </c>
      <c r="F135" s="772" t="s">
        <v>4986</v>
      </c>
      <c r="G135" s="170" t="s">
        <v>1935</v>
      </c>
      <c r="H135" s="170" t="s">
        <v>36</v>
      </c>
      <c r="I135" s="173" t="s">
        <v>2991</v>
      </c>
      <c r="J135" s="865"/>
      <c r="K135" s="870"/>
      <c r="L135" s="870"/>
    </row>
    <row r="136" spans="1:12">
      <c r="A136" s="169"/>
      <c r="B136" s="759"/>
      <c r="C136" s="772"/>
      <c r="D136" s="865"/>
      <c r="E136" s="772"/>
      <c r="F136" s="772"/>
      <c r="G136" s="170" t="s">
        <v>1935</v>
      </c>
      <c r="H136" s="170" t="s">
        <v>2081</v>
      </c>
      <c r="I136" s="173" t="s">
        <v>2992</v>
      </c>
      <c r="J136" s="865"/>
      <c r="K136" s="870"/>
      <c r="L136" s="870"/>
    </row>
    <row r="137" spans="1:12">
      <c r="A137" s="169"/>
      <c r="B137" s="759" t="s">
        <v>596</v>
      </c>
      <c r="C137" s="772">
        <v>32</v>
      </c>
      <c r="D137" s="865"/>
      <c r="E137" s="772" t="s">
        <v>1575</v>
      </c>
      <c r="F137" s="772" t="s">
        <v>4987</v>
      </c>
      <c r="G137" s="170" t="s">
        <v>1935</v>
      </c>
      <c r="H137" s="170" t="s">
        <v>36</v>
      </c>
      <c r="I137" s="173" t="s">
        <v>2993</v>
      </c>
      <c r="J137" s="865"/>
      <c r="K137" s="870"/>
      <c r="L137" s="870"/>
    </row>
    <row r="138" spans="1:12">
      <c r="A138" s="169"/>
      <c r="B138" s="759"/>
      <c r="C138" s="772"/>
      <c r="D138" s="865"/>
      <c r="E138" s="772"/>
      <c r="F138" s="772"/>
      <c r="G138" s="170" t="s">
        <v>1935</v>
      </c>
      <c r="H138" s="170" t="s">
        <v>2081</v>
      </c>
      <c r="I138" s="173" t="s">
        <v>2994</v>
      </c>
      <c r="J138" s="865"/>
      <c r="K138" s="870"/>
      <c r="L138" s="870"/>
    </row>
    <row r="139" spans="1:12">
      <c r="A139" s="169"/>
      <c r="B139" s="759"/>
      <c r="C139" s="772"/>
      <c r="D139" s="865"/>
      <c r="E139" s="772" t="s">
        <v>1575</v>
      </c>
      <c r="F139" s="772" t="s">
        <v>4988</v>
      </c>
      <c r="G139" s="170" t="s">
        <v>1935</v>
      </c>
      <c r="H139" s="175" t="s">
        <v>4136</v>
      </c>
      <c r="I139" s="173" t="s">
        <v>2995</v>
      </c>
      <c r="J139" s="865"/>
      <c r="K139" s="870"/>
      <c r="L139" s="870"/>
    </row>
    <row r="140" spans="1:12">
      <c r="A140" s="169"/>
      <c r="B140" s="759"/>
      <c r="C140" s="772"/>
      <c r="D140" s="865"/>
      <c r="E140" s="772"/>
      <c r="F140" s="772"/>
      <c r="G140" s="170" t="s">
        <v>1935</v>
      </c>
      <c r="H140" s="175" t="s">
        <v>4962</v>
      </c>
      <c r="I140" s="173" t="s">
        <v>2996</v>
      </c>
      <c r="J140" s="865"/>
      <c r="K140" s="870"/>
      <c r="L140" s="870"/>
    </row>
    <row r="141" spans="1:12">
      <c r="A141" s="169"/>
      <c r="B141" s="759" t="s">
        <v>2231</v>
      </c>
      <c r="C141" s="772">
        <v>16</v>
      </c>
      <c r="D141" s="865"/>
      <c r="E141" s="772" t="s">
        <v>1575</v>
      </c>
      <c r="F141" s="772" t="s">
        <v>4837</v>
      </c>
      <c r="G141" s="170" t="s">
        <v>1935</v>
      </c>
      <c r="H141" s="170" t="s">
        <v>36</v>
      </c>
      <c r="I141" s="173" t="s">
        <v>2997</v>
      </c>
      <c r="J141" s="865"/>
      <c r="K141" s="870"/>
      <c r="L141" s="870"/>
    </row>
    <row r="142" spans="1:12">
      <c r="A142" s="169"/>
      <c r="B142" s="759"/>
      <c r="C142" s="772"/>
      <c r="D142" s="865"/>
      <c r="E142" s="772"/>
      <c r="F142" s="772"/>
      <c r="G142" s="170" t="s">
        <v>1935</v>
      </c>
      <c r="H142" s="170" t="s">
        <v>2081</v>
      </c>
      <c r="I142" s="173" t="s">
        <v>2998</v>
      </c>
      <c r="J142" s="865"/>
      <c r="K142" s="870"/>
      <c r="L142" s="870"/>
    </row>
    <row r="143" spans="1:12">
      <c r="A143" s="169"/>
      <c r="B143" s="759" t="s">
        <v>2240</v>
      </c>
      <c r="C143" s="772">
        <v>32</v>
      </c>
      <c r="D143" s="865"/>
      <c r="E143" s="772" t="s">
        <v>1575</v>
      </c>
      <c r="F143" s="772" t="s">
        <v>2999</v>
      </c>
      <c r="G143" s="170" t="s">
        <v>1935</v>
      </c>
      <c r="H143" s="170" t="s">
        <v>36</v>
      </c>
      <c r="I143" s="173" t="s">
        <v>3000</v>
      </c>
      <c r="J143" s="865"/>
      <c r="K143" s="870"/>
      <c r="L143" s="870"/>
    </row>
    <row r="144" spans="1:12">
      <c r="A144" s="169"/>
      <c r="B144" s="759"/>
      <c r="C144" s="772"/>
      <c r="D144" s="865"/>
      <c r="E144" s="772"/>
      <c r="F144" s="772"/>
      <c r="G144" s="170" t="s">
        <v>1935</v>
      </c>
      <c r="H144" s="170" t="s">
        <v>2081</v>
      </c>
      <c r="I144" s="173" t="s">
        <v>3001</v>
      </c>
      <c r="J144" s="865"/>
      <c r="K144" s="870"/>
      <c r="L144" s="870"/>
    </row>
    <row r="145" spans="1:12">
      <c r="A145" s="169"/>
      <c r="B145" s="759"/>
      <c r="C145" s="772"/>
      <c r="D145" s="865"/>
      <c r="E145" s="772" t="s">
        <v>1575</v>
      </c>
      <c r="F145" s="772" t="s">
        <v>4989</v>
      </c>
      <c r="G145" s="170" t="s">
        <v>1935</v>
      </c>
      <c r="H145" s="175" t="s">
        <v>4136</v>
      </c>
      <c r="I145" s="173" t="s">
        <v>3002</v>
      </c>
      <c r="J145" s="865"/>
      <c r="K145" s="870"/>
      <c r="L145" s="870"/>
    </row>
    <row r="146" spans="1:12">
      <c r="A146" s="169"/>
      <c r="B146" s="759"/>
      <c r="C146" s="772"/>
      <c r="D146" s="865"/>
      <c r="E146" s="772"/>
      <c r="F146" s="772"/>
      <c r="G146" s="170" t="s">
        <v>1935</v>
      </c>
      <c r="H146" s="175" t="s">
        <v>4962</v>
      </c>
      <c r="I146" s="173" t="s">
        <v>3003</v>
      </c>
      <c r="J146" s="865"/>
      <c r="K146" s="870"/>
      <c r="L146" s="870"/>
    </row>
    <row r="147" spans="1:12">
      <c r="A147" s="169"/>
      <c r="B147" s="759" t="s">
        <v>2249</v>
      </c>
      <c r="C147" s="772">
        <v>16</v>
      </c>
      <c r="D147" s="865"/>
      <c r="E147" s="772" t="s">
        <v>1575</v>
      </c>
      <c r="F147" s="772" t="s">
        <v>2935</v>
      </c>
      <c r="G147" s="170" t="s">
        <v>1935</v>
      </c>
      <c r="H147" s="170" t="s">
        <v>36</v>
      </c>
      <c r="I147" s="173" t="s">
        <v>3004</v>
      </c>
      <c r="J147" s="865"/>
      <c r="K147" s="870"/>
      <c r="L147" s="870"/>
    </row>
    <row r="148" spans="1:12">
      <c r="A148" s="169"/>
      <c r="B148" s="759"/>
      <c r="C148" s="772"/>
      <c r="D148" s="865"/>
      <c r="E148" s="772"/>
      <c r="F148" s="772"/>
      <c r="G148" s="170" t="s">
        <v>1935</v>
      </c>
      <c r="H148" s="170" t="s">
        <v>2081</v>
      </c>
      <c r="I148" s="173" t="s">
        <v>3005</v>
      </c>
      <c r="J148" s="865"/>
      <c r="K148" s="870"/>
      <c r="L148" s="870"/>
    </row>
    <row r="149" spans="1:12">
      <c r="A149" s="169"/>
      <c r="B149" s="759" t="s">
        <v>133</v>
      </c>
      <c r="C149" s="772">
        <v>32</v>
      </c>
      <c r="D149" s="865" t="s">
        <v>4990</v>
      </c>
      <c r="E149" s="772" t="s">
        <v>1575</v>
      </c>
      <c r="F149" s="772" t="s">
        <v>2905</v>
      </c>
      <c r="G149" s="170" t="s">
        <v>1935</v>
      </c>
      <c r="H149" s="170" t="s">
        <v>36</v>
      </c>
      <c r="I149" s="173" t="s">
        <v>3006</v>
      </c>
      <c r="J149" s="865" t="s">
        <v>5129</v>
      </c>
      <c r="K149" s="870" t="s">
        <v>1442</v>
      </c>
      <c r="L149" s="188"/>
    </row>
    <row r="150" spans="1:12">
      <c r="A150" s="169"/>
      <c r="B150" s="759"/>
      <c r="C150" s="772"/>
      <c r="D150" s="865"/>
      <c r="E150" s="772"/>
      <c r="F150" s="772"/>
      <c r="G150" s="170" t="s">
        <v>1935</v>
      </c>
      <c r="H150" s="170" t="s">
        <v>2081</v>
      </c>
      <c r="I150" s="173" t="s">
        <v>3007</v>
      </c>
      <c r="J150" s="865"/>
      <c r="K150" s="870"/>
      <c r="L150" s="870" t="s">
        <v>5128</v>
      </c>
    </row>
    <row r="151" spans="1:12">
      <c r="A151" s="169"/>
      <c r="B151" s="759"/>
      <c r="C151" s="772"/>
      <c r="D151" s="865"/>
      <c r="E151" s="772" t="s">
        <v>1575</v>
      </c>
      <c r="F151" s="772" t="s">
        <v>4957</v>
      </c>
      <c r="G151" s="170" t="s">
        <v>1935</v>
      </c>
      <c r="H151" s="175" t="s">
        <v>4136</v>
      </c>
      <c r="I151" s="173" t="s">
        <v>3008</v>
      </c>
      <c r="J151" s="865"/>
      <c r="K151" s="870"/>
      <c r="L151" s="870"/>
    </row>
    <row r="152" spans="1:12">
      <c r="A152" s="169"/>
      <c r="B152" s="759"/>
      <c r="C152" s="772"/>
      <c r="D152" s="865"/>
      <c r="E152" s="772"/>
      <c r="F152" s="772"/>
      <c r="G152" s="170" t="s">
        <v>1935</v>
      </c>
      <c r="H152" s="175" t="s">
        <v>4962</v>
      </c>
      <c r="I152" s="173" t="s">
        <v>3009</v>
      </c>
      <c r="J152" s="865"/>
      <c r="K152" s="870"/>
      <c r="L152" s="870"/>
    </row>
    <row r="153" spans="1:12">
      <c r="A153" s="169"/>
      <c r="B153" s="759" t="s">
        <v>1642</v>
      </c>
      <c r="C153" s="772">
        <v>16</v>
      </c>
      <c r="D153" s="865"/>
      <c r="E153" s="772" t="s">
        <v>1575</v>
      </c>
      <c r="F153" s="772" t="s">
        <v>2905</v>
      </c>
      <c r="G153" s="170" t="s">
        <v>1935</v>
      </c>
      <c r="H153" s="170" t="s">
        <v>36</v>
      </c>
      <c r="I153" s="173" t="s">
        <v>4992</v>
      </c>
      <c r="J153" s="865"/>
      <c r="K153" s="870"/>
      <c r="L153" s="870"/>
    </row>
    <row r="154" spans="1:12">
      <c r="A154" s="169"/>
      <c r="B154" s="759"/>
      <c r="C154" s="772"/>
      <c r="D154" s="865"/>
      <c r="E154" s="772"/>
      <c r="F154" s="772"/>
      <c r="G154" s="170" t="s">
        <v>1935</v>
      </c>
      <c r="H154" s="170" t="s">
        <v>2081</v>
      </c>
      <c r="I154" s="173" t="s">
        <v>4993</v>
      </c>
      <c r="J154" s="865"/>
      <c r="K154" s="870"/>
      <c r="L154" s="870"/>
    </row>
    <row r="155" spans="1:12">
      <c r="A155" s="169"/>
      <c r="B155" s="759" t="s">
        <v>505</v>
      </c>
      <c r="C155" s="772">
        <v>32</v>
      </c>
      <c r="D155" s="865"/>
      <c r="E155" s="772" t="s">
        <v>1575</v>
      </c>
      <c r="F155" s="772" t="s">
        <v>2980</v>
      </c>
      <c r="G155" s="170" t="s">
        <v>1935</v>
      </c>
      <c r="H155" s="170" t="s">
        <v>36</v>
      </c>
      <c r="I155" s="173" t="s">
        <v>3010</v>
      </c>
      <c r="J155" s="865"/>
      <c r="K155" s="870"/>
      <c r="L155" s="870"/>
    </row>
    <row r="156" spans="1:12">
      <c r="A156" s="169"/>
      <c r="B156" s="759"/>
      <c r="C156" s="772"/>
      <c r="D156" s="865"/>
      <c r="E156" s="772"/>
      <c r="F156" s="772"/>
      <c r="G156" s="170" t="s">
        <v>1935</v>
      </c>
      <c r="H156" s="170" t="s">
        <v>2081</v>
      </c>
      <c r="I156" s="173" t="s">
        <v>3011</v>
      </c>
      <c r="J156" s="865"/>
      <c r="K156" s="870"/>
      <c r="L156" s="870"/>
    </row>
    <row r="157" spans="1:12">
      <c r="A157" s="169"/>
      <c r="B157" s="759"/>
      <c r="C157" s="772"/>
      <c r="D157" s="865"/>
      <c r="E157" s="772" t="s">
        <v>1575</v>
      </c>
      <c r="F157" s="772" t="s">
        <v>4958</v>
      </c>
      <c r="G157" s="170" t="s">
        <v>1935</v>
      </c>
      <c r="H157" s="175" t="s">
        <v>4136</v>
      </c>
      <c r="I157" s="173" t="s">
        <v>3012</v>
      </c>
      <c r="J157" s="865"/>
      <c r="K157" s="870"/>
      <c r="L157" s="870"/>
    </row>
    <row r="158" spans="1:12">
      <c r="A158" s="169"/>
      <c r="B158" s="759"/>
      <c r="C158" s="772"/>
      <c r="D158" s="865"/>
      <c r="E158" s="772"/>
      <c r="F158" s="772"/>
      <c r="G158" s="170" t="s">
        <v>1935</v>
      </c>
      <c r="H158" s="175" t="s">
        <v>4962</v>
      </c>
      <c r="I158" s="173" t="s">
        <v>3013</v>
      </c>
      <c r="J158" s="865"/>
      <c r="K158" s="870"/>
      <c r="L158" s="870"/>
    </row>
    <row r="159" spans="1:12">
      <c r="A159" s="169"/>
      <c r="B159" s="759" t="s">
        <v>2882</v>
      </c>
      <c r="C159" s="772">
        <v>16</v>
      </c>
      <c r="D159" s="865"/>
      <c r="E159" s="772" t="s">
        <v>1575</v>
      </c>
      <c r="F159" s="772" t="s">
        <v>682</v>
      </c>
      <c r="G159" s="170" t="s">
        <v>1935</v>
      </c>
      <c r="H159" s="170" t="s">
        <v>36</v>
      </c>
      <c r="I159" s="173" t="s">
        <v>4994</v>
      </c>
      <c r="J159" s="865"/>
      <c r="K159" s="870"/>
      <c r="L159" s="870"/>
    </row>
    <row r="160" spans="1:12">
      <c r="A160" s="169"/>
      <c r="B160" s="759"/>
      <c r="C160" s="772"/>
      <c r="D160" s="865"/>
      <c r="E160" s="772"/>
      <c r="F160" s="772"/>
      <c r="G160" s="170" t="s">
        <v>1935</v>
      </c>
      <c r="H160" s="170" t="s">
        <v>2081</v>
      </c>
      <c r="I160" s="173" t="s">
        <v>4995</v>
      </c>
      <c r="J160" s="865"/>
      <c r="K160" s="870"/>
      <c r="L160" s="870"/>
    </row>
    <row r="161" spans="1:12">
      <c r="A161" s="169"/>
      <c r="B161" s="759" t="s">
        <v>728</v>
      </c>
      <c r="C161" s="772">
        <v>32</v>
      </c>
      <c r="D161" s="865"/>
      <c r="E161" s="772" t="s">
        <v>1575</v>
      </c>
      <c r="F161" s="772" t="s">
        <v>4960</v>
      </c>
      <c r="G161" s="170" t="s">
        <v>1935</v>
      </c>
      <c r="H161" s="170" t="s">
        <v>36</v>
      </c>
      <c r="I161" s="173" t="s">
        <v>3014</v>
      </c>
      <c r="J161" s="865"/>
      <c r="K161" s="870"/>
      <c r="L161" s="870"/>
    </row>
    <row r="162" spans="1:12">
      <c r="A162" s="169"/>
      <c r="B162" s="759"/>
      <c r="C162" s="772"/>
      <c r="D162" s="865"/>
      <c r="E162" s="772"/>
      <c r="F162" s="772"/>
      <c r="G162" s="170" t="s">
        <v>1935</v>
      </c>
      <c r="H162" s="170" t="s">
        <v>2081</v>
      </c>
      <c r="I162" s="173" t="s">
        <v>3015</v>
      </c>
      <c r="J162" s="865"/>
      <c r="K162" s="870"/>
      <c r="L162" s="870"/>
    </row>
    <row r="163" spans="1:12">
      <c r="A163" s="169"/>
      <c r="B163" s="759"/>
      <c r="C163" s="772"/>
      <c r="D163" s="865"/>
      <c r="E163" s="772" t="s">
        <v>1575</v>
      </c>
      <c r="F163" s="772" t="s">
        <v>4961</v>
      </c>
      <c r="G163" s="170" t="s">
        <v>1935</v>
      </c>
      <c r="H163" s="175" t="s">
        <v>4136</v>
      </c>
      <c r="I163" s="173" t="s">
        <v>3016</v>
      </c>
      <c r="J163" s="865"/>
      <c r="K163" s="870"/>
      <c r="L163" s="870"/>
    </row>
    <row r="164" spans="1:12">
      <c r="A164" s="169"/>
      <c r="B164" s="759"/>
      <c r="C164" s="772"/>
      <c r="D164" s="865"/>
      <c r="E164" s="772"/>
      <c r="F164" s="772"/>
      <c r="G164" s="170" t="s">
        <v>1935</v>
      </c>
      <c r="H164" s="175" t="s">
        <v>4962</v>
      </c>
      <c r="I164" s="173" t="s">
        <v>3017</v>
      </c>
      <c r="J164" s="865"/>
      <c r="K164" s="870"/>
      <c r="L164" s="870"/>
    </row>
    <row r="165" spans="1:12">
      <c r="A165" s="169"/>
      <c r="B165" s="759" t="s">
        <v>3026</v>
      </c>
      <c r="C165" s="772">
        <v>16</v>
      </c>
      <c r="D165" s="865"/>
      <c r="E165" s="772" t="s">
        <v>1575</v>
      </c>
      <c r="F165" s="772" t="s">
        <v>860</v>
      </c>
      <c r="G165" s="170" t="s">
        <v>1935</v>
      </c>
      <c r="H165" s="170" t="s">
        <v>36</v>
      </c>
      <c r="I165" s="173" t="s">
        <v>4996</v>
      </c>
      <c r="J165" s="865"/>
      <c r="K165" s="870"/>
      <c r="L165" s="870"/>
    </row>
    <row r="166" spans="1:12">
      <c r="A166" s="169"/>
      <c r="B166" s="759"/>
      <c r="C166" s="772"/>
      <c r="D166" s="865"/>
      <c r="E166" s="772"/>
      <c r="F166" s="772"/>
      <c r="G166" s="170" t="s">
        <v>1935</v>
      </c>
      <c r="H166" s="170" t="s">
        <v>2081</v>
      </c>
      <c r="I166" s="173" t="s">
        <v>4997</v>
      </c>
      <c r="J166" s="865"/>
      <c r="K166" s="870"/>
      <c r="L166" s="870"/>
    </row>
    <row r="167" spans="1:12">
      <c r="A167" s="169"/>
      <c r="B167" s="759" t="s">
        <v>3031</v>
      </c>
      <c r="C167" s="772">
        <v>32</v>
      </c>
      <c r="D167" s="865"/>
      <c r="E167" s="772" t="s">
        <v>1575</v>
      </c>
      <c r="F167" s="772" t="s">
        <v>4963</v>
      </c>
      <c r="G167" s="170" t="s">
        <v>1935</v>
      </c>
      <c r="H167" s="170" t="s">
        <v>36</v>
      </c>
      <c r="I167" s="173" t="s">
        <v>3018</v>
      </c>
      <c r="J167" s="865"/>
      <c r="K167" s="870"/>
      <c r="L167" s="870"/>
    </row>
    <row r="168" spans="1:12">
      <c r="A168" s="169"/>
      <c r="B168" s="759"/>
      <c r="C168" s="772"/>
      <c r="D168" s="865"/>
      <c r="E168" s="772"/>
      <c r="F168" s="772"/>
      <c r="G168" s="170" t="s">
        <v>1935</v>
      </c>
      <c r="H168" s="170" t="s">
        <v>2081</v>
      </c>
      <c r="I168" s="173" t="s">
        <v>3019</v>
      </c>
      <c r="J168" s="865"/>
      <c r="K168" s="870"/>
      <c r="L168" s="870"/>
    </row>
    <row r="169" spans="1:12">
      <c r="A169" s="169"/>
      <c r="B169" s="759"/>
      <c r="C169" s="772"/>
      <c r="D169" s="865"/>
      <c r="E169" s="772" t="s">
        <v>1575</v>
      </c>
      <c r="F169" s="772" t="s">
        <v>4964</v>
      </c>
      <c r="G169" s="170" t="s">
        <v>1935</v>
      </c>
      <c r="H169" s="175" t="s">
        <v>4136</v>
      </c>
      <c r="I169" s="173" t="s">
        <v>3020</v>
      </c>
      <c r="J169" s="865"/>
      <c r="K169" s="870"/>
      <c r="L169" s="870"/>
    </row>
    <row r="170" spans="1:12">
      <c r="A170" s="169"/>
      <c r="B170" s="759"/>
      <c r="C170" s="772"/>
      <c r="D170" s="865"/>
      <c r="E170" s="772"/>
      <c r="F170" s="772"/>
      <c r="G170" s="170" t="s">
        <v>1935</v>
      </c>
      <c r="H170" s="175" t="s">
        <v>4962</v>
      </c>
      <c r="I170" s="173" t="s">
        <v>3021</v>
      </c>
      <c r="J170" s="865"/>
      <c r="K170" s="870"/>
      <c r="L170" s="870"/>
    </row>
    <row r="171" spans="1:12">
      <c r="A171" s="169"/>
      <c r="B171" s="759" t="s">
        <v>3036</v>
      </c>
      <c r="C171" s="772">
        <v>16</v>
      </c>
      <c r="D171" s="865"/>
      <c r="E171" s="772" t="s">
        <v>1575</v>
      </c>
      <c r="F171" s="772" t="s">
        <v>90</v>
      </c>
      <c r="G171" s="170" t="s">
        <v>1935</v>
      </c>
      <c r="H171" s="170" t="s">
        <v>36</v>
      </c>
      <c r="I171" s="173" t="s">
        <v>4998</v>
      </c>
      <c r="J171" s="865"/>
      <c r="K171" s="870"/>
      <c r="L171" s="870"/>
    </row>
    <row r="172" spans="1:12">
      <c r="A172" s="169"/>
      <c r="B172" s="759"/>
      <c r="C172" s="772"/>
      <c r="D172" s="865"/>
      <c r="E172" s="772"/>
      <c r="F172" s="772"/>
      <c r="G172" s="170" t="s">
        <v>1935</v>
      </c>
      <c r="H172" s="170" t="s">
        <v>2081</v>
      </c>
      <c r="I172" s="173" t="s">
        <v>4999</v>
      </c>
      <c r="J172" s="865"/>
      <c r="K172" s="870"/>
      <c r="L172" s="870"/>
    </row>
    <row r="173" spans="1:12">
      <c r="A173" s="169"/>
      <c r="B173" s="759" t="s">
        <v>316</v>
      </c>
      <c r="C173" s="772">
        <v>32</v>
      </c>
      <c r="D173" s="865"/>
      <c r="E173" s="772" t="s">
        <v>1575</v>
      </c>
      <c r="F173" s="772" t="s">
        <v>4965</v>
      </c>
      <c r="G173" s="170" t="s">
        <v>1935</v>
      </c>
      <c r="H173" s="170" t="s">
        <v>36</v>
      </c>
      <c r="I173" s="173" t="s">
        <v>3022</v>
      </c>
      <c r="J173" s="865"/>
      <c r="K173" s="870"/>
      <c r="L173" s="870"/>
    </row>
    <row r="174" spans="1:12">
      <c r="A174" s="169"/>
      <c r="B174" s="759"/>
      <c r="C174" s="772"/>
      <c r="D174" s="865"/>
      <c r="E174" s="772"/>
      <c r="F174" s="772"/>
      <c r="G174" s="170" t="s">
        <v>1935</v>
      </c>
      <c r="H174" s="170" t="s">
        <v>2081</v>
      </c>
      <c r="I174" s="173" t="s">
        <v>3023</v>
      </c>
      <c r="J174" s="865"/>
      <c r="K174" s="870"/>
      <c r="L174" s="870"/>
    </row>
    <row r="175" spans="1:12">
      <c r="A175" s="169"/>
      <c r="B175" s="759"/>
      <c r="C175" s="772"/>
      <c r="D175" s="865"/>
      <c r="E175" s="772" t="s">
        <v>1575</v>
      </c>
      <c r="F175" s="772" t="s">
        <v>4966</v>
      </c>
      <c r="G175" s="170" t="s">
        <v>1935</v>
      </c>
      <c r="H175" s="175" t="s">
        <v>4136</v>
      </c>
      <c r="I175" s="173" t="s">
        <v>3024</v>
      </c>
      <c r="J175" s="865"/>
      <c r="K175" s="870"/>
      <c r="L175" s="870"/>
    </row>
    <row r="176" spans="1:12">
      <c r="A176" s="169"/>
      <c r="B176" s="759"/>
      <c r="C176" s="772"/>
      <c r="D176" s="865"/>
      <c r="E176" s="772"/>
      <c r="F176" s="772"/>
      <c r="G176" s="170" t="s">
        <v>1935</v>
      </c>
      <c r="H176" s="175" t="s">
        <v>4962</v>
      </c>
      <c r="I176" s="173" t="s">
        <v>3025</v>
      </c>
      <c r="J176" s="865"/>
      <c r="K176" s="870"/>
      <c r="L176" s="870"/>
    </row>
    <row r="177" spans="1:12">
      <c r="A177" s="169"/>
      <c r="B177" s="759" t="s">
        <v>744</v>
      </c>
      <c r="C177" s="772">
        <v>16</v>
      </c>
      <c r="D177" s="865"/>
      <c r="E177" s="772" t="s">
        <v>1575</v>
      </c>
      <c r="F177" s="772" t="s">
        <v>4967</v>
      </c>
      <c r="G177" s="170" t="s">
        <v>1935</v>
      </c>
      <c r="H177" s="170" t="s">
        <v>36</v>
      </c>
      <c r="I177" s="173" t="s">
        <v>5000</v>
      </c>
      <c r="J177" s="865"/>
      <c r="K177" s="870"/>
      <c r="L177" s="870"/>
    </row>
    <row r="178" spans="1:12">
      <c r="A178" s="169"/>
      <c r="B178" s="759"/>
      <c r="C178" s="772"/>
      <c r="D178" s="865"/>
      <c r="E178" s="772"/>
      <c r="F178" s="772"/>
      <c r="G178" s="170" t="s">
        <v>1935</v>
      </c>
      <c r="H178" s="170" t="s">
        <v>2081</v>
      </c>
      <c r="I178" s="173" t="s">
        <v>5001</v>
      </c>
      <c r="J178" s="865"/>
      <c r="K178" s="870"/>
      <c r="L178" s="870"/>
    </row>
    <row r="179" spans="1:12">
      <c r="A179" s="169"/>
      <c r="B179" s="759" t="s">
        <v>2904</v>
      </c>
      <c r="C179" s="772">
        <v>32</v>
      </c>
      <c r="D179" s="865"/>
      <c r="E179" s="772" t="s">
        <v>1575</v>
      </c>
      <c r="F179" s="772" t="s">
        <v>4965</v>
      </c>
      <c r="G179" s="170" t="s">
        <v>1935</v>
      </c>
      <c r="H179" s="170" t="s">
        <v>36</v>
      </c>
      <c r="I179" s="173" t="s">
        <v>3027</v>
      </c>
      <c r="J179" s="865"/>
      <c r="K179" s="870"/>
      <c r="L179" s="870"/>
    </row>
    <row r="180" spans="1:12">
      <c r="A180" s="169"/>
      <c r="B180" s="759"/>
      <c r="C180" s="772"/>
      <c r="D180" s="865"/>
      <c r="E180" s="772"/>
      <c r="F180" s="772"/>
      <c r="G180" s="170" t="s">
        <v>1935</v>
      </c>
      <c r="H180" s="170" t="s">
        <v>2081</v>
      </c>
      <c r="I180" s="173" t="s">
        <v>3028</v>
      </c>
      <c r="J180" s="865"/>
      <c r="K180" s="870"/>
      <c r="L180" s="870"/>
    </row>
    <row r="181" spans="1:12">
      <c r="A181" s="169"/>
      <c r="B181" s="759"/>
      <c r="C181" s="772"/>
      <c r="D181" s="865"/>
      <c r="E181" s="772" t="s">
        <v>1575</v>
      </c>
      <c r="F181" s="772" t="s">
        <v>4968</v>
      </c>
      <c r="G181" s="170" t="s">
        <v>1935</v>
      </c>
      <c r="H181" s="175" t="s">
        <v>4136</v>
      </c>
      <c r="I181" s="173" t="s">
        <v>3029</v>
      </c>
      <c r="J181" s="865"/>
      <c r="K181" s="870"/>
      <c r="L181" s="870"/>
    </row>
    <row r="182" spans="1:12">
      <c r="A182" s="169"/>
      <c r="B182" s="759"/>
      <c r="C182" s="772"/>
      <c r="D182" s="865"/>
      <c r="E182" s="772"/>
      <c r="F182" s="772"/>
      <c r="G182" s="170" t="s">
        <v>1935</v>
      </c>
      <c r="H182" s="175" t="s">
        <v>4962</v>
      </c>
      <c r="I182" s="173" t="s">
        <v>3030</v>
      </c>
      <c r="J182" s="865"/>
      <c r="K182" s="870"/>
      <c r="L182" s="870"/>
    </row>
    <row r="183" spans="1:12">
      <c r="A183" s="169"/>
      <c r="B183" s="759" t="s">
        <v>3053</v>
      </c>
      <c r="C183" s="772">
        <v>16</v>
      </c>
      <c r="D183" s="865"/>
      <c r="E183" s="772" t="s">
        <v>1575</v>
      </c>
      <c r="F183" s="772" t="s">
        <v>4969</v>
      </c>
      <c r="G183" s="170" t="s">
        <v>1935</v>
      </c>
      <c r="H183" s="170" t="s">
        <v>36</v>
      </c>
      <c r="I183" s="173" t="s">
        <v>5002</v>
      </c>
      <c r="J183" s="865"/>
      <c r="K183" s="870"/>
      <c r="L183" s="870"/>
    </row>
    <row r="184" spans="1:12">
      <c r="A184" s="169"/>
      <c r="B184" s="759"/>
      <c r="C184" s="772"/>
      <c r="D184" s="865"/>
      <c r="E184" s="772"/>
      <c r="F184" s="772"/>
      <c r="G184" s="170" t="s">
        <v>1935</v>
      </c>
      <c r="H184" s="170" t="s">
        <v>2081</v>
      </c>
      <c r="I184" s="173" t="s">
        <v>5003</v>
      </c>
      <c r="J184" s="865"/>
      <c r="K184" s="870"/>
      <c r="L184" s="870"/>
    </row>
    <row r="185" spans="1:12">
      <c r="A185" s="169"/>
      <c r="B185" s="759" t="s">
        <v>3058</v>
      </c>
      <c r="C185" s="772">
        <v>32</v>
      </c>
      <c r="D185" s="865"/>
      <c r="E185" s="772" t="s">
        <v>1575</v>
      </c>
      <c r="F185" s="772" t="s">
        <v>4965</v>
      </c>
      <c r="G185" s="170" t="s">
        <v>1935</v>
      </c>
      <c r="H185" s="170" t="s">
        <v>36</v>
      </c>
      <c r="I185" s="173" t="s">
        <v>3032</v>
      </c>
      <c r="J185" s="865"/>
      <c r="K185" s="870"/>
      <c r="L185" s="870"/>
    </row>
    <row r="186" spans="1:12">
      <c r="A186" s="169"/>
      <c r="B186" s="759"/>
      <c r="C186" s="772"/>
      <c r="D186" s="865"/>
      <c r="E186" s="772"/>
      <c r="F186" s="772"/>
      <c r="G186" s="170" t="s">
        <v>1935</v>
      </c>
      <c r="H186" s="170" t="s">
        <v>2081</v>
      </c>
      <c r="I186" s="173" t="s">
        <v>3033</v>
      </c>
      <c r="J186" s="865"/>
      <c r="K186" s="870"/>
      <c r="L186" s="870"/>
    </row>
    <row r="187" spans="1:12">
      <c r="A187" s="169"/>
      <c r="B187" s="759"/>
      <c r="C187" s="772"/>
      <c r="D187" s="865"/>
      <c r="E187" s="772" t="s">
        <v>1575</v>
      </c>
      <c r="F187" s="772" t="s">
        <v>4970</v>
      </c>
      <c r="G187" s="170" t="s">
        <v>1935</v>
      </c>
      <c r="H187" s="175" t="s">
        <v>4136</v>
      </c>
      <c r="I187" s="173" t="s">
        <v>3034</v>
      </c>
      <c r="J187" s="865"/>
      <c r="K187" s="870"/>
      <c r="L187" s="870"/>
    </row>
    <row r="188" spans="1:12">
      <c r="A188" s="169"/>
      <c r="B188" s="759"/>
      <c r="C188" s="772"/>
      <c r="D188" s="865"/>
      <c r="E188" s="772"/>
      <c r="F188" s="772"/>
      <c r="G188" s="170" t="s">
        <v>1935</v>
      </c>
      <c r="H188" s="175" t="s">
        <v>4962</v>
      </c>
      <c r="I188" s="173" t="s">
        <v>3035</v>
      </c>
      <c r="J188" s="865"/>
      <c r="K188" s="870"/>
      <c r="L188" s="870"/>
    </row>
    <row r="189" spans="1:12">
      <c r="A189" s="169"/>
      <c r="B189" s="759" t="s">
        <v>3063</v>
      </c>
      <c r="C189" s="772">
        <v>16</v>
      </c>
      <c r="D189" s="865"/>
      <c r="E189" s="772" t="s">
        <v>1575</v>
      </c>
      <c r="F189" s="772" t="s">
        <v>4837</v>
      </c>
      <c r="G189" s="170" t="s">
        <v>1935</v>
      </c>
      <c r="H189" s="170" t="s">
        <v>36</v>
      </c>
      <c r="I189" s="173" t="s">
        <v>5004</v>
      </c>
      <c r="J189" s="865"/>
      <c r="K189" s="870"/>
      <c r="L189" s="870"/>
    </row>
    <row r="190" spans="1:12">
      <c r="A190" s="169"/>
      <c r="B190" s="759"/>
      <c r="C190" s="772"/>
      <c r="D190" s="865"/>
      <c r="E190" s="772"/>
      <c r="F190" s="772"/>
      <c r="G190" s="170" t="s">
        <v>1935</v>
      </c>
      <c r="H190" s="170" t="s">
        <v>2081</v>
      </c>
      <c r="I190" s="173" t="s">
        <v>5005</v>
      </c>
      <c r="J190" s="865"/>
      <c r="K190" s="870"/>
      <c r="L190" s="870"/>
    </row>
    <row r="191" spans="1:12">
      <c r="A191" s="169"/>
      <c r="B191" s="759" t="s">
        <v>3068</v>
      </c>
      <c r="C191" s="772">
        <v>32</v>
      </c>
      <c r="D191" s="865"/>
      <c r="E191" s="772" t="s">
        <v>1575</v>
      </c>
      <c r="F191" s="772" t="s">
        <v>4965</v>
      </c>
      <c r="G191" s="170" t="s">
        <v>1935</v>
      </c>
      <c r="H191" s="170" t="s">
        <v>36</v>
      </c>
      <c r="I191" s="173" t="s">
        <v>3037</v>
      </c>
      <c r="J191" s="865"/>
      <c r="K191" s="870"/>
      <c r="L191" s="870"/>
    </row>
    <row r="192" spans="1:12">
      <c r="A192" s="169"/>
      <c r="B192" s="759"/>
      <c r="C192" s="772"/>
      <c r="D192" s="865"/>
      <c r="E192" s="772"/>
      <c r="F192" s="772"/>
      <c r="G192" s="170" t="s">
        <v>1935</v>
      </c>
      <c r="H192" s="170" t="s">
        <v>2081</v>
      </c>
      <c r="I192" s="173" t="s">
        <v>3038</v>
      </c>
      <c r="J192" s="865"/>
      <c r="K192" s="870"/>
      <c r="L192" s="870"/>
    </row>
    <row r="193" spans="1:12">
      <c r="A193" s="169"/>
      <c r="B193" s="759"/>
      <c r="C193" s="772"/>
      <c r="D193" s="865"/>
      <c r="E193" s="772" t="s">
        <v>1575</v>
      </c>
      <c r="F193" s="772" t="s">
        <v>4971</v>
      </c>
      <c r="G193" s="170" t="s">
        <v>1935</v>
      </c>
      <c r="H193" s="175" t="s">
        <v>4136</v>
      </c>
      <c r="I193" s="173" t="s">
        <v>3039</v>
      </c>
      <c r="J193" s="865"/>
      <c r="K193" s="870"/>
      <c r="L193" s="870"/>
    </row>
    <row r="194" spans="1:12">
      <c r="A194" s="169"/>
      <c r="B194" s="759"/>
      <c r="C194" s="772"/>
      <c r="D194" s="865"/>
      <c r="E194" s="772"/>
      <c r="F194" s="772"/>
      <c r="G194" s="170" t="s">
        <v>1935</v>
      </c>
      <c r="H194" s="175" t="s">
        <v>4962</v>
      </c>
      <c r="I194" s="173" t="s">
        <v>3040</v>
      </c>
      <c r="J194" s="865"/>
      <c r="K194" s="870"/>
      <c r="L194" s="870"/>
    </row>
    <row r="195" spans="1:12">
      <c r="A195" s="169"/>
      <c r="B195" s="759" t="s">
        <v>3073</v>
      </c>
      <c r="C195" s="772">
        <v>16</v>
      </c>
      <c r="D195" s="865"/>
      <c r="E195" s="772" t="s">
        <v>1575</v>
      </c>
      <c r="F195" s="772" t="s">
        <v>4972</v>
      </c>
      <c r="G195" s="170" t="s">
        <v>1935</v>
      </c>
      <c r="H195" s="170" t="s">
        <v>36</v>
      </c>
      <c r="I195" s="173" t="s">
        <v>5006</v>
      </c>
      <c r="J195" s="865"/>
      <c r="K195" s="870"/>
      <c r="L195" s="870"/>
    </row>
    <row r="196" spans="1:12">
      <c r="A196" s="169"/>
      <c r="B196" s="759"/>
      <c r="C196" s="772"/>
      <c r="D196" s="865"/>
      <c r="E196" s="772"/>
      <c r="F196" s="772"/>
      <c r="G196" s="170" t="s">
        <v>1935</v>
      </c>
      <c r="H196" s="170" t="s">
        <v>2081</v>
      </c>
      <c r="I196" s="173" t="s">
        <v>5007</v>
      </c>
      <c r="J196" s="865"/>
      <c r="K196" s="870"/>
      <c r="L196" s="870"/>
    </row>
    <row r="197" spans="1:12">
      <c r="A197" s="169"/>
      <c r="B197" s="759" t="s">
        <v>237</v>
      </c>
      <c r="C197" s="772">
        <v>32</v>
      </c>
      <c r="D197" s="865"/>
      <c r="E197" s="772" t="s">
        <v>1575</v>
      </c>
      <c r="F197" s="772" t="s">
        <v>4973</v>
      </c>
      <c r="G197" s="170" t="s">
        <v>1935</v>
      </c>
      <c r="H197" s="170" t="s">
        <v>36</v>
      </c>
      <c r="I197" s="173" t="s">
        <v>3041</v>
      </c>
      <c r="J197" s="865"/>
      <c r="K197" s="870"/>
      <c r="L197" s="870"/>
    </row>
    <row r="198" spans="1:12">
      <c r="A198" s="169"/>
      <c r="B198" s="759"/>
      <c r="C198" s="772"/>
      <c r="D198" s="865"/>
      <c r="E198" s="772"/>
      <c r="F198" s="772"/>
      <c r="G198" s="170" t="s">
        <v>1935</v>
      </c>
      <c r="H198" s="170" t="s">
        <v>2081</v>
      </c>
      <c r="I198" s="173" t="s">
        <v>3042</v>
      </c>
      <c r="J198" s="865"/>
      <c r="K198" s="870"/>
      <c r="L198" s="870"/>
    </row>
    <row r="199" spans="1:12">
      <c r="A199" s="169"/>
      <c r="B199" s="759"/>
      <c r="C199" s="772"/>
      <c r="D199" s="865"/>
      <c r="E199" s="772" t="s">
        <v>1575</v>
      </c>
      <c r="F199" s="772" t="s">
        <v>4974</v>
      </c>
      <c r="G199" s="170" t="s">
        <v>1935</v>
      </c>
      <c r="H199" s="175" t="s">
        <v>4136</v>
      </c>
      <c r="I199" s="173" t="s">
        <v>3043</v>
      </c>
      <c r="J199" s="865"/>
      <c r="K199" s="870"/>
      <c r="L199" s="870"/>
    </row>
    <row r="200" spans="1:12">
      <c r="A200" s="169"/>
      <c r="B200" s="759"/>
      <c r="C200" s="772"/>
      <c r="D200" s="865"/>
      <c r="E200" s="772"/>
      <c r="F200" s="772"/>
      <c r="G200" s="170" t="s">
        <v>1935</v>
      </c>
      <c r="H200" s="175" t="s">
        <v>4962</v>
      </c>
      <c r="I200" s="173" t="s">
        <v>3044</v>
      </c>
      <c r="J200" s="865"/>
      <c r="K200" s="870"/>
      <c r="L200" s="870"/>
    </row>
    <row r="201" spans="1:12">
      <c r="A201" s="169"/>
      <c r="B201" s="759" t="s">
        <v>5008</v>
      </c>
      <c r="C201" s="772">
        <v>16</v>
      </c>
      <c r="D201" s="865"/>
      <c r="E201" s="772" t="s">
        <v>1575</v>
      </c>
      <c r="F201" s="772" t="s">
        <v>4975</v>
      </c>
      <c r="G201" s="170" t="s">
        <v>1935</v>
      </c>
      <c r="H201" s="170" t="s">
        <v>36</v>
      </c>
      <c r="I201" s="173" t="s">
        <v>5009</v>
      </c>
      <c r="J201" s="865"/>
      <c r="K201" s="870"/>
      <c r="L201" s="870"/>
    </row>
    <row r="202" spans="1:12">
      <c r="A202" s="169"/>
      <c r="B202" s="759"/>
      <c r="C202" s="772"/>
      <c r="D202" s="865"/>
      <c r="E202" s="772"/>
      <c r="F202" s="772"/>
      <c r="G202" s="170" t="s">
        <v>1935</v>
      </c>
      <c r="H202" s="170" t="s">
        <v>2081</v>
      </c>
      <c r="I202" s="173" t="s">
        <v>5010</v>
      </c>
      <c r="J202" s="865"/>
      <c r="K202" s="870"/>
      <c r="L202" s="870"/>
    </row>
    <row r="203" spans="1:12">
      <c r="A203" s="169"/>
      <c r="B203" s="759" t="s">
        <v>5011</v>
      </c>
      <c r="C203" s="772">
        <v>32</v>
      </c>
      <c r="D203" s="865"/>
      <c r="E203" s="772" t="s">
        <v>1575</v>
      </c>
      <c r="F203" s="772" t="s">
        <v>4976</v>
      </c>
      <c r="G203" s="170" t="s">
        <v>1935</v>
      </c>
      <c r="H203" s="170" t="s">
        <v>36</v>
      </c>
      <c r="I203" s="173" t="s">
        <v>3045</v>
      </c>
      <c r="J203" s="865"/>
      <c r="K203" s="870"/>
      <c r="L203" s="870"/>
    </row>
    <row r="204" spans="1:12">
      <c r="A204" s="169"/>
      <c r="B204" s="759"/>
      <c r="C204" s="772"/>
      <c r="D204" s="865"/>
      <c r="E204" s="772"/>
      <c r="F204" s="772"/>
      <c r="G204" s="170" t="s">
        <v>1935</v>
      </c>
      <c r="H204" s="170" t="s">
        <v>2081</v>
      </c>
      <c r="I204" s="173" t="s">
        <v>3046</v>
      </c>
      <c r="J204" s="865"/>
      <c r="K204" s="870"/>
      <c r="L204" s="870"/>
    </row>
    <row r="205" spans="1:12">
      <c r="A205" s="169"/>
      <c r="B205" s="759"/>
      <c r="C205" s="772"/>
      <c r="D205" s="865"/>
      <c r="E205" s="772" t="s">
        <v>1575</v>
      </c>
      <c r="F205" s="772" t="s">
        <v>4977</v>
      </c>
      <c r="G205" s="170" t="s">
        <v>1935</v>
      </c>
      <c r="H205" s="175" t="s">
        <v>4136</v>
      </c>
      <c r="I205" s="173" t="s">
        <v>3047</v>
      </c>
      <c r="J205" s="865"/>
      <c r="K205" s="870"/>
      <c r="L205" s="870"/>
    </row>
    <row r="206" spans="1:12">
      <c r="A206" s="169"/>
      <c r="B206" s="759"/>
      <c r="C206" s="772"/>
      <c r="D206" s="865"/>
      <c r="E206" s="772"/>
      <c r="F206" s="772"/>
      <c r="G206" s="170" t="s">
        <v>1935</v>
      </c>
      <c r="H206" s="175" t="s">
        <v>4962</v>
      </c>
      <c r="I206" s="173" t="s">
        <v>3048</v>
      </c>
      <c r="J206" s="865"/>
      <c r="K206" s="870"/>
      <c r="L206" s="870"/>
    </row>
    <row r="207" spans="1:12">
      <c r="A207" s="169"/>
      <c r="B207" s="759" t="s">
        <v>837</v>
      </c>
      <c r="C207" s="772">
        <v>16</v>
      </c>
      <c r="D207" s="865"/>
      <c r="E207" s="772" t="s">
        <v>1575</v>
      </c>
      <c r="F207" s="772" t="s">
        <v>4978</v>
      </c>
      <c r="G207" s="170" t="s">
        <v>1935</v>
      </c>
      <c r="H207" s="170" t="s">
        <v>36</v>
      </c>
      <c r="I207" s="173" t="s">
        <v>5012</v>
      </c>
      <c r="J207" s="865"/>
      <c r="K207" s="870"/>
      <c r="L207" s="870"/>
    </row>
    <row r="208" spans="1:12">
      <c r="A208" s="169"/>
      <c r="B208" s="759"/>
      <c r="C208" s="772"/>
      <c r="D208" s="865"/>
      <c r="E208" s="772"/>
      <c r="F208" s="772"/>
      <c r="G208" s="170" t="s">
        <v>1935</v>
      </c>
      <c r="H208" s="170" t="s">
        <v>2081</v>
      </c>
      <c r="I208" s="173" t="s">
        <v>5013</v>
      </c>
      <c r="J208" s="865"/>
      <c r="K208" s="870"/>
      <c r="L208" s="870"/>
    </row>
    <row r="209" spans="1:12">
      <c r="A209" s="169"/>
      <c r="B209" s="759" t="s">
        <v>139</v>
      </c>
      <c r="C209" s="772">
        <v>32</v>
      </c>
      <c r="D209" s="865"/>
      <c r="E209" s="772" t="s">
        <v>1575</v>
      </c>
      <c r="F209" s="772" t="s">
        <v>4960</v>
      </c>
      <c r="G209" s="170" t="s">
        <v>1935</v>
      </c>
      <c r="H209" s="170" t="s">
        <v>36</v>
      </c>
      <c r="I209" s="173" t="s">
        <v>3049</v>
      </c>
      <c r="J209" s="865"/>
      <c r="K209" s="870"/>
      <c r="L209" s="870"/>
    </row>
    <row r="210" spans="1:12">
      <c r="A210" s="169"/>
      <c r="B210" s="759"/>
      <c r="C210" s="772"/>
      <c r="D210" s="865"/>
      <c r="E210" s="772"/>
      <c r="F210" s="772"/>
      <c r="G210" s="170" t="s">
        <v>1935</v>
      </c>
      <c r="H210" s="170" t="s">
        <v>2081</v>
      </c>
      <c r="I210" s="173" t="s">
        <v>3050</v>
      </c>
      <c r="J210" s="865"/>
      <c r="K210" s="870"/>
      <c r="L210" s="870"/>
    </row>
    <row r="211" spans="1:12">
      <c r="A211" s="169"/>
      <c r="B211" s="759"/>
      <c r="C211" s="772"/>
      <c r="D211" s="865"/>
      <c r="E211" s="772" t="s">
        <v>1575</v>
      </c>
      <c r="F211" s="772" t="s">
        <v>4979</v>
      </c>
      <c r="G211" s="170" t="s">
        <v>1935</v>
      </c>
      <c r="H211" s="175" t="s">
        <v>4136</v>
      </c>
      <c r="I211" s="173" t="s">
        <v>3051</v>
      </c>
      <c r="J211" s="865"/>
      <c r="K211" s="870"/>
      <c r="L211" s="870"/>
    </row>
    <row r="212" spans="1:12">
      <c r="A212" s="169"/>
      <c r="B212" s="759"/>
      <c r="C212" s="772"/>
      <c r="D212" s="865"/>
      <c r="E212" s="772"/>
      <c r="F212" s="772"/>
      <c r="G212" s="170" t="s">
        <v>1935</v>
      </c>
      <c r="H212" s="175" t="s">
        <v>4962</v>
      </c>
      <c r="I212" s="173" t="s">
        <v>3052</v>
      </c>
      <c r="J212" s="865"/>
      <c r="K212" s="870"/>
      <c r="L212" s="870"/>
    </row>
    <row r="213" spans="1:12">
      <c r="A213" s="169"/>
      <c r="B213" s="759" t="s">
        <v>5014</v>
      </c>
      <c r="C213" s="772">
        <v>16</v>
      </c>
      <c r="D213" s="865"/>
      <c r="E213" s="772" t="s">
        <v>1575</v>
      </c>
      <c r="F213" s="772" t="s">
        <v>4978</v>
      </c>
      <c r="G213" s="170" t="s">
        <v>1935</v>
      </c>
      <c r="H213" s="170" t="s">
        <v>36</v>
      </c>
      <c r="I213" s="173" t="s">
        <v>5015</v>
      </c>
      <c r="J213" s="865"/>
      <c r="K213" s="870"/>
      <c r="L213" s="870"/>
    </row>
    <row r="214" spans="1:12">
      <c r="A214" s="169"/>
      <c r="B214" s="759"/>
      <c r="C214" s="772"/>
      <c r="D214" s="865"/>
      <c r="E214" s="772"/>
      <c r="F214" s="772"/>
      <c r="G214" s="170" t="s">
        <v>1935</v>
      </c>
      <c r="H214" s="170" t="s">
        <v>2081</v>
      </c>
      <c r="I214" s="173" t="s">
        <v>5016</v>
      </c>
      <c r="J214" s="865"/>
      <c r="K214" s="870"/>
      <c r="L214" s="870"/>
    </row>
    <row r="215" spans="1:12">
      <c r="A215" s="169"/>
      <c r="B215" s="759" t="s">
        <v>5017</v>
      </c>
      <c r="C215" s="772">
        <v>32</v>
      </c>
      <c r="D215" s="865"/>
      <c r="E215" s="772" t="s">
        <v>1575</v>
      </c>
      <c r="F215" s="772" t="s">
        <v>4980</v>
      </c>
      <c r="G215" s="170" t="s">
        <v>1935</v>
      </c>
      <c r="H215" s="170" t="s">
        <v>36</v>
      </c>
      <c r="I215" s="173" t="s">
        <v>3054</v>
      </c>
      <c r="J215" s="865"/>
      <c r="K215" s="870"/>
      <c r="L215" s="870"/>
    </row>
    <row r="216" spans="1:12">
      <c r="A216" s="169"/>
      <c r="B216" s="759"/>
      <c r="C216" s="772"/>
      <c r="D216" s="865"/>
      <c r="E216" s="772"/>
      <c r="F216" s="772"/>
      <c r="G216" s="170" t="s">
        <v>1935</v>
      </c>
      <c r="H216" s="170" t="s">
        <v>2081</v>
      </c>
      <c r="I216" s="173" t="s">
        <v>3055</v>
      </c>
      <c r="J216" s="865"/>
      <c r="K216" s="870"/>
      <c r="L216" s="870"/>
    </row>
    <row r="217" spans="1:12">
      <c r="A217" s="169"/>
      <c r="B217" s="759"/>
      <c r="C217" s="772"/>
      <c r="D217" s="865"/>
      <c r="E217" s="772" t="s">
        <v>1575</v>
      </c>
      <c r="F217" s="772" t="s">
        <v>4981</v>
      </c>
      <c r="G217" s="170" t="s">
        <v>1935</v>
      </c>
      <c r="H217" s="175" t="s">
        <v>4136</v>
      </c>
      <c r="I217" s="173" t="s">
        <v>3056</v>
      </c>
      <c r="J217" s="865"/>
      <c r="K217" s="870"/>
      <c r="L217" s="870"/>
    </row>
    <row r="218" spans="1:12">
      <c r="A218" s="169"/>
      <c r="B218" s="759"/>
      <c r="C218" s="772"/>
      <c r="D218" s="865"/>
      <c r="E218" s="772"/>
      <c r="F218" s="772"/>
      <c r="G218" s="170" t="s">
        <v>1935</v>
      </c>
      <c r="H218" s="175" t="s">
        <v>4962</v>
      </c>
      <c r="I218" s="173" t="s">
        <v>3057</v>
      </c>
      <c r="J218" s="865"/>
      <c r="K218" s="870"/>
      <c r="L218" s="870"/>
    </row>
    <row r="219" spans="1:12">
      <c r="A219" s="169"/>
      <c r="B219" s="759" t="s">
        <v>5018</v>
      </c>
      <c r="C219" s="772">
        <v>16</v>
      </c>
      <c r="D219" s="865"/>
      <c r="E219" s="772" t="s">
        <v>1575</v>
      </c>
      <c r="F219" s="772" t="s">
        <v>4978</v>
      </c>
      <c r="G219" s="170" t="s">
        <v>1935</v>
      </c>
      <c r="H219" s="170" t="s">
        <v>36</v>
      </c>
      <c r="I219" s="173" t="s">
        <v>5019</v>
      </c>
      <c r="J219" s="865"/>
      <c r="K219" s="870"/>
      <c r="L219" s="870"/>
    </row>
    <row r="220" spans="1:12">
      <c r="A220" s="169"/>
      <c r="B220" s="759"/>
      <c r="C220" s="772"/>
      <c r="D220" s="865"/>
      <c r="E220" s="772"/>
      <c r="F220" s="772"/>
      <c r="G220" s="170" t="s">
        <v>1935</v>
      </c>
      <c r="H220" s="170" t="s">
        <v>2081</v>
      </c>
      <c r="I220" s="173" t="s">
        <v>5020</v>
      </c>
      <c r="J220" s="865"/>
      <c r="K220" s="870"/>
      <c r="L220" s="870"/>
    </row>
    <row r="221" spans="1:12">
      <c r="A221" s="169"/>
      <c r="B221" s="759" t="s">
        <v>5021</v>
      </c>
      <c r="C221" s="772">
        <v>32</v>
      </c>
      <c r="D221" s="865"/>
      <c r="E221" s="772" t="s">
        <v>1575</v>
      </c>
      <c r="F221" s="772" t="s">
        <v>4982</v>
      </c>
      <c r="G221" s="170" t="s">
        <v>1935</v>
      </c>
      <c r="H221" s="170" t="s">
        <v>36</v>
      </c>
      <c r="I221" s="173" t="s">
        <v>3059</v>
      </c>
      <c r="J221" s="865"/>
      <c r="K221" s="870"/>
      <c r="L221" s="870"/>
    </row>
    <row r="222" spans="1:12">
      <c r="A222" s="169"/>
      <c r="B222" s="759"/>
      <c r="C222" s="772"/>
      <c r="D222" s="865"/>
      <c r="E222" s="772"/>
      <c r="F222" s="772"/>
      <c r="G222" s="170" t="s">
        <v>1935</v>
      </c>
      <c r="H222" s="170" t="s">
        <v>2081</v>
      </c>
      <c r="I222" s="173" t="s">
        <v>3060</v>
      </c>
      <c r="J222" s="865"/>
      <c r="K222" s="870"/>
      <c r="L222" s="870"/>
    </row>
    <row r="223" spans="1:12">
      <c r="A223" s="169"/>
      <c r="B223" s="759"/>
      <c r="C223" s="772"/>
      <c r="D223" s="865"/>
      <c r="E223" s="772" t="s">
        <v>1575</v>
      </c>
      <c r="F223" s="772" t="s">
        <v>4983</v>
      </c>
      <c r="G223" s="170" t="s">
        <v>1935</v>
      </c>
      <c r="H223" s="175" t="s">
        <v>4136</v>
      </c>
      <c r="I223" s="173" t="s">
        <v>3061</v>
      </c>
      <c r="J223" s="865"/>
      <c r="K223" s="870"/>
      <c r="L223" s="870"/>
    </row>
    <row r="224" spans="1:12">
      <c r="A224" s="169"/>
      <c r="B224" s="759"/>
      <c r="C224" s="772"/>
      <c r="D224" s="865"/>
      <c r="E224" s="772"/>
      <c r="F224" s="772"/>
      <c r="G224" s="170" t="s">
        <v>1935</v>
      </c>
      <c r="H224" s="175" t="s">
        <v>4962</v>
      </c>
      <c r="I224" s="173" t="s">
        <v>3062</v>
      </c>
      <c r="J224" s="865"/>
      <c r="K224" s="870"/>
      <c r="L224" s="870"/>
    </row>
    <row r="225" spans="1:12">
      <c r="A225" s="169"/>
      <c r="B225" s="759" t="s">
        <v>5022</v>
      </c>
      <c r="C225" s="772">
        <v>16</v>
      </c>
      <c r="D225" s="865"/>
      <c r="E225" s="772" t="s">
        <v>1575</v>
      </c>
      <c r="F225" s="772" t="s">
        <v>4978</v>
      </c>
      <c r="G225" s="170" t="s">
        <v>1935</v>
      </c>
      <c r="H225" s="170" t="s">
        <v>36</v>
      </c>
      <c r="I225" s="173" t="s">
        <v>5023</v>
      </c>
      <c r="J225" s="865"/>
      <c r="K225" s="870"/>
      <c r="L225" s="870"/>
    </row>
    <row r="226" spans="1:12">
      <c r="A226" s="169"/>
      <c r="B226" s="759"/>
      <c r="C226" s="772"/>
      <c r="D226" s="865"/>
      <c r="E226" s="772"/>
      <c r="F226" s="772"/>
      <c r="G226" s="170" t="s">
        <v>1935</v>
      </c>
      <c r="H226" s="170" t="s">
        <v>2081</v>
      </c>
      <c r="I226" s="173" t="s">
        <v>5024</v>
      </c>
      <c r="J226" s="865"/>
      <c r="K226" s="870"/>
      <c r="L226" s="870"/>
    </row>
    <row r="227" spans="1:12">
      <c r="A227" s="169"/>
      <c r="B227" s="759" t="s">
        <v>5025</v>
      </c>
      <c r="C227" s="772">
        <v>32</v>
      </c>
      <c r="D227" s="865"/>
      <c r="E227" s="772" t="s">
        <v>1575</v>
      </c>
      <c r="F227" s="772" t="s">
        <v>4984</v>
      </c>
      <c r="G227" s="170" t="s">
        <v>1935</v>
      </c>
      <c r="H227" s="170" t="s">
        <v>36</v>
      </c>
      <c r="I227" s="173" t="s">
        <v>3064</v>
      </c>
      <c r="J227" s="865"/>
      <c r="K227" s="870"/>
      <c r="L227" s="870"/>
    </row>
    <row r="228" spans="1:12">
      <c r="A228" s="169"/>
      <c r="B228" s="759"/>
      <c r="C228" s="772"/>
      <c r="D228" s="865"/>
      <c r="E228" s="772"/>
      <c r="F228" s="772"/>
      <c r="G228" s="170" t="s">
        <v>1935</v>
      </c>
      <c r="H228" s="170" t="s">
        <v>2081</v>
      </c>
      <c r="I228" s="173" t="s">
        <v>3065</v>
      </c>
      <c r="J228" s="865"/>
      <c r="K228" s="870"/>
      <c r="L228" s="870"/>
    </row>
    <row r="229" spans="1:12">
      <c r="A229" s="169"/>
      <c r="B229" s="759"/>
      <c r="C229" s="772"/>
      <c r="D229" s="865"/>
      <c r="E229" s="772" t="s">
        <v>1575</v>
      </c>
      <c r="F229" s="772" t="s">
        <v>4985</v>
      </c>
      <c r="G229" s="170" t="s">
        <v>1935</v>
      </c>
      <c r="H229" s="175" t="s">
        <v>4136</v>
      </c>
      <c r="I229" s="173" t="s">
        <v>3066</v>
      </c>
      <c r="J229" s="865"/>
      <c r="K229" s="870"/>
      <c r="L229" s="870"/>
    </row>
    <row r="230" spans="1:12">
      <c r="A230" s="169"/>
      <c r="B230" s="759"/>
      <c r="C230" s="772"/>
      <c r="D230" s="865"/>
      <c r="E230" s="772"/>
      <c r="F230" s="772"/>
      <c r="G230" s="170" t="s">
        <v>1935</v>
      </c>
      <c r="H230" s="175" t="s">
        <v>4962</v>
      </c>
      <c r="I230" s="173" t="s">
        <v>3067</v>
      </c>
      <c r="J230" s="865"/>
      <c r="K230" s="870"/>
      <c r="L230" s="870"/>
    </row>
    <row r="231" spans="1:12">
      <c r="A231" s="169"/>
      <c r="B231" s="759" t="s">
        <v>5026</v>
      </c>
      <c r="C231" s="772">
        <v>16</v>
      </c>
      <c r="D231" s="865"/>
      <c r="E231" s="772" t="s">
        <v>1575</v>
      </c>
      <c r="F231" s="772" t="s">
        <v>4986</v>
      </c>
      <c r="G231" s="170" t="s">
        <v>1935</v>
      </c>
      <c r="H231" s="170" t="s">
        <v>36</v>
      </c>
      <c r="I231" s="173" t="s">
        <v>5027</v>
      </c>
      <c r="J231" s="865"/>
      <c r="K231" s="870"/>
      <c r="L231" s="870"/>
    </row>
    <row r="232" spans="1:12">
      <c r="A232" s="169"/>
      <c r="B232" s="759"/>
      <c r="C232" s="772"/>
      <c r="D232" s="865"/>
      <c r="E232" s="772"/>
      <c r="F232" s="772"/>
      <c r="G232" s="170" t="s">
        <v>1935</v>
      </c>
      <c r="H232" s="170" t="s">
        <v>2081</v>
      </c>
      <c r="I232" s="173" t="s">
        <v>5028</v>
      </c>
      <c r="J232" s="865"/>
      <c r="K232" s="870"/>
      <c r="L232" s="870"/>
    </row>
    <row r="233" spans="1:12">
      <c r="A233" s="169"/>
      <c r="B233" s="759" t="s">
        <v>5029</v>
      </c>
      <c r="C233" s="772">
        <v>32</v>
      </c>
      <c r="D233" s="865"/>
      <c r="E233" s="772" t="s">
        <v>1575</v>
      </c>
      <c r="F233" s="772" t="s">
        <v>4987</v>
      </c>
      <c r="G233" s="170" t="s">
        <v>1935</v>
      </c>
      <c r="H233" s="170" t="s">
        <v>36</v>
      </c>
      <c r="I233" s="173" t="s">
        <v>3069</v>
      </c>
      <c r="J233" s="865"/>
      <c r="K233" s="870"/>
      <c r="L233" s="870"/>
    </row>
    <row r="234" spans="1:12">
      <c r="A234" s="169"/>
      <c r="B234" s="759"/>
      <c r="C234" s="772"/>
      <c r="D234" s="865"/>
      <c r="E234" s="772"/>
      <c r="F234" s="772"/>
      <c r="G234" s="170" t="s">
        <v>1935</v>
      </c>
      <c r="H234" s="170" t="s">
        <v>2081</v>
      </c>
      <c r="I234" s="173" t="s">
        <v>3070</v>
      </c>
      <c r="J234" s="865"/>
      <c r="K234" s="870"/>
      <c r="L234" s="870"/>
    </row>
    <row r="235" spans="1:12">
      <c r="A235" s="169"/>
      <c r="B235" s="759"/>
      <c r="C235" s="772"/>
      <c r="D235" s="865"/>
      <c r="E235" s="772" t="s">
        <v>1575</v>
      </c>
      <c r="F235" s="772" t="s">
        <v>4988</v>
      </c>
      <c r="G235" s="170" t="s">
        <v>1935</v>
      </c>
      <c r="H235" s="175" t="s">
        <v>4136</v>
      </c>
      <c r="I235" s="173" t="s">
        <v>3071</v>
      </c>
      <c r="J235" s="865"/>
      <c r="K235" s="870"/>
      <c r="L235" s="870"/>
    </row>
    <row r="236" spans="1:12">
      <c r="A236" s="169"/>
      <c r="B236" s="759"/>
      <c r="C236" s="772"/>
      <c r="D236" s="865"/>
      <c r="E236" s="772"/>
      <c r="F236" s="772"/>
      <c r="G236" s="170" t="s">
        <v>1935</v>
      </c>
      <c r="H236" s="175" t="s">
        <v>4962</v>
      </c>
      <c r="I236" s="173" t="s">
        <v>3072</v>
      </c>
      <c r="J236" s="865"/>
      <c r="K236" s="870"/>
      <c r="L236" s="870"/>
    </row>
    <row r="237" spans="1:12">
      <c r="A237" s="169"/>
      <c r="B237" s="759" t="s">
        <v>5030</v>
      </c>
      <c r="C237" s="772">
        <v>16</v>
      </c>
      <c r="D237" s="865"/>
      <c r="E237" s="772" t="s">
        <v>1575</v>
      </c>
      <c r="F237" s="772" t="s">
        <v>4837</v>
      </c>
      <c r="G237" s="170" t="s">
        <v>1935</v>
      </c>
      <c r="H237" s="170" t="s">
        <v>36</v>
      </c>
      <c r="I237" s="173" t="s">
        <v>5031</v>
      </c>
      <c r="J237" s="865"/>
      <c r="K237" s="870"/>
      <c r="L237" s="870"/>
    </row>
    <row r="238" spans="1:12">
      <c r="A238" s="169"/>
      <c r="B238" s="759"/>
      <c r="C238" s="772"/>
      <c r="D238" s="865"/>
      <c r="E238" s="772"/>
      <c r="F238" s="772"/>
      <c r="G238" s="170" t="s">
        <v>1935</v>
      </c>
      <c r="H238" s="170" t="s">
        <v>2081</v>
      </c>
      <c r="I238" s="173" t="s">
        <v>5032</v>
      </c>
      <c r="J238" s="865"/>
      <c r="K238" s="870"/>
      <c r="L238" s="870"/>
    </row>
    <row r="239" spans="1:12">
      <c r="A239" s="169"/>
      <c r="B239" s="759" t="s">
        <v>5033</v>
      </c>
      <c r="C239" s="772">
        <v>32</v>
      </c>
      <c r="D239" s="865"/>
      <c r="E239" s="772" t="s">
        <v>1575</v>
      </c>
      <c r="F239" s="772" t="s">
        <v>2999</v>
      </c>
      <c r="G239" s="170" t="s">
        <v>1935</v>
      </c>
      <c r="H239" s="170" t="s">
        <v>36</v>
      </c>
      <c r="I239" s="173" t="s">
        <v>3074</v>
      </c>
      <c r="J239" s="865"/>
      <c r="K239" s="870"/>
      <c r="L239" s="870"/>
    </row>
    <row r="240" spans="1:12">
      <c r="A240" s="169"/>
      <c r="B240" s="759"/>
      <c r="C240" s="772"/>
      <c r="D240" s="865"/>
      <c r="E240" s="772"/>
      <c r="F240" s="772"/>
      <c r="G240" s="170" t="s">
        <v>1935</v>
      </c>
      <c r="H240" s="170" t="s">
        <v>2081</v>
      </c>
      <c r="I240" s="173" t="s">
        <v>3075</v>
      </c>
      <c r="J240" s="865"/>
      <c r="K240" s="870"/>
      <c r="L240" s="870"/>
    </row>
    <row r="241" spans="1:12">
      <c r="A241" s="169"/>
      <c r="B241" s="759"/>
      <c r="C241" s="772"/>
      <c r="D241" s="865"/>
      <c r="E241" s="772" t="s">
        <v>1575</v>
      </c>
      <c r="F241" s="772" t="s">
        <v>4989</v>
      </c>
      <c r="G241" s="170" t="s">
        <v>1935</v>
      </c>
      <c r="H241" s="175" t="s">
        <v>4136</v>
      </c>
      <c r="I241" s="173" t="s">
        <v>3076</v>
      </c>
      <c r="J241" s="865"/>
      <c r="K241" s="870"/>
      <c r="L241" s="870"/>
    </row>
    <row r="242" spans="1:12">
      <c r="A242" s="169"/>
      <c r="B242" s="759"/>
      <c r="C242" s="772"/>
      <c r="D242" s="865"/>
      <c r="E242" s="772"/>
      <c r="F242" s="772"/>
      <c r="G242" s="170" t="s">
        <v>1935</v>
      </c>
      <c r="H242" s="175" t="s">
        <v>4962</v>
      </c>
      <c r="I242" s="173" t="s">
        <v>3077</v>
      </c>
      <c r="J242" s="865"/>
      <c r="K242" s="870"/>
      <c r="L242" s="870"/>
    </row>
    <row r="243" spans="1:12">
      <c r="A243" s="169"/>
      <c r="B243" s="759" t="s">
        <v>5034</v>
      </c>
      <c r="C243" s="772">
        <v>16</v>
      </c>
      <c r="D243" s="865"/>
      <c r="E243" s="772" t="s">
        <v>1575</v>
      </c>
      <c r="F243" s="772" t="s">
        <v>2935</v>
      </c>
      <c r="G243" s="170" t="s">
        <v>1935</v>
      </c>
      <c r="H243" s="170" t="s">
        <v>36</v>
      </c>
      <c r="I243" s="173" t="s">
        <v>5035</v>
      </c>
      <c r="J243" s="865"/>
      <c r="K243" s="870"/>
      <c r="L243" s="870"/>
    </row>
    <row r="244" spans="1:12">
      <c r="A244" s="169"/>
      <c r="B244" s="759"/>
      <c r="C244" s="772"/>
      <c r="D244" s="865"/>
      <c r="E244" s="772"/>
      <c r="F244" s="772"/>
      <c r="G244" s="170" t="s">
        <v>1935</v>
      </c>
      <c r="H244" s="170" t="s">
        <v>2081</v>
      </c>
      <c r="I244" s="173" t="s">
        <v>5036</v>
      </c>
      <c r="J244" s="865"/>
      <c r="K244" s="870"/>
      <c r="L244" s="870"/>
    </row>
    <row r="245" spans="1:12">
      <c r="A245" s="169"/>
      <c r="B245" s="189" t="s">
        <v>5130</v>
      </c>
      <c r="C245" s="178">
        <v>0</v>
      </c>
      <c r="D245" s="179" t="s">
        <v>971</v>
      </c>
      <c r="E245" s="179"/>
      <c r="F245" s="181"/>
      <c r="G245" s="178"/>
      <c r="H245" s="178"/>
      <c r="I245" s="181"/>
      <c r="J245" s="179"/>
      <c r="K245" s="179"/>
      <c r="L245" s="179"/>
    </row>
    <row r="246" spans="1:12" ht="12.75" customHeight="1">
      <c r="A246" s="146"/>
      <c r="B246" s="759" t="s">
        <v>2891</v>
      </c>
      <c r="C246" s="772">
        <v>32</v>
      </c>
      <c r="D246" s="184" t="s">
        <v>5131</v>
      </c>
      <c r="E246" s="167" t="s">
        <v>1575</v>
      </c>
      <c r="F246" s="184" t="s">
        <v>5040</v>
      </c>
      <c r="G246" s="170" t="s">
        <v>1030</v>
      </c>
      <c r="H246" s="170" t="s">
        <v>1031</v>
      </c>
      <c r="I246" s="173" t="s">
        <v>5041</v>
      </c>
      <c r="J246" s="190" t="s">
        <v>1441</v>
      </c>
      <c r="K246" s="188" t="s">
        <v>1442</v>
      </c>
      <c r="L246" s="188" t="s">
        <v>3244</v>
      </c>
    </row>
    <row r="247" spans="1:12">
      <c r="A247" s="146"/>
      <c r="B247" s="759"/>
      <c r="C247" s="772"/>
      <c r="D247" s="184"/>
      <c r="E247" s="167" t="s">
        <v>1575</v>
      </c>
      <c r="F247" s="184"/>
      <c r="G247" s="170" t="s">
        <v>1030</v>
      </c>
      <c r="H247" s="175" t="s">
        <v>1571</v>
      </c>
      <c r="I247" s="173" t="s">
        <v>5043</v>
      </c>
      <c r="J247" s="190"/>
      <c r="K247" s="188"/>
      <c r="L247" s="188"/>
    </row>
    <row r="248" spans="1:12">
      <c r="A248" s="146"/>
      <c r="B248" s="759" t="s">
        <v>5132</v>
      </c>
      <c r="C248" s="772">
        <v>32</v>
      </c>
      <c r="D248" s="184"/>
      <c r="E248" s="167" t="s">
        <v>859</v>
      </c>
      <c r="F248" s="184"/>
      <c r="G248" s="170" t="s">
        <v>859</v>
      </c>
      <c r="H248" s="170" t="s">
        <v>859</v>
      </c>
      <c r="I248" s="173" t="s">
        <v>859</v>
      </c>
      <c r="J248" s="190"/>
      <c r="K248" s="188"/>
      <c r="L248" s="188"/>
    </row>
    <row r="249" spans="1:12">
      <c r="A249" s="146"/>
      <c r="B249" s="772"/>
      <c r="C249" s="772"/>
      <c r="D249" s="184"/>
      <c r="E249" s="167" t="s">
        <v>859</v>
      </c>
      <c r="F249" s="184"/>
      <c r="G249" s="170" t="s">
        <v>859</v>
      </c>
      <c r="H249" s="170" t="s">
        <v>859</v>
      </c>
      <c r="I249" s="173" t="s">
        <v>859</v>
      </c>
      <c r="J249" s="190"/>
      <c r="K249" s="188"/>
      <c r="L249" s="188"/>
    </row>
    <row r="250" spans="1:12">
      <c r="A250" s="146"/>
      <c r="B250" s="173" t="s">
        <v>859</v>
      </c>
      <c r="C250" s="170">
        <v>0</v>
      </c>
      <c r="D250" s="184"/>
      <c r="E250" s="167" t="s">
        <v>859</v>
      </c>
      <c r="F250" s="184"/>
      <c r="G250" s="170" t="s">
        <v>859</v>
      </c>
      <c r="H250" s="170" t="s">
        <v>859</v>
      </c>
      <c r="I250" s="173" t="s">
        <v>859</v>
      </c>
      <c r="J250" s="190"/>
      <c r="K250" s="188"/>
      <c r="L250" s="188"/>
    </row>
    <row r="251" spans="1:12">
      <c r="A251" s="146"/>
      <c r="B251" s="173" t="s">
        <v>859</v>
      </c>
      <c r="C251" s="170">
        <v>0</v>
      </c>
      <c r="D251" s="184"/>
      <c r="E251" s="167" t="s">
        <v>859</v>
      </c>
      <c r="F251" s="184"/>
      <c r="G251" s="170" t="s">
        <v>859</v>
      </c>
      <c r="H251" s="170" t="s">
        <v>859</v>
      </c>
      <c r="I251" s="173" t="s">
        <v>859</v>
      </c>
      <c r="J251" s="190"/>
      <c r="K251" s="188"/>
      <c r="L251" s="188"/>
    </row>
    <row r="252" spans="1:12">
      <c r="A252" s="146"/>
      <c r="B252" s="759" t="s">
        <v>5133</v>
      </c>
      <c r="C252" s="772">
        <v>32</v>
      </c>
      <c r="D252" s="184"/>
      <c r="E252" s="167" t="s">
        <v>859</v>
      </c>
      <c r="F252" s="184"/>
      <c r="G252" s="170" t="s">
        <v>859</v>
      </c>
      <c r="H252" s="170" t="s">
        <v>859</v>
      </c>
      <c r="I252" s="173" t="s">
        <v>859</v>
      </c>
      <c r="J252" s="190"/>
      <c r="K252" s="188"/>
      <c r="L252" s="188"/>
    </row>
    <row r="253" spans="1:12">
      <c r="A253" s="146"/>
      <c r="B253" s="772"/>
      <c r="C253" s="772"/>
      <c r="D253" s="184"/>
      <c r="E253" s="167" t="s">
        <v>1575</v>
      </c>
      <c r="F253" s="184"/>
      <c r="G253" s="170" t="s">
        <v>1030</v>
      </c>
      <c r="H253" s="175" t="s">
        <v>5134</v>
      </c>
      <c r="I253" s="173" t="s">
        <v>5046</v>
      </c>
      <c r="J253" s="190"/>
      <c r="K253" s="188"/>
      <c r="L253" s="188"/>
    </row>
  </sheetData>
  <mergeCells count="371">
    <mergeCell ref="B3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2:B33"/>
    <mergeCell ref="B34:B38"/>
    <mergeCell ref="B39:B40"/>
    <mergeCell ref="B41:B45"/>
    <mergeCell ref="B46:B47"/>
    <mergeCell ref="B53:B56"/>
    <mergeCell ref="B57:B58"/>
    <mergeCell ref="B59:B62"/>
    <mergeCell ref="B63:B64"/>
    <mergeCell ref="B65:B68"/>
    <mergeCell ref="B69:B70"/>
    <mergeCell ref="B71:B74"/>
    <mergeCell ref="B75:B76"/>
    <mergeCell ref="B77:B80"/>
    <mergeCell ref="B81:B82"/>
    <mergeCell ref="B83:B86"/>
    <mergeCell ref="B87:B88"/>
    <mergeCell ref="B89:B92"/>
    <mergeCell ref="B93:B94"/>
    <mergeCell ref="B95:B98"/>
    <mergeCell ref="B99:B100"/>
    <mergeCell ref="B101:B104"/>
    <mergeCell ref="B105:B106"/>
    <mergeCell ref="B107:B110"/>
    <mergeCell ref="B111:B112"/>
    <mergeCell ref="B113:B116"/>
    <mergeCell ref="B117:B118"/>
    <mergeCell ref="B119:B122"/>
    <mergeCell ref="B123:B124"/>
    <mergeCell ref="B125:B128"/>
    <mergeCell ref="B129:B130"/>
    <mergeCell ref="B131:B134"/>
    <mergeCell ref="B135:B136"/>
    <mergeCell ref="B137:B140"/>
    <mergeCell ref="B141:B142"/>
    <mergeCell ref="B143:B146"/>
    <mergeCell ref="B147:B148"/>
    <mergeCell ref="B149:B152"/>
    <mergeCell ref="B153:B154"/>
    <mergeCell ref="B155:B158"/>
    <mergeCell ref="B159:B160"/>
    <mergeCell ref="B161:B164"/>
    <mergeCell ref="B165:B166"/>
    <mergeCell ref="B167:B170"/>
    <mergeCell ref="B171:B172"/>
    <mergeCell ref="B173:B176"/>
    <mergeCell ref="B177:B178"/>
    <mergeCell ref="B179:B182"/>
    <mergeCell ref="B183:B184"/>
    <mergeCell ref="B185:B188"/>
    <mergeCell ref="B189:B190"/>
    <mergeCell ref="B191:B194"/>
    <mergeCell ref="B195:B196"/>
    <mergeCell ref="B197:B200"/>
    <mergeCell ref="B201:B202"/>
    <mergeCell ref="B203:B206"/>
    <mergeCell ref="B207:B208"/>
    <mergeCell ref="B209:B212"/>
    <mergeCell ref="B213:B214"/>
    <mergeCell ref="B215:B218"/>
    <mergeCell ref="B219:B220"/>
    <mergeCell ref="B221:B224"/>
    <mergeCell ref="B225:B226"/>
    <mergeCell ref="B227:B230"/>
    <mergeCell ref="B231:B232"/>
    <mergeCell ref="B233:B236"/>
    <mergeCell ref="B237:B238"/>
    <mergeCell ref="B239:B242"/>
    <mergeCell ref="B243:B244"/>
    <mergeCell ref="B246:B247"/>
    <mergeCell ref="B248:B249"/>
    <mergeCell ref="B252:B253"/>
    <mergeCell ref="C3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2:C33"/>
    <mergeCell ref="C34:C38"/>
    <mergeCell ref="C39:C40"/>
    <mergeCell ref="C41:C45"/>
    <mergeCell ref="C46:C47"/>
    <mergeCell ref="C53:C56"/>
    <mergeCell ref="C57:C58"/>
    <mergeCell ref="C59:C62"/>
    <mergeCell ref="C63:C64"/>
    <mergeCell ref="C65:C68"/>
    <mergeCell ref="C69:C70"/>
    <mergeCell ref="C71:C74"/>
    <mergeCell ref="C75:C76"/>
    <mergeCell ref="C77:C80"/>
    <mergeCell ref="C81:C82"/>
    <mergeCell ref="C83:C86"/>
    <mergeCell ref="C87:C88"/>
    <mergeCell ref="C89:C92"/>
    <mergeCell ref="C93:C94"/>
    <mergeCell ref="C95:C98"/>
    <mergeCell ref="C99:C100"/>
    <mergeCell ref="C101:C104"/>
    <mergeCell ref="C105:C106"/>
    <mergeCell ref="C107:C110"/>
    <mergeCell ref="C111:C112"/>
    <mergeCell ref="C113:C116"/>
    <mergeCell ref="C117:C118"/>
    <mergeCell ref="C119:C122"/>
    <mergeCell ref="C123:C124"/>
    <mergeCell ref="C125:C128"/>
    <mergeCell ref="C129:C130"/>
    <mergeCell ref="C131:C134"/>
    <mergeCell ref="C135:C136"/>
    <mergeCell ref="C137:C140"/>
    <mergeCell ref="C141:C142"/>
    <mergeCell ref="C143:C146"/>
    <mergeCell ref="C147:C148"/>
    <mergeCell ref="C149:C152"/>
    <mergeCell ref="C153:C154"/>
    <mergeCell ref="C155:C158"/>
    <mergeCell ref="C201:C202"/>
    <mergeCell ref="C203:C206"/>
    <mergeCell ref="C207:C208"/>
    <mergeCell ref="C209:C212"/>
    <mergeCell ref="C159:C160"/>
    <mergeCell ref="C161:C164"/>
    <mergeCell ref="C165:C166"/>
    <mergeCell ref="C167:C170"/>
    <mergeCell ref="C171:C172"/>
    <mergeCell ref="C173:C176"/>
    <mergeCell ref="C177:C178"/>
    <mergeCell ref="C179:C182"/>
    <mergeCell ref="C183:C184"/>
    <mergeCell ref="C239:C242"/>
    <mergeCell ref="C243:C244"/>
    <mergeCell ref="C246:C247"/>
    <mergeCell ref="C248:C249"/>
    <mergeCell ref="C252:C253"/>
    <mergeCell ref="D3:D11"/>
    <mergeCell ref="D32:D47"/>
    <mergeCell ref="D48:D51"/>
    <mergeCell ref="D53:D148"/>
    <mergeCell ref="D149:D244"/>
    <mergeCell ref="C213:C214"/>
    <mergeCell ref="C215:C218"/>
    <mergeCell ref="C219:C220"/>
    <mergeCell ref="C221:C224"/>
    <mergeCell ref="C225:C226"/>
    <mergeCell ref="C227:C230"/>
    <mergeCell ref="C231:C232"/>
    <mergeCell ref="C233:C236"/>
    <mergeCell ref="C237:C238"/>
    <mergeCell ref="C185:C188"/>
    <mergeCell ref="C189:C190"/>
    <mergeCell ref="C191:C194"/>
    <mergeCell ref="C195:C196"/>
    <mergeCell ref="C197:C200"/>
    <mergeCell ref="E3:E11"/>
    <mergeCell ref="E35:E38"/>
    <mergeCell ref="E42:E45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F3:F11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99:F200"/>
    <mergeCell ref="F201:F202"/>
    <mergeCell ref="F203:F204"/>
    <mergeCell ref="F205:F206"/>
    <mergeCell ref="F207:F208"/>
    <mergeCell ref="F209:F210"/>
    <mergeCell ref="F211:F212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K53:K148"/>
    <mergeCell ref="K149:K244"/>
    <mergeCell ref="L53:L148"/>
    <mergeCell ref="L150:L244"/>
    <mergeCell ref="F231:F232"/>
    <mergeCell ref="F233:F234"/>
    <mergeCell ref="F235:F236"/>
    <mergeCell ref="F237:F238"/>
    <mergeCell ref="F239:F240"/>
    <mergeCell ref="F241:F242"/>
    <mergeCell ref="F243:F244"/>
    <mergeCell ref="J53:J148"/>
    <mergeCell ref="J149:J244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F195:F196"/>
    <mergeCell ref="F197:F198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opLeftCell="A49" workbookViewId="0">
      <selection activeCell="G66" sqref="G66"/>
    </sheetView>
  </sheetViews>
  <sheetFormatPr defaultColWidth="9" defaultRowHeight="12.75"/>
  <cols>
    <col min="1" max="1" width="11.5703125" customWidth="1"/>
    <col min="2" max="2" width="18.140625" customWidth="1"/>
    <col min="3" max="3" width="19.5703125" customWidth="1"/>
    <col min="4" max="4" width="23.42578125" customWidth="1"/>
    <col min="5" max="5" width="14" customWidth="1"/>
    <col min="6" max="6" width="14.42578125" customWidth="1"/>
    <col min="7" max="7" width="18.42578125" customWidth="1"/>
    <col min="8" max="8" width="18" customWidth="1"/>
    <col min="9" max="9" width="48.85546875" customWidth="1"/>
    <col min="13" max="13" width="12.5703125" customWidth="1"/>
    <col min="14" max="14" width="19.5703125" customWidth="1"/>
    <col min="15" max="15" width="14" customWidth="1"/>
  </cols>
  <sheetData>
    <row r="1" spans="1:9">
      <c r="A1" s="127">
        <v>0</v>
      </c>
      <c r="B1" s="128" t="s">
        <v>5135</v>
      </c>
      <c r="C1" s="128" t="s">
        <v>5136</v>
      </c>
      <c r="D1" s="128" t="s">
        <v>5137</v>
      </c>
    </row>
    <row r="2" spans="1:9">
      <c r="A2" s="128" t="s">
        <v>5138</v>
      </c>
      <c r="B2" s="128" t="s">
        <v>5139</v>
      </c>
      <c r="C2" s="128" t="s">
        <v>5140</v>
      </c>
      <c r="D2" s="128"/>
    </row>
    <row r="3" spans="1:9">
      <c r="A3" s="128" t="s">
        <v>5141</v>
      </c>
      <c r="B3" s="128" t="s">
        <v>5142</v>
      </c>
      <c r="C3" s="128" t="s">
        <v>5143</v>
      </c>
      <c r="D3" s="128"/>
    </row>
    <row r="4" spans="1:9">
      <c r="A4" s="128" t="s">
        <v>5144</v>
      </c>
      <c r="B4" s="128" t="s">
        <v>5145</v>
      </c>
      <c r="C4" s="128" t="s">
        <v>5146</v>
      </c>
      <c r="D4" s="128"/>
    </row>
    <row r="5" spans="1:9">
      <c r="A5" s="128" t="s">
        <v>5147</v>
      </c>
      <c r="B5" s="128" t="s">
        <v>5148</v>
      </c>
      <c r="C5" s="128" t="s">
        <v>5149</v>
      </c>
      <c r="D5" s="129"/>
    </row>
    <row r="6" spans="1:9">
      <c r="A6" s="128" t="s">
        <v>5150</v>
      </c>
      <c r="B6" s="128" t="s">
        <v>5151</v>
      </c>
      <c r="C6" s="128" t="s">
        <v>5152</v>
      </c>
      <c r="D6" s="129"/>
    </row>
    <row r="7" spans="1:9">
      <c r="A7" s="128" t="s">
        <v>5153</v>
      </c>
      <c r="B7" s="128" t="s">
        <v>5154</v>
      </c>
      <c r="C7" s="128" t="s">
        <v>5155</v>
      </c>
      <c r="D7" s="128" t="s">
        <v>5156</v>
      </c>
    </row>
    <row r="8" spans="1:9">
      <c r="A8" s="128" t="s">
        <v>5157</v>
      </c>
      <c r="B8" s="128" t="s">
        <v>5158</v>
      </c>
      <c r="C8" s="128" t="s">
        <v>5159</v>
      </c>
      <c r="D8" s="128"/>
    </row>
    <row r="9" spans="1:9">
      <c r="A9" s="128" t="s">
        <v>5160</v>
      </c>
      <c r="B9" s="128" t="s">
        <v>5161</v>
      </c>
      <c r="C9" s="128" t="s">
        <v>5162</v>
      </c>
      <c r="D9" s="128" t="s">
        <v>5163</v>
      </c>
    </row>
    <row r="10" spans="1:9">
      <c r="A10" s="128" t="s">
        <v>5164</v>
      </c>
      <c r="B10" s="128" t="s">
        <v>5165</v>
      </c>
      <c r="C10" s="128" t="s">
        <v>5166</v>
      </c>
      <c r="D10" s="129"/>
    </row>
    <row r="12" spans="1:9">
      <c r="A12" s="130"/>
    </row>
    <row r="13" spans="1:9">
      <c r="A13" s="131" t="s">
        <v>5</v>
      </c>
      <c r="B13" s="132" t="s">
        <v>6</v>
      </c>
      <c r="C13" s="131" t="s">
        <v>959</v>
      </c>
      <c r="D13" s="132" t="s">
        <v>7</v>
      </c>
      <c r="E13" s="131" t="s">
        <v>960</v>
      </c>
      <c r="F13" s="131" t="s">
        <v>8</v>
      </c>
      <c r="G13" s="131" t="s">
        <v>961</v>
      </c>
      <c r="H13" s="131" t="s">
        <v>9</v>
      </c>
      <c r="I13" s="131" t="s">
        <v>10</v>
      </c>
    </row>
    <row r="14" spans="1:9">
      <c r="A14" s="885" t="s">
        <v>5167</v>
      </c>
      <c r="B14" s="885"/>
      <c r="C14" s="885"/>
      <c r="D14" s="885"/>
      <c r="E14" s="885"/>
      <c r="F14" s="885"/>
      <c r="G14" s="885"/>
      <c r="H14" s="885"/>
      <c r="I14" s="885"/>
    </row>
    <row r="15" spans="1:9">
      <c r="A15" s="133" t="s">
        <v>5168</v>
      </c>
      <c r="B15" s="134" t="s">
        <v>43</v>
      </c>
      <c r="C15" s="134">
        <v>32</v>
      </c>
      <c r="D15" s="134" t="s">
        <v>5169</v>
      </c>
      <c r="E15" s="134" t="s">
        <v>960</v>
      </c>
      <c r="F15" s="134">
        <v>0</v>
      </c>
      <c r="G15" s="135" t="s">
        <v>332</v>
      </c>
      <c r="H15" s="135" t="s">
        <v>2060</v>
      </c>
      <c r="I15" s="158" t="s">
        <v>5170</v>
      </c>
    </row>
    <row r="16" spans="1:9">
      <c r="A16" s="136"/>
      <c r="B16" s="134" t="s">
        <v>124</v>
      </c>
      <c r="C16" s="134">
        <v>32</v>
      </c>
      <c r="D16" s="134" t="s">
        <v>5171</v>
      </c>
      <c r="E16" s="134" t="s">
        <v>960</v>
      </c>
      <c r="F16" s="134">
        <v>0</v>
      </c>
      <c r="G16" s="135" t="s">
        <v>5172</v>
      </c>
      <c r="H16" s="135" t="s">
        <v>976</v>
      </c>
      <c r="I16" s="158" t="s">
        <v>5170</v>
      </c>
    </row>
    <row r="17" spans="1:9">
      <c r="A17" s="136"/>
      <c r="B17" s="134" t="s">
        <v>17</v>
      </c>
      <c r="C17" s="134">
        <v>32</v>
      </c>
      <c r="D17" s="134" t="s">
        <v>5173</v>
      </c>
      <c r="E17" s="134" t="s">
        <v>960</v>
      </c>
      <c r="F17" s="134">
        <v>0</v>
      </c>
      <c r="G17" s="135" t="s">
        <v>793</v>
      </c>
      <c r="H17" s="135" t="s">
        <v>669</v>
      </c>
      <c r="I17" s="158" t="s">
        <v>5170</v>
      </c>
    </row>
    <row r="18" spans="1:9">
      <c r="A18" s="136"/>
      <c r="B18" s="134" t="s">
        <v>223</v>
      </c>
      <c r="C18" s="134">
        <v>32</v>
      </c>
      <c r="D18" s="134" t="s">
        <v>5174</v>
      </c>
      <c r="E18" s="134" t="s">
        <v>960</v>
      </c>
      <c r="F18" s="134">
        <v>0</v>
      </c>
      <c r="G18" s="135" t="s">
        <v>332</v>
      </c>
      <c r="H18" s="135" t="s">
        <v>2060</v>
      </c>
      <c r="I18" s="158" t="s">
        <v>5170</v>
      </c>
    </row>
    <row r="19" spans="1:9">
      <c r="A19" s="136"/>
      <c r="B19" s="134" t="s">
        <v>149</v>
      </c>
      <c r="C19" s="134">
        <v>32</v>
      </c>
      <c r="D19" s="134" t="s">
        <v>5175</v>
      </c>
      <c r="E19" s="134" t="s">
        <v>960</v>
      </c>
      <c r="F19" s="134">
        <v>0</v>
      </c>
      <c r="G19" s="135" t="s">
        <v>5176</v>
      </c>
      <c r="H19" s="135" t="s">
        <v>976</v>
      </c>
      <c r="I19" s="158" t="s">
        <v>5170</v>
      </c>
    </row>
    <row r="20" spans="1:9">
      <c r="A20" s="136"/>
      <c r="B20" s="134" t="s">
        <v>196</v>
      </c>
      <c r="C20" s="134">
        <v>32</v>
      </c>
      <c r="D20" s="134" t="s">
        <v>5177</v>
      </c>
      <c r="E20" s="134" t="s">
        <v>960</v>
      </c>
      <c r="F20" s="134">
        <v>0</v>
      </c>
      <c r="G20" s="135" t="s">
        <v>793</v>
      </c>
      <c r="H20" s="135" t="s">
        <v>669</v>
      </c>
      <c r="I20" s="158" t="s">
        <v>5170</v>
      </c>
    </row>
    <row r="21" spans="1:9">
      <c r="A21" s="136"/>
      <c r="B21" s="134" t="s">
        <v>254</v>
      </c>
      <c r="C21" s="134">
        <v>32</v>
      </c>
      <c r="D21" s="134" t="s">
        <v>5178</v>
      </c>
      <c r="E21" s="134" t="s">
        <v>960</v>
      </c>
      <c r="F21" s="134">
        <v>0</v>
      </c>
      <c r="G21" s="135" t="s">
        <v>332</v>
      </c>
      <c r="H21" s="135" t="s">
        <v>2060</v>
      </c>
      <c r="I21" s="158" t="s">
        <v>5170</v>
      </c>
    </row>
    <row r="22" spans="1:9">
      <c r="A22" s="136"/>
      <c r="B22" s="134" t="s">
        <v>192</v>
      </c>
      <c r="C22" s="134">
        <v>32</v>
      </c>
      <c r="D22" s="134" t="s">
        <v>5179</v>
      </c>
      <c r="E22" s="134" t="s">
        <v>960</v>
      </c>
      <c r="F22" s="134">
        <v>0</v>
      </c>
      <c r="G22" s="135" t="s">
        <v>5180</v>
      </c>
      <c r="H22" s="135" t="s">
        <v>976</v>
      </c>
      <c r="I22" s="158" t="s">
        <v>5170</v>
      </c>
    </row>
    <row r="23" spans="1:9">
      <c r="A23" s="136"/>
      <c r="B23" s="134" t="s">
        <v>174</v>
      </c>
      <c r="C23" s="134">
        <v>32</v>
      </c>
      <c r="D23" s="134" t="s">
        <v>5181</v>
      </c>
      <c r="E23" s="134" t="s">
        <v>960</v>
      </c>
      <c r="F23" s="134">
        <v>0</v>
      </c>
      <c r="G23" s="135" t="s">
        <v>793</v>
      </c>
      <c r="H23" s="135" t="s">
        <v>669</v>
      </c>
      <c r="I23" s="158" t="s">
        <v>5170</v>
      </c>
    </row>
    <row r="24" spans="1:9">
      <c r="A24" s="136"/>
      <c r="B24" s="134" t="s">
        <v>312</v>
      </c>
      <c r="C24" s="134">
        <v>32</v>
      </c>
      <c r="D24" s="134" t="s">
        <v>5182</v>
      </c>
      <c r="E24" s="134" t="s">
        <v>960</v>
      </c>
      <c r="F24" s="134">
        <v>0</v>
      </c>
      <c r="G24" s="135" t="s">
        <v>332</v>
      </c>
      <c r="H24" s="135" t="s">
        <v>2060</v>
      </c>
      <c r="I24" s="158" t="s">
        <v>5170</v>
      </c>
    </row>
    <row r="25" spans="1:9">
      <c r="A25" s="136"/>
      <c r="B25" s="134" t="s">
        <v>67</v>
      </c>
      <c r="C25" s="134">
        <v>32</v>
      </c>
      <c r="D25" s="134" t="s">
        <v>5183</v>
      </c>
      <c r="E25" s="134" t="s">
        <v>960</v>
      </c>
      <c r="F25" s="134">
        <v>0</v>
      </c>
      <c r="G25" s="135" t="s">
        <v>5184</v>
      </c>
      <c r="H25" s="135" t="s">
        <v>976</v>
      </c>
      <c r="I25" s="158" t="s">
        <v>5170</v>
      </c>
    </row>
    <row r="26" spans="1:9">
      <c r="A26" s="136"/>
      <c r="B26" s="134" t="s">
        <v>692</v>
      </c>
      <c r="C26" s="134">
        <v>32</v>
      </c>
      <c r="D26" s="134" t="s">
        <v>5185</v>
      </c>
      <c r="E26" s="134" t="s">
        <v>960</v>
      </c>
      <c r="F26" s="134">
        <v>0</v>
      </c>
      <c r="G26" s="135" t="s">
        <v>793</v>
      </c>
      <c r="H26" s="135" t="s">
        <v>669</v>
      </c>
      <c r="I26" s="158" t="s">
        <v>5170</v>
      </c>
    </row>
    <row r="27" spans="1:9">
      <c r="A27" s="136"/>
      <c r="B27" s="134" t="s">
        <v>271</v>
      </c>
      <c r="C27" s="137"/>
      <c r="D27" s="134" t="s">
        <v>5186</v>
      </c>
      <c r="E27" s="137"/>
      <c r="F27" s="137"/>
      <c r="G27" s="137"/>
      <c r="H27" s="137"/>
      <c r="I27" s="159" t="s">
        <v>5187</v>
      </c>
    </row>
    <row r="28" spans="1:9">
      <c r="A28" s="136"/>
      <c r="B28" s="138" t="s">
        <v>698</v>
      </c>
      <c r="C28" s="129"/>
      <c r="D28" s="138" t="s">
        <v>5188</v>
      </c>
      <c r="E28" s="129"/>
      <c r="F28" s="129"/>
      <c r="G28" s="129"/>
      <c r="H28" s="139" t="s">
        <v>61</v>
      </c>
      <c r="I28" s="128" t="s">
        <v>5189</v>
      </c>
    </row>
    <row r="29" spans="1:9">
      <c r="A29" s="136"/>
      <c r="B29" s="134" t="s">
        <v>702</v>
      </c>
      <c r="C29" s="137"/>
      <c r="D29" s="134" t="s">
        <v>5190</v>
      </c>
      <c r="E29" s="137"/>
      <c r="F29" s="137"/>
      <c r="G29" s="137"/>
      <c r="H29" s="135"/>
      <c r="I29" s="159" t="s">
        <v>5187</v>
      </c>
    </row>
    <row r="30" spans="1:9">
      <c r="A30" s="136"/>
      <c r="B30" s="134" t="s">
        <v>708</v>
      </c>
      <c r="C30" s="137"/>
      <c r="D30" s="134" t="s">
        <v>5191</v>
      </c>
      <c r="E30" s="137"/>
      <c r="F30" s="137"/>
      <c r="G30" s="137"/>
      <c r="H30" s="135" t="s">
        <v>18</v>
      </c>
      <c r="I30" s="159" t="s">
        <v>5192</v>
      </c>
    </row>
    <row r="31" spans="1:9">
      <c r="A31" s="136"/>
      <c r="B31" s="140"/>
      <c r="C31" s="141"/>
      <c r="D31" s="140"/>
      <c r="E31" s="141"/>
      <c r="F31" s="141"/>
      <c r="G31" s="141"/>
      <c r="H31" s="142" t="s">
        <v>20</v>
      </c>
      <c r="I31" s="160" t="s">
        <v>5193</v>
      </c>
    </row>
    <row r="32" spans="1:9">
      <c r="A32" s="143"/>
      <c r="B32" s="140"/>
      <c r="C32" s="141"/>
      <c r="D32" s="140"/>
      <c r="E32" s="141"/>
      <c r="F32" s="141"/>
      <c r="G32" s="141"/>
      <c r="H32" s="142" t="s">
        <v>22</v>
      </c>
      <c r="I32" s="160" t="s">
        <v>5194</v>
      </c>
    </row>
    <row r="33" spans="1:9">
      <c r="A33" s="143"/>
      <c r="B33" s="140"/>
      <c r="C33" s="141"/>
      <c r="D33" s="140"/>
      <c r="E33" s="141"/>
      <c r="F33" s="141"/>
      <c r="G33" s="141"/>
      <c r="H33" s="142" t="s">
        <v>2276</v>
      </c>
      <c r="I33" s="160" t="s">
        <v>5195</v>
      </c>
    </row>
    <row r="34" spans="1:9">
      <c r="A34" s="143"/>
      <c r="B34" s="140"/>
      <c r="C34" s="141"/>
      <c r="D34" s="140"/>
      <c r="E34" s="141"/>
      <c r="F34" s="141"/>
      <c r="G34" s="141"/>
      <c r="H34" s="142" t="s">
        <v>1085</v>
      </c>
      <c r="I34" s="160" t="s">
        <v>5196</v>
      </c>
    </row>
    <row r="35" spans="1:9">
      <c r="A35" s="143"/>
      <c r="B35" s="140"/>
      <c r="C35" s="141"/>
      <c r="D35" s="140"/>
      <c r="E35" s="144" t="s">
        <v>4445</v>
      </c>
      <c r="F35" s="141"/>
      <c r="G35" s="141"/>
      <c r="H35" s="142" t="s">
        <v>1419</v>
      </c>
      <c r="I35" s="160" t="s">
        <v>5197</v>
      </c>
    </row>
    <row r="36" spans="1:9">
      <c r="A36" s="145" t="s">
        <v>5198</v>
      </c>
      <c r="B36" s="138" t="s">
        <v>39</v>
      </c>
      <c r="C36" s="129"/>
      <c r="D36" s="138" t="s">
        <v>5199</v>
      </c>
      <c r="E36" s="129"/>
      <c r="F36" s="129"/>
      <c r="G36" s="129"/>
      <c r="H36" s="139" t="s">
        <v>18</v>
      </c>
      <c r="I36" s="129"/>
    </row>
    <row r="37" spans="1:9" ht="165.75">
      <c r="A37" s="146"/>
      <c r="B37" s="138" t="s">
        <v>212</v>
      </c>
      <c r="C37" s="129"/>
      <c r="D37" s="138" t="s">
        <v>5200</v>
      </c>
      <c r="E37" s="129"/>
      <c r="F37" s="129"/>
      <c r="G37" s="129"/>
      <c r="H37" s="139" t="s">
        <v>371</v>
      </c>
      <c r="I37" s="161" t="s">
        <v>5201</v>
      </c>
    </row>
    <row r="38" spans="1:9">
      <c r="A38" s="886"/>
      <c r="B38" s="802" t="s">
        <v>717</v>
      </c>
      <c r="C38" s="886"/>
      <c r="D38" s="138" t="s">
        <v>5202</v>
      </c>
      <c r="E38" s="129"/>
      <c r="F38" s="129"/>
      <c r="G38" s="129"/>
      <c r="H38" s="139" t="s">
        <v>18</v>
      </c>
      <c r="I38" s="129"/>
    </row>
    <row r="39" spans="1:9">
      <c r="A39" s="887"/>
      <c r="B39" s="722"/>
      <c r="C39" s="887"/>
      <c r="D39" s="138" t="s">
        <v>5203</v>
      </c>
      <c r="E39" s="129"/>
      <c r="F39" s="129"/>
      <c r="G39" s="129"/>
      <c r="H39" s="139" t="s">
        <v>26</v>
      </c>
      <c r="I39" s="128" t="s">
        <v>5204</v>
      </c>
    </row>
    <row r="40" spans="1:9">
      <c r="A40" s="888"/>
      <c r="B40" s="803"/>
      <c r="C40" s="888"/>
      <c r="D40" s="138" t="s">
        <v>5205</v>
      </c>
      <c r="E40" s="129"/>
      <c r="F40" s="129"/>
      <c r="G40" s="129"/>
      <c r="H40" s="139" t="s">
        <v>2276</v>
      </c>
      <c r="I40" s="128" t="s">
        <v>5206</v>
      </c>
    </row>
    <row r="41" spans="1:9">
      <c r="A41" s="146"/>
      <c r="B41" s="138" t="s">
        <v>720</v>
      </c>
      <c r="C41" s="129"/>
      <c r="D41" s="138" t="s">
        <v>5207</v>
      </c>
      <c r="E41" s="129"/>
      <c r="F41" s="129"/>
      <c r="G41" s="129"/>
      <c r="H41" s="139" t="s">
        <v>1436</v>
      </c>
      <c r="I41" s="129"/>
    </row>
    <row r="42" spans="1:9">
      <c r="A42" s="146"/>
      <c r="B42" s="138" t="s">
        <v>213</v>
      </c>
      <c r="C42" s="129"/>
      <c r="D42" s="138" t="s">
        <v>5208</v>
      </c>
      <c r="E42" s="129"/>
      <c r="F42" s="129"/>
      <c r="G42" s="129"/>
      <c r="H42" s="139" t="s">
        <v>1436</v>
      </c>
      <c r="I42" s="129"/>
    </row>
    <row r="43" spans="1:9">
      <c r="A43" s="146"/>
      <c r="B43" s="138" t="s">
        <v>726</v>
      </c>
      <c r="C43" s="129"/>
      <c r="D43" s="138" t="s">
        <v>5209</v>
      </c>
      <c r="E43" s="129"/>
      <c r="F43" s="129"/>
      <c r="G43" s="129"/>
      <c r="H43" s="139" t="s">
        <v>1436</v>
      </c>
      <c r="I43" s="129"/>
    </row>
    <row r="44" spans="1:9">
      <c r="A44" s="146"/>
      <c r="B44" s="138" t="s">
        <v>69</v>
      </c>
      <c r="C44" s="129"/>
      <c r="D44" s="138" t="s">
        <v>5210</v>
      </c>
      <c r="E44" s="129"/>
      <c r="F44" s="129"/>
      <c r="G44" s="129"/>
      <c r="H44" s="139" t="s">
        <v>1436</v>
      </c>
      <c r="I44" s="129"/>
    </row>
    <row r="45" spans="1:9">
      <c r="A45" s="146"/>
      <c r="B45" s="138" t="s">
        <v>732</v>
      </c>
      <c r="C45" s="129"/>
      <c r="D45" s="138" t="s">
        <v>5211</v>
      </c>
      <c r="E45" s="129"/>
      <c r="F45" s="129"/>
      <c r="G45" s="129"/>
      <c r="H45" s="139" t="s">
        <v>1436</v>
      </c>
      <c r="I45" s="129"/>
    </row>
    <row r="46" spans="1:9">
      <c r="A46" s="759" t="s">
        <v>5212</v>
      </c>
      <c r="B46" s="138" t="s">
        <v>44</v>
      </c>
      <c r="C46" s="129"/>
      <c r="D46" s="138" t="s">
        <v>5213</v>
      </c>
      <c r="E46" s="129"/>
      <c r="F46" s="129"/>
      <c r="G46" s="129"/>
      <c r="H46" s="139" t="s">
        <v>976</v>
      </c>
      <c r="I46" s="653" t="s">
        <v>5214</v>
      </c>
    </row>
    <row r="47" spans="1:9">
      <c r="A47" s="882"/>
      <c r="B47" s="138" t="s">
        <v>999</v>
      </c>
      <c r="C47" s="129"/>
      <c r="D47" s="138" t="s">
        <v>5215</v>
      </c>
      <c r="E47" s="129"/>
      <c r="F47" s="129"/>
      <c r="G47" s="129"/>
      <c r="H47" s="139" t="s">
        <v>1053</v>
      </c>
      <c r="I47" s="129"/>
    </row>
    <row r="48" spans="1:9">
      <c r="A48" s="882"/>
      <c r="B48" s="138" t="s">
        <v>1001</v>
      </c>
      <c r="C48" s="129"/>
      <c r="D48" s="138" t="s">
        <v>5216</v>
      </c>
      <c r="E48" s="129"/>
      <c r="F48" s="129"/>
      <c r="G48" s="129"/>
      <c r="H48" s="139" t="s">
        <v>18</v>
      </c>
      <c r="I48" s="129"/>
    </row>
    <row r="49" spans="1:19">
      <c r="A49" s="882"/>
      <c r="B49" s="138" t="s">
        <v>1003</v>
      </c>
      <c r="C49" s="129"/>
      <c r="D49" s="138" t="s">
        <v>5217</v>
      </c>
      <c r="E49" s="129"/>
      <c r="F49" s="129"/>
      <c r="G49" s="129"/>
      <c r="H49" s="139" t="s">
        <v>1053</v>
      </c>
      <c r="I49" s="129"/>
    </row>
    <row r="50" spans="1:19">
      <c r="A50" s="882"/>
      <c r="B50" s="138" t="s">
        <v>1005</v>
      </c>
      <c r="C50" s="129"/>
      <c r="D50" s="138" t="s">
        <v>5218</v>
      </c>
      <c r="E50" s="129"/>
      <c r="F50" s="129"/>
      <c r="G50" s="129"/>
      <c r="H50" s="139" t="s">
        <v>1053</v>
      </c>
      <c r="I50" s="129"/>
    </row>
    <row r="51" spans="1:19">
      <c r="A51" s="882"/>
      <c r="B51" s="138" t="s">
        <v>1007</v>
      </c>
      <c r="C51" s="129"/>
      <c r="D51" s="138" t="s">
        <v>5219</v>
      </c>
      <c r="E51" s="129"/>
      <c r="F51" s="129"/>
      <c r="G51" s="129"/>
      <c r="H51" s="139" t="s">
        <v>976</v>
      </c>
      <c r="I51" s="129"/>
    </row>
    <row r="52" spans="1:19">
      <c r="A52" s="882"/>
      <c r="B52" s="138" t="s">
        <v>1009</v>
      </c>
      <c r="C52" s="129"/>
      <c r="D52" s="138" t="s">
        <v>5220</v>
      </c>
      <c r="E52" s="129"/>
      <c r="F52" s="129"/>
      <c r="G52" s="129"/>
      <c r="H52" s="139" t="s">
        <v>976</v>
      </c>
      <c r="I52" s="129"/>
    </row>
    <row r="55" spans="1:19">
      <c r="A55" s="882"/>
      <c r="B55" s="884" t="s">
        <v>5221</v>
      </c>
      <c r="C55" s="884"/>
      <c r="D55" s="884"/>
      <c r="E55" s="884"/>
      <c r="F55" s="884"/>
      <c r="G55" s="884"/>
      <c r="H55" s="884"/>
    </row>
    <row r="56" spans="1:19">
      <c r="A56" s="882"/>
      <c r="B56" s="884"/>
      <c r="C56" s="884"/>
      <c r="D56" s="884"/>
      <c r="E56" s="884"/>
      <c r="F56" s="884"/>
      <c r="G56" s="884"/>
      <c r="H56" s="884"/>
    </row>
    <row r="57" spans="1:19" ht="13.5">
      <c r="A57" s="882"/>
      <c r="B57" s="150" t="s">
        <v>5222</v>
      </c>
      <c r="C57" s="150" t="s">
        <v>5223</v>
      </c>
      <c r="D57" s="150" t="s">
        <v>5224</v>
      </c>
      <c r="E57" s="150" t="s">
        <v>5225</v>
      </c>
      <c r="F57" s="150" t="s">
        <v>5226</v>
      </c>
      <c r="G57" s="150" t="s">
        <v>5227</v>
      </c>
      <c r="H57" s="150" t="s">
        <v>5228</v>
      </c>
    </row>
    <row r="58" spans="1:19" ht="13.5">
      <c r="A58" s="882"/>
      <c r="B58" s="151" t="s">
        <v>5229</v>
      </c>
      <c r="C58" s="152">
        <v>200</v>
      </c>
      <c r="D58" s="152">
        <v>15</v>
      </c>
      <c r="E58" s="152">
        <v>15</v>
      </c>
      <c r="F58" s="152">
        <v>27</v>
      </c>
      <c r="G58" s="152">
        <v>27</v>
      </c>
      <c r="H58" s="152">
        <v>101</v>
      </c>
    </row>
    <row r="59" spans="1:19">
      <c r="A59" s="883" t="s">
        <v>5230</v>
      </c>
      <c r="B59" s="153" t="s">
        <v>5231</v>
      </c>
      <c r="C59" s="154"/>
      <c r="D59" s="155">
        <v>80</v>
      </c>
      <c r="E59" s="154"/>
      <c r="F59" s="154"/>
      <c r="G59" s="154"/>
      <c r="H59" s="154"/>
    </row>
    <row r="60" spans="1:19">
      <c r="A60" s="883"/>
      <c r="B60" s="153" t="s">
        <v>5232</v>
      </c>
      <c r="C60" s="154"/>
      <c r="D60" s="154"/>
      <c r="E60" s="155">
        <v>75</v>
      </c>
      <c r="F60" s="154"/>
      <c r="G60" s="154"/>
      <c r="H60" s="154"/>
      <c r="L60" s="882"/>
      <c r="M60" s="884" t="s">
        <v>5221</v>
      </c>
      <c r="N60" s="884"/>
      <c r="O60" s="884"/>
      <c r="P60" s="884"/>
      <c r="Q60" s="884"/>
      <c r="R60" s="884"/>
      <c r="S60" s="884"/>
    </row>
    <row r="61" spans="1:19">
      <c r="A61" s="883"/>
      <c r="B61" s="156" t="s">
        <v>5233</v>
      </c>
      <c r="C61" s="154"/>
      <c r="D61" s="154"/>
      <c r="E61" s="154"/>
      <c r="F61" s="154"/>
      <c r="G61" s="154"/>
      <c r="H61" s="157">
        <v>75.8</v>
      </c>
      <c r="L61" s="882"/>
      <c r="M61" s="884"/>
      <c r="N61" s="884"/>
      <c r="O61" s="884"/>
      <c r="P61" s="884"/>
      <c r="Q61" s="884"/>
      <c r="R61" s="884"/>
      <c r="S61" s="884"/>
    </row>
    <row r="62" spans="1:19" ht="14.25">
      <c r="A62" s="883"/>
      <c r="B62" s="156" t="s">
        <v>5234</v>
      </c>
      <c r="C62" s="154"/>
      <c r="D62" s="154"/>
      <c r="E62" s="154"/>
      <c r="F62" s="157">
        <v>74.25</v>
      </c>
      <c r="G62" s="154"/>
      <c r="H62" s="154"/>
      <c r="L62" s="882"/>
      <c r="M62" s="150" t="s">
        <v>5222</v>
      </c>
      <c r="N62" s="150" t="s">
        <v>5223</v>
      </c>
      <c r="O62" s="150" t="s">
        <v>5224</v>
      </c>
      <c r="P62" s="150" t="s">
        <v>5225</v>
      </c>
      <c r="Q62" s="150" t="s">
        <v>5226</v>
      </c>
      <c r="R62" s="150" t="s">
        <v>5227</v>
      </c>
      <c r="S62" s="150" t="s">
        <v>5228</v>
      </c>
    </row>
    <row r="63" spans="1:19" ht="14.25">
      <c r="A63" s="883"/>
      <c r="B63" s="156" t="s">
        <v>5235</v>
      </c>
      <c r="C63" s="154"/>
      <c r="D63" s="154"/>
      <c r="E63" s="154"/>
      <c r="F63" s="154"/>
      <c r="G63" s="157">
        <v>27</v>
      </c>
      <c r="H63" s="154"/>
      <c r="L63" s="882"/>
      <c r="M63" s="151" t="s">
        <v>5229</v>
      </c>
      <c r="N63" s="152">
        <v>200</v>
      </c>
      <c r="O63" s="152">
        <v>15</v>
      </c>
      <c r="P63" s="152">
        <v>25</v>
      </c>
      <c r="Q63" s="152">
        <v>27</v>
      </c>
      <c r="R63" s="152">
        <v>27</v>
      </c>
      <c r="S63" s="152">
        <v>101</v>
      </c>
    </row>
    <row r="64" spans="1:19">
      <c r="L64" s="883" t="s">
        <v>5230</v>
      </c>
      <c r="M64" s="153" t="s">
        <v>5231</v>
      </c>
      <c r="N64" s="154"/>
      <c r="O64" s="155">
        <v>75</v>
      </c>
      <c r="P64" s="154"/>
      <c r="Q64" s="154"/>
      <c r="R64" s="154"/>
      <c r="S64" s="154"/>
    </row>
    <row r="65" spans="1:19">
      <c r="L65" s="883"/>
      <c r="M65" s="153" t="s">
        <v>5232</v>
      </c>
      <c r="N65" s="154"/>
      <c r="O65" s="154"/>
      <c r="P65" s="155">
        <v>75</v>
      </c>
      <c r="Q65" s="154"/>
      <c r="R65" s="154"/>
      <c r="S65" s="154"/>
    </row>
    <row r="66" spans="1:19">
      <c r="A66" s="129"/>
      <c r="B66" s="128" t="s">
        <v>5236</v>
      </c>
      <c r="C66" s="128" t="s">
        <v>5237</v>
      </c>
      <c r="D66" s="128" t="s">
        <v>5238</v>
      </c>
      <c r="E66" s="128" t="s">
        <v>5239</v>
      </c>
      <c r="L66" s="883"/>
      <c r="M66" s="156" t="s">
        <v>5233</v>
      </c>
      <c r="N66" s="154"/>
      <c r="O66" s="154"/>
      <c r="P66" s="154"/>
      <c r="Q66" s="154"/>
      <c r="R66" s="154"/>
      <c r="S66" s="157">
        <v>75.8</v>
      </c>
    </row>
    <row r="67" spans="1:19">
      <c r="A67" s="128" t="s">
        <v>5240</v>
      </c>
      <c r="B67" s="128" t="s">
        <v>5241</v>
      </c>
      <c r="C67" s="128" t="s">
        <v>5242</v>
      </c>
      <c r="D67" s="127">
        <v>64</v>
      </c>
      <c r="E67" s="128" t="s">
        <v>5243</v>
      </c>
      <c r="L67" s="883"/>
      <c r="M67" s="156" t="s">
        <v>5234</v>
      </c>
      <c r="N67" s="154"/>
      <c r="O67" s="154"/>
      <c r="P67" s="154"/>
      <c r="Q67" s="157">
        <v>74.25</v>
      </c>
      <c r="R67" s="154"/>
      <c r="S67" s="154"/>
    </row>
    <row r="68" spans="1:19">
      <c r="A68" s="128" t="s">
        <v>5244</v>
      </c>
      <c r="B68" s="128" t="s">
        <v>5241</v>
      </c>
      <c r="C68" s="128" t="s">
        <v>5242</v>
      </c>
      <c r="D68" s="127">
        <v>32</v>
      </c>
      <c r="E68" s="128" t="s">
        <v>5243</v>
      </c>
      <c r="L68" s="883"/>
      <c r="M68" s="156" t="s">
        <v>5235</v>
      </c>
      <c r="N68" s="154"/>
      <c r="O68" s="154"/>
      <c r="P68" s="154"/>
      <c r="Q68" s="154"/>
      <c r="R68" s="157">
        <v>27</v>
      </c>
      <c r="S68" s="154"/>
    </row>
    <row r="69" spans="1:19">
      <c r="A69" s="128" t="s">
        <v>5245</v>
      </c>
      <c r="B69" s="128" t="s">
        <v>5241</v>
      </c>
      <c r="C69" s="128" t="s">
        <v>5246</v>
      </c>
      <c r="D69" s="127">
        <v>128</v>
      </c>
      <c r="E69" s="128" t="s">
        <v>5247</v>
      </c>
    </row>
    <row r="70" spans="1:19">
      <c r="A70" s="128" t="s">
        <v>5248</v>
      </c>
      <c r="B70" s="128" t="s">
        <v>5241</v>
      </c>
      <c r="C70" s="128" t="s">
        <v>5246</v>
      </c>
      <c r="D70" s="127">
        <v>128</v>
      </c>
      <c r="E70" s="128" t="s">
        <v>5247</v>
      </c>
    </row>
    <row r="71" spans="1:19">
      <c r="A71" s="128" t="s">
        <v>5249</v>
      </c>
      <c r="B71" s="128" t="s">
        <v>5250</v>
      </c>
      <c r="C71" s="128" t="s">
        <v>5246</v>
      </c>
      <c r="D71" s="127">
        <v>128</v>
      </c>
      <c r="E71" s="128" t="s">
        <v>5247</v>
      </c>
    </row>
    <row r="72" spans="1:19">
      <c r="A72" s="128" t="s">
        <v>5251</v>
      </c>
      <c r="B72" s="128" t="s">
        <v>5250</v>
      </c>
      <c r="C72" s="128" t="s">
        <v>5252</v>
      </c>
      <c r="D72" s="127">
        <v>32</v>
      </c>
      <c r="E72" s="128" t="s">
        <v>5253</v>
      </c>
    </row>
    <row r="73" spans="1:19">
      <c r="A73" s="128" t="s">
        <v>5254</v>
      </c>
      <c r="B73" s="128" t="s">
        <v>5250</v>
      </c>
      <c r="C73" s="128" t="s">
        <v>5252</v>
      </c>
      <c r="D73" s="127">
        <v>32</v>
      </c>
      <c r="E73" s="128" t="s">
        <v>5253</v>
      </c>
    </row>
    <row r="74" spans="1:19">
      <c r="A74" s="128" t="s">
        <v>5255</v>
      </c>
      <c r="B74" s="128" t="s">
        <v>5250</v>
      </c>
      <c r="C74" s="128" t="s">
        <v>5256</v>
      </c>
      <c r="D74" s="127">
        <v>32</v>
      </c>
      <c r="E74" s="128" t="s">
        <v>5257</v>
      </c>
    </row>
    <row r="75" spans="1:19">
      <c r="A75" s="128" t="s">
        <v>5258</v>
      </c>
      <c r="B75" s="128" t="s">
        <v>5250</v>
      </c>
      <c r="C75" s="128" t="s">
        <v>5256</v>
      </c>
      <c r="D75" s="127">
        <v>32</v>
      </c>
      <c r="E75" s="128" t="s">
        <v>5257</v>
      </c>
    </row>
    <row r="76" spans="1:19">
      <c r="A76" s="128" t="s">
        <v>5259</v>
      </c>
      <c r="B76" s="128" t="s">
        <v>5250</v>
      </c>
      <c r="C76" s="128" t="s">
        <v>5256</v>
      </c>
      <c r="D76" s="127">
        <v>32</v>
      </c>
      <c r="E76" s="128" t="s">
        <v>5257</v>
      </c>
    </row>
    <row r="77" spans="1:19">
      <c r="A77" s="128" t="s">
        <v>5260</v>
      </c>
      <c r="B77" s="128" t="s">
        <v>5250</v>
      </c>
      <c r="C77" s="128" t="s">
        <v>5256</v>
      </c>
      <c r="D77" s="127">
        <v>32</v>
      </c>
      <c r="E77" s="128" t="s">
        <v>5257</v>
      </c>
    </row>
    <row r="78" spans="1:19">
      <c r="A78" s="128" t="s">
        <v>5261</v>
      </c>
      <c r="B78" s="128" t="s">
        <v>5250</v>
      </c>
      <c r="C78" s="128" t="s">
        <v>5256</v>
      </c>
      <c r="D78" s="127">
        <v>32</v>
      </c>
      <c r="E78" s="128" t="s">
        <v>5257</v>
      </c>
    </row>
    <row r="79" spans="1:19">
      <c r="A79" s="128" t="s">
        <v>5262</v>
      </c>
      <c r="B79" s="128" t="s">
        <v>5250</v>
      </c>
      <c r="C79" s="128" t="s">
        <v>5256</v>
      </c>
      <c r="D79" s="127">
        <v>32</v>
      </c>
      <c r="E79" s="128" t="s">
        <v>5257</v>
      </c>
    </row>
  </sheetData>
  <mergeCells count="11">
    <mergeCell ref="L60:L63"/>
    <mergeCell ref="L64:L68"/>
    <mergeCell ref="M60:S61"/>
    <mergeCell ref="B55:H56"/>
    <mergeCell ref="A14:I14"/>
    <mergeCell ref="A38:A40"/>
    <mergeCell ref="A46:A52"/>
    <mergeCell ref="A55:A58"/>
    <mergeCell ref="A59:A63"/>
    <mergeCell ref="B38:B40"/>
    <mergeCell ref="C38:C40"/>
  </mergeCells>
  <phoneticPr fontId="41" type="noConversion"/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1" sqref="B11"/>
    </sheetView>
  </sheetViews>
  <sheetFormatPr defaultColWidth="9" defaultRowHeight="12.75"/>
  <cols>
    <col min="2" max="2" width="13.42578125" customWidth="1"/>
    <col min="5" max="5" width="13.140625" customWidth="1"/>
  </cols>
  <sheetData>
    <row r="1" spans="1:5">
      <c r="A1" s="124" t="s">
        <v>5263</v>
      </c>
      <c r="B1" s="124"/>
      <c r="C1" s="125"/>
      <c r="D1" s="124" t="s">
        <v>5264</v>
      </c>
      <c r="E1" s="124"/>
    </row>
    <row r="2" spans="1:5">
      <c r="A2" s="124">
        <v>0</v>
      </c>
      <c r="B2" s="123" t="s">
        <v>5265</v>
      </c>
      <c r="C2" s="125"/>
      <c r="D2" s="124">
        <v>0</v>
      </c>
      <c r="E2" s="123" t="s">
        <v>5266</v>
      </c>
    </row>
    <row r="3" spans="1:5">
      <c r="A3" s="124">
        <v>1</v>
      </c>
      <c r="B3" s="123" t="s">
        <v>5267</v>
      </c>
      <c r="C3" s="125"/>
      <c r="D3" s="124">
        <v>1</v>
      </c>
      <c r="E3" s="123" t="s">
        <v>5268</v>
      </c>
    </row>
    <row r="4" spans="1:5">
      <c r="A4" s="124">
        <v>2</v>
      </c>
      <c r="B4" s="123" t="s">
        <v>5269</v>
      </c>
      <c r="C4" s="125"/>
      <c r="D4" s="124">
        <v>2</v>
      </c>
      <c r="E4" s="126" t="s">
        <v>5900</v>
      </c>
    </row>
    <row r="5" spans="1:5">
      <c r="A5" s="124">
        <v>3</v>
      </c>
      <c r="B5" s="123" t="s">
        <v>5271</v>
      </c>
      <c r="C5" s="125"/>
      <c r="D5" s="124">
        <v>3</v>
      </c>
      <c r="E5" s="126" t="s">
        <v>5270</v>
      </c>
    </row>
    <row r="6" spans="1:5">
      <c r="A6" s="124">
        <v>4</v>
      </c>
      <c r="B6" s="123" t="s">
        <v>5273</v>
      </c>
      <c r="C6" s="125"/>
      <c r="D6" s="124">
        <v>4</v>
      </c>
      <c r="E6" s="123" t="s">
        <v>5272</v>
      </c>
    </row>
    <row r="7" spans="1:5">
      <c r="A7" s="124">
        <v>5</v>
      </c>
      <c r="B7" s="123" t="s">
        <v>5275</v>
      </c>
      <c r="C7" s="125"/>
      <c r="D7" s="124">
        <v>5</v>
      </c>
      <c r="E7" s="123" t="s">
        <v>5274</v>
      </c>
    </row>
    <row r="8" spans="1:5">
      <c r="A8" s="124">
        <v>6</v>
      </c>
      <c r="B8" s="123" t="s">
        <v>5277</v>
      </c>
      <c r="C8" s="125"/>
      <c r="D8" s="124">
        <v>6</v>
      </c>
      <c r="E8" s="123" t="s">
        <v>5276</v>
      </c>
    </row>
    <row r="9" spans="1:5">
      <c r="A9" s="124">
        <v>7</v>
      </c>
      <c r="B9" s="123" t="s">
        <v>5279</v>
      </c>
      <c r="C9" s="125"/>
      <c r="D9" s="124">
        <v>7</v>
      </c>
      <c r="E9" s="123" t="s">
        <v>5901</v>
      </c>
    </row>
    <row r="10" spans="1:5">
      <c r="A10" s="124">
        <v>8</v>
      </c>
      <c r="B10" s="123" t="s">
        <v>5281</v>
      </c>
      <c r="C10" s="125"/>
      <c r="D10" s="124">
        <v>8</v>
      </c>
      <c r="E10" s="123" t="s">
        <v>5902</v>
      </c>
    </row>
    <row r="11" spans="1:5">
      <c r="A11" s="124">
        <v>9</v>
      </c>
      <c r="B11" s="123" t="s">
        <v>5282</v>
      </c>
      <c r="C11" s="125"/>
      <c r="D11" s="124">
        <v>9</v>
      </c>
      <c r="E11" s="123" t="s">
        <v>5903</v>
      </c>
    </row>
    <row r="12" spans="1:5">
      <c r="A12" s="124">
        <v>10</v>
      </c>
      <c r="B12" s="124"/>
      <c r="C12" s="125"/>
      <c r="D12" s="124">
        <v>10</v>
      </c>
      <c r="E12" s="123"/>
    </row>
    <row r="13" spans="1:5">
      <c r="A13" s="124">
        <v>11</v>
      </c>
      <c r="B13" s="124"/>
      <c r="C13" s="125"/>
      <c r="D13" s="124">
        <v>11</v>
      </c>
      <c r="E13" s="123"/>
    </row>
    <row r="14" spans="1:5">
      <c r="A14" s="124">
        <v>12</v>
      </c>
      <c r="B14" s="124"/>
      <c r="C14" s="125"/>
      <c r="D14" s="124">
        <v>12</v>
      </c>
      <c r="E14" s="124"/>
    </row>
    <row r="15" spans="1:5">
      <c r="A15" s="124">
        <v>13</v>
      </c>
      <c r="B15" s="124"/>
      <c r="C15" s="125"/>
      <c r="D15" s="124">
        <v>13</v>
      </c>
      <c r="E15" s="124"/>
    </row>
    <row r="16" spans="1:5">
      <c r="A16" s="124">
        <v>14</v>
      </c>
      <c r="B16" s="124"/>
      <c r="C16" s="125"/>
      <c r="D16" s="124">
        <v>14</v>
      </c>
      <c r="E16" s="124"/>
    </row>
    <row r="17" spans="1:5">
      <c r="A17" s="124">
        <v>15</v>
      </c>
      <c r="B17" s="124"/>
      <c r="C17" s="125"/>
      <c r="D17" s="124">
        <v>15</v>
      </c>
      <c r="E17" s="124"/>
    </row>
  </sheetData>
  <phoneticPr fontId="41" type="noConversion"/>
  <pageMargins left="0.69930555555555596" right="0.69930555555555596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ColWidth="9.140625" defaultRowHeight="12.75"/>
  <cols>
    <col min="1" max="1" width="9.140625" style="103"/>
    <col min="2" max="3" width="11.42578125" style="103" customWidth="1"/>
    <col min="4" max="4" width="9.140625" style="103"/>
    <col min="5" max="5" width="11.42578125" style="103" customWidth="1"/>
    <col min="6" max="16384" width="9.140625" style="103"/>
  </cols>
  <sheetData>
    <row r="1" spans="1:5">
      <c r="A1" s="119" t="s">
        <v>5263</v>
      </c>
      <c r="B1" s="119"/>
      <c r="C1" s="120"/>
      <c r="D1" s="119" t="s">
        <v>5264</v>
      </c>
      <c r="E1" s="119"/>
    </row>
    <row r="2" spans="1:5">
      <c r="A2" s="119">
        <v>0</v>
      </c>
      <c r="B2" s="121" t="s">
        <v>928</v>
      </c>
      <c r="C2" s="120"/>
      <c r="D2" s="119">
        <v>0</v>
      </c>
      <c r="E2" s="119" t="s">
        <v>5898</v>
      </c>
    </row>
    <row r="3" spans="1:5">
      <c r="A3" s="119">
        <v>1</v>
      </c>
      <c r="B3" s="121" t="s">
        <v>936</v>
      </c>
      <c r="C3" s="120"/>
      <c r="D3" s="119">
        <v>1</v>
      </c>
      <c r="E3" s="119" t="s">
        <v>5899</v>
      </c>
    </row>
    <row r="4" spans="1:5">
      <c r="A4" s="119">
        <v>2</v>
      </c>
      <c r="B4" s="119" t="s">
        <v>5892</v>
      </c>
      <c r="C4" s="120"/>
      <c r="D4" s="119">
        <v>2</v>
      </c>
      <c r="E4" s="119" t="s">
        <v>928</v>
      </c>
    </row>
    <row r="5" spans="1:5">
      <c r="A5" s="119">
        <v>3</v>
      </c>
      <c r="B5" s="119" t="s">
        <v>5893</v>
      </c>
      <c r="C5" s="120"/>
      <c r="D5" s="119">
        <v>3</v>
      </c>
      <c r="E5" s="119" t="s">
        <v>5283</v>
      </c>
    </row>
    <row r="6" spans="1:5">
      <c r="A6" s="119">
        <v>4</v>
      </c>
      <c r="B6" s="119" t="s">
        <v>5894</v>
      </c>
      <c r="C6" s="120"/>
      <c r="D6" s="119">
        <v>4</v>
      </c>
      <c r="E6" s="122" t="s">
        <v>5284</v>
      </c>
    </row>
    <row r="7" spans="1:5">
      <c r="A7" s="119">
        <v>5</v>
      </c>
      <c r="B7" s="119" t="s">
        <v>5285</v>
      </c>
      <c r="C7" s="120"/>
      <c r="D7" s="119">
        <v>5</v>
      </c>
      <c r="E7" s="123" t="s">
        <v>5278</v>
      </c>
    </row>
    <row r="8" spans="1:5">
      <c r="A8" s="119">
        <v>6</v>
      </c>
      <c r="B8" s="119" t="s">
        <v>5286</v>
      </c>
      <c r="C8" s="120"/>
      <c r="D8" s="119">
        <v>6</v>
      </c>
      <c r="E8" s="126" t="s">
        <v>5280</v>
      </c>
    </row>
    <row r="9" spans="1:5">
      <c r="A9" s="119">
        <v>7</v>
      </c>
      <c r="B9" s="119" t="s">
        <v>5895</v>
      </c>
      <c r="C9" s="120"/>
      <c r="D9" s="119">
        <v>7</v>
      </c>
      <c r="E9" s="126" t="s">
        <v>952</v>
      </c>
    </row>
    <row r="10" spans="1:5">
      <c r="A10" s="119">
        <v>8</v>
      </c>
      <c r="B10" s="119" t="s">
        <v>5896</v>
      </c>
      <c r="C10" s="120"/>
      <c r="D10" s="119">
        <v>8</v>
      </c>
      <c r="E10" s="123" t="s">
        <v>5287</v>
      </c>
    </row>
    <row r="11" spans="1:5">
      <c r="A11" s="119">
        <v>9</v>
      </c>
      <c r="B11" s="119" t="s">
        <v>5897</v>
      </c>
      <c r="C11" s="120"/>
      <c r="D11" s="119">
        <v>9</v>
      </c>
      <c r="E11" s="123" t="s">
        <v>5288</v>
      </c>
    </row>
    <row r="12" spans="1:5">
      <c r="A12" s="119">
        <v>10</v>
      </c>
      <c r="B12" s="119"/>
      <c r="C12" s="120"/>
      <c r="D12" s="119">
        <v>10</v>
      </c>
      <c r="E12" s="123" t="s">
        <v>5289</v>
      </c>
    </row>
    <row r="13" spans="1:5">
      <c r="A13" s="119">
        <v>11</v>
      </c>
      <c r="B13" s="119"/>
      <c r="C13" s="120"/>
      <c r="D13" s="119">
        <v>11</v>
      </c>
      <c r="E13" s="126"/>
    </row>
    <row r="14" spans="1:5">
      <c r="A14" s="119">
        <v>12</v>
      </c>
      <c r="B14" s="119"/>
      <c r="C14" s="120"/>
      <c r="D14" s="119">
        <v>12</v>
      </c>
      <c r="E14" s="123"/>
    </row>
    <row r="15" spans="1:5">
      <c r="A15" s="119">
        <v>13</v>
      </c>
      <c r="B15" s="119"/>
      <c r="C15" s="120"/>
      <c r="D15" s="119">
        <v>13</v>
      </c>
      <c r="E15" s="123"/>
    </row>
    <row r="16" spans="1:5">
      <c r="A16" s="119">
        <v>14</v>
      </c>
      <c r="B16" s="119"/>
      <c r="C16" s="120"/>
      <c r="D16" s="119">
        <v>14</v>
      </c>
      <c r="E16" s="123"/>
    </row>
    <row r="17" spans="1:5">
      <c r="A17" s="119">
        <v>15</v>
      </c>
      <c r="B17" s="119"/>
      <c r="C17" s="120"/>
      <c r="D17" s="119">
        <v>15</v>
      </c>
      <c r="E17" s="119"/>
    </row>
  </sheetData>
  <phoneticPr fontId="41" type="noConversion"/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18" customWidth="1"/>
    <col min="3" max="3" width="9.140625" style="103"/>
    <col min="4" max="4" width="59.1406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41" style="103" customWidth="1"/>
    <col min="10" max="10" width="82" style="103" customWidth="1"/>
    <col min="11" max="11" width="9.140625" style="103"/>
    <col min="12" max="12" width="24.42578125" style="103" customWidth="1"/>
    <col min="13" max="16384" width="9.140625" style="103"/>
  </cols>
  <sheetData>
    <row r="1" spans="1:12">
      <c r="A1" s="110" t="s">
        <v>5</v>
      </c>
      <c r="B1" s="114" t="s">
        <v>6</v>
      </c>
      <c r="C1" s="110" t="s">
        <v>959</v>
      </c>
      <c r="D1" s="111" t="s">
        <v>7</v>
      </c>
      <c r="E1" s="110" t="s">
        <v>960</v>
      </c>
      <c r="F1" s="110" t="s">
        <v>8</v>
      </c>
      <c r="G1" s="112" t="s">
        <v>961</v>
      </c>
      <c r="H1" s="113" t="s">
        <v>9</v>
      </c>
      <c r="I1" s="110" t="s">
        <v>10</v>
      </c>
      <c r="J1" s="104" t="s">
        <v>5290</v>
      </c>
      <c r="K1" s="110" t="s">
        <v>1342</v>
      </c>
      <c r="L1" s="110" t="s">
        <v>1343</v>
      </c>
    </row>
    <row r="2" spans="1:12">
      <c r="A2" s="900" t="s">
        <v>5974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>
      <c r="A3" s="901" t="s">
        <v>14</v>
      </c>
      <c r="B3" s="903" t="s">
        <v>43</v>
      </c>
      <c r="C3" s="892">
        <v>5</v>
      </c>
      <c r="D3" s="893" t="s">
        <v>5291</v>
      </c>
      <c r="E3" s="890" t="s">
        <v>960</v>
      </c>
      <c r="F3" s="6"/>
      <c r="G3" s="8" t="s">
        <v>968</v>
      </c>
      <c r="H3" s="8" t="s">
        <v>26</v>
      </c>
      <c r="I3" s="9" t="s">
        <v>5052</v>
      </c>
      <c r="J3" s="7" t="s">
        <v>1441</v>
      </c>
      <c r="K3" s="22" t="s">
        <v>1442</v>
      </c>
      <c r="L3" s="11" t="s">
        <v>5292</v>
      </c>
    </row>
    <row r="4" spans="1:12">
      <c r="A4" s="901"/>
      <c r="B4" s="897"/>
      <c r="C4" s="892"/>
      <c r="D4" s="893"/>
      <c r="E4" s="890"/>
      <c r="F4" s="6"/>
      <c r="G4" s="8" t="s">
        <v>968</v>
      </c>
      <c r="H4" s="8" t="s">
        <v>24</v>
      </c>
      <c r="I4" s="9" t="s">
        <v>4848</v>
      </c>
      <c r="J4" s="7" t="s">
        <v>5293</v>
      </c>
      <c r="K4" s="5" t="s">
        <v>1348</v>
      </c>
      <c r="L4" s="7"/>
    </row>
    <row r="5" spans="1:12">
      <c r="A5" s="901"/>
      <c r="B5" s="897"/>
      <c r="C5" s="892"/>
      <c r="D5" s="893"/>
      <c r="E5" s="890"/>
      <c r="F5" s="6"/>
      <c r="G5" s="8" t="s">
        <v>968</v>
      </c>
      <c r="H5" s="8" t="s">
        <v>22</v>
      </c>
      <c r="I5" s="9" t="s">
        <v>4846</v>
      </c>
      <c r="J5" s="7" t="s">
        <v>5294</v>
      </c>
      <c r="K5" s="5" t="s">
        <v>1348</v>
      </c>
      <c r="L5" s="7"/>
    </row>
    <row r="6" spans="1:12">
      <c r="A6" s="901"/>
      <c r="B6" s="897"/>
      <c r="C6" s="892"/>
      <c r="D6" s="893"/>
      <c r="E6" s="890"/>
      <c r="F6" s="6"/>
      <c r="G6" s="8" t="s">
        <v>968</v>
      </c>
      <c r="H6" s="8" t="s">
        <v>20</v>
      </c>
      <c r="I6" s="9" t="s">
        <v>4844</v>
      </c>
      <c r="J6" s="7" t="s">
        <v>5295</v>
      </c>
      <c r="K6" s="5" t="s">
        <v>1348</v>
      </c>
      <c r="L6" s="7"/>
    </row>
    <row r="7" spans="1:12">
      <c r="A7" s="901"/>
      <c r="B7" s="897"/>
      <c r="C7" s="892"/>
      <c r="D7" s="893"/>
      <c r="E7" s="890"/>
      <c r="F7" s="6"/>
      <c r="G7" s="8" t="s">
        <v>968</v>
      </c>
      <c r="H7" s="8" t="s">
        <v>18</v>
      </c>
      <c r="I7" s="9" t="s">
        <v>4842</v>
      </c>
      <c r="J7" s="7" t="s">
        <v>5296</v>
      </c>
      <c r="K7" s="5" t="s">
        <v>1348</v>
      </c>
      <c r="L7" s="7"/>
    </row>
    <row r="8" spans="1:12">
      <c r="A8" s="901"/>
      <c r="B8" s="898"/>
      <c r="C8" s="8">
        <v>12</v>
      </c>
      <c r="D8" s="7" t="s">
        <v>5297</v>
      </c>
      <c r="E8" s="5" t="s">
        <v>960</v>
      </c>
      <c r="F8" s="7"/>
      <c r="G8" s="8" t="s">
        <v>1014</v>
      </c>
      <c r="H8" s="108" t="s">
        <v>1701</v>
      </c>
      <c r="I8" s="6" t="s">
        <v>2888</v>
      </c>
      <c r="J8" s="7" t="s">
        <v>5298</v>
      </c>
      <c r="K8" s="5" t="s">
        <v>1348</v>
      </c>
      <c r="L8" s="7"/>
    </row>
    <row r="9" spans="1:12">
      <c r="A9" s="901"/>
      <c r="B9" s="896" t="s">
        <v>4004</v>
      </c>
      <c r="C9" s="8">
        <v>3</v>
      </c>
      <c r="D9" s="7" t="s">
        <v>5299</v>
      </c>
      <c r="E9" s="5" t="s">
        <v>960</v>
      </c>
      <c r="F9" s="7"/>
      <c r="G9" s="8" t="s">
        <v>1082</v>
      </c>
      <c r="H9" s="8" t="s">
        <v>75</v>
      </c>
      <c r="I9" s="6" t="s">
        <v>2890</v>
      </c>
      <c r="J9" s="7" t="s">
        <v>5300</v>
      </c>
      <c r="K9" s="5" t="s">
        <v>1348</v>
      </c>
      <c r="L9" s="7"/>
    </row>
    <row r="10" spans="1:12">
      <c r="A10" s="901"/>
      <c r="B10" s="898"/>
      <c r="C10" s="8">
        <v>13</v>
      </c>
      <c r="D10" s="7" t="s">
        <v>5301</v>
      </c>
      <c r="E10" s="5" t="s">
        <v>960</v>
      </c>
      <c r="F10" s="7"/>
      <c r="G10" s="8" t="s">
        <v>1051</v>
      </c>
      <c r="H10" s="108" t="s">
        <v>4864</v>
      </c>
      <c r="I10" s="6" t="s">
        <v>2889</v>
      </c>
      <c r="J10" s="7" t="s">
        <v>5302</v>
      </c>
      <c r="K10" s="5" t="s">
        <v>1348</v>
      </c>
      <c r="L10" s="7"/>
    </row>
    <row r="11" spans="1:12" ht="25.5">
      <c r="A11" s="901"/>
      <c r="B11" s="896" t="s">
        <v>4010</v>
      </c>
      <c r="C11" s="8">
        <v>13</v>
      </c>
      <c r="D11" s="7" t="s">
        <v>5303</v>
      </c>
      <c r="E11" s="5" t="s">
        <v>960</v>
      </c>
      <c r="F11" s="7"/>
      <c r="G11" s="8" t="s">
        <v>1051</v>
      </c>
      <c r="H11" s="8" t="s">
        <v>1053</v>
      </c>
      <c r="I11" s="6" t="s">
        <v>5304</v>
      </c>
      <c r="J11" s="21" t="s">
        <v>5305</v>
      </c>
      <c r="K11" s="5" t="s">
        <v>1348</v>
      </c>
      <c r="L11" s="7"/>
    </row>
    <row r="12" spans="1:12" ht="25.5">
      <c r="A12" s="901"/>
      <c r="B12" s="898"/>
      <c r="C12" s="8">
        <v>13</v>
      </c>
      <c r="D12" s="7" t="s">
        <v>5306</v>
      </c>
      <c r="E12" s="5" t="s">
        <v>960</v>
      </c>
      <c r="F12" s="7"/>
      <c r="G12" s="8" t="s">
        <v>1051</v>
      </c>
      <c r="H12" s="108" t="s">
        <v>4864</v>
      </c>
      <c r="I12" s="6" t="s">
        <v>5307</v>
      </c>
      <c r="J12" s="21" t="s">
        <v>5308</v>
      </c>
      <c r="K12" s="5" t="s">
        <v>1348</v>
      </c>
      <c r="L12" s="7"/>
    </row>
    <row r="13" spans="1:12">
      <c r="A13" s="901"/>
      <c r="B13" s="896" t="s">
        <v>4018</v>
      </c>
      <c r="C13" s="8">
        <v>13</v>
      </c>
      <c r="D13" s="7" t="s">
        <v>5309</v>
      </c>
      <c r="E13" s="5" t="s">
        <v>960</v>
      </c>
      <c r="F13" s="7"/>
      <c r="G13" s="8" t="s">
        <v>1051</v>
      </c>
      <c r="H13" s="8" t="s">
        <v>1053</v>
      </c>
      <c r="I13" s="6" t="s">
        <v>2893</v>
      </c>
      <c r="J13" s="7" t="s">
        <v>5310</v>
      </c>
      <c r="K13" s="5" t="s">
        <v>1348</v>
      </c>
      <c r="L13" s="7"/>
    </row>
    <row r="14" spans="1:12">
      <c r="A14" s="901"/>
      <c r="B14" s="898"/>
      <c r="C14" s="8">
        <v>3</v>
      </c>
      <c r="D14" s="7" t="s">
        <v>5311</v>
      </c>
      <c r="E14" s="5" t="s">
        <v>960</v>
      </c>
      <c r="F14" s="7"/>
      <c r="G14" s="8" t="s">
        <v>1082</v>
      </c>
      <c r="H14" s="108" t="s">
        <v>4877</v>
      </c>
      <c r="I14" s="6" t="s">
        <v>2895</v>
      </c>
      <c r="J14" s="7" t="s">
        <v>5312</v>
      </c>
      <c r="K14" s="5" t="s">
        <v>1348</v>
      </c>
      <c r="L14" s="7"/>
    </row>
    <row r="15" spans="1:12">
      <c r="A15" s="901"/>
      <c r="B15" s="896" t="s">
        <v>4028</v>
      </c>
      <c r="C15" s="8">
        <v>13</v>
      </c>
      <c r="D15" s="7" t="s">
        <v>5313</v>
      </c>
      <c r="E15" s="5" t="s">
        <v>960</v>
      </c>
      <c r="F15" s="7"/>
      <c r="G15" s="8" t="s">
        <v>1051</v>
      </c>
      <c r="H15" s="8" t="s">
        <v>1053</v>
      </c>
      <c r="I15" s="6" t="s">
        <v>2894</v>
      </c>
      <c r="J15" s="7" t="s">
        <v>5314</v>
      </c>
      <c r="K15" s="5" t="s">
        <v>1348</v>
      </c>
      <c r="L15" s="7"/>
    </row>
    <row r="16" spans="1:12">
      <c r="A16" s="901"/>
      <c r="B16" s="898"/>
      <c r="C16" s="8">
        <v>14</v>
      </c>
      <c r="D16" s="7" t="s">
        <v>5315</v>
      </c>
      <c r="E16" s="5" t="s">
        <v>960</v>
      </c>
      <c r="F16" s="7"/>
      <c r="G16" s="8" t="s">
        <v>1428</v>
      </c>
      <c r="H16" s="108" t="s">
        <v>1809</v>
      </c>
      <c r="I16" s="6" t="s">
        <v>5316</v>
      </c>
      <c r="J16" s="7" t="s">
        <v>5317</v>
      </c>
      <c r="K16" s="5" t="s">
        <v>1348</v>
      </c>
      <c r="L16" s="7"/>
    </row>
    <row r="17" spans="1:12">
      <c r="A17" s="901"/>
      <c r="B17" s="896" t="s">
        <v>4034</v>
      </c>
      <c r="C17" s="8">
        <v>13</v>
      </c>
      <c r="D17" s="7" t="s">
        <v>5318</v>
      </c>
      <c r="E17" s="5" t="s">
        <v>960</v>
      </c>
      <c r="F17" s="7"/>
      <c r="G17" s="8" t="s">
        <v>1051</v>
      </c>
      <c r="H17" s="8" t="s">
        <v>1053</v>
      </c>
      <c r="I17" s="6" t="s">
        <v>5319</v>
      </c>
      <c r="J17" s="7" t="s">
        <v>5320</v>
      </c>
      <c r="K17" s="5" t="s">
        <v>1348</v>
      </c>
      <c r="L17" s="7"/>
    </row>
    <row r="18" spans="1:12">
      <c r="A18" s="901"/>
      <c r="B18" s="898"/>
      <c r="C18" s="8">
        <v>13</v>
      </c>
      <c r="D18" s="7" t="s">
        <v>5321</v>
      </c>
      <c r="E18" s="5" t="s">
        <v>960</v>
      </c>
      <c r="F18" s="7"/>
      <c r="G18" s="8" t="s">
        <v>1051</v>
      </c>
      <c r="H18" s="108" t="s">
        <v>4864</v>
      </c>
      <c r="I18" s="6" t="s">
        <v>5322</v>
      </c>
      <c r="J18" s="7" t="s">
        <v>5323</v>
      </c>
      <c r="K18" s="5" t="s">
        <v>1348</v>
      </c>
      <c r="L18" s="7"/>
    </row>
    <row r="19" spans="1:12">
      <c r="A19" s="901"/>
      <c r="B19" s="115" t="s">
        <v>4041</v>
      </c>
      <c r="C19" s="8">
        <v>13</v>
      </c>
      <c r="D19" s="7" t="s">
        <v>5324</v>
      </c>
      <c r="E19" s="5" t="s">
        <v>960</v>
      </c>
      <c r="F19" s="7"/>
      <c r="G19" s="8" t="s">
        <v>1051</v>
      </c>
      <c r="H19" s="8" t="s">
        <v>1053</v>
      </c>
      <c r="I19" s="6" t="s">
        <v>5325</v>
      </c>
      <c r="J19" s="7" t="s">
        <v>5326</v>
      </c>
      <c r="K19" s="5" t="s">
        <v>1348</v>
      </c>
      <c r="L19" s="7"/>
    </row>
    <row r="20" spans="1:12">
      <c r="A20" s="901"/>
      <c r="B20" s="116" t="s">
        <v>5327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6"/>
      <c r="L20" s="25"/>
    </row>
    <row r="21" spans="1:12">
      <c r="A21" s="901"/>
      <c r="B21" s="896" t="s">
        <v>4144</v>
      </c>
      <c r="C21" s="8">
        <v>0</v>
      </c>
      <c r="D21" s="7" t="s">
        <v>5328</v>
      </c>
      <c r="E21" s="5" t="s">
        <v>1029</v>
      </c>
      <c r="F21" s="7"/>
      <c r="G21" s="8" t="s">
        <v>1030</v>
      </c>
      <c r="H21" s="108" t="s">
        <v>4896</v>
      </c>
      <c r="I21" s="6" t="s">
        <v>4924</v>
      </c>
      <c r="J21" s="7"/>
      <c r="K21" s="5"/>
      <c r="L21" s="890" t="s">
        <v>5329</v>
      </c>
    </row>
    <row r="22" spans="1:12">
      <c r="A22" s="901"/>
      <c r="B22" s="897"/>
      <c r="C22" s="8">
        <v>0</v>
      </c>
      <c r="D22" s="7" t="s">
        <v>5330</v>
      </c>
      <c r="E22" s="5" t="s">
        <v>1029</v>
      </c>
      <c r="F22" s="7"/>
      <c r="G22" s="8" t="s">
        <v>1051</v>
      </c>
      <c r="H22" s="108" t="s">
        <v>5331</v>
      </c>
      <c r="I22" s="6" t="s">
        <v>5332</v>
      </c>
      <c r="J22" s="7"/>
      <c r="K22" s="5"/>
      <c r="L22" s="890"/>
    </row>
    <row r="23" spans="1:12">
      <c r="A23" s="902"/>
      <c r="B23" s="904" t="s">
        <v>1700</v>
      </c>
      <c r="C23" s="60">
        <v>0</v>
      </c>
      <c r="D23" s="7" t="s">
        <v>5333</v>
      </c>
      <c r="E23" s="5" t="s">
        <v>1029</v>
      </c>
      <c r="F23" s="7"/>
      <c r="G23" s="8" t="s">
        <v>1014</v>
      </c>
      <c r="H23" s="108" t="s">
        <v>1701</v>
      </c>
      <c r="I23" s="6" t="s">
        <v>5334</v>
      </c>
      <c r="J23" s="7"/>
      <c r="K23" s="5"/>
      <c r="L23" s="890"/>
    </row>
    <row r="24" spans="1:12">
      <c r="A24" s="902"/>
      <c r="B24" s="905"/>
      <c r="C24" s="899">
        <v>0</v>
      </c>
      <c r="D24" s="7" t="s">
        <v>5335</v>
      </c>
      <c r="E24" s="890" t="s">
        <v>1029</v>
      </c>
      <c r="F24" s="7"/>
      <c r="G24" s="8" t="s">
        <v>968</v>
      </c>
      <c r="H24" s="8" t="s">
        <v>1088</v>
      </c>
      <c r="I24" s="6" t="s">
        <v>5336</v>
      </c>
      <c r="J24" s="7"/>
      <c r="K24" s="5"/>
      <c r="L24" s="890"/>
    </row>
    <row r="25" spans="1:12">
      <c r="A25" s="902"/>
      <c r="B25" s="905"/>
      <c r="C25" s="899"/>
      <c r="D25" s="7" t="s">
        <v>5337</v>
      </c>
      <c r="E25" s="890"/>
      <c r="F25" s="7"/>
      <c r="G25" s="8" t="s">
        <v>968</v>
      </c>
      <c r="H25" s="8" t="s">
        <v>1085</v>
      </c>
      <c r="I25" s="6" t="s">
        <v>5338</v>
      </c>
      <c r="J25" s="7"/>
      <c r="K25" s="5"/>
      <c r="L25" s="890"/>
    </row>
    <row r="26" spans="1:12">
      <c r="A26" s="902"/>
      <c r="B26" s="905"/>
      <c r="C26" s="899"/>
      <c r="D26" s="7" t="s">
        <v>5339</v>
      </c>
      <c r="E26" s="890"/>
      <c r="F26" s="7"/>
      <c r="G26" s="8" t="s">
        <v>968</v>
      </c>
      <c r="H26" s="8" t="s">
        <v>2276</v>
      </c>
      <c r="I26" s="6" t="s">
        <v>5340</v>
      </c>
      <c r="J26" s="7"/>
      <c r="K26" s="5"/>
      <c r="L26" s="890"/>
    </row>
    <row r="27" spans="1:12">
      <c r="A27" s="902"/>
      <c r="B27" s="906"/>
      <c r="C27" s="899"/>
      <c r="D27" s="7" t="s">
        <v>5341</v>
      </c>
      <c r="E27" s="890"/>
      <c r="F27" s="7"/>
      <c r="G27" s="8" t="s">
        <v>1753</v>
      </c>
      <c r="H27" s="8" t="s">
        <v>371</v>
      </c>
      <c r="I27" s="6" t="s">
        <v>5342</v>
      </c>
      <c r="J27" s="7"/>
      <c r="K27" s="5"/>
      <c r="L27" s="890"/>
    </row>
    <row r="28" spans="1:12">
      <c r="A28" s="902"/>
      <c r="B28" s="904" t="s">
        <v>1702</v>
      </c>
      <c r="C28" s="60">
        <v>0</v>
      </c>
      <c r="D28" s="7" t="s">
        <v>5343</v>
      </c>
      <c r="E28" s="5" t="s">
        <v>1029</v>
      </c>
      <c r="F28" s="7"/>
      <c r="G28" s="8" t="s">
        <v>1030</v>
      </c>
      <c r="H28" s="108" t="s">
        <v>5344</v>
      </c>
      <c r="I28" s="6" t="s">
        <v>4935</v>
      </c>
      <c r="J28" s="7"/>
      <c r="K28" s="5"/>
      <c r="L28" s="890"/>
    </row>
    <row r="29" spans="1:12">
      <c r="A29" s="902"/>
      <c r="B29" s="906"/>
      <c r="C29" s="60">
        <v>0</v>
      </c>
      <c r="D29" s="7" t="s">
        <v>5345</v>
      </c>
      <c r="E29" s="5" t="s">
        <v>1029</v>
      </c>
      <c r="F29" s="7"/>
      <c r="G29" s="8" t="s">
        <v>1051</v>
      </c>
      <c r="H29" s="108" t="s">
        <v>1053</v>
      </c>
      <c r="I29" s="6" t="s">
        <v>5346</v>
      </c>
      <c r="J29" s="7"/>
      <c r="K29" s="5"/>
      <c r="L29" s="890"/>
    </row>
    <row r="30" spans="1:12">
      <c r="A30" s="902"/>
      <c r="B30" s="904" t="s">
        <v>1703</v>
      </c>
      <c r="C30" s="60">
        <v>0</v>
      </c>
      <c r="D30" s="7" t="s">
        <v>5347</v>
      </c>
      <c r="E30" s="5" t="s">
        <v>1029</v>
      </c>
      <c r="F30" s="7"/>
      <c r="G30" s="8" t="s">
        <v>1428</v>
      </c>
      <c r="H30" s="108" t="s">
        <v>5348</v>
      </c>
      <c r="I30" s="6" t="s">
        <v>5349</v>
      </c>
      <c r="J30" s="7"/>
      <c r="K30" s="5"/>
      <c r="L30" s="890"/>
    </row>
    <row r="31" spans="1:12">
      <c r="A31" s="902"/>
      <c r="B31" s="905"/>
      <c r="C31" s="899">
        <v>0</v>
      </c>
      <c r="D31" s="7" t="s">
        <v>5350</v>
      </c>
      <c r="E31" s="890" t="s">
        <v>1029</v>
      </c>
      <c r="F31" s="7"/>
      <c r="G31" s="8" t="s">
        <v>968</v>
      </c>
      <c r="H31" s="108" t="s">
        <v>1088</v>
      </c>
      <c r="I31" s="6" t="s">
        <v>5351</v>
      </c>
      <c r="J31" s="7"/>
      <c r="K31" s="5"/>
      <c r="L31" s="890"/>
    </row>
    <row r="32" spans="1:12">
      <c r="A32" s="902"/>
      <c r="B32" s="905"/>
      <c r="C32" s="899"/>
      <c r="D32" s="7" t="s">
        <v>5352</v>
      </c>
      <c r="E32" s="890"/>
      <c r="F32" s="7"/>
      <c r="G32" s="8" t="s">
        <v>968</v>
      </c>
      <c r="H32" s="8" t="s">
        <v>1085</v>
      </c>
      <c r="I32" s="6" t="s">
        <v>5353</v>
      </c>
      <c r="J32" s="7"/>
      <c r="K32" s="5"/>
      <c r="L32" s="890"/>
    </row>
    <row r="33" spans="1:12">
      <c r="A33" s="902"/>
      <c r="B33" s="905"/>
      <c r="C33" s="899"/>
      <c r="D33" s="7" t="s">
        <v>5354</v>
      </c>
      <c r="E33" s="890"/>
      <c r="F33" s="7"/>
      <c r="G33" s="8" t="s">
        <v>968</v>
      </c>
      <c r="H33" s="8" t="s">
        <v>2276</v>
      </c>
      <c r="I33" s="6" t="s">
        <v>5355</v>
      </c>
      <c r="J33" s="7"/>
      <c r="K33" s="5"/>
      <c r="L33" s="890"/>
    </row>
    <row r="34" spans="1:12">
      <c r="A34" s="902"/>
      <c r="B34" s="906"/>
      <c r="C34" s="899"/>
      <c r="D34" s="7" t="s">
        <v>5356</v>
      </c>
      <c r="E34" s="890"/>
      <c r="F34" s="7"/>
      <c r="G34" s="8" t="s">
        <v>1182</v>
      </c>
      <c r="H34" s="8" t="s">
        <v>61</v>
      </c>
      <c r="I34" s="6" t="s">
        <v>5357</v>
      </c>
      <c r="J34" s="7"/>
      <c r="K34" s="5"/>
      <c r="L34" s="890"/>
    </row>
    <row r="35" spans="1:12">
      <c r="A35" s="901"/>
      <c r="B35" s="117" t="s">
        <v>5358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5"/>
      <c r="K35" s="26"/>
      <c r="L35" s="25"/>
    </row>
    <row r="36" spans="1:12">
      <c r="A36" s="901"/>
      <c r="B36" s="896" t="s">
        <v>5359</v>
      </c>
      <c r="C36" s="892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6" t="s">
        <v>2908</v>
      </c>
      <c r="J36" s="891" t="s">
        <v>5361</v>
      </c>
      <c r="K36" s="889" t="s">
        <v>1442</v>
      </c>
      <c r="L36" s="889" t="s">
        <v>5362</v>
      </c>
    </row>
    <row r="37" spans="1:12">
      <c r="A37" s="901"/>
      <c r="B37" s="897"/>
      <c r="C37" s="892"/>
      <c r="D37" s="890"/>
      <c r="E37" s="890"/>
      <c r="F37" s="5"/>
      <c r="G37" s="8" t="s">
        <v>1935</v>
      </c>
      <c r="H37" s="8" t="s">
        <v>36</v>
      </c>
      <c r="I37" s="6" t="s">
        <v>2907</v>
      </c>
      <c r="J37" s="891"/>
      <c r="K37" s="889"/>
      <c r="L37" s="889"/>
    </row>
    <row r="38" spans="1:12">
      <c r="A38" s="901"/>
      <c r="B38" s="897"/>
      <c r="C38" s="892">
        <v>16</v>
      </c>
      <c r="D38" s="890"/>
      <c r="E38" s="890" t="s">
        <v>960</v>
      </c>
      <c r="F38" s="5"/>
      <c r="G38" s="8" t="s">
        <v>1935</v>
      </c>
      <c r="H38" s="108" t="s">
        <v>2638</v>
      </c>
      <c r="I38" s="6" t="s">
        <v>2910</v>
      </c>
      <c r="J38" s="891"/>
      <c r="K38" s="889"/>
      <c r="L38" s="889"/>
    </row>
    <row r="39" spans="1:12">
      <c r="A39" s="901"/>
      <c r="B39" s="898"/>
      <c r="C39" s="892"/>
      <c r="D39" s="890"/>
      <c r="E39" s="890"/>
      <c r="F39" s="5"/>
      <c r="G39" s="8" t="s">
        <v>1935</v>
      </c>
      <c r="H39" s="108" t="s">
        <v>2077</v>
      </c>
      <c r="I39" s="6" t="s">
        <v>2909</v>
      </c>
      <c r="J39" s="891"/>
      <c r="K39" s="889"/>
      <c r="L39" s="889"/>
    </row>
    <row r="40" spans="1:12">
      <c r="A40" s="901"/>
      <c r="B40" s="894" t="s">
        <v>5363</v>
      </c>
      <c r="C40" s="892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6" t="s">
        <v>2912</v>
      </c>
      <c r="J40" s="891"/>
      <c r="K40" s="889"/>
      <c r="L40" s="889"/>
    </row>
    <row r="41" spans="1:12">
      <c r="A41" s="901"/>
      <c r="B41" s="895"/>
      <c r="C41" s="892"/>
      <c r="D41" s="890"/>
      <c r="E41" s="890"/>
      <c r="F41" s="5"/>
      <c r="G41" s="8" t="s">
        <v>1935</v>
      </c>
      <c r="H41" s="8" t="s">
        <v>36</v>
      </c>
      <c r="I41" s="6" t="s">
        <v>2911</v>
      </c>
      <c r="J41" s="891"/>
      <c r="K41" s="889"/>
      <c r="L41" s="889"/>
    </row>
    <row r="42" spans="1:12">
      <c r="A42" s="901"/>
      <c r="B42" s="896" t="s">
        <v>5364</v>
      </c>
      <c r="C42" s="892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6" t="s">
        <v>2914</v>
      </c>
      <c r="J42" s="891"/>
      <c r="K42" s="889"/>
      <c r="L42" s="889"/>
    </row>
    <row r="43" spans="1:12">
      <c r="A43" s="901"/>
      <c r="B43" s="897"/>
      <c r="C43" s="892"/>
      <c r="D43" s="890"/>
      <c r="E43" s="890"/>
      <c r="F43" s="5"/>
      <c r="G43" s="8" t="s">
        <v>1935</v>
      </c>
      <c r="H43" s="8" t="s">
        <v>36</v>
      </c>
      <c r="I43" s="6" t="s">
        <v>2913</v>
      </c>
      <c r="J43" s="891"/>
      <c r="K43" s="889"/>
      <c r="L43" s="889"/>
    </row>
    <row r="44" spans="1:12">
      <c r="A44" s="901"/>
      <c r="B44" s="897" t="s">
        <v>3026</v>
      </c>
      <c r="C44" s="892">
        <v>16</v>
      </c>
      <c r="D44" s="890"/>
      <c r="E44" s="890" t="s">
        <v>960</v>
      </c>
      <c r="F44" s="5"/>
      <c r="G44" s="8" t="s">
        <v>1935</v>
      </c>
      <c r="H44" s="108" t="s">
        <v>2638</v>
      </c>
      <c r="I44" s="6" t="s">
        <v>2916</v>
      </c>
      <c r="J44" s="891"/>
      <c r="K44" s="889"/>
      <c r="L44" s="889"/>
    </row>
    <row r="45" spans="1:12">
      <c r="A45" s="901"/>
      <c r="B45" s="898"/>
      <c r="C45" s="892"/>
      <c r="D45" s="890"/>
      <c r="E45" s="890"/>
      <c r="F45" s="5"/>
      <c r="G45" s="8" t="s">
        <v>1935</v>
      </c>
      <c r="H45" s="108" t="s">
        <v>2077</v>
      </c>
      <c r="I45" s="6" t="s">
        <v>2915</v>
      </c>
      <c r="J45" s="891"/>
      <c r="K45" s="889"/>
      <c r="L45" s="889"/>
    </row>
    <row r="46" spans="1:12">
      <c r="A46" s="901"/>
      <c r="B46" s="894" t="s">
        <v>5365</v>
      </c>
      <c r="C46" s="892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6" t="s">
        <v>2918</v>
      </c>
      <c r="J46" s="891"/>
      <c r="K46" s="889"/>
      <c r="L46" s="889"/>
    </row>
    <row r="47" spans="1:12">
      <c r="A47" s="901"/>
      <c r="B47" s="895"/>
      <c r="C47" s="892"/>
      <c r="D47" s="890"/>
      <c r="E47" s="890"/>
      <c r="F47" s="5"/>
      <c r="G47" s="8" t="s">
        <v>1935</v>
      </c>
      <c r="H47" s="8" t="s">
        <v>36</v>
      </c>
      <c r="I47" s="6" t="s">
        <v>2917</v>
      </c>
      <c r="J47" s="891"/>
      <c r="K47" s="889"/>
      <c r="L47" s="889"/>
    </row>
    <row r="48" spans="1:12">
      <c r="A48" s="901"/>
      <c r="B48" s="896" t="s">
        <v>5366</v>
      </c>
      <c r="C48" s="892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6" t="s">
        <v>2920</v>
      </c>
      <c r="J48" s="891"/>
      <c r="K48" s="889"/>
      <c r="L48" s="889"/>
    </row>
    <row r="49" spans="1:12">
      <c r="A49" s="901"/>
      <c r="B49" s="897"/>
      <c r="C49" s="892"/>
      <c r="D49" s="890"/>
      <c r="E49" s="890"/>
      <c r="F49" s="5"/>
      <c r="G49" s="8" t="s">
        <v>1935</v>
      </c>
      <c r="H49" s="8" t="s">
        <v>36</v>
      </c>
      <c r="I49" s="6" t="s">
        <v>2919</v>
      </c>
      <c r="J49" s="891"/>
      <c r="K49" s="889"/>
      <c r="L49" s="889"/>
    </row>
    <row r="50" spans="1:12">
      <c r="A50" s="901"/>
      <c r="B50" s="897" t="s">
        <v>744</v>
      </c>
      <c r="C50" s="892">
        <v>16</v>
      </c>
      <c r="D50" s="890"/>
      <c r="E50" s="890" t="s">
        <v>960</v>
      </c>
      <c r="F50" s="5"/>
      <c r="G50" s="8" t="s">
        <v>1935</v>
      </c>
      <c r="H50" s="108" t="s">
        <v>2638</v>
      </c>
      <c r="I50" s="6" t="s">
        <v>2922</v>
      </c>
      <c r="J50" s="891"/>
      <c r="K50" s="889"/>
      <c r="L50" s="889"/>
    </row>
    <row r="51" spans="1:12">
      <c r="A51" s="901"/>
      <c r="B51" s="898"/>
      <c r="C51" s="892"/>
      <c r="D51" s="890"/>
      <c r="E51" s="890"/>
      <c r="F51" s="5"/>
      <c r="G51" s="8" t="s">
        <v>1935</v>
      </c>
      <c r="H51" s="108" t="s">
        <v>2077</v>
      </c>
      <c r="I51" s="6" t="s">
        <v>2921</v>
      </c>
      <c r="J51" s="891"/>
      <c r="K51" s="889"/>
      <c r="L51" s="889"/>
    </row>
    <row r="52" spans="1:12">
      <c r="A52" s="901"/>
      <c r="B52" s="894" t="s">
        <v>5367</v>
      </c>
      <c r="C52" s="892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6" t="s">
        <v>2924</v>
      </c>
      <c r="J52" s="891"/>
      <c r="K52" s="889"/>
      <c r="L52" s="889"/>
    </row>
    <row r="53" spans="1:12">
      <c r="A53" s="901"/>
      <c r="B53" s="895"/>
      <c r="C53" s="892"/>
      <c r="D53" s="890"/>
      <c r="E53" s="890"/>
      <c r="F53" s="5"/>
      <c r="G53" s="8" t="s">
        <v>1935</v>
      </c>
      <c r="H53" s="8" t="s">
        <v>36</v>
      </c>
      <c r="I53" s="6" t="s">
        <v>2923</v>
      </c>
      <c r="J53" s="891"/>
      <c r="K53" s="889"/>
      <c r="L53" s="889"/>
    </row>
    <row r="54" spans="1:12">
      <c r="A54" s="901"/>
      <c r="B54" s="896" t="s">
        <v>5368</v>
      </c>
      <c r="C54" s="892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6" t="s">
        <v>2926</v>
      </c>
      <c r="J54" s="891"/>
      <c r="K54" s="889"/>
      <c r="L54" s="889"/>
    </row>
    <row r="55" spans="1:12">
      <c r="A55" s="901"/>
      <c r="B55" s="897"/>
      <c r="C55" s="892"/>
      <c r="D55" s="890"/>
      <c r="E55" s="890"/>
      <c r="F55" s="5"/>
      <c r="G55" s="8" t="s">
        <v>1935</v>
      </c>
      <c r="H55" s="8" t="s">
        <v>36</v>
      </c>
      <c r="I55" s="6" t="s">
        <v>2925</v>
      </c>
      <c r="J55" s="891"/>
      <c r="K55" s="889"/>
      <c r="L55" s="889"/>
    </row>
    <row r="56" spans="1:12">
      <c r="A56" s="901"/>
      <c r="B56" s="897" t="s">
        <v>676</v>
      </c>
      <c r="C56" s="892">
        <v>16</v>
      </c>
      <c r="D56" s="890"/>
      <c r="E56" s="890" t="s">
        <v>960</v>
      </c>
      <c r="F56" s="5"/>
      <c r="G56" s="8" t="s">
        <v>1935</v>
      </c>
      <c r="H56" s="108" t="s">
        <v>2638</v>
      </c>
      <c r="I56" s="6" t="s">
        <v>2928</v>
      </c>
      <c r="J56" s="891"/>
      <c r="K56" s="889"/>
      <c r="L56" s="889"/>
    </row>
    <row r="57" spans="1:12">
      <c r="A57" s="901"/>
      <c r="B57" s="898"/>
      <c r="C57" s="892"/>
      <c r="D57" s="890"/>
      <c r="E57" s="890"/>
      <c r="F57" s="5"/>
      <c r="G57" s="8" t="s">
        <v>1935</v>
      </c>
      <c r="H57" s="108" t="s">
        <v>2077</v>
      </c>
      <c r="I57" s="6" t="s">
        <v>2927</v>
      </c>
      <c r="J57" s="891"/>
      <c r="K57" s="889"/>
      <c r="L57" s="889"/>
    </row>
    <row r="58" spans="1:12">
      <c r="A58" s="901"/>
      <c r="B58" s="894" t="s">
        <v>5369</v>
      </c>
      <c r="C58" s="892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6" t="s">
        <v>2930</v>
      </c>
      <c r="J58" s="891"/>
      <c r="K58" s="889"/>
      <c r="L58" s="889"/>
    </row>
    <row r="59" spans="1:12">
      <c r="A59" s="901"/>
      <c r="B59" s="895"/>
      <c r="C59" s="892"/>
      <c r="D59" s="890"/>
      <c r="E59" s="890"/>
      <c r="F59" s="5"/>
      <c r="G59" s="8" t="s">
        <v>1935</v>
      </c>
      <c r="H59" s="8" t="s">
        <v>36</v>
      </c>
      <c r="I59" s="6" t="s">
        <v>2929</v>
      </c>
      <c r="J59" s="891"/>
      <c r="K59" s="889"/>
      <c r="L59" s="889"/>
    </row>
    <row r="60" spans="1:12">
      <c r="A60" s="901"/>
      <c r="B60" s="896" t="s">
        <v>5370</v>
      </c>
      <c r="C60" s="892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6" t="s">
        <v>2932</v>
      </c>
      <c r="J60" s="891"/>
      <c r="K60" s="889"/>
      <c r="L60" s="889"/>
    </row>
    <row r="61" spans="1:12">
      <c r="A61" s="901"/>
      <c r="B61" s="897"/>
      <c r="C61" s="892"/>
      <c r="D61" s="890"/>
      <c r="E61" s="890"/>
      <c r="F61" s="5"/>
      <c r="G61" s="8" t="s">
        <v>1935</v>
      </c>
      <c r="H61" s="8" t="s">
        <v>36</v>
      </c>
      <c r="I61" s="6" t="s">
        <v>2931</v>
      </c>
      <c r="J61" s="891"/>
      <c r="K61" s="889"/>
      <c r="L61" s="889"/>
    </row>
    <row r="62" spans="1:12">
      <c r="A62" s="901"/>
      <c r="B62" s="897" t="s">
        <v>5008</v>
      </c>
      <c r="C62" s="892">
        <v>16</v>
      </c>
      <c r="D62" s="890"/>
      <c r="E62" s="890" t="s">
        <v>960</v>
      </c>
      <c r="F62" s="5"/>
      <c r="G62" s="8" t="s">
        <v>1935</v>
      </c>
      <c r="H62" s="108" t="s">
        <v>2638</v>
      </c>
      <c r="I62" s="6" t="s">
        <v>2934</v>
      </c>
      <c r="J62" s="891"/>
      <c r="K62" s="889"/>
      <c r="L62" s="889"/>
    </row>
    <row r="63" spans="1:12">
      <c r="A63" s="901"/>
      <c r="B63" s="898"/>
      <c r="C63" s="892"/>
      <c r="D63" s="890"/>
      <c r="E63" s="890"/>
      <c r="F63" s="5"/>
      <c r="G63" s="8" t="s">
        <v>1935</v>
      </c>
      <c r="H63" s="108" t="s">
        <v>2077</v>
      </c>
      <c r="I63" s="6" t="s">
        <v>2933</v>
      </c>
      <c r="J63" s="891"/>
      <c r="K63" s="889"/>
      <c r="L63" s="889"/>
    </row>
    <row r="64" spans="1:12">
      <c r="A64" s="901"/>
      <c r="B64" s="894" t="s">
        <v>5371</v>
      </c>
      <c r="C64" s="892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6" t="s">
        <v>2937</v>
      </c>
      <c r="J64" s="891"/>
      <c r="K64" s="889"/>
      <c r="L64" s="889"/>
    </row>
    <row r="65" spans="1:12">
      <c r="A65" s="901"/>
      <c r="B65" s="895"/>
      <c r="C65" s="892"/>
      <c r="D65" s="890"/>
      <c r="E65" s="890"/>
      <c r="F65" s="5"/>
      <c r="G65" s="8" t="s">
        <v>1935</v>
      </c>
      <c r="H65" s="8" t="s">
        <v>36</v>
      </c>
      <c r="I65" s="6" t="s">
        <v>2936</v>
      </c>
      <c r="J65" s="891"/>
      <c r="K65" s="889"/>
      <c r="L65" s="889"/>
    </row>
    <row r="66" spans="1:12">
      <c r="A66" s="901"/>
      <c r="B66" s="896" t="s">
        <v>5372</v>
      </c>
      <c r="C66" s="892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6" t="s">
        <v>2939</v>
      </c>
      <c r="J66" s="891"/>
      <c r="K66" s="889"/>
      <c r="L66" s="889"/>
    </row>
    <row r="67" spans="1:12">
      <c r="A67" s="901"/>
      <c r="B67" s="897"/>
      <c r="C67" s="892"/>
      <c r="D67" s="890"/>
      <c r="E67" s="890"/>
      <c r="F67" s="5"/>
      <c r="G67" s="8" t="s">
        <v>1935</v>
      </c>
      <c r="H67" s="8" t="s">
        <v>36</v>
      </c>
      <c r="I67" s="6" t="s">
        <v>2938</v>
      </c>
      <c r="J67" s="891"/>
      <c r="K67" s="889"/>
      <c r="L67" s="889"/>
    </row>
    <row r="68" spans="1:12">
      <c r="A68" s="901"/>
      <c r="B68" s="897" t="s">
        <v>5014</v>
      </c>
      <c r="C68" s="892">
        <v>16</v>
      </c>
      <c r="D68" s="890"/>
      <c r="E68" s="890" t="s">
        <v>960</v>
      </c>
      <c r="F68" s="5"/>
      <c r="G68" s="8" t="s">
        <v>1935</v>
      </c>
      <c r="H68" s="108" t="s">
        <v>2638</v>
      </c>
      <c r="I68" s="6" t="s">
        <v>2941</v>
      </c>
      <c r="J68" s="891"/>
      <c r="K68" s="889"/>
      <c r="L68" s="889"/>
    </row>
    <row r="69" spans="1:12">
      <c r="A69" s="901"/>
      <c r="B69" s="898"/>
      <c r="C69" s="892"/>
      <c r="D69" s="890"/>
      <c r="E69" s="890"/>
      <c r="F69" s="5"/>
      <c r="G69" s="8" t="s">
        <v>1935</v>
      </c>
      <c r="H69" s="108" t="s">
        <v>2077</v>
      </c>
      <c r="I69" s="6" t="s">
        <v>2940</v>
      </c>
      <c r="J69" s="891"/>
      <c r="K69" s="889"/>
      <c r="L69" s="889"/>
    </row>
    <row r="70" spans="1:12">
      <c r="A70" s="901"/>
      <c r="B70" s="894" t="s">
        <v>5373</v>
      </c>
      <c r="C70" s="892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6" t="s">
        <v>2943</v>
      </c>
      <c r="J70" s="891"/>
      <c r="K70" s="889"/>
      <c r="L70" s="889"/>
    </row>
    <row r="71" spans="1:12">
      <c r="A71" s="901"/>
      <c r="B71" s="895"/>
      <c r="C71" s="892"/>
      <c r="D71" s="890"/>
      <c r="E71" s="890"/>
      <c r="F71" s="5"/>
      <c r="G71" s="8" t="s">
        <v>1935</v>
      </c>
      <c r="H71" s="8" t="s">
        <v>36</v>
      </c>
      <c r="I71" s="6" t="s">
        <v>2942</v>
      </c>
      <c r="J71" s="891"/>
      <c r="K71" s="889"/>
      <c r="L71" s="889"/>
    </row>
    <row r="72" spans="1:12">
      <c r="A72" s="901"/>
      <c r="B72" s="896" t="s">
        <v>5374</v>
      </c>
      <c r="C72" s="892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6" t="s">
        <v>2945</v>
      </c>
      <c r="J72" s="891"/>
      <c r="K72" s="889"/>
      <c r="L72" s="889"/>
    </row>
    <row r="73" spans="1:12">
      <c r="A73" s="901"/>
      <c r="B73" s="897"/>
      <c r="C73" s="892"/>
      <c r="D73" s="890"/>
      <c r="E73" s="890"/>
      <c r="F73" s="5"/>
      <c r="G73" s="8" t="s">
        <v>1935</v>
      </c>
      <c r="H73" s="8" t="s">
        <v>36</v>
      </c>
      <c r="I73" s="6" t="s">
        <v>2944</v>
      </c>
      <c r="J73" s="891"/>
      <c r="K73" s="889"/>
      <c r="L73" s="889"/>
    </row>
    <row r="74" spans="1:12">
      <c r="A74" s="901"/>
      <c r="B74" s="897" t="s">
        <v>5022</v>
      </c>
      <c r="C74" s="892">
        <v>16</v>
      </c>
      <c r="D74" s="890"/>
      <c r="E74" s="890" t="s">
        <v>960</v>
      </c>
      <c r="F74" s="5"/>
      <c r="G74" s="8" t="s">
        <v>1935</v>
      </c>
      <c r="H74" s="108" t="s">
        <v>2638</v>
      </c>
      <c r="I74" s="6" t="s">
        <v>2947</v>
      </c>
      <c r="J74" s="891"/>
      <c r="K74" s="889"/>
      <c r="L74" s="889"/>
    </row>
    <row r="75" spans="1:12">
      <c r="A75" s="901"/>
      <c r="B75" s="898"/>
      <c r="C75" s="892"/>
      <c r="D75" s="890"/>
      <c r="E75" s="890"/>
      <c r="F75" s="5"/>
      <c r="G75" s="8" t="s">
        <v>1935</v>
      </c>
      <c r="H75" s="108" t="s">
        <v>2077</v>
      </c>
      <c r="I75" s="6" t="s">
        <v>2946</v>
      </c>
      <c r="J75" s="891"/>
      <c r="K75" s="889"/>
      <c r="L75" s="889"/>
    </row>
    <row r="76" spans="1:12">
      <c r="A76" s="901"/>
      <c r="B76" s="894" t="s">
        <v>5375</v>
      </c>
      <c r="C76" s="892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6" t="s">
        <v>2949</v>
      </c>
      <c r="J76" s="891"/>
      <c r="K76" s="889"/>
      <c r="L76" s="889"/>
    </row>
    <row r="77" spans="1:12">
      <c r="A77" s="901"/>
      <c r="B77" s="895"/>
      <c r="C77" s="892"/>
      <c r="D77" s="890"/>
      <c r="E77" s="890"/>
      <c r="F77" s="5"/>
      <c r="G77" s="8" t="s">
        <v>1935</v>
      </c>
      <c r="H77" s="8" t="s">
        <v>36</v>
      </c>
      <c r="I77" s="6" t="s">
        <v>2948</v>
      </c>
      <c r="J77" s="891"/>
      <c r="K77" s="889"/>
      <c r="L77" s="889"/>
    </row>
    <row r="78" spans="1:12">
      <c r="A78" s="901"/>
      <c r="B78" s="896" t="s">
        <v>5376</v>
      </c>
      <c r="C78" s="892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6" t="s">
        <v>2951</v>
      </c>
      <c r="J78" s="891"/>
      <c r="K78" s="889"/>
      <c r="L78" s="889"/>
    </row>
    <row r="79" spans="1:12">
      <c r="A79" s="901"/>
      <c r="B79" s="897"/>
      <c r="C79" s="892"/>
      <c r="D79" s="890"/>
      <c r="E79" s="890"/>
      <c r="F79" s="5"/>
      <c r="G79" s="8" t="s">
        <v>1935</v>
      </c>
      <c r="H79" s="8" t="s">
        <v>36</v>
      </c>
      <c r="I79" s="6" t="s">
        <v>2950</v>
      </c>
      <c r="J79" s="891"/>
      <c r="K79" s="889"/>
      <c r="L79" s="889"/>
    </row>
    <row r="80" spans="1:12">
      <c r="A80" s="901"/>
      <c r="B80" s="897" t="s">
        <v>5377</v>
      </c>
      <c r="C80" s="892">
        <v>16</v>
      </c>
      <c r="D80" s="890"/>
      <c r="E80" s="890" t="s">
        <v>960</v>
      </c>
      <c r="F80" s="5"/>
      <c r="G80" s="8" t="s">
        <v>1935</v>
      </c>
      <c r="H80" s="108" t="s">
        <v>2638</v>
      </c>
      <c r="I80" s="6" t="s">
        <v>2953</v>
      </c>
      <c r="J80" s="891"/>
      <c r="K80" s="889"/>
      <c r="L80" s="889"/>
    </row>
    <row r="81" spans="1:12">
      <c r="A81" s="901"/>
      <c r="B81" s="898"/>
      <c r="C81" s="892"/>
      <c r="D81" s="890"/>
      <c r="E81" s="890"/>
      <c r="F81" s="5"/>
      <c r="G81" s="8" t="s">
        <v>1935</v>
      </c>
      <c r="H81" s="108" t="s">
        <v>2077</v>
      </c>
      <c r="I81" s="6" t="s">
        <v>2952</v>
      </c>
      <c r="J81" s="891"/>
      <c r="K81" s="889"/>
      <c r="L81" s="889"/>
    </row>
    <row r="82" spans="1:12">
      <c r="A82" s="901"/>
      <c r="B82" s="894" t="s">
        <v>5378</v>
      </c>
      <c r="C82" s="892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6" t="s">
        <v>2955</v>
      </c>
      <c r="J82" s="891"/>
      <c r="K82" s="889"/>
      <c r="L82" s="889"/>
    </row>
    <row r="83" spans="1:12">
      <c r="A83" s="901"/>
      <c r="B83" s="895"/>
      <c r="C83" s="892"/>
      <c r="D83" s="890"/>
      <c r="E83" s="890"/>
      <c r="F83" s="5"/>
      <c r="G83" s="8" t="s">
        <v>1935</v>
      </c>
      <c r="H83" s="8" t="s">
        <v>36</v>
      </c>
      <c r="I83" s="6" t="s">
        <v>2954</v>
      </c>
      <c r="J83" s="891"/>
      <c r="K83" s="889"/>
      <c r="L83" s="889"/>
    </row>
    <row r="84" spans="1:12">
      <c r="A84" s="901"/>
      <c r="B84" s="896" t="s">
        <v>5379</v>
      </c>
      <c r="C84" s="892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6" t="s">
        <v>2957</v>
      </c>
      <c r="J84" s="891"/>
      <c r="K84" s="889"/>
      <c r="L84" s="889"/>
    </row>
    <row r="85" spans="1:12">
      <c r="A85" s="901"/>
      <c r="B85" s="897"/>
      <c r="C85" s="892"/>
      <c r="D85" s="890"/>
      <c r="E85" s="890"/>
      <c r="F85" s="5"/>
      <c r="G85" s="8" t="s">
        <v>1935</v>
      </c>
      <c r="H85" s="8" t="s">
        <v>36</v>
      </c>
      <c r="I85" s="6" t="s">
        <v>2956</v>
      </c>
      <c r="J85" s="891"/>
      <c r="K85" s="889"/>
      <c r="L85" s="889"/>
    </row>
    <row r="86" spans="1:12">
      <c r="A86" s="901"/>
      <c r="B86" s="897" t="s">
        <v>1654</v>
      </c>
      <c r="C86" s="892">
        <v>16</v>
      </c>
      <c r="D86" s="890"/>
      <c r="E86" s="890" t="s">
        <v>960</v>
      </c>
      <c r="F86" s="5"/>
      <c r="G86" s="8" t="s">
        <v>1935</v>
      </c>
      <c r="H86" s="108" t="s">
        <v>2638</v>
      </c>
      <c r="I86" s="6" t="s">
        <v>2959</v>
      </c>
      <c r="J86" s="891"/>
      <c r="K86" s="889"/>
      <c r="L86" s="889"/>
    </row>
    <row r="87" spans="1:12">
      <c r="A87" s="901"/>
      <c r="B87" s="898"/>
      <c r="C87" s="892"/>
      <c r="D87" s="890"/>
      <c r="E87" s="890"/>
      <c r="F87" s="5"/>
      <c r="G87" s="8" t="s">
        <v>1935</v>
      </c>
      <c r="H87" s="108" t="s">
        <v>2077</v>
      </c>
      <c r="I87" s="6" t="s">
        <v>2958</v>
      </c>
      <c r="J87" s="891"/>
      <c r="K87" s="889"/>
      <c r="L87" s="889"/>
    </row>
    <row r="88" spans="1:12">
      <c r="A88" s="901"/>
      <c r="B88" s="894" t="s">
        <v>5380</v>
      </c>
      <c r="C88" s="892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6" t="s">
        <v>2961</v>
      </c>
      <c r="J88" s="891"/>
      <c r="K88" s="889"/>
      <c r="L88" s="889"/>
    </row>
    <row r="89" spans="1:12">
      <c r="A89" s="901"/>
      <c r="B89" s="895"/>
      <c r="C89" s="892"/>
      <c r="D89" s="890"/>
      <c r="E89" s="890"/>
      <c r="F89" s="5"/>
      <c r="G89" s="8" t="s">
        <v>1935</v>
      </c>
      <c r="H89" s="8" t="s">
        <v>36</v>
      </c>
      <c r="I89" s="6" t="s">
        <v>2960</v>
      </c>
      <c r="J89" s="891"/>
      <c r="K89" s="889"/>
      <c r="L89" s="889"/>
    </row>
    <row r="90" spans="1:12">
      <c r="A90" s="901"/>
      <c r="B90" s="896" t="s">
        <v>5381</v>
      </c>
      <c r="C90" s="892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6" t="s">
        <v>2963</v>
      </c>
      <c r="J90" s="891"/>
      <c r="K90" s="889"/>
      <c r="L90" s="889"/>
    </row>
    <row r="91" spans="1:12">
      <c r="A91" s="901"/>
      <c r="B91" s="897"/>
      <c r="C91" s="892"/>
      <c r="D91" s="890"/>
      <c r="E91" s="890"/>
      <c r="F91" s="5"/>
      <c r="G91" s="8" t="s">
        <v>1935</v>
      </c>
      <c r="H91" s="8" t="s">
        <v>36</v>
      </c>
      <c r="I91" s="6" t="s">
        <v>2962</v>
      </c>
      <c r="J91" s="891"/>
      <c r="K91" s="889"/>
      <c r="L91" s="889"/>
    </row>
    <row r="92" spans="1:12">
      <c r="A92" s="901"/>
      <c r="B92" s="897" t="s">
        <v>5382</v>
      </c>
      <c r="C92" s="892">
        <v>16</v>
      </c>
      <c r="D92" s="890"/>
      <c r="E92" s="890" t="s">
        <v>960</v>
      </c>
      <c r="F92" s="5"/>
      <c r="G92" s="8" t="s">
        <v>1935</v>
      </c>
      <c r="H92" s="108" t="s">
        <v>2638</v>
      </c>
      <c r="I92" s="6" t="s">
        <v>2965</v>
      </c>
      <c r="J92" s="891"/>
      <c r="K92" s="889"/>
      <c r="L92" s="889"/>
    </row>
    <row r="93" spans="1:12">
      <c r="A93" s="901"/>
      <c r="B93" s="898"/>
      <c r="C93" s="892"/>
      <c r="D93" s="890"/>
      <c r="E93" s="890"/>
      <c r="F93" s="5"/>
      <c r="G93" s="8" t="s">
        <v>1935</v>
      </c>
      <c r="H93" s="108" t="s">
        <v>2077</v>
      </c>
      <c r="I93" s="6" t="s">
        <v>2964</v>
      </c>
      <c r="J93" s="891"/>
      <c r="K93" s="889"/>
      <c r="L93" s="889"/>
    </row>
    <row r="94" spans="1:12">
      <c r="A94" s="901"/>
      <c r="B94" s="894" t="s">
        <v>5383</v>
      </c>
      <c r="C94" s="892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6" t="s">
        <v>2967</v>
      </c>
      <c r="J94" s="891"/>
      <c r="K94" s="889"/>
      <c r="L94" s="889"/>
    </row>
    <row r="95" spans="1:12">
      <c r="A95" s="901"/>
      <c r="B95" s="895"/>
      <c r="C95" s="892"/>
      <c r="D95" s="890"/>
      <c r="E95" s="890"/>
      <c r="F95" s="5"/>
      <c r="G95" s="8" t="s">
        <v>1935</v>
      </c>
      <c r="H95" s="8" t="s">
        <v>36</v>
      </c>
      <c r="I95" s="6" t="s">
        <v>2966</v>
      </c>
      <c r="J95" s="891"/>
      <c r="K95" s="889"/>
      <c r="L95" s="889"/>
    </row>
    <row r="96" spans="1:12">
      <c r="A96" s="901"/>
      <c r="B96" s="896" t="s">
        <v>5384</v>
      </c>
      <c r="C96" s="892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6" t="s">
        <v>2969</v>
      </c>
      <c r="J96" s="891"/>
      <c r="K96" s="889"/>
      <c r="L96" s="889"/>
    </row>
    <row r="97" spans="1:12">
      <c r="A97" s="901"/>
      <c r="B97" s="897"/>
      <c r="C97" s="892"/>
      <c r="D97" s="890"/>
      <c r="E97" s="890"/>
      <c r="F97" s="5"/>
      <c r="G97" s="8" t="s">
        <v>1935</v>
      </c>
      <c r="H97" s="8" t="s">
        <v>36</v>
      </c>
      <c r="I97" s="6" t="s">
        <v>2968</v>
      </c>
      <c r="J97" s="891"/>
      <c r="K97" s="889"/>
      <c r="L97" s="889"/>
    </row>
    <row r="98" spans="1:12">
      <c r="A98" s="901"/>
      <c r="B98" s="897" t="s">
        <v>5385</v>
      </c>
      <c r="C98" s="892">
        <v>16</v>
      </c>
      <c r="D98" s="890"/>
      <c r="E98" s="890" t="s">
        <v>960</v>
      </c>
      <c r="F98" s="5"/>
      <c r="G98" s="8" t="s">
        <v>1935</v>
      </c>
      <c r="H98" s="108" t="s">
        <v>2638</v>
      </c>
      <c r="I98" s="6" t="s">
        <v>2971</v>
      </c>
      <c r="J98" s="891"/>
      <c r="K98" s="889"/>
      <c r="L98" s="889"/>
    </row>
    <row r="99" spans="1:12">
      <c r="A99" s="901"/>
      <c r="B99" s="898"/>
      <c r="C99" s="892"/>
      <c r="D99" s="890"/>
      <c r="E99" s="890"/>
      <c r="F99" s="5"/>
      <c r="G99" s="8" t="s">
        <v>1935</v>
      </c>
      <c r="H99" s="108" t="s">
        <v>2077</v>
      </c>
      <c r="I99" s="6" t="s">
        <v>2970</v>
      </c>
      <c r="J99" s="891"/>
      <c r="K99" s="889"/>
      <c r="L99" s="889"/>
    </row>
    <row r="100" spans="1:12">
      <c r="A100" s="901"/>
      <c r="B100" s="894" t="s">
        <v>5386</v>
      </c>
      <c r="C100" s="892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6" t="s">
        <v>2973</v>
      </c>
      <c r="J100" s="891"/>
      <c r="K100" s="889"/>
      <c r="L100" s="889"/>
    </row>
    <row r="101" spans="1:12">
      <c r="A101" s="901"/>
      <c r="B101" s="895"/>
      <c r="C101" s="892"/>
      <c r="D101" s="890"/>
      <c r="E101" s="890"/>
      <c r="F101" s="5"/>
      <c r="G101" s="8" t="s">
        <v>1935</v>
      </c>
      <c r="H101" s="8" t="s">
        <v>36</v>
      </c>
      <c r="I101" s="6" t="s">
        <v>2972</v>
      </c>
      <c r="J101" s="891"/>
      <c r="K101" s="889"/>
      <c r="L101" s="889"/>
    </row>
    <row r="102" spans="1:12">
      <c r="A102" s="901"/>
      <c r="B102" s="896" t="s">
        <v>5387</v>
      </c>
      <c r="C102" s="892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6" t="s">
        <v>2975</v>
      </c>
      <c r="J102" s="891"/>
      <c r="K102" s="889"/>
      <c r="L102" s="889"/>
    </row>
    <row r="103" spans="1:12">
      <c r="A103" s="901"/>
      <c r="B103" s="897"/>
      <c r="C103" s="892"/>
      <c r="D103" s="890"/>
      <c r="E103" s="890"/>
      <c r="F103" s="5"/>
      <c r="G103" s="8" t="s">
        <v>1935</v>
      </c>
      <c r="H103" s="8" t="s">
        <v>36</v>
      </c>
      <c r="I103" s="6" t="s">
        <v>2974</v>
      </c>
      <c r="J103" s="891"/>
      <c r="K103" s="889"/>
      <c r="L103" s="889"/>
    </row>
    <row r="104" spans="1:12">
      <c r="A104" s="901"/>
      <c r="B104" s="897" t="s">
        <v>5388</v>
      </c>
      <c r="C104" s="892">
        <v>16</v>
      </c>
      <c r="D104" s="890"/>
      <c r="E104" s="890" t="s">
        <v>960</v>
      </c>
      <c r="F104" s="5"/>
      <c r="G104" s="8" t="s">
        <v>1935</v>
      </c>
      <c r="H104" s="108" t="s">
        <v>2638</v>
      </c>
      <c r="I104" s="6" t="s">
        <v>2977</v>
      </c>
      <c r="J104" s="891"/>
      <c r="K104" s="889"/>
      <c r="L104" s="889"/>
    </row>
    <row r="105" spans="1:12">
      <c r="A105" s="901"/>
      <c r="B105" s="898"/>
      <c r="C105" s="892"/>
      <c r="D105" s="890"/>
      <c r="E105" s="890"/>
      <c r="F105" s="5"/>
      <c r="G105" s="8" t="s">
        <v>1935</v>
      </c>
      <c r="H105" s="108" t="s">
        <v>2077</v>
      </c>
      <c r="I105" s="6" t="s">
        <v>2976</v>
      </c>
      <c r="J105" s="891"/>
      <c r="K105" s="889"/>
      <c r="L105" s="889"/>
    </row>
    <row r="106" spans="1:12">
      <c r="A106" s="901"/>
      <c r="B106" s="894" t="s">
        <v>5389</v>
      </c>
      <c r="C106" s="892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6" t="s">
        <v>2979</v>
      </c>
      <c r="J106" s="891"/>
      <c r="K106" s="889"/>
      <c r="L106" s="889"/>
    </row>
    <row r="107" spans="1:12">
      <c r="A107" s="901"/>
      <c r="B107" s="895"/>
      <c r="C107" s="892"/>
      <c r="D107" s="890"/>
      <c r="E107" s="890"/>
      <c r="F107" s="5"/>
      <c r="G107" s="8" t="s">
        <v>1935</v>
      </c>
      <c r="H107" s="8" t="s">
        <v>36</v>
      </c>
      <c r="I107" s="6" t="s">
        <v>2978</v>
      </c>
      <c r="J107" s="891"/>
      <c r="K107" s="889"/>
      <c r="L107" s="889"/>
    </row>
    <row r="108" spans="1:12">
      <c r="A108" s="901"/>
      <c r="B108" s="896" t="s">
        <v>5390</v>
      </c>
      <c r="C108" s="892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6" t="s">
        <v>2982</v>
      </c>
      <c r="J108" s="891"/>
      <c r="K108" s="889"/>
      <c r="L108" s="889"/>
    </row>
    <row r="109" spans="1:12">
      <c r="A109" s="901"/>
      <c r="B109" s="897"/>
      <c r="C109" s="892"/>
      <c r="D109" s="890"/>
      <c r="E109" s="890"/>
      <c r="F109" s="5"/>
      <c r="G109" s="8" t="s">
        <v>1935</v>
      </c>
      <c r="H109" s="8" t="s">
        <v>36</v>
      </c>
      <c r="I109" s="6" t="s">
        <v>2981</v>
      </c>
      <c r="J109" s="891"/>
      <c r="K109" s="889"/>
      <c r="L109" s="889"/>
    </row>
    <row r="110" spans="1:12">
      <c r="A110" s="901"/>
      <c r="B110" s="897" t="s">
        <v>5391</v>
      </c>
      <c r="C110" s="892">
        <v>16</v>
      </c>
      <c r="D110" s="890"/>
      <c r="E110" s="890" t="s">
        <v>960</v>
      </c>
      <c r="F110" s="5"/>
      <c r="G110" s="8" t="s">
        <v>1935</v>
      </c>
      <c r="H110" s="108" t="s">
        <v>2638</v>
      </c>
      <c r="I110" s="6" t="s">
        <v>2984</v>
      </c>
      <c r="J110" s="891"/>
      <c r="K110" s="889"/>
      <c r="L110" s="889"/>
    </row>
    <row r="111" spans="1:12">
      <c r="A111" s="901"/>
      <c r="B111" s="898"/>
      <c r="C111" s="892"/>
      <c r="D111" s="890"/>
      <c r="E111" s="890"/>
      <c r="F111" s="5"/>
      <c r="G111" s="8" t="s">
        <v>1935</v>
      </c>
      <c r="H111" s="108" t="s">
        <v>2077</v>
      </c>
      <c r="I111" s="6" t="s">
        <v>2983</v>
      </c>
      <c r="J111" s="891"/>
      <c r="K111" s="889"/>
      <c r="L111" s="889"/>
    </row>
    <row r="112" spans="1:12">
      <c r="A112" s="901"/>
      <c r="B112" s="894" t="s">
        <v>5392</v>
      </c>
      <c r="C112" s="892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6" t="s">
        <v>2986</v>
      </c>
      <c r="J112" s="891"/>
      <c r="K112" s="889"/>
      <c r="L112" s="889"/>
    </row>
    <row r="113" spans="1:12">
      <c r="A113" s="901"/>
      <c r="B113" s="895"/>
      <c r="C113" s="892"/>
      <c r="D113" s="890"/>
      <c r="E113" s="890"/>
      <c r="F113" s="5"/>
      <c r="G113" s="8" t="s">
        <v>1935</v>
      </c>
      <c r="H113" s="8" t="s">
        <v>36</v>
      </c>
      <c r="I113" s="6" t="s">
        <v>2985</v>
      </c>
      <c r="J113" s="891"/>
      <c r="K113" s="889"/>
      <c r="L113" s="889"/>
    </row>
    <row r="114" spans="1:12">
      <c r="A114" s="901"/>
      <c r="B114" s="896" t="s">
        <v>5393</v>
      </c>
      <c r="C114" s="892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6" t="s">
        <v>2988</v>
      </c>
      <c r="J114" s="891"/>
      <c r="K114" s="889"/>
      <c r="L114" s="889"/>
    </row>
    <row r="115" spans="1:12">
      <c r="A115" s="901"/>
      <c r="B115" s="897"/>
      <c r="C115" s="892"/>
      <c r="D115" s="890"/>
      <c r="E115" s="890"/>
      <c r="F115" s="5"/>
      <c r="G115" s="8" t="s">
        <v>1935</v>
      </c>
      <c r="H115" s="8" t="s">
        <v>36</v>
      </c>
      <c r="I115" s="6" t="s">
        <v>2987</v>
      </c>
      <c r="J115" s="891"/>
      <c r="K115" s="889"/>
      <c r="L115" s="889"/>
    </row>
    <row r="116" spans="1:12">
      <c r="A116" s="901"/>
      <c r="B116" s="897" t="s">
        <v>839</v>
      </c>
      <c r="C116" s="892">
        <v>16</v>
      </c>
      <c r="D116" s="890"/>
      <c r="E116" s="890" t="s">
        <v>960</v>
      </c>
      <c r="F116" s="5"/>
      <c r="G116" s="8" t="s">
        <v>1935</v>
      </c>
      <c r="H116" s="108" t="s">
        <v>2638</v>
      </c>
      <c r="I116" s="6" t="s">
        <v>2990</v>
      </c>
      <c r="J116" s="891"/>
      <c r="K116" s="889"/>
      <c r="L116" s="889"/>
    </row>
    <row r="117" spans="1:12">
      <c r="A117" s="901"/>
      <c r="B117" s="898"/>
      <c r="C117" s="892"/>
      <c r="D117" s="890"/>
      <c r="E117" s="890"/>
      <c r="F117" s="5"/>
      <c r="G117" s="8" t="s">
        <v>1935</v>
      </c>
      <c r="H117" s="108" t="s">
        <v>2077</v>
      </c>
      <c r="I117" s="6" t="s">
        <v>2989</v>
      </c>
      <c r="J117" s="891"/>
      <c r="K117" s="889"/>
      <c r="L117" s="889"/>
    </row>
    <row r="118" spans="1:12">
      <c r="A118" s="901"/>
      <c r="B118" s="894" t="s">
        <v>5394</v>
      </c>
      <c r="C118" s="892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6" t="s">
        <v>2992</v>
      </c>
      <c r="J118" s="891"/>
      <c r="K118" s="889"/>
      <c r="L118" s="889"/>
    </row>
    <row r="119" spans="1:12">
      <c r="A119" s="901"/>
      <c r="B119" s="895"/>
      <c r="C119" s="892"/>
      <c r="D119" s="890"/>
      <c r="E119" s="890"/>
      <c r="F119" s="5"/>
      <c r="G119" s="8" t="s">
        <v>1935</v>
      </c>
      <c r="H119" s="8" t="s">
        <v>36</v>
      </c>
      <c r="I119" s="6" t="s">
        <v>2991</v>
      </c>
      <c r="J119" s="891"/>
      <c r="K119" s="889"/>
      <c r="L119" s="889"/>
    </row>
    <row r="120" spans="1:12">
      <c r="A120" s="901"/>
      <c r="B120" s="896" t="s">
        <v>5395</v>
      </c>
      <c r="C120" s="892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6" t="s">
        <v>2994</v>
      </c>
      <c r="J120" s="891"/>
      <c r="K120" s="889"/>
      <c r="L120" s="889"/>
    </row>
    <row r="121" spans="1:12">
      <c r="A121" s="901"/>
      <c r="B121" s="897"/>
      <c r="C121" s="892"/>
      <c r="D121" s="890"/>
      <c r="E121" s="890"/>
      <c r="F121" s="5"/>
      <c r="G121" s="8" t="s">
        <v>1935</v>
      </c>
      <c r="H121" s="8" t="s">
        <v>36</v>
      </c>
      <c r="I121" s="6" t="s">
        <v>2993</v>
      </c>
      <c r="J121" s="891"/>
      <c r="K121" s="889"/>
      <c r="L121" s="889"/>
    </row>
    <row r="122" spans="1:12">
      <c r="A122" s="901"/>
      <c r="B122" s="897" t="s">
        <v>5396</v>
      </c>
      <c r="C122" s="892">
        <v>16</v>
      </c>
      <c r="D122" s="890"/>
      <c r="E122" s="890" t="s">
        <v>960</v>
      </c>
      <c r="F122" s="5"/>
      <c r="G122" s="8" t="s">
        <v>1935</v>
      </c>
      <c r="H122" s="108" t="s">
        <v>2638</v>
      </c>
      <c r="I122" s="6" t="s">
        <v>2996</v>
      </c>
      <c r="J122" s="891"/>
      <c r="K122" s="889"/>
      <c r="L122" s="889"/>
    </row>
    <row r="123" spans="1:12">
      <c r="A123" s="901"/>
      <c r="B123" s="898"/>
      <c r="C123" s="892"/>
      <c r="D123" s="890"/>
      <c r="E123" s="890"/>
      <c r="F123" s="5"/>
      <c r="G123" s="8" t="s">
        <v>1935</v>
      </c>
      <c r="H123" s="108" t="s">
        <v>2077</v>
      </c>
      <c r="I123" s="6" t="s">
        <v>2995</v>
      </c>
      <c r="J123" s="891"/>
      <c r="K123" s="889"/>
      <c r="L123" s="889"/>
    </row>
    <row r="124" spans="1:12">
      <c r="A124" s="901"/>
      <c r="B124" s="894" t="s">
        <v>5397</v>
      </c>
      <c r="C124" s="892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6" t="s">
        <v>2998</v>
      </c>
      <c r="J124" s="891"/>
      <c r="K124" s="889"/>
      <c r="L124" s="889"/>
    </row>
    <row r="125" spans="1:12">
      <c r="A125" s="901"/>
      <c r="B125" s="895"/>
      <c r="C125" s="892"/>
      <c r="D125" s="890"/>
      <c r="E125" s="890"/>
      <c r="F125" s="5"/>
      <c r="G125" s="8" t="s">
        <v>1935</v>
      </c>
      <c r="H125" s="8" t="s">
        <v>36</v>
      </c>
      <c r="I125" s="6" t="s">
        <v>2997</v>
      </c>
      <c r="J125" s="891"/>
      <c r="K125" s="889"/>
      <c r="L125" s="889"/>
    </row>
    <row r="126" spans="1:12">
      <c r="A126" s="901"/>
      <c r="B126" s="896" t="s">
        <v>5398</v>
      </c>
      <c r="C126" s="892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6" t="s">
        <v>3001</v>
      </c>
      <c r="J126" s="891"/>
      <c r="K126" s="889"/>
      <c r="L126" s="889"/>
    </row>
    <row r="127" spans="1:12">
      <c r="A127" s="901"/>
      <c r="B127" s="897"/>
      <c r="C127" s="892"/>
      <c r="D127" s="890"/>
      <c r="E127" s="890"/>
      <c r="F127" s="5"/>
      <c r="G127" s="8" t="s">
        <v>1935</v>
      </c>
      <c r="H127" s="8" t="s">
        <v>36</v>
      </c>
      <c r="I127" s="6" t="s">
        <v>3000</v>
      </c>
      <c r="J127" s="891"/>
      <c r="K127" s="889"/>
      <c r="L127" s="889"/>
    </row>
    <row r="128" spans="1:12">
      <c r="A128" s="901"/>
      <c r="B128" s="897" t="s">
        <v>5399</v>
      </c>
      <c r="C128" s="892">
        <v>16</v>
      </c>
      <c r="D128" s="890"/>
      <c r="E128" s="890" t="s">
        <v>960</v>
      </c>
      <c r="F128" s="5"/>
      <c r="G128" s="8" t="s">
        <v>1935</v>
      </c>
      <c r="H128" s="108" t="s">
        <v>2638</v>
      </c>
      <c r="I128" s="6" t="s">
        <v>3003</v>
      </c>
      <c r="J128" s="891"/>
      <c r="K128" s="889"/>
      <c r="L128" s="889"/>
    </row>
    <row r="129" spans="1:12">
      <c r="A129" s="901"/>
      <c r="B129" s="898"/>
      <c r="C129" s="892"/>
      <c r="D129" s="890"/>
      <c r="E129" s="890"/>
      <c r="F129" s="5"/>
      <c r="G129" s="8" t="s">
        <v>1935</v>
      </c>
      <c r="H129" s="108" t="s">
        <v>2077</v>
      </c>
      <c r="I129" s="6" t="s">
        <v>3002</v>
      </c>
      <c r="J129" s="891"/>
      <c r="K129" s="889"/>
      <c r="L129" s="889"/>
    </row>
    <row r="130" spans="1:12">
      <c r="A130" s="901"/>
      <c r="B130" s="894" t="s">
        <v>5400</v>
      </c>
      <c r="C130" s="892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6" t="s">
        <v>3005</v>
      </c>
      <c r="J130" s="891"/>
      <c r="K130" s="889"/>
      <c r="L130" s="889"/>
    </row>
    <row r="131" spans="1:12">
      <c r="A131" s="901"/>
      <c r="B131" s="895"/>
      <c r="C131" s="892"/>
      <c r="D131" s="890"/>
      <c r="E131" s="890"/>
      <c r="F131" s="5"/>
      <c r="G131" s="8" t="s">
        <v>1935</v>
      </c>
      <c r="H131" s="8" t="s">
        <v>36</v>
      </c>
      <c r="I131" s="6" t="s">
        <v>3004</v>
      </c>
      <c r="J131" s="891"/>
      <c r="K131" s="889"/>
      <c r="L131" s="889"/>
    </row>
    <row r="132" spans="1:12">
      <c r="A132" s="901"/>
      <c r="B132" s="896" t="s">
        <v>133</v>
      </c>
      <c r="C132" s="892">
        <v>16</v>
      </c>
      <c r="D132" s="890" t="s">
        <v>5401</v>
      </c>
      <c r="E132" s="890" t="s">
        <v>960</v>
      </c>
      <c r="F132" s="5"/>
      <c r="G132" s="8" t="s">
        <v>1935</v>
      </c>
      <c r="H132" s="8" t="s">
        <v>2081</v>
      </c>
      <c r="I132" s="6" t="s">
        <v>3007</v>
      </c>
      <c r="J132" s="891" t="s">
        <v>5402</v>
      </c>
      <c r="K132" s="889" t="s">
        <v>1442</v>
      </c>
      <c r="L132" s="889" t="s">
        <v>5403</v>
      </c>
    </row>
    <row r="133" spans="1:12">
      <c r="A133" s="901"/>
      <c r="B133" s="897"/>
      <c r="C133" s="892"/>
      <c r="D133" s="890"/>
      <c r="E133" s="890"/>
      <c r="F133" s="5"/>
      <c r="G133" s="8" t="s">
        <v>1935</v>
      </c>
      <c r="H133" s="8" t="s">
        <v>36</v>
      </c>
      <c r="I133" s="6" t="s">
        <v>3006</v>
      </c>
      <c r="J133" s="891"/>
      <c r="K133" s="889"/>
      <c r="L133" s="889"/>
    </row>
    <row r="134" spans="1:12">
      <c r="A134" s="901"/>
      <c r="B134" s="897"/>
      <c r="C134" s="892">
        <v>16</v>
      </c>
      <c r="D134" s="890"/>
      <c r="E134" s="890" t="s">
        <v>960</v>
      </c>
      <c r="F134" s="5"/>
      <c r="G134" s="8" t="s">
        <v>1935</v>
      </c>
      <c r="H134" s="108" t="s">
        <v>2638</v>
      </c>
      <c r="I134" s="6" t="s">
        <v>3009</v>
      </c>
      <c r="J134" s="891"/>
      <c r="K134" s="889"/>
      <c r="L134" s="889"/>
    </row>
    <row r="135" spans="1:12">
      <c r="A135" s="901"/>
      <c r="B135" s="898"/>
      <c r="C135" s="892"/>
      <c r="D135" s="890"/>
      <c r="E135" s="890"/>
      <c r="F135" s="5"/>
      <c r="G135" s="8" t="s">
        <v>1935</v>
      </c>
      <c r="H135" s="108" t="s">
        <v>2077</v>
      </c>
      <c r="I135" s="6" t="s">
        <v>3008</v>
      </c>
      <c r="J135" s="891"/>
      <c r="K135" s="889"/>
      <c r="L135" s="889"/>
    </row>
    <row r="136" spans="1:12">
      <c r="A136" s="901"/>
      <c r="B136" s="894" t="s">
        <v>1642</v>
      </c>
      <c r="C136" s="892">
        <v>16</v>
      </c>
      <c r="D136" s="890"/>
      <c r="E136" s="890" t="s">
        <v>960</v>
      </c>
      <c r="F136" s="5"/>
      <c r="G136" s="8" t="s">
        <v>1935</v>
      </c>
      <c r="H136" s="8" t="s">
        <v>2081</v>
      </c>
      <c r="I136" s="6" t="s">
        <v>4993</v>
      </c>
      <c r="J136" s="891"/>
      <c r="K136" s="889"/>
      <c r="L136" s="889"/>
    </row>
    <row r="137" spans="1:12">
      <c r="A137" s="901"/>
      <c r="B137" s="895"/>
      <c r="C137" s="892"/>
      <c r="D137" s="890"/>
      <c r="E137" s="890"/>
      <c r="F137" s="5"/>
      <c r="G137" s="8" t="s">
        <v>1935</v>
      </c>
      <c r="H137" s="8" t="s">
        <v>36</v>
      </c>
      <c r="I137" s="6" t="s">
        <v>4992</v>
      </c>
      <c r="J137" s="891"/>
      <c r="K137" s="889"/>
      <c r="L137" s="889"/>
    </row>
    <row r="138" spans="1:12">
      <c r="A138" s="901"/>
      <c r="B138" s="896" t="s">
        <v>505</v>
      </c>
      <c r="C138" s="892">
        <v>16</v>
      </c>
      <c r="D138" s="890"/>
      <c r="E138" s="890" t="s">
        <v>960</v>
      </c>
      <c r="F138" s="5"/>
      <c r="G138" s="8" t="s">
        <v>1935</v>
      </c>
      <c r="H138" s="8" t="s">
        <v>2081</v>
      </c>
      <c r="I138" s="6" t="s">
        <v>3011</v>
      </c>
      <c r="J138" s="891"/>
      <c r="K138" s="889"/>
      <c r="L138" s="889"/>
    </row>
    <row r="139" spans="1:12">
      <c r="A139" s="901"/>
      <c r="B139" s="897"/>
      <c r="C139" s="892"/>
      <c r="D139" s="890"/>
      <c r="E139" s="890"/>
      <c r="F139" s="5"/>
      <c r="G139" s="8" t="s">
        <v>1935</v>
      </c>
      <c r="H139" s="8" t="s">
        <v>36</v>
      </c>
      <c r="I139" s="6" t="s">
        <v>3010</v>
      </c>
      <c r="J139" s="891"/>
      <c r="K139" s="889"/>
      <c r="L139" s="889"/>
    </row>
    <row r="140" spans="1:12">
      <c r="A140" s="901"/>
      <c r="B140" s="897" t="s">
        <v>3026</v>
      </c>
      <c r="C140" s="892">
        <v>16</v>
      </c>
      <c r="D140" s="890"/>
      <c r="E140" s="890" t="s">
        <v>960</v>
      </c>
      <c r="F140" s="5"/>
      <c r="G140" s="8" t="s">
        <v>1935</v>
      </c>
      <c r="H140" s="108" t="s">
        <v>2638</v>
      </c>
      <c r="I140" s="6" t="s">
        <v>3013</v>
      </c>
      <c r="J140" s="891"/>
      <c r="K140" s="889"/>
      <c r="L140" s="889"/>
    </row>
    <row r="141" spans="1:12">
      <c r="A141" s="901"/>
      <c r="B141" s="898"/>
      <c r="C141" s="892"/>
      <c r="D141" s="890"/>
      <c r="E141" s="890"/>
      <c r="F141" s="5"/>
      <c r="G141" s="8" t="s">
        <v>1935</v>
      </c>
      <c r="H141" s="108" t="s">
        <v>2077</v>
      </c>
      <c r="I141" s="6" t="s">
        <v>3012</v>
      </c>
      <c r="J141" s="891"/>
      <c r="K141" s="889"/>
      <c r="L141" s="889"/>
    </row>
    <row r="142" spans="1:12">
      <c r="A142" s="901"/>
      <c r="B142" s="894" t="s">
        <v>2882</v>
      </c>
      <c r="C142" s="892">
        <v>16</v>
      </c>
      <c r="D142" s="890"/>
      <c r="E142" s="890" t="s">
        <v>960</v>
      </c>
      <c r="F142" s="5"/>
      <c r="G142" s="8" t="s">
        <v>1935</v>
      </c>
      <c r="H142" s="8" t="s">
        <v>2081</v>
      </c>
      <c r="I142" s="6" t="s">
        <v>4995</v>
      </c>
      <c r="J142" s="891"/>
      <c r="K142" s="889"/>
      <c r="L142" s="889"/>
    </row>
    <row r="143" spans="1:12">
      <c r="A143" s="901"/>
      <c r="B143" s="895"/>
      <c r="C143" s="892"/>
      <c r="D143" s="890"/>
      <c r="E143" s="890"/>
      <c r="F143" s="5"/>
      <c r="G143" s="8" t="s">
        <v>1935</v>
      </c>
      <c r="H143" s="8" t="s">
        <v>36</v>
      </c>
      <c r="I143" s="6" t="s">
        <v>4994</v>
      </c>
      <c r="J143" s="891"/>
      <c r="K143" s="889"/>
      <c r="L143" s="889"/>
    </row>
    <row r="144" spans="1:12">
      <c r="A144" s="901"/>
      <c r="B144" s="896" t="s">
        <v>728</v>
      </c>
      <c r="C144" s="892">
        <v>16</v>
      </c>
      <c r="D144" s="890"/>
      <c r="E144" s="890" t="s">
        <v>960</v>
      </c>
      <c r="F144" s="5"/>
      <c r="G144" s="8" t="s">
        <v>1935</v>
      </c>
      <c r="H144" s="8" t="s">
        <v>2081</v>
      </c>
      <c r="I144" s="6" t="s">
        <v>3015</v>
      </c>
      <c r="J144" s="891"/>
      <c r="K144" s="889"/>
      <c r="L144" s="889"/>
    </row>
    <row r="145" spans="1:12">
      <c r="A145" s="901"/>
      <c r="B145" s="897"/>
      <c r="C145" s="892"/>
      <c r="D145" s="890"/>
      <c r="E145" s="890"/>
      <c r="F145" s="5"/>
      <c r="G145" s="8" t="s">
        <v>1935</v>
      </c>
      <c r="H145" s="8" t="s">
        <v>36</v>
      </c>
      <c r="I145" s="6" t="s">
        <v>3014</v>
      </c>
      <c r="J145" s="891"/>
      <c r="K145" s="889"/>
      <c r="L145" s="889"/>
    </row>
    <row r="146" spans="1:12">
      <c r="A146" s="901"/>
      <c r="B146" s="897" t="s">
        <v>744</v>
      </c>
      <c r="C146" s="892">
        <v>16</v>
      </c>
      <c r="D146" s="890"/>
      <c r="E146" s="890" t="s">
        <v>960</v>
      </c>
      <c r="F146" s="5"/>
      <c r="G146" s="8" t="s">
        <v>1935</v>
      </c>
      <c r="H146" s="108" t="s">
        <v>2638</v>
      </c>
      <c r="I146" s="6" t="s">
        <v>3017</v>
      </c>
      <c r="J146" s="891"/>
      <c r="K146" s="889"/>
      <c r="L146" s="889"/>
    </row>
    <row r="147" spans="1:12">
      <c r="A147" s="901"/>
      <c r="B147" s="898"/>
      <c r="C147" s="892"/>
      <c r="D147" s="890"/>
      <c r="E147" s="890"/>
      <c r="F147" s="5"/>
      <c r="G147" s="8" t="s">
        <v>1935</v>
      </c>
      <c r="H147" s="108" t="s">
        <v>2077</v>
      </c>
      <c r="I147" s="6" t="s">
        <v>3016</v>
      </c>
      <c r="J147" s="891"/>
      <c r="K147" s="889"/>
      <c r="L147" s="889"/>
    </row>
    <row r="148" spans="1:12">
      <c r="A148" s="901"/>
      <c r="B148" s="894" t="s">
        <v>3026</v>
      </c>
      <c r="C148" s="892">
        <v>16</v>
      </c>
      <c r="D148" s="890"/>
      <c r="E148" s="890" t="s">
        <v>960</v>
      </c>
      <c r="F148" s="5"/>
      <c r="G148" s="8" t="s">
        <v>1935</v>
      </c>
      <c r="H148" s="8" t="s">
        <v>2081</v>
      </c>
      <c r="I148" s="6" t="s">
        <v>4997</v>
      </c>
      <c r="J148" s="891"/>
      <c r="K148" s="889"/>
      <c r="L148" s="889"/>
    </row>
    <row r="149" spans="1:12">
      <c r="A149" s="901"/>
      <c r="B149" s="895"/>
      <c r="C149" s="892"/>
      <c r="D149" s="890"/>
      <c r="E149" s="890"/>
      <c r="F149" s="5"/>
      <c r="G149" s="8" t="s">
        <v>1935</v>
      </c>
      <c r="H149" s="8" t="s">
        <v>36</v>
      </c>
      <c r="I149" s="6" t="s">
        <v>4996</v>
      </c>
      <c r="J149" s="891"/>
      <c r="K149" s="889"/>
      <c r="L149" s="889"/>
    </row>
    <row r="150" spans="1:12">
      <c r="A150" s="901"/>
      <c r="B150" s="896" t="s">
        <v>3031</v>
      </c>
      <c r="C150" s="892">
        <v>16</v>
      </c>
      <c r="D150" s="890"/>
      <c r="E150" s="890" t="s">
        <v>960</v>
      </c>
      <c r="F150" s="5"/>
      <c r="G150" s="8" t="s">
        <v>1935</v>
      </c>
      <c r="H150" s="8" t="s">
        <v>2081</v>
      </c>
      <c r="I150" s="6" t="s">
        <v>3019</v>
      </c>
      <c r="J150" s="891"/>
      <c r="K150" s="889"/>
      <c r="L150" s="889"/>
    </row>
    <row r="151" spans="1:12">
      <c r="A151" s="901"/>
      <c r="B151" s="897"/>
      <c r="C151" s="892"/>
      <c r="D151" s="890"/>
      <c r="E151" s="890"/>
      <c r="F151" s="5"/>
      <c r="G151" s="8" t="s">
        <v>1935</v>
      </c>
      <c r="H151" s="8" t="s">
        <v>36</v>
      </c>
      <c r="I151" s="6" t="s">
        <v>3018</v>
      </c>
      <c r="J151" s="891"/>
      <c r="K151" s="889"/>
      <c r="L151" s="889"/>
    </row>
    <row r="152" spans="1:12">
      <c r="A152" s="901"/>
      <c r="B152" s="897" t="s">
        <v>676</v>
      </c>
      <c r="C152" s="892">
        <v>16</v>
      </c>
      <c r="D152" s="890"/>
      <c r="E152" s="890" t="s">
        <v>960</v>
      </c>
      <c r="F152" s="5"/>
      <c r="G152" s="8" t="s">
        <v>1935</v>
      </c>
      <c r="H152" s="108" t="s">
        <v>2638</v>
      </c>
      <c r="I152" s="6" t="s">
        <v>3021</v>
      </c>
      <c r="J152" s="891"/>
      <c r="K152" s="889"/>
      <c r="L152" s="889"/>
    </row>
    <row r="153" spans="1:12">
      <c r="A153" s="901"/>
      <c r="B153" s="898"/>
      <c r="C153" s="892"/>
      <c r="D153" s="890"/>
      <c r="E153" s="890"/>
      <c r="F153" s="5"/>
      <c r="G153" s="8" t="s">
        <v>1935</v>
      </c>
      <c r="H153" s="108" t="s">
        <v>2077</v>
      </c>
      <c r="I153" s="6" t="s">
        <v>3020</v>
      </c>
      <c r="J153" s="891"/>
      <c r="K153" s="889"/>
      <c r="L153" s="889"/>
    </row>
    <row r="154" spans="1:12">
      <c r="A154" s="901"/>
      <c r="B154" s="894" t="s">
        <v>3036</v>
      </c>
      <c r="C154" s="892">
        <v>16</v>
      </c>
      <c r="D154" s="890"/>
      <c r="E154" s="890" t="s">
        <v>960</v>
      </c>
      <c r="F154" s="5"/>
      <c r="G154" s="8" t="s">
        <v>1935</v>
      </c>
      <c r="H154" s="8" t="s">
        <v>2081</v>
      </c>
      <c r="I154" s="6" t="s">
        <v>4999</v>
      </c>
      <c r="J154" s="891"/>
      <c r="K154" s="889"/>
      <c r="L154" s="889"/>
    </row>
    <row r="155" spans="1:12">
      <c r="A155" s="901"/>
      <c r="B155" s="895"/>
      <c r="C155" s="892"/>
      <c r="D155" s="890"/>
      <c r="E155" s="890"/>
      <c r="F155" s="5"/>
      <c r="G155" s="8" t="s">
        <v>1935</v>
      </c>
      <c r="H155" s="8" t="s">
        <v>36</v>
      </c>
      <c r="I155" s="6" t="s">
        <v>4998</v>
      </c>
      <c r="J155" s="891"/>
      <c r="K155" s="889"/>
      <c r="L155" s="889"/>
    </row>
    <row r="156" spans="1:12">
      <c r="A156" s="901"/>
      <c r="B156" s="896" t="s">
        <v>316</v>
      </c>
      <c r="C156" s="892">
        <v>16</v>
      </c>
      <c r="D156" s="890"/>
      <c r="E156" s="890" t="s">
        <v>960</v>
      </c>
      <c r="F156" s="5"/>
      <c r="G156" s="8" t="s">
        <v>1935</v>
      </c>
      <c r="H156" s="8" t="s">
        <v>2081</v>
      </c>
      <c r="I156" s="6" t="s">
        <v>3023</v>
      </c>
      <c r="J156" s="891"/>
      <c r="K156" s="889"/>
      <c r="L156" s="889"/>
    </row>
    <row r="157" spans="1:12">
      <c r="A157" s="901"/>
      <c r="B157" s="897"/>
      <c r="C157" s="892"/>
      <c r="D157" s="890"/>
      <c r="E157" s="890"/>
      <c r="F157" s="5"/>
      <c r="G157" s="8" t="s">
        <v>1935</v>
      </c>
      <c r="H157" s="8" t="s">
        <v>36</v>
      </c>
      <c r="I157" s="6" t="s">
        <v>3022</v>
      </c>
      <c r="J157" s="891"/>
      <c r="K157" s="889"/>
      <c r="L157" s="889"/>
    </row>
    <row r="158" spans="1:12">
      <c r="A158" s="901"/>
      <c r="B158" s="897" t="s">
        <v>5008</v>
      </c>
      <c r="C158" s="892">
        <v>16</v>
      </c>
      <c r="D158" s="890"/>
      <c r="E158" s="890" t="s">
        <v>960</v>
      </c>
      <c r="F158" s="5"/>
      <c r="G158" s="8" t="s">
        <v>1935</v>
      </c>
      <c r="H158" s="108" t="s">
        <v>2638</v>
      </c>
      <c r="I158" s="6" t="s">
        <v>3025</v>
      </c>
      <c r="J158" s="891"/>
      <c r="K158" s="889"/>
      <c r="L158" s="889"/>
    </row>
    <row r="159" spans="1:12">
      <c r="A159" s="901"/>
      <c r="B159" s="898"/>
      <c r="C159" s="892"/>
      <c r="D159" s="890"/>
      <c r="E159" s="890"/>
      <c r="F159" s="5"/>
      <c r="G159" s="8" t="s">
        <v>1935</v>
      </c>
      <c r="H159" s="108" t="s">
        <v>2077</v>
      </c>
      <c r="I159" s="6" t="s">
        <v>3024</v>
      </c>
      <c r="J159" s="891"/>
      <c r="K159" s="889"/>
      <c r="L159" s="889"/>
    </row>
    <row r="160" spans="1:12">
      <c r="A160" s="901"/>
      <c r="B160" s="894" t="s">
        <v>744</v>
      </c>
      <c r="C160" s="892">
        <v>16</v>
      </c>
      <c r="D160" s="890"/>
      <c r="E160" s="890" t="s">
        <v>960</v>
      </c>
      <c r="F160" s="5"/>
      <c r="G160" s="8" t="s">
        <v>1935</v>
      </c>
      <c r="H160" s="8" t="s">
        <v>2081</v>
      </c>
      <c r="I160" s="6" t="s">
        <v>5001</v>
      </c>
      <c r="J160" s="891"/>
      <c r="K160" s="889"/>
      <c r="L160" s="889"/>
    </row>
    <row r="161" spans="1:12">
      <c r="A161" s="901"/>
      <c r="B161" s="895"/>
      <c r="C161" s="892"/>
      <c r="D161" s="890"/>
      <c r="E161" s="890"/>
      <c r="F161" s="5"/>
      <c r="G161" s="8" t="s">
        <v>1935</v>
      </c>
      <c r="H161" s="8" t="s">
        <v>36</v>
      </c>
      <c r="I161" s="6" t="s">
        <v>5000</v>
      </c>
      <c r="J161" s="891"/>
      <c r="K161" s="889"/>
      <c r="L161" s="889"/>
    </row>
    <row r="162" spans="1:12">
      <c r="A162" s="901"/>
      <c r="B162" s="896" t="s">
        <v>2904</v>
      </c>
      <c r="C162" s="892">
        <v>16</v>
      </c>
      <c r="D162" s="890"/>
      <c r="E162" s="890" t="s">
        <v>960</v>
      </c>
      <c r="F162" s="5"/>
      <c r="G162" s="8" t="s">
        <v>1935</v>
      </c>
      <c r="H162" s="8" t="s">
        <v>2081</v>
      </c>
      <c r="I162" s="6" t="s">
        <v>3028</v>
      </c>
      <c r="J162" s="891"/>
      <c r="K162" s="889"/>
      <c r="L162" s="889"/>
    </row>
    <row r="163" spans="1:12">
      <c r="A163" s="901"/>
      <c r="B163" s="897"/>
      <c r="C163" s="892"/>
      <c r="D163" s="890"/>
      <c r="E163" s="890"/>
      <c r="F163" s="5"/>
      <c r="G163" s="8" t="s">
        <v>1935</v>
      </c>
      <c r="H163" s="8" t="s">
        <v>36</v>
      </c>
      <c r="I163" s="6" t="s">
        <v>3027</v>
      </c>
      <c r="J163" s="891"/>
      <c r="K163" s="889"/>
      <c r="L163" s="889"/>
    </row>
    <row r="164" spans="1:12">
      <c r="A164" s="901"/>
      <c r="B164" s="897" t="s">
        <v>5014</v>
      </c>
      <c r="C164" s="892">
        <v>16</v>
      </c>
      <c r="D164" s="890"/>
      <c r="E164" s="890" t="s">
        <v>960</v>
      </c>
      <c r="F164" s="5"/>
      <c r="G164" s="8" t="s">
        <v>1935</v>
      </c>
      <c r="H164" s="108" t="s">
        <v>2638</v>
      </c>
      <c r="I164" s="6" t="s">
        <v>3030</v>
      </c>
      <c r="J164" s="891"/>
      <c r="K164" s="889"/>
      <c r="L164" s="889"/>
    </row>
    <row r="165" spans="1:12">
      <c r="A165" s="901"/>
      <c r="B165" s="898"/>
      <c r="C165" s="892"/>
      <c r="D165" s="890"/>
      <c r="E165" s="890"/>
      <c r="F165" s="5"/>
      <c r="G165" s="8" t="s">
        <v>1935</v>
      </c>
      <c r="H165" s="108" t="s">
        <v>2077</v>
      </c>
      <c r="I165" s="6" t="s">
        <v>3029</v>
      </c>
      <c r="J165" s="891"/>
      <c r="K165" s="889"/>
      <c r="L165" s="889"/>
    </row>
    <row r="166" spans="1:12">
      <c r="A166" s="901"/>
      <c r="B166" s="894" t="s">
        <v>3053</v>
      </c>
      <c r="C166" s="892">
        <v>16</v>
      </c>
      <c r="D166" s="890"/>
      <c r="E166" s="890" t="s">
        <v>960</v>
      </c>
      <c r="F166" s="5"/>
      <c r="G166" s="8" t="s">
        <v>1935</v>
      </c>
      <c r="H166" s="8" t="s">
        <v>2081</v>
      </c>
      <c r="I166" s="6" t="s">
        <v>5003</v>
      </c>
      <c r="J166" s="891"/>
      <c r="K166" s="889"/>
      <c r="L166" s="889"/>
    </row>
    <row r="167" spans="1:12">
      <c r="A167" s="901"/>
      <c r="B167" s="895"/>
      <c r="C167" s="892"/>
      <c r="D167" s="890"/>
      <c r="E167" s="890"/>
      <c r="F167" s="5"/>
      <c r="G167" s="8" t="s">
        <v>1935</v>
      </c>
      <c r="H167" s="8" t="s">
        <v>36</v>
      </c>
      <c r="I167" s="6" t="s">
        <v>5002</v>
      </c>
      <c r="J167" s="891"/>
      <c r="K167" s="889"/>
      <c r="L167" s="889"/>
    </row>
    <row r="168" spans="1:12">
      <c r="A168" s="901"/>
      <c r="B168" s="896" t="s">
        <v>3058</v>
      </c>
      <c r="C168" s="892">
        <v>16</v>
      </c>
      <c r="D168" s="890"/>
      <c r="E168" s="890" t="s">
        <v>960</v>
      </c>
      <c r="F168" s="5"/>
      <c r="G168" s="8" t="s">
        <v>1935</v>
      </c>
      <c r="H168" s="8" t="s">
        <v>2081</v>
      </c>
      <c r="I168" s="6" t="s">
        <v>3033</v>
      </c>
      <c r="J168" s="891"/>
      <c r="K168" s="889"/>
      <c r="L168" s="889"/>
    </row>
    <row r="169" spans="1:12">
      <c r="A169" s="901"/>
      <c r="B169" s="897"/>
      <c r="C169" s="892"/>
      <c r="D169" s="890"/>
      <c r="E169" s="890"/>
      <c r="F169" s="5"/>
      <c r="G169" s="8" t="s">
        <v>1935</v>
      </c>
      <c r="H169" s="8" t="s">
        <v>36</v>
      </c>
      <c r="I169" s="6" t="s">
        <v>3032</v>
      </c>
      <c r="J169" s="891"/>
      <c r="K169" s="889"/>
      <c r="L169" s="889"/>
    </row>
    <row r="170" spans="1:12">
      <c r="A170" s="901"/>
      <c r="B170" s="897" t="s">
        <v>5022</v>
      </c>
      <c r="C170" s="892">
        <v>16</v>
      </c>
      <c r="D170" s="890"/>
      <c r="E170" s="890" t="s">
        <v>960</v>
      </c>
      <c r="F170" s="5"/>
      <c r="G170" s="8" t="s">
        <v>1935</v>
      </c>
      <c r="H170" s="108" t="s">
        <v>2638</v>
      </c>
      <c r="I170" s="6" t="s">
        <v>3035</v>
      </c>
      <c r="J170" s="891"/>
      <c r="K170" s="889"/>
      <c r="L170" s="889"/>
    </row>
    <row r="171" spans="1:12">
      <c r="A171" s="901"/>
      <c r="B171" s="898"/>
      <c r="C171" s="892"/>
      <c r="D171" s="890"/>
      <c r="E171" s="890"/>
      <c r="F171" s="5"/>
      <c r="G171" s="8" t="s">
        <v>1935</v>
      </c>
      <c r="H171" s="108" t="s">
        <v>2077</v>
      </c>
      <c r="I171" s="6" t="s">
        <v>3034</v>
      </c>
      <c r="J171" s="891"/>
      <c r="K171" s="889"/>
      <c r="L171" s="889"/>
    </row>
    <row r="172" spans="1:12">
      <c r="A172" s="901"/>
      <c r="B172" s="894" t="s">
        <v>3063</v>
      </c>
      <c r="C172" s="892">
        <v>16</v>
      </c>
      <c r="D172" s="890"/>
      <c r="E172" s="890" t="s">
        <v>960</v>
      </c>
      <c r="F172" s="5"/>
      <c r="G172" s="8" t="s">
        <v>1935</v>
      </c>
      <c r="H172" s="8" t="s">
        <v>2081</v>
      </c>
      <c r="I172" s="6" t="s">
        <v>5005</v>
      </c>
      <c r="J172" s="891"/>
      <c r="K172" s="889"/>
      <c r="L172" s="889"/>
    </row>
    <row r="173" spans="1:12">
      <c r="A173" s="901"/>
      <c r="B173" s="895"/>
      <c r="C173" s="892"/>
      <c r="D173" s="890"/>
      <c r="E173" s="890"/>
      <c r="F173" s="5"/>
      <c r="G173" s="8" t="s">
        <v>1935</v>
      </c>
      <c r="H173" s="8" t="s">
        <v>36</v>
      </c>
      <c r="I173" s="6" t="s">
        <v>5004</v>
      </c>
      <c r="J173" s="891"/>
      <c r="K173" s="889"/>
      <c r="L173" s="889"/>
    </row>
    <row r="174" spans="1:12">
      <c r="A174" s="901"/>
      <c r="B174" s="896" t="s">
        <v>3068</v>
      </c>
      <c r="C174" s="892">
        <v>16</v>
      </c>
      <c r="D174" s="890"/>
      <c r="E174" s="890" t="s">
        <v>960</v>
      </c>
      <c r="F174" s="5"/>
      <c r="G174" s="8" t="s">
        <v>1935</v>
      </c>
      <c r="H174" s="8" t="s">
        <v>2081</v>
      </c>
      <c r="I174" s="6" t="s">
        <v>3038</v>
      </c>
      <c r="J174" s="891"/>
      <c r="K174" s="889"/>
      <c r="L174" s="889"/>
    </row>
    <row r="175" spans="1:12">
      <c r="A175" s="901"/>
      <c r="B175" s="897"/>
      <c r="C175" s="892"/>
      <c r="D175" s="890"/>
      <c r="E175" s="890"/>
      <c r="F175" s="5"/>
      <c r="G175" s="8" t="s">
        <v>1935</v>
      </c>
      <c r="H175" s="8" t="s">
        <v>36</v>
      </c>
      <c r="I175" s="6" t="s">
        <v>3037</v>
      </c>
      <c r="J175" s="891"/>
      <c r="K175" s="889"/>
      <c r="L175" s="889"/>
    </row>
    <row r="176" spans="1:12">
      <c r="A176" s="901"/>
      <c r="B176" s="897" t="s">
        <v>5377</v>
      </c>
      <c r="C176" s="892">
        <v>16</v>
      </c>
      <c r="D176" s="890"/>
      <c r="E176" s="890" t="s">
        <v>960</v>
      </c>
      <c r="F176" s="5"/>
      <c r="G176" s="8" t="s">
        <v>1935</v>
      </c>
      <c r="H176" s="108" t="s">
        <v>2638</v>
      </c>
      <c r="I176" s="6" t="s">
        <v>3040</v>
      </c>
      <c r="J176" s="891"/>
      <c r="K176" s="889"/>
      <c r="L176" s="889"/>
    </row>
    <row r="177" spans="1:12">
      <c r="A177" s="901"/>
      <c r="B177" s="898"/>
      <c r="C177" s="892"/>
      <c r="D177" s="890"/>
      <c r="E177" s="890"/>
      <c r="F177" s="5"/>
      <c r="G177" s="8" t="s">
        <v>1935</v>
      </c>
      <c r="H177" s="108" t="s">
        <v>2077</v>
      </c>
      <c r="I177" s="6" t="s">
        <v>3039</v>
      </c>
      <c r="J177" s="891"/>
      <c r="K177" s="889"/>
      <c r="L177" s="889"/>
    </row>
    <row r="178" spans="1:12">
      <c r="A178" s="901"/>
      <c r="B178" s="894" t="s">
        <v>3073</v>
      </c>
      <c r="C178" s="892">
        <v>16</v>
      </c>
      <c r="D178" s="890"/>
      <c r="E178" s="890" t="s">
        <v>960</v>
      </c>
      <c r="F178" s="5"/>
      <c r="G178" s="8" t="s">
        <v>1935</v>
      </c>
      <c r="H178" s="8" t="s">
        <v>2081</v>
      </c>
      <c r="I178" s="6" t="s">
        <v>5007</v>
      </c>
      <c r="J178" s="891"/>
      <c r="K178" s="889"/>
      <c r="L178" s="889"/>
    </row>
    <row r="179" spans="1:12">
      <c r="A179" s="901"/>
      <c r="B179" s="895"/>
      <c r="C179" s="892"/>
      <c r="D179" s="890"/>
      <c r="E179" s="890"/>
      <c r="F179" s="5"/>
      <c r="G179" s="8" t="s">
        <v>1935</v>
      </c>
      <c r="H179" s="8" t="s">
        <v>36</v>
      </c>
      <c r="I179" s="6" t="s">
        <v>5006</v>
      </c>
      <c r="J179" s="891"/>
      <c r="K179" s="889"/>
      <c r="L179" s="889"/>
    </row>
    <row r="180" spans="1:12">
      <c r="A180" s="901"/>
      <c r="B180" s="896" t="s">
        <v>237</v>
      </c>
      <c r="C180" s="892">
        <v>16</v>
      </c>
      <c r="D180" s="890"/>
      <c r="E180" s="890" t="s">
        <v>960</v>
      </c>
      <c r="F180" s="5"/>
      <c r="G180" s="8" t="s">
        <v>1935</v>
      </c>
      <c r="H180" s="8" t="s">
        <v>2081</v>
      </c>
      <c r="I180" s="6" t="s">
        <v>3042</v>
      </c>
      <c r="J180" s="891"/>
      <c r="K180" s="889"/>
      <c r="L180" s="889"/>
    </row>
    <row r="181" spans="1:12">
      <c r="A181" s="901"/>
      <c r="B181" s="897"/>
      <c r="C181" s="892"/>
      <c r="D181" s="890"/>
      <c r="E181" s="890"/>
      <c r="F181" s="5"/>
      <c r="G181" s="8" t="s">
        <v>1935</v>
      </c>
      <c r="H181" s="8" t="s">
        <v>36</v>
      </c>
      <c r="I181" s="6" t="s">
        <v>3041</v>
      </c>
      <c r="J181" s="891"/>
      <c r="K181" s="889"/>
      <c r="L181" s="889"/>
    </row>
    <row r="182" spans="1:12">
      <c r="A182" s="901"/>
      <c r="B182" s="897" t="s">
        <v>1654</v>
      </c>
      <c r="C182" s="892">
        <v>16</v>
      </c>
      <c r="D182" s="890"/>
      <c r="E182" s="890" t="s">
        <v>960</v>
      </c>
      <c r="F182" s="5"/>
      <c r="G182" s="8" t="s">
        <v>1935</v>
      </c>
      <c r="H182" s="108" t="s">
        <v>2638</v>
      </c>
      <c r="I182" s="6" t="s">
        <v>3044</v>
      </c>
      <c r="J182" s="891"/>
      <c r="K182" s="889"/>
      <c r="L182" s="889"/>
    </row>
    <row r="183" spans="1:12">
      <c r="A183" s="901"/>
      <c r="B183" s="898"/>
      <c r="C183" s="892"/>
      <c r="D183" s="890"/>
      <c r="E183" s="890"/>
      <c r="F183" s="5"/>
      <c r="G183" s="8" t="s">
        <v>1935</v>
      </c>
      <c r="H183" s="108" t="s">
        <v>2077</v>
      </c>
      <c r="I183" s="6" t="s">
        <v>3043</v>
      </c>
      <c r="J183" s="891"/>
      <c r="K183" s="889"/>
      <c r="L183" s="889"/>
    </row>
    <row r="184" spans="1:12">
      <c r="A184" s="901"/>
      <c r="B184" s="894" t="s">
        <v>5008</v>
      </c>
      <c r="C184" s="892">
        <v>16</v>
      </c>
      <c r="D184" s="890"/>
      <c r="E184" s="890" t="s">
        <v>960</v>
      </c>
      <c r="F184" s="5"/>
      <c r="G184" s="8" t="s">
        <v>1935</v>
      </c>
      <c r="H184" s="8" t="s">
        <v>2081</v>
      </c>
      <c r="I184" s="6" t="s">
        <v>5010</v>
      </c>
      <c r="J184" s="891"/>
      <c r="K184" s="889"/>
      <c r="L184" s="889"/>
    </row>
    <row r="185" spans="1:12">
      <c r="A185" s="901"/>
      <c r="B185" s="895"/>
      <c r="C185" s="892"/>
      <c r="D185" s="890"/>
      <c r="E185" s="890"/>
      <c r="F185" s="5"/>
      <c r="G185" s="8" t="s">
        <v>1935</v>
      </c>
      <c r="H185" s="8" t="s">
        <v>36</v>
      </c>
      <c r="I185" s="6" t="s">
        <v>5009</v>
      </c>
      <c r="J185" s="891"/>
      <c r="K185" s="889"/>
      <c r="L185" s="889"/>
    </row>
    <row r="186" spans="1:12">
      <c r="A186" s="901"/>
      <c r="B186" s="896" t="s">
        <v>5011</v>
      </c>
      <c r="C186" s="892">
        <v>16</v>
      </c>
      <c r="D186" s="890"/>
      <c r="E186" s="890" t="s">
        <v>960</v>
      </c>
      <c r="F186" s="5"/>
      <c r="G186" s="8" t="s">
        <v>1935</v>
      </c>
      <c r="H186" s="8" t="s">
        <v>2081</v>
      </c>
      <c r="I186" s="6" t="s">
        <v>3046</v>
      </c>
      <c r="J186" s="891"/>
      <c r="K186" s="889"/>
      <c r="L186" s="889"/>
    </row>
    <row r="187" spans="1:12">
      <c r="A187" s="901"/>
      <c r="B187" s="897"/>
      <c r="C187" s="892"/>
      <c r="D187" s="890"/>
      <c r="E187" s="890"/>
      <c r="F187" s="5"/>
      <c r="G187" s="8" t="s">
        <v>1935</v>
      </c>
      <c r="H187" s="8" t="s">
        <v>36</v>
      </c>
      <c r="I187" s="6" t="s">
        <v>3045</v>
      </c>
      <c r="J187" s="891"/>
      <c r="K187" s="889"/>
      <c r="L187" s="889"/>
    </row>
    <row r="188" spans="1:12">
      <c r="A188" s="901"/>
      <c r="B188" s="897" t="s">
        <v>5382</v>
      </c>
      <c r="C188" s="892">
        <v>16</v>
      </c>
      <c r="D188" s="890"/>
      <c r="E188" s="890" t="s">
        <v>960</v>
      </c>
      <c r="F188" s="5"/>
      <c r="G188" s="8" t="s">
        <v>1935</v>
      </c>
      <c r="H188" s="108" t="s">
        <v>2638</v>
      </c>
      <c r="I188" s="6" t="s">
        <v>3048</v>
      </c>
      <c r="J188" s="891"/>
      <c r="K188" s="889"/>
      <c r="L188" s="889"/>
    </row>
    <row r="189" spans="1:12">
      <c r="A189" s="901"/>
      <c r="B189" s="898"/>
      <c r="C189" s="892"/>
      <c r="D189" s="890"/>
      <c r="E189" s="890"/>
      <c r="F189" s="5"/>
      <c r="G189" s="8" t="s">
        <v>1935</v>
      </c>
      <c r="H189" s="108" t="s">
        <v>2077</v>
      </c>
      <c r="I189" s="6" t="s">
        <v>3047</v>
      </c>
      <c r="J189" s="891"/>
      <c r="K189" s="889"/>
      <c r="L189" s="889"/>
    </row>
    <row r="190" spans="1:12">
      <c r="A190" s="901"/>
      <c r="B190" s="894" t="s">
        <v>837</v>
      </c>
      <c r="C190" s="892">
        <v>16</v>
      </c>
      <c r="D190" s="890"/>
      <c r="E190" s="890" t="s">
        <v>960</v>
      </c>
      <c r="F190" s="5"/>
      <c r="G190" s="8" t="s">
        <v>1935</v>
      </c>
      <c r="H190" s="8" t="s">
        <v>2081</v>
      </c>
      <c r="I190" s="6" t="s">
        <v>5013</v>
      </c>
      <c r="J190" s="891"/>
      <c r="K190" s="889"/>
      <c r="L190" s="889"/>
    </row>
    <row r="191" spans="1:12">
      <c r="A191" s="901"/>
      <c r="B191" s="895"/>
      <c r="C191" s="892"/>
      <c r="D191" s="890"/>
      <c r="E191" s="890"/>
      <c r="F191" s="5"/>
      <c r="G191" s="8" t="s">
        <v>1935</v>
      </c>
      <c r="H191" s="8" t="s">
        <v>36</v>
      </c>
      <c r="I191" s="6" t="s">
        <v>5012</v>
      </c>
      <c r="J191" s="891"/>
      <c r="K191" s="889"/>
      <c r="L191" s="889"/>
    </row>
    <row r="192" spans="1:12">
      <c r="A192" s="901"/>
      <c r="B192" s="896" t="s">
        <v>139</v>
      </c>
      <c r="C192" s="892">
        <v>16</v>
      </c>
      <c r="D192" s="890"/>
      <c r="E192" s="890" t="s">
        <v>960</v>
      </c>
      <c r="F192" s="5"/>
      <c r="G192" s="8" t="s">
        <v>1935</v>
      </c>
      <c r="H192" s="8" t="s">
        <v>2081</v>
      </c>
      <c r="I192" s="6" t="s">
        <v>3050</v>
      </c>
      <c r="J192" s="891"/>
      <c r="K192" s="889"/>
      <c r="L192" s="889"/>
    </row>
    <row r="193" spans="1:12">
      <c r="A193" s="901"/>
      <c r="B193" s="897"/>
      <c r="C193" s="892"/>
      <c r="D193" s="890"/>
      <c r="E193" s="890"/>
      <c r="F193" s="5"/>
      <c r="G193" s="8" t="s">
        <v>1935</v>
      </c>
      <c r="H193" s="8" t="s">
        <v>36</v>
      </c>
      <c r="I193" s="6" t="s">
        <v>3049</v>
      </c>
      <c r="J193" s="891"/>
      <c r="K193" s="889"/>
      <c r="L193" s="889"/>
    </row>
    <row r="194" spans="1:12">
      <c r="A194" s="901"/>
      <c r="B194" s="897" t="s">
        <v>5385</v>
      </c>
      <c r="C194" s="892">
        <v>16</v>
      </c>
      <c r="D194" s="890"/>
      <c r="E194" s="890" t="s">
        <v>960</v>
      </c>
      <c r="F194" s="5"/>
      <c r="G194" s="8" t="s">
        <v>1935</v>
      </c>
      <c r="H194" s="108" t="s">
        <v>2638</v>
      </c>
      <c r="I194" s="6" t="s">
        <v>3052</v>
      </c>
      <c r="J194" s="891"/>
      <c r="K194" s="889"/>
      <c r="L194" s="889"/>
    </row>
    <row r="195" spans="1:12">
      <c r="A195" s="901"/>
      <c r="B195" s="898"/>
      <c r="C195" s="892"/>
      <c r="D195" s="890"/>
      <c r="E195" s="890"/>
      <c r="F195" s="5"/>
      <c r="G195" s="8" t="s">
        <v>1935</v>
      </c>
      <c r="H195" s="108" t="s">
        <v>2077</v>
      </c>
      <c r="I195" s="6" t="s">
        <v>3051</v>
      </c>
      <c r="J195" s="891"/>
      <c r="K195" s="889"/>
      <c r="L195" s="889"/>
    </row>
    <row r="196" spans="1:12">
      <c r="A196" s="901"/>
      <c r="B196" s="894" t="s">
        <v>5014</v>
      </c>
      <c r="C196" s="892">
        <v>16</v>
      </c>
      <c r="D196" s="890"/>
      <c r="E196" s="890" t="s">
        <v>960</v>
      </c>
      <c r="F196" s="5"/>
      <c r="G196" s="8" t="s">
        <v>1935</v>
      </c>
      <c r="H196" s="8" t="s">
        <v>2081</v>
      </c>
      <c r="I196" s="6" t="s">
        <v>5016</v>
      </c>
      <c r="J196" s="891"/>
      <c r="K196" s="889"/>
      <c r="L196" s="889"/>
    </row>
    <row r="197" spans="1:12">
      <c r="A197" s="901"/>
      <c r="B197" s="895"/>
      <c r="C197" s="892"/>
      <c r="D197" s="890"/>
      <c r="E197" s="890"/>
      <c r="F197" s="5"/>
      <c r="G197" s="8" t="s">
        <v>1935</v>
      </c>
      <c r="H197" s="8" t="s">
        <v>36</v>
      </c>
      <c r="I197" s="6" t="s">
        <v>5015</v>
      </c>
      <c r="J197" s="891"/>
      <c r="K197" s="889"/>
      <c r="L197" s="889"/>
    </row>
    <row r="198" spans="1:12">
      <c r="A198" s="901"/>
      <c r="B198" s="896" t="s">
        <v>5017</v>
      </c>
      <c r="C198" s="892">
        <v>16</v>
      </c>
      <c r="D198" s="890"/>
      <c r="E198" s="890" t="s">
        <v>960</v>
      </c>
      <c r="F198" s="5"/>
      <c r="G198" s="8" t="s">
        <v>1935</v>
      </c>
      <c r="H198" s="8" t="s">
        <v>2081</v>
      </c>
      <c r="I198" s="6" t="s">
        <v>3055</v>
      </c>
      <c r="J198" s="891"/>
      <c r="K198" s="889"/>
      <c r="L198" s="889"/>
    </row>
    <row r="199" spans="1:12">
      <c r="A199" s="901"/>
      <c r="B199" s="897"/>
      <c r="C199" s="892"/>
      <c r="D199" s="890"/>
      <c r="E199" s="890"/>
      <c r="F199" s="5"/>
      <c r="G199" s="8" t="s">
        <v>1935</v>
      </c>
      <c r="H199" s="8" t="s">
        <v>36</v>
      </c>
      <c r="I199" s="6" t="s">
        <v>3054</v>
      </c>
      <c r="J199" s="891"/>
      <c r="K199" s="889"/>
      <c r="L199" s="889"/>
    </row>
    <row r="200" spans="1:12">
      <c r="A200" s="901"/>
      <c r="B200" s="897" t="s">
        <v>5388</v>
      </c>
      <c r="C200" s="892">
        <v>16</v>
      </c>
      <c r="D200" s="890"/>
      <c r="E200" s="890" t="s">
        <v>960</v>
      </c>
      <c r="F200" s="5"/>
      <c r="G200" s="8" t="s">
        <v>1935</v>
      </c>
      <c r="H200" s="108" t="s">
        <v>2638</v>
      </c>
      <c r="I200" s="6" t="s">
        <v>3057</v>
      </c>
      <c r="J200" s="891"/>
      <c r="K200" s="889"/>
      <c r="L200" s="889"/>
    </row>
    <row r="201" spans="1:12">
      <c r="A201" s="901"/>
      <c r="B201" s="898"/>
      <c r="C201" s="892"/>
      <c r="D201" s="890"/>
      <c r="E201" s="890"/>
      <c r="F201" s="5"/>
      <c r="G201" s="8" t="s">
        <v>1935</v>
      </c>
      <c r="H201" s="108" t="s">
        <v>2077</v>
      </c>
      <c r="I201" s="6" t="s">
        <v>3056</v>
      </c>
      <c r="J201" s="891"/>
      <c r="K201" s="889"/>
      <c r="L201" s="889"/>
    </row>
    <row r="202" spans="1:12">
      <c r="A202" s="901"/>
      <c r="B202" s="894" t="s">
        <v>5018</v>
      </c>
      <c r="C202" s="892">
        <v>16</v>
      </c>
      <c r="D202" s="890"/>
      <c r="E202" s="890" t="s">
        <v>960</v>
      </c>
      <c r="F202" s="5"/>
      <c r="G202" s="8" t="s">
        <v>1935</v>
      </c>
      <c r="H202" s="8" t="s">
        <v>2081</v>
      </c>
      <c r="I202" s="6" t="s">
        <v>5020</v>
      </c>
      <c r="J202" s="891"/>
      <c r="K202" s="889"/>
      <c r="L202" s="889"/>
    </row>
    <row r="203" spans="1:12">
      <c r="A203" s="901"/>
      <c r="B203" s="895"/>
      <c r="C203" s="892"/>
      <c r="D203" s="890"/>
      <c r="E203" s="890"/>
      <c r="F203" s="5"/>
      <c r="G203" s="8" t="s">
        <v>1935</v>
      </c>
      <c r="H203" s="8" t="s">
        <v>36</v>
      </c>
      <c r="I203" s="6" t="s">
        <v>5019</v>
      </c>
      <c r="J203" s="891"/>
      <c r="K203" s="889"/>
      <c r="L203" s="889"/>
    </row>
    <row r="204" spans="1:12">
      <c r="A204" s="901"/>
      <c r="B204" s="896" t="s">
        <v>5021</v>
      </c>
      <c r="C204" s="892">
        <v>16</v>
      </c>
      <c r="D204" s="890"/>
      <c r="E204" s="890" t="s">
        <v>960</v>
      </c>
      <c r="F204" s="5"/>
      <c r="G204" s="8" t="s">
        <v>1935</v>
      </c>
      <c r="H204" s="8" t="s">
        <v>2081</v>
      </c>
      <c r="I204" s="6" t="s">
        <v>3060</v>
      </c>
      <c r="J204" s="891"/>
      <c r="K204" s="889"/>
      <c r="L204" s="889"/>
    </row>
    <row r="205" spans="1:12">
      <c r="A205" s="901"/>
      <c r="B205" s="897"/>
      <c r="C205" s="892"/>
      <c r="D205" s="890"/>
      <c r="E205" s="890"/>
      <c r="F205" s="5"/>
      <c r="G205" s="8" t="s">
        <v>1935</v>
      </c>
      <c r="H205" s="8" t="s">
        <v>36</v>
      </c>
      <c r="I205" s="6" t="s">
        <v>3059</v>
      </c>
      <c r="J205" s="891"/>
      <c r="K205" s="889"/>
      <c r="L205" s="889"/>
    </row>
    <row r="206" spans="1:12">
      <c r="A206" s="901"/>
      <c r="B206" s="897" t="s">
        <v>5391</v>
      </c>
      <c r="C206" s="892">
        <v>16</v>
      </c>
      <c r="D206" s="890"/>
      <c r="E206" s="890" t="s">
        <v>960</v>
      </c>
      <c r="F206" s="5"/>
      <c r="G206" s="8" t="s">
        <v>1935</v>
      </c>
      <c r="H206" s="108" t="s">
        <v>2638</v>
      </c>
      <c r="I206" s="6" t="s">
        <v>3062</v>
      </c>
      <c r="J206" s="891"/>
      <c r="K206" s="889"/>
      <c r="L206" s="889"/>
    </row>
    <row r="207" spans="1:12">
      <c r="A207" s="901"/>
      <c r="B207" s="898"/>
      <c r="C207" s="892"/>
      <c r="D207" s="890"/>
      <c r="E207" s="890"/>
      <c r="F207" s="5"/>
      <c r="G207" s="8" t="s">
        <v>1935</v>
      </c>
      <c r="H207" s="108" t="s">
        <v>2077</v>
      </c>
      <c r="I207" s="6" t="s">
        <v>3061</v>
      </c>
      <c r="J207" s="891"/>
      <c r="K207" s="889"/>
      <c r="L207" s="889"/>
    </row>
    <row r="208" spans="1:12">
      <c r="A208" s="901"/>
      <c r="B208" s="894" t="s">
        <v>5022</v>
      </c>
      <c r="C208" s="892">
        <v>16</v>
      </c>
      <c r="D208" s="890"/>
      <c r="E208" s="890" t="s">
        <v>960</v>
      </c>
      <c r="F208" s="5"/>
      <c r="G208" s="8" t="s">
        <v>1935</v>
      </c>
      <c r="H208" s="8" t="s">
        <v>2081</v>
      </c>
      <c r="I208" s="6" t="s">
        <v>5024</v>
      </c>
      <c r="J208" s="891"/>
      <c r="K208" s="889"/>
      <c r="L208" s="889"/>
    </row>
    <row r="209" spans="1:12">
      <c r="A209" s="901"/>
      <c r="B209" s="895"/>
      <c r="C209" s="892"/>
      <c r="D209" s="890"/>
      <c r="E209" s="890"/>
      <c r="F209" s="5"/>
      <c r="G209" s="8" t="s">
        <v>1935</v>
      </c>
      <c r="H209" s="8" t="s">
        <v>36</v>
      </c>
      <c r="I209" s="6" t="s">
        <v>5023</v>
      </c>
      <c r="J209" s="891"/>
      <c r="K209" s="889"/>
      <c r="L209" s="889"/>
    </row>
    <row r="210" spans="1:12">
      <c r="A210" s="901"/>
      <c r="B210" s="896" t="s">
        <v>5025</v>
      </c>
      <c r="C210" s="892">
        <v>16</v>
      </c>
      <c r="D210" s="890"/>
      <c r="E210" s="890" t="s">
        <v>960</v>
      </c>
      <c r="F210" s="5"/>
      <c r="G210" s="8" t="s">
        <v>1935</v>
      </c>
      <c r="H210" s="8" t="s">
        <v>2081</v>
      </c>
      <c r="I210" s="6" t="s">
        <v>3065</v>
      </c>
      <c r="J210" s="891"/>
      <c r="K210" s="889"/>
      <c r="L210" s="889"/>
    </row>
    <row r="211" spans="1:12">
      <c r="A211" s="901"/>
      <c r="B211" s="897"/>
      <c r="C211" s="892"/>
      <c r="D211" s="890"/>
      <c r="E211" s="890"/>
      <c r="F211" s="5"/>
      <c r="G211" s="8" t="s">
        <v>1935</v>
      </c>
      <c r="H211" s="8" t="s">
        <v>36</v>
      </c>
      <c r="I211" s="6" t="s">
        <v>3064</v>
      </c>
      <c r="J211" s="891"/>
      <c r="K211" s="889"/>
      <c r="L211" s="889"/>
    </row>
    <row r="212" spans="1:12">
      <c r="A212" s="901"/>
      <c r="B212" s="897" t="s">
        <v>839</v>
      </c>
      <c r="C212" s="892">
        <v>16</v>
      </c>
      <c r="D212" s="890"/>
      <c r="E212" s="890" t="s">
        <v>960</v>
      </c>
      <c r="F212" s="5"/>
      <c r="G212" s="8" t="s">
        <v>1935</v>
      </c>
      <c r="H212" s="108" t="s">
        <v>2638</v>
      </c>
      <c r="I212" s="6" t="s">
        <v>3067</v>
      </c>
      <c r="J212" s="891"/>
      <c r="K212" s="889"/>
      <c r="L212" s="889"/>
    </row>
    <row r="213" spans="1:12">
      <c r="A213" s="901"/>
      <c r="B213" s="898"/>
      <c r="C213" s="892"/>
      <c r="D213" s="890"/>
      <c r="E213" s="890"/>
      <c r="F213" s="5"/>
      <c r="G213" s="8" t="s">
        <v>1935</v>
      </c>
      <c r="H213" s="108" t="s">
        <v>2077</v>
      </c>
      <c r="I213" s="6" t="s">
        <v>3066</v>
      </c>
      <c r="J213" s="891"/>
      <c r="K213" s="889"/>
      <c r="L213" s="889"/>
    </row>
    <row r="214" spans="1:12">
      <c r="A214" s="901"/>
      <c r="B214" s="894" t="s">
        <v>5026</v>
      </c>
      <c r="C214" s="892">
        <v>16</v>
      </c>
      <c r="D214" s="890"/>
      <c r="E214" s="890" t="s">
        <v>960</v>
      </c>
      <c r="F214" s="5"/>
      <c r="G214" s="8" t="s">
        <v>1935</v>
      </c>
      <c r="H214" s="8" t="s">
        <v>2081</v>
      </c>
      <c r="I214" s="6" t="s">
        <v>5028</v>
      </c>
      <c r="J214" s="891"/>
      <c r="K214" s="889"/>
      <c r="L214" s="889"/>
    </row>
    <row r="215" spans="1:12">
      <c r="A215" s="901"/>
      <c r="B215" s="895"/>
      <c r="C215" s="892"/>
      <c r="D215" s="890"/>
      <c r="E215" s="890"/>
      <c r="F215" s="5"/>
      <c r="G215" s="8" t="s">
        <v>1935</v>
      </c>
      <c r="H215" s="8" t="s">
        <v>36</v>
      </c>
      <c r="I215" s="6" t="s">
        <v>5027</v>
      </c>
      <c r="J215" s="891"/>
      <c r="K215" s="889"/>
      <c r="L215" s="889"/>
    </row>
    <row r="216" spans="1:12">
      <c r="A216" s="901"/>
      <c r="B216" s="896" t="s">
        <v>5029</v>
      </c>
      <c r="C216" s="892">
        <v>16</v>
      </c>
      <c r="D216" s="890"/>
      <c r="E216" s="890" t="s">
        <v>960</v>
      </c>
      <c r="F216" s="5"/>
      <c r="G216" s="8" t="s">
        <v>1935</v>
      </c>
      <c r="H216" s="8" t="s">
        <v>2081</v>
      </c>
      <c r="I216" s="6" t="s">
        <v>3070</v>
      </c>
      <c r="J216" s="891"/>
      <c r="K216" s="889"/>
      <c r="L216" s="889"/>
    </row>
    <row r="217" spans="1:12">
      <c r="A217" s="901"/>
      <c r="B217" s="897"/>
      <c r="C217" s="892"/>
      <c r="D217" s="890"/>
      <c r="E217" s="890"/>
      <c r="F217" s="5"/>
      <c r="G217" s="8" t="s">
        <v>1935</v>
      </c>
      <c r="H217" s="8" t="s">
        <v>36</v>
      </c>
      <c r="I217" s="6" t="s">
        <v>3069</v>
      </c>
      <c r="J217" s="891"/>
      <c r="K217" s="889"/>
      <c r="L217" s="889"/>
    </row>
    <row r="218" spans="1:12">
      <c r="A218" s="901"/>
      <c r="B218" s="897" t="s">
        <v>5396</v>
      </c>
      <c r="C218" s="892">
        <v>16</v>
      </c>
      <c r="D218" s="890"/>
      <c r="E218" s="890" t="s">
        <v>960</v>
      </c>
      <c r="F218" s="5"/>
      <c r="G218" s="8" t="s">
        <v>1935</v>
      </c>
      <c r="H218" s="108" t="s">
        <v>2638</v>
      </c>
      <c r="I218" s="6" t="s">
        <v>3072</v>
      </c>
      <c r="J218" s="891"/>
      <c r="K218" s="889"/>
      <c r="L218" s="889"/>
    </row>
    <row r="219" spans="1:12">
      <c r="A219" s="901"/>
      <c r="B219" s="898"/>
      <c r="C219" s="892"/>
      <c r="D219" s="890"/>
      <c r="E219" s="890"/>
      <c r="F219" s="5"/>
      <c r="G219" s="8" t="s">
        <v>1935</v>
      </c>
      <c r="H219" s="108" t="s">
        <v>2077</v>
      </c>
      <c r="I219" s="6" t="s">
        <v>3071</v>
      </c>
      <c r="J219" s="891"/>
      <c r="K219" s="889"/>
      <c r="L219" s="889"/>
    </row>
    <row r="220" spans="1:12">
      <c r="A220" s="901"/>
      <c r="B220" s="894" t="s">
        <v>5030</v>
      </c>
      <c r="C220" s="892">
        <v>16</v>
      </c>
      <c r="D220" s="890"/>
      <c r="E220" s="890" t="s">
        <v>960</v>
      </c>
      <c r="F220" s="5"/>
      <c r="G220" s="8" t="s">
        <v>1935</v>
      </c>
      <c r="H220" s="8" t="s">
        <v>2081</v>
      </c>
      <c r="I220" s="6" t="s">
        <v>5032</v>
      </c>
      <c r="J220" s="891"/>
      <c r="K220" s="889"/>
      <c r="L220" s="889"/>
    </row>
    <row r="221" spans="1:12">
      <c r="A221" s="901"/>
      <c r="B221" s="895"/>
      <c r="C221" s="892"/>
      <c r="D221" s="890"/>
      <c r="E221" s="890"/>
      <c r="F221" s="5"/>
      <c r="G221" s="8" t="s">
        <v>1935</v>
      </c>
      <c r="H221" s="8" t="s">
        <v>36</v>
      </c>
      <c r="I221" s="6" t="s">
        <v>5031</v>
      </c>
      <c r="J221" s="891"/>
      <c r="K221" s="889"/>
      <c r="L221" s="889"/>
    </row>
    <row r="222" spans="1:12">
      <c r="A222" s="901"/>
      <c r="B222" s="896" t="s">
        <v>5033</v>
      </c>
      <c r="C222" s="892">
        <v>16</v>
      </c>
      <c r="D222" s="890"/>
      <c r="E222" s="890" t="s">
        <v>960</v>
      </c>
      <c r="F222" s="5"/>
      <c r="G222" s="8" t="s">
        <v>1935</v>
      </c>
      <c r="H222" s="8" t="s">
        <v>2081</v>
      </c>
      <c r="I222" s="6" t="s">
        <v>3075</v>
      </c>
      <c r="J222" s="891"/>
      <c r="K222" s="889"/>
      <c r="L222" s="889"/>
    </row>
    <row r="223" spans="1:12">
      <c r="A223" s="901"/>
      <c r="B223" s="897"/>
      <c r="C223" s="892"/>
      <c r="D223" s="890"/>
      <c r="E223" s="890"/>
      <c r="F223" s="5"/>
      <c r="G223" s="8" t="s">
        <v>1935</v>
      </c>
      <c r="H223" s="8" t="s">
        <v>36</v>
      </c>
      <c r="I223" s="6" t="s">
        <v>3074</v>
      </c>
      <c r="J223" s="891"/>
      <c r="K223" s="889"/>
      <c r="L223" s="889"/>
    </row>
    <row r="224" spans="1:12">
      <c r="A224" s="901"/>
      <c r="B224" s="897" t="s">
        <v>5399</v>
      </c>
      <c r="C224" s="892">
        <v>16</v>
      </c>
      <c r="D224" s="890"/>
      <c r="E224" s="890" t="s">
        <v>960</v>
      </c>
      <c r="F224" s="5"/>
      <c r="G224" s="8" t="s">
        <v>1935</v>
      </c>
      <c r="H224" s="108" t="s">
        <v>2638</v>
      </c>
      <c r="I224" s="6" t="s">
        <v>3077</v>
      </c>
      <c r="J224" s="891"/>
      <c r="K224" s="889"/>
      <c r="L224" s="889"/>
    </row>
    <row r="225" spans="1:12">
      <c r="A225" s="901"/>
      <c r="B225" s="898"/>
      <c r="C225" s="892"/>
      <c r="D225" s="890"/>
      <c r="E225" s="890"/>
      <c r="F225" s="5"/>
      <c r="G225" s="8" t="s">
        <v>1935</v>
      </c>
      <c r="H225" s="108" t="s">
        <v>2077</v>
      </c>
      <c r="I225" s="6" t="s">
        <v>3076</v>
      </c>
      <c r="J225" s="891"/>
      <c r="K225" s="889"/>
      <c r="L225" s="889"/>
    </row>
    <row r="226" spans="1:12">
      <c r="A226" s="901"/>
      <c r="B226" s="894" t="s">
        <v>5034</v>
      </c>
      <c r="C226" s="892">
        <v>16</v>
      </c>
      <c r="D226" s="890"/>
      <c r="E226" s="890" t="s">
        <v>960</v>
      </c>
      <c r="F226" s="5"/>
      <c r="G226" s="8" t="s">
        <v>1935</v>
      </c>
      <c r="H226" s="8" t="s">
        <v>2081</v>
      </c>
      <c r="I226" s="6" t="s">
        <v>5036</v>
      </c>
      <c r="J226" s="891"/>
      <c r="K226" s="889"/>
      <c r="L226" s="889"/>
    </row>
    <row r="227" spans="1:12">
      <c r="A227" s="901"/>
      <c r="B227" s="895"/>
      <c r="C227" s="892"/>
      <c r="D227" s="890"/>
      <c r="E227" s="890"/>
      <c r="F227" s="5"/>
      <c r="G227" s="8" t="s">
        <v>1935</v>
      </c>
      <c r="H227" s="8" t="s">
        <v>36</v>
      </c>
      <c r="I227" s="6" t="s">
        <v>5035</v>
      </c>
      <c r="J227" s="891"/>
      <c r="K227" s="889"/>
      <c r="L227" s="889"/>
    </row>
    <row r="228" spans="1:12">
      <c r="A228" s="901"/>
      <c r="B228" s="116" t="s">
        <v>5404</v>
      </c>
      <c r="C228" s="24">
        <v>0</v>
      </c>
      <c r="D228" s="25" t="s">
        <v>971</v>
      </c>
      <c r="E228" s="25"/>
      <c r="F228" s="25"/>
      <c r="G228" s="24"/>
      <c r="H228" s="24"/>
      <c r="I228" s="23"/>
      <c r="J228" s="25"/>
      <c r="K228" s="25"/>
      <c r="L228" s="25"/>
    </row>
  </sheetData>
  <mergeCells count="284">
    <mergeCell ref="A2:L2"/>
    <mergeCell ref="A3:A228"/>
    <mergeCell ref="B3:B8"/>
    <mergeCell ref="B9:B10"/>
    <mergeCell ref="B11:B12"/>
    <mergeCell ref="B13:B14"/>
    <mergeCell ref="B15:B16"/>
    <mergeCell ref="B17:B18"/>
    <mergeCell ref="B21:B22"/>
    <mergeCell ref="B23:B27"/>
    <mergeCell ref="B28:B29"/>
    <mergeCell ref="B30:B34"/>
    <mergeCell ref="B36:B39"/>
    <mergeCell ref="B40:B41"/>
    <mergeCell ref="B42:B45"/>
    <mergeCell ref="B46:B47"/>
    <mergeCell ref="B48:B51"/>
    <mergeCell ref="B52:B53"/>
    <mergeCell ref="B54:B57"/>
    <mergeCell ref="B58:B59"/>
    <mergeCell ref="B60:B63"/>
    <mergeCell ref="B64:B65"/>
    <mergeCell ref="B66:B69"/>
    <mergeCell ref="B70:B71"/>
    <mergeCell ref="B72:B75"/>
    <mergeCell ref="B76:B77"/>
    <mergeCell ref="B78:B81"/>
    <mergeCell ref="B82:B83"/>
    <mergeCell ref="B84:B87"/>
    <mergeCell ref="B88:B89"/>
    <mergeCell ref="B90:B93"/>
    <mergeCell ref="B94:B95"/>
    <mergeCell ref="B96:B99"/>
    <mergeCell ref="B100:B101"/>
    <mergeCell ref="B102:B105"/>
    <mergeCell ref="B106:B107"/>
    <mergeCell ref="B108:B111"/>
    <mergeCell ref="B112:B113"/>
    <mergeCell ref="B114:B117"/>
    <mergeCell ref="B118:B119"/>
    <mergeCell ref="B120:B123"/>
    <mergeCell ref="B124:B125"/>
    <mergeCell ref="B126:B129"/>
    <mergeCell ref="B130:B131"/>
    <mergeCell ref="B132:B135"/>
    <mergeCell ref="B136:B137"/>
    <mergeCell ref="B138:B141"/>
    <mergeCell ref="B142:B143"/>
    <mergeCell ref="B144:B147"/>
    <mergeCell ref="B148:B149"/>
    <mergeCell ref="B150:B153"/>
    <mergeCell ref="B154:B155"/>
    <mergeCell ref="B156:B159"/>
    <mergeCell ref="B160:B161"/>
    <mergeCell ref="B162:B165"/>
    <mergeCell ref="B166:B167"/>
    <mergeCell ref="B168:B171"/>
    <mergeCell ref="B172:B173"/>
    <mergeCell ref="B174:B177"/>
    <mergeCell ref="B178:B179"/>
    <mergeCell ref="B180:B183"/>
    <mergeCell ref="B184:B185"/>
    <mergeCell ref="B186:B189"/>
    <mergeCell ref="B190:B191"/>
    <mergeCell ref="B192:B195"/>
    <mergeCell ref="B196:B197"/>
    <mergeCell ref="B198:B201"/>
    <mergeCell ref="B202:B203"/>
    <mergeCell ref="B204:B207"/>
    <mergeCell ref="B208:B209"/>
    <mergeCell ref="B210:B213"/>
    <mergeCell ref="B214:B215"/>
    <mergeCell ref="B216:B219"/>
    <mergeCell ref="B220:B221"/>
    <mergeCell ref="B222:B225"/>
    <mergeCell ref="B226:B227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D3:D7"/>
    <mergeCell ref="D36:D131"/>
    <mergeCell ref="D132:D227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K36:K131"/>
    <mergeCell ref="K132:K227"/>
    <mergeCell ref="L21:L34"/>
    <mergeCell ref="L36:L131"/>
    <mergeCell ref="L132:L227"/>
    <mergeCell ref="E214:E215"/>
    <mergeCell ref="E216:E217"/>
    <mergeCell ref="E218:E219"/>
    <mergeCell ref="E220:E221"/>
    <mergeCell ref="E222:E223"/>
    <mergeCell ref="E224:E225"/>
    <mergeCell ref="E226:E227"/>
    <mergeCell ref="J36:J131"/>
    <mergeCell ref="J132:J227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178:E179"/>
  </mergeCells>
  <phoneticPr fontId="41" type="noConversion"/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03" customWidth="1"/>
    <col min="3" max="3" width="6.85546875" style="103" customWidth="1"/>
    <col min="4" max="4" width="59.1406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41" style="103" customWidth="1"/>
    <col min="10" max="10" width="82" style="103" customWidth="1"/>
    <col min="11" max="11" width="6.5703125" style="103" customWidth="1"/>
    <col min="12" max="12" width="24.42578125" style="103" customWidth="1"/>
    <col min="13" max="16384" width="9.140625" style="103"/>
  </cols>
  <sheetData>
    <row r="1" spans="1:12">
      <c r="A1" s="110" t="s">
        <v>5</v>
      </c>
      <c r="B1" s="114" t="s">
        <v>6</v>
      </c>
      <c r="C1" s="110" t="s">
        <v>959</v>
      </c>
      <c r="D1" s="111" t="s">
        <v>7</v>
      </c>
      <c r="E1" s="110" t="s">
        <v>960</v>
      </c>
      <c r="F1" s="110" t="s">
        <v>8</v>
      </c>
      <c r="G1" s="112" t="s">
        <v>961</v>
      </c>
      <c r="H1" s="113" t="s">
        <v>9</v>
      </c>
      <c r="I1" s="110" t="s">
        <v>10</v>
      </c>
      <c r="J1" s="104" t="s">
        <v>5290</v>
      </c>
      <c r="K1" s="110" t="s">
        <v>1342</v>
      </c>
      <c r="L1" s="110" t="s">
        <v>1343</v>
      </c>
    </row>
    <row r="2" spans="1:12">
      <c r="A2" s="900" t="s">
        <v>5975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>
      <c r="A3" s="901" t="s">
        <v>14</v>
      </c>
      <c r="B3" s="903" t="s">
        <v>43</v>
      </c>
      <c r="C3" s="892">
        <v>5</v>
      </c>
      <c r="D3" s="893" t="s">
        <v>5405</v>
      </c>
      <c r="E3" s="890" t="s">
        <v>960</v>
      </c>
      <c r="F3" s="6"/>
      <c r="G3" s="8" t="s">
        <v>968</v>
      </c>
      <c r="H3" s="8" t="s">
        <v>26</v>
      </c>
      <c r="I3" s="9" t="s">
        <v>5052</v>
      </c>
      <c r="J3" s="7" t="s">
        <v>1441</v>
      </c>
      <c r="K3" s="22" t="s">
        <v>1442</v>
      </c>
      <c r="L3" s="11" t="s">
        <v>5292</v>
      </c>
    </row>
    <row r="4" spans="1:12">
      <c r="A4" s="901"/>
      <c r="B4" s="897"/>
      <c r="C4" s="892"/>
      <c r="D4" s="893"/>
      <c r="E4" s="890"/>
      <c r="F4" s="6"/>
      <c r="G4" s="8" t="s">
        <v>968</v>
      </c>
      <c r="H4" s="8" t="s">
        <v>24</v>
      </c>
      <c r="I4" s="9" t="s">
        <v>4848</v>
      </c>
      <c r="J4" s="7" t="s">
        <v>5406</v>
      </c>
      <c r="K4" s="5" t="s">
        <v>1348</v>
      </c>
      <c r="L4" s="7"/>
    </row>
    <row r="5" spans="1:12">
      <c r="A5" s="901"/>
      <c r="B5" s="897"/>
      <c r="C5" s="892"/>
      <c r="D5" s="893"/>
      <c r="E5" s="890"/>
      <c r="F5" s="6"/>
      <c r="G5" s="8" t="s">
        <v>968</v>
      </c>
      <c r="H5" s="8" t="s">
        <v>22</v>
      </c>
      <c r="I5" s="9" t="s">
        <v>4846</v>
      </c>
      <c r="J5" s="7" t="s">
        <v>5407</v>
      </c>
      <c r="K5" s="5" t="s">
        <v>1348</v>
      </c>
      <c r="L5" s="7"/>
    </row>
    <row r="6" spans="1:12">
      <c r="A6" s="901"/>
      <c r="B6" s="897"/>
      <c r="C6" s="892"/>
      <c r="D6" s="893"/>
      <c r="E6" s="890"/>
      <c r="F6" s="6"/>
      <c r="G6" s="8" t="s">
        <v>968</v>
      </c>
      <c r="H6" s="8" t="s">
        <v>20</v>
      </c>
      <c r="I6" s="9" t="s">
        <v>4844</v>
      </c>
      <c r="J6" s="7" t="s">
        <v>5408</v>
      </c>
      <c r="K6" s="5" t="s">
        <v>1348</v>
      </c>
      <c r="L6" s="7"/>
    </row>
    <row r="7" spans="1:12">
      <c r="A7" s="901"/>
      <c r="B7" s="897"/>
      <c r="C7" s="892"/>
      <c r="D7" s="893"/>
      <c r="E7" s="890"/>
      <c r="F7" s="6"/>
      <c r="G7" s="8" t="s">
        <v>968</v>
      </c>
      <c r="H7" s="8" t="s">
        <v>18</v>
      </c>
      <c r="I7" s="9" t="s">
        <v>4842</v>
      </c>
      <c r="J7" s="7" t="s">
        <v>5409</v>
      </c>
      <c r="K7" s="5" t="s">
        <v>1348</v>
      </c>
      <c r="L7" s="7"/>
    </row>
    <row r="8" spans="1:12">
      <c r="A8" s="901"/>
      <c r="B8" s="898"/>
      <c r="C8" s="8">
        <v>12</v>
      </c>
      <c r="D8" s="7" t="s">
        <v>5410</v>
      </c>
      <c r="E8" s="5" t="s">
        <v>960</v>
      </c>
      <c r="F8" s="7"/>
      <c r="G8" s="8" t="s">
        <v>1014</v>
      </c>
      <c r="H8" s="108" t="s">
        <v>1701</v>
      </c>
      <c r="I8" s="6" t="s">
        <v>2888</v>
      </c>
      <c r="J8" s="7" t="s">
        <v>5411</v>
      </c>
      <c r="K8" s="5" t="s">
        <v>1348</v>
      </c>
      <c r="L8" s="7"/>
    </row>
    <row r="9" spans="1:12">
      <c r="A9" s="901"/>
      <c r="B9" s="896" t="s">
        <v>4004</v>
      </c>
      <c r="C9" s="8">
        <v>3</v>
      </c>
      <c r="D9" s="7" t="s">
        <v>5412</v>
      </c>
      <c r="E9" s="5" t="s">
        <v>960</v>
      </c>
      <c r="F9" s="7"/>
      <c r="G9" s="8" t="s">
        <v>1082</v>
      </c>
      <c r="H9" s="8" t="s">
        <v>75</v>
      </c>
      <c r="I9" s="6" t="s">
        <v>2890</v>
      </c>
      <c r="J9" s="7" t="s">
        <v>5413</v>
      </c>
      <c r="K9" s="5" t="s">
        <v>1348</v>
      </c>
      <c r="L9" s="7"/>
    </row>
    <row r="10" spans="1:12">
      <c r="A10" s="901"/>
      <c r="B10" s="898"/>
      <c r="C10" s="8">
        <v>13</v>
      </c>
      <c r="D10" s="7" t="s">
        <v>5414</v>
      </c>
      <c r="E10" s="5" t="s">
        <v>960</v>
      </c>
      <c r="F10" s="7"/>
      <c r="G10" s="8" t="s">
        <v>1051</v>
      </c>
      <c r="H10" s="108" t="s">
        <v>4864</v>
      </c>
      <c r="I10" s="6" t="s">
        <v>2889</v>
      </c>
      <c r="J10" s="7" t="s">
        <v>5415</v>
      </c>
      <c r="K10" s="5" t="s">
        <v>1348</v>
      </c>
      <c r="L10" s="7"/>
    </row>
    <row r="11" spans="1:12" ht="25.5">
      <c r="A11" s="901"/>
      <c r="B11" s="896" t="s">
        <v>4010</v>
      </c>
      <c r="C11" s="8">
        <v>13</v>
      </c>
      <c r="D11" s="7" t="s">
        <v>5416</v>
      </c>
      <c r="E11" s="5" t="s">
        <v>960</v>
      </c>
      <c r="F11" s="7"/>
      <c r="G11" s="8" t="s">
        <v>1051</v>
      </c>
      <c r="H11" s="8" t="s">
        <v>1053</v>
      </c>
      <c r="I11" s="6" t="s">
        <v>5304</v>
      </c>
      <c r="J11" s="21" t="s">
        <v>5417</v>
      </c>
      <c r="K11" s="5" t="s">
        <v>1348</v>
      </c>
      <c r="L11" s="7"/>
    </row>
    <row r="12" spans="1:12" ht="25.5">
      <c r="A12" s="901"/>
      <c r="B12" s="898"/>
      <c r="C12" s="8">
        <v>13</v>
      </c>
      <c r="D12" s="7" t="s">
        <v>5418</v>
      </c>
      <c r="E12" s="5" t="s">
        <v>960</v>
      </c>
      <c r="F12" s="7"/>
      <c r="G12" s="8" t="s">
        <v>1051</v>
      </c>
      <c r="H12" s="108" t="s">
        <v>4864</v>
      </c>
      <c r="I12" s="6" t="s">
        <v>5307</v>
      </c>
      <c r="J12" s="21" t="s">
        <v>5419</v>
      </c>
      <c r="K12" s="5" t="s">
        <v>1348</v>
      </c>
      <c r="L12" s="7"/>
    </row>
    <row r="13" spans="1:12">
      <c r="A13" s="901"/>
      <c r="B13" s="896" t="s">
        <v>4018</v>
      </c>
      <c r="C13" s="8">
        <v>13</v>
      </c>
      <c r="D13" s="7" t="s">
        <v>5420</v>
      </c>
      <c r="E13" s="5" t="s">
        <v>960</v>
      </c>
      <c r="F13" s="7"/>
      <c r="G13" s="8" t="s">
        <v>1051</v>
      </c>
      <c r="H13" s="8" t="s">
        <v>1053</v>
      </c>
      <c r="I13" s="6" t="s">
        <v>2893</v>
      </c>
      <c r="J13" s="7" t="s">
        <v>5421</v>
      </c>
      <c r="K13" s="5" t="s">
        <v>1348</v>
      </c>
      <c r="L13" s="7"/>
    </row>
    <row r="14" spans="1:12">
      <c r="A14" s="901"/>
      <c r="B14" s="898"/>
      <c r="C14" s="8">
        <v>3</v>
      </c>
      <c r="D14" s="7" t="s">
        <v>5422</v>
      </c>
      <c r="E14" s="5" t="s">
        <v>960</v>
      </c>
      <c r="F14" s="7"/>
      <c r="G14" s="8" t="s">
        <v>1082</v>
      </c>
      <c r="H14" s="108" t="s">
        <v>4877</v>
      </c>
      <c r="I14" s="6" t="s">
        <v>2895</v>
      </c>
      <c r="J14" s="7" t="s">
        <v>5423</v>
      </c>
      <c r="K14" s="5" t="s">
        <v>1348</v>
      </c>
      <c r="L14" s="7"/>
    </row>
    <row r="15" spans="1:12">
      <c r="A15" s="901"/>
      <c r="B15" s="896" t="s">
        <v>4028</v>
      </c>
      <c r="C15" s="8">
        <v>13</v>
      </c>
      <c r="D15" s="7" t="s">
        <v>5424</v>
      </c>
      <c r="E15" s="5" t="s">
        <v>960</v>
      </c>
      <c r="F15" s="7"/>
      <c r="G15" s="8" t="s">
        <v>1051</v>
      </c>
      <c r="H15" s="8" t="s">
        <v>1053</v>
      </c>
      <c r="I15" s="6" t="s">
        <v>2894</v>
      </c>
      <c r="J15" s="7" t="s">
        <v>5425</v>
      </c>
      <c r="K15" s="5" t="s">
        <v>1348</v>
      </c>
      <c r="L15" s="7"/>
    </row>
    <row r="16" spans="1:12">
      <c r="A16" s="901"/>
      <c r="B16" s="898"/>
      <c r="C16" s="8">
        <v>14</v>
      </c>
      <c r="D16" s="7" t="s">
        <v>5426</v>
      </c>
      <c r="E16" s="5" t="s">
        <v>960</v>
      </c>
      <c r="F16" s="7"/>
      <c r="G16" s="8" t="s">
        <v>1428</v>
      </c>
      <c r="H16" s="108" t="s">
        <v>1809</v>
      </c>
      <c r="I16" s="6" t="s">
        <v>5316</v>
      </c>
      <c r="J16" s="7" t="s">
        <v>5427</v>
      </c>
      <c r="K16" s="5" t="s">
        <v>1348</v>
      </c>
      <c r="L16" s="7"/>
    </row>
    <row r="17" spans="1:12">
      <c r="A17" s="901"/>
      <c r="B17" s="896" t="s">
        <v>4034</v>
      </c>
      <c r="C17" s="8">
        <v>13</v>
      </c>
      <c r="D17" s="7" t="s">
        <v>5428</v>
      </c>
      <c r="E17" s="5" t="s">
        <v>960</v>
      </c>
      <c r="F17" s="7"/>
      <c r="G17" s="8" t="s">
        <v>1051</v>
      </c>
      <c r="H17" s="8" t="s">
        <v>1053</v>
      </c>
      <c r="I17" s="6" t="s">
        <v>5319</v>
      </c>
      <c r="J17" s="7" t="s">
        <v>5429</v>
      </c>
      <c r="K17" s="5" t="s">
        <v>1348</v>
      </c>
      <c r="L17" s="7"/>
    </row>
    <row r="18" spans="1:12">
      <c r="A18" s="901"/>
      <c r="B18" s="898"/>
      <c r="C18" s="8">
        <v>13</v>
      </c>
      <c r="D18" s="7" t="s">
        <v>5430</v>
      </c>
      <c r="E18" s="5" t="s">
        <v>960</v>
      </c>
      <c r="F18" s="7"/>
      <c r="G18" s="8" t="s">
        <v>1051</v>
      </c>
      <c r="H18" s="108" t="s">
        <v>4864</v>
      </c>
      <c r="I18" s="6" t="s">
        <v>5322</v>
      </c>
      <c r="J18" s="7" t="s">
        <v>5431</v>
      </c>
      <c r="K18" s="5" t="s">
        <v>1348</v>
      </c>
      <c r="L18" s="7"/>
    </row>
    <row r="19" spans="1:12">
      <c r="A19" s="901"/>
      <c r="B19" s="115" t="s">
        <v>4041</v>
      </c>
      <c r="C19" s="8">
        <v>13</v>
      </c>
      <c r="D19" s="7" t="s">
        <v>5432</v>
      </c>
      <c r="E19" s="5" t="s">
        <v>960</v>
      </c>
      <c r="F19" s="7"/>
      <c r="G19" s="8" t="s">
        <v>1051</v>
      </c>
      <c r="H19" s="8" t="s">
        <v>1053</v>
      </c>
      <c r="I19" s="6" t="s">
        <v>5325</v>
      </c>
      <c r="J19" s="7" t="s">
        <v>5433</v>
      </c>
      <c r="K19" s="5" t="s">
        <v>1348</v>
      </c>
      <c r="L19" s="7"/>
    </row>
    <row r="20" spans="1:12">
      <c r="A20" s="901"/>
      <c r="B20" s="116" t="s">
        <v>5327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6"/>
      <c r="L20" s="25"/>
    </row>
    <row r="21" spans="1:12">
      <c r="A21" s="901"/>
      <c r="B21" s="896" t="s">
        <v>4144</v>
      </c>
      <c r="C21" s="8">
        <v>0</v>
      </c>
      <c r="D21" s="7" t="s">
        <v>5328</v>
      </c>
      <c r="E21" s="5" t="s">
        <v>1029</v>
      </c>
      <c r="F21" s="7"/>
      <c r="G21" s="8" t="s">
        <v>1030</v>
      </c>
      <c r="H21" s="108" t="s">
        <v>4896</v>
      </c>
      <c r="I21" s="6" t="s">
        <v>4924</v>
      </c>
      <c r="J21" s="7"/>
      <c r="K21" s="5"/>
      <c r="L21" s="890" t="s">
        <v>5329</v>
      </c>
    </row>
    <row r="22" spans="1:12">
      <c r="A22" s="901"/>
      <c r="B22" s="897"/>
      <c r="C22" s="8">
        <v>0</v>
      </c>
      <c r="D22" s="7" t="s">
        <v>5330</v>
      </c>
      <c r="E22" s="5" t="s">
        <v>1029</v>
      </c>
      <c r="F22" s="7"/>
      <c r="G22" s="8" t="s">
        <v>1051</v>
      </c>
      <c r="H22" s="108" t="s">
        <v>5331</v>
      </c>
      <c r="I22" s="6" t="s">
        <v>5332</v>
      </c>
      <c r="J22" s="7"/>
      <c r="K22" s="5"/>
      <c r="L22" s="890"/>
    </row>
    <row r="23" spans="1:12">
      <c r="A23" s="902"/>
      <c r="B23" s="904" t="s">
        <v>1700</v>
      </c>
      <c r="C23" s="60">
        <v>0</v>
      </c>
      <c r="D23" s="7" t="s">
        <v>5333</v>
      </c>
      <c r="E23" s="5" t="s">
        <v>1029</v>
      </c>
      <c r="F23" s="7"/>
      <c r="G23" s="8" t="s">
        <v>1014</v>
      </c>
      <c r="H23" s="108" t="s">
        <v>1701</v>
      </c>
      <c r="I23" s="6" t="s">
        <v>5334</v>
      </c>
      <c r="J23" s="7"/>
      <c r="K23" s="5"/>
      <c r="L23" s="890"/>
    </row>
    <row r="24" spans="1:12">
      <c r="A24" s="902"/>
      <c r="B24" s="905"/>
      <c r="C24" s="899">
        <v>0</v>
      </c>
      <c r="D24" s="7" t="s">
        <v>5335</v>
      </c>
      <c r="E24" s="890" t="s">
        <v>1029</v>
      </c>
      <c r="F24" s="7"/>
      <c r="G24" s="8" t="s">
        <v>968</v>
      </c>
      <c r="H24" s="8" t="s">
        <v>1088</v>
      </c>
      <c r="I24" s="6" t="s">
        <v>5336</v>
      </c>
      <c r="J24" s="7"/>
      <c r="K24" s="5"/>
      <c r="L24" s="890"/>
    </row>
    <row r="25" spans="1:12">
      <c r="A25" s="902"/>
      <c r="B25" s="905"/>
      <c r="C25" s="899"/>
      <c r="D25" s="7" t="s">
        <v>5337</v>
      </c>
      <c r="E25" s="890"/>
      <c r="F25" s="7"/>
      <c r="G25" s="8" t="s">
        <v>968</v>
      </c>
      <c r="H25" s="8" t="s">
        <v>1085</v>
      </c>
      <c r="I25" s="6" t="s">
        <v>5338</v>
      </c>
      <c r="J25" s="7"/>
      <c r="K25" s="5"/>
      <c r="L25" s="890"/>
    </row>
    <row r="26" spans="1:12">
      <c r="A26" s="902"/>
      <c r="B26" s="905"/>
      <c r="C26" s="899"/>
      <c r="D26" s="7" t="s">
        <v>5339</v>
      </c>
      <c r="E26" s="890"/>
      <c r="F26" s="7"/>
      <c r="G26" s="8" t="s">
        <v>968</v>
      </c>
      <c r="H26" s="8" t="s">
        <v>2276</v>
      </c>
      <c r="I26" s="6" t="s">
        <v>5340</v>
      </c>
      <c r="J26" s="7"/>
      <c r="K26" s="5"/>
      <c r="L26" s="890"/>
    </row>
    <row r="27" spans="1:12">
      <c r="A27" s="902"/>
      <c r="B27" s="906"/>
      <c r="C27" s="899"/>
      <c r="D27" s="7" t="s">
        <v>5341</v>
      </c>
      <c r="E27" s="890"/>
      <c r="F27" s="7"/>
      <c r="G27" s="8" t="s">
        <v>1753</v>
      </c>
      <c r="H27" s="8" t="s">
        <v>371</v>
      </c>
      <c r="I27" s="6" t="s">
        <v>5342</v>
      </c>
      <c r="J27" s="7"/>
      <c r="K27" s="5"/>
      <c r="L27" s="890"/>
    </row>
    <row r="28" spans="1:12">
      <c r="A28" s="902"/>
      <c r="B28" s="904" t="s">
        <v>1702</v>
      </c>
      <c r="C28" s="60">
        <v>0</v>
      </c>
      <c r="D28" s="7" t="s">
        <v>5343</v>
      </c>
      <c r="E28" s="5" t="s">
        <v>1029</v>
      </c>
      <c r="F28" s="7"/>
      <c r="G28" s="8" t="s">
        <v>1030</v>
      </c>
      <c r="H28" s="108" t="s">
        <v>5344</v>
      </c>
      <c r="I28" s="6" t="s">
        <v>4935</v>
      </c>
      <c r="J28" s="7"/>
      <c r="K28" s="5"/>
      <c r="L28" s="890"/>
    </row>
    <row r="29" spans="1:12">
      <c r="A29" s="902"/>
      <c r="B29" s="906"/>
      <c r="C29" s="60">
        <v>0</v>
      </c>
      <c r="D29" s="7" t="s">
        <v>5345</v>
      </c>
      <c r="E29" s="5" t="s">
        <v>1029</v>
      </c>
      <c r="F29" s="7"/>
      <c r="G29" s="8" t="s">
        <v>1051</v>
      </c>
      <c r="H29" s="108" t="s">
        <v>1053</v>
      </c>
      <c r="I29" s="6" t="s">
        <v>5346</v>
      </c>
      <c r="J29" s="7"/>
      <c r="K29" s="5"/>
      <c r="L29" s="890"/>
    </row>
    <row r="30" spans="1:12">
      <c r="A30" s="902"/>
      <c r="B30" s="904" t="s">
        <v>1703</v>
      </c>
      <c r="C30" s="60">
        <v>0</v>
      </c>
      <c r="D30" s="7" t="s">
        <v>5347</v>
      </c>
      <c r="E30" s="5" t="s">
        <v>1029</v>
      </c>
      <c r="F30" s="7"/>
      <c r="G30" s="8" t="s">
        <v>1428</v>
      </c>
      <c r="H30" s="108" t="s">
        <v>5348</v>
      </c>
      <c r="I30" s="6" t="s">
        <v>5349</v>
      </c>
      <c r="J30" s="7"/>
      <c r="K30" s="5"/>
      <c r="L30" s="890"/>
    </row>
    <row r="31" spans="1:12">
      <c r="A31" s="902"/>
      <c r="B31" s="905"/>
      <c r="C31" s="899">
        <v>0</v>
      </c>
      <c r="D31" s="7" t="s">
        <v>5350</v>
      </c>
      <c r="E31" s="890" t="s">
        <v>1029</v>
      </c>
      <c r="F31" s="7"/>
      <c r="G31" s="8" t="s">
        <v>968</v>
      </c>
      <c r="H31" s="108" t="s">
        <v>1088</v>
      </c>
      <c r="I31" s="6" t="s">
        <v>5351</v>
      </c>
      <c r="J31" s="7"/>
      <c r="K31" s="5"/>
      <c r="L31" s="890"/>
    </row>
    <row r="32" spans="1:12">
      <c r="A32" s="902"/>
      <c r="B32" s="905"/>
      <c r="C32" s="899"/>
      <c r="D32" s="7" t="s">
        <v>5352</v>
      </c>
      <c r="E32" s="890"/>
      <c r="F32" s="7"/>
      <c r="G32" s="8" t="s">
        <v>968</v>
      </c>
      <c r="H32" s="8" t="s">
        <v>1085</v>
      </c>
      <c r="I32" s="6" t="s">
        <v>5353</v>
      </c>
      <c r="J32" s="7"/>
      <c r="K32" s="5"/>
      <c r="L32" s="890"/>
    </row>
    <row r="33" spans="1:12">
      <c r="A33" s="902"/>
      <c r="B33" s="905"/>
      <c r="C33" s="899"/>
      <c r="D33" s="7" t="s">
        <v>5354</v>
      </c>
      <c r="E33" s="890"/>
      <c r="F33" s="7"/>
      <c r="G33" s="8" t="s">
        <v>968</v>
      </c>
      <c r="H33" s="8" t="s">
        <v>2276</v>
      </c>
      <c r="I33" s="6" t="s">
        <v>5355</v>
      </c>
      <c r="J33" s="7"/>
      <c r="K33" s="5"/>
      <c r="L33" s="890"/>
    </row>
    <row r="34" spans="1:12">
      <c r="A34" s="902"/>
      <c r="B34" s="906"/>
      <c r="C34" s="899"/>
      <c r="D34" s="7" t="s">
        <v>5356</v>
      </c>
      <c r="E34" s="890"/>
      <c r="F34" s="7"/>
      <c r="G34" s="8" t="s">
        <v>1182</v>
      </c>
      <c r="H34" s="8" t="s">
        <v>61</v>
      </c>
      <c r="I34" s="6" t="s">
        <v>5357</v>
      </c>
      <c r="J34" s="7"/>
      <c r="K34" s="5"/>
      <c r="L34" s="890"/>
    </row>
    <row r="35" spans="1:12">
      <c r="A35" s="901"/>
      <c r="B35" s="117" t="s">
        <v>5358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5"/>
      <c r="K35" s="26"/>
      <c r="L35" s="25"/>
    </row>
    <row r="36" spans="1:12">
      <c r="A36" s="901"/>
      <c r="B36" s="896" t="s">
        <v>5359</v>
      </c>
      <c r="C36" s="892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6" t="s">
        <v>2908</v>
      </c>
      <c r="J36" s="891" t="s">
        <v>5434</v>
      </c>
      <c r="K36" s="889" t="s">
        <v>1442</v>
      </c>
      <c r="L36" s="889" t="s">
        <v>5362</v>
      </c>
    </row>
    <row r="37" spans="1:12">
      <c r="A37" s="901"/>
      <c r="B37" s="897"/>
      <c r="C37" s="892"/>
      <c r="D37" s="890"/>
      <c r="E37" s="890"/>
      <c r="F37" s="5"/>
      <c r="G37" s="8" t="s">
        <v>1935</v>
      </c>
      <c r="H37" s="8" t="s">
        <v>36</v>
      </c>
      <c r="I37" s="6" t="s">
        <v>2907</v>
      </c>
      <c r="J37" s="891"/>
      <c r="K37" s="889"/>
      <c r="L37" s="889"/>
    </row>
    <row r="38" spans="1:12">
      <c r="A38" s="901"/>
      <c r="B38" s="897"/>
      <c r="C38" s="892">
        <v>16</v>
      </c>
      <c r="D38" s="890"/>
      <c r="E38" s="890" t="s">
        <v>960</v>
      </c>
      <c r="F38" s="5"/>
      <c r="G38" s="8" t="s">
        <v>1935</v>
      </c>
      <c r="H38" s="108" t="s">
        <v>2638</v>
      </c>
      <c r="I38" s="6" t="s">
        <v>2910</v>
      </c>
      <c r="J38" s="891"/>
      <c r="K38" s="889"/>
      <c r="L38" s="889"/>
    </row>
    <row r="39" spans="1:12">
      <c r="A39" s="901"/>
      <c r="B39" s="898"/>
      <c r="C39" s="892"/>
      <c r="D39" s="890"/>
      <c r="E39" s="890"/>
      <c r="F39" s="5"/>
      <c r="G39" s="8" t="s">
        <v>1935</v>
      </c>
      <c r="H39" s="108" t="s">
        <v>2077</v>
      </c>
      <c r="I39" s="6" t="s">
        <v>2909</v>
      </c>
      <c r="J39" s="891"/>
      <c r="K39" s="889"/>
      <c r="L39" s="889"/>
    </row>
    <row r="40" spans="1:12">
      <c r="A40" s="901"/>
      <c r="B40" s="894" t="s">
        <v>5363</v>
      </c>
      <c r="C40" s="892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6" t="s">
        <v>2912</v>
      </c>
      <c r="J40" s="891"/>
      <c r="K40" s="889"/>
      <c r="L40" s="889"/>
    </row>
    <row r="41" spans="1:12">
      <c r="A41" s="901"/>
      <c r="B41" s="895"/>
      <c r="C41" s="892"/>
      <c r="D41" s="890"/>
      <c r="E41" s="890"/>
      <c r="F41" s="5"/>
      <c r="G41" s="8" t="s">
        <v>1935</v>
      </c>
      <c r="H41" s="8" t="s">
        <v>36</v>
      </c>
      <c r="I41" s="6" t="s">
        <v>2911</v>
      </c>
      <c r="J41" s="891"/>
      <c r="K41" s="889"/>
      <c r="L41" s="889"/>
    </row>
    <row r="42" spans="1:12">
      <c r="A42" s="901"/>
      <c r="B42" s="896" t="s">
        <v>5364</v>
      </c>
      <c r="C42" s="892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6" t="s">
        <v>2914</v>
      </c>
      <c r="J42" s="891"/>
      <c r="K42" s="889"/>
      <c r="L42" s="889"/>
    </row>
    <row r="43" spans="1:12">
      <c r="A43" s="901"/>
      <c r="B43" s="897"/>
      <c r="C43" s="892"/>
      <c r="D43" s="890"/>
      <c r="E43" s="890"/>
      <c r="F43" s="5"/>
      <c r="G43" s="8" t="s">
        <v>1935</v>
      </c>
      <c r="H43" s="8" t="s">
        <v>36</v>
      </c>
      <c r="I43" s="6" t="s">
        <v>2913</v>
      </c>
      <c r="J43" s="891"/>
      <c r="K43" s="889"/>
      <c r="L43" s="889"/>
    </row>
    <row r="44" spans="1:12">
      <c r="A44" s="901"/>
      <c r="B44" s="897" t="s">
        <v>3026</v>
      </c>
      <c r="C44" s="892">
        <v>16</v>
      </c>
      <c r="D44" s="890"/>
      <c r="E44" s="890" t="s">
        <v>960</v>
      </c>
      <c r="F44" s="5"/>
      <c r="G44" s="8" t="s">
        <v>1935</v>
      </c>
      <c r="H44" s="108" t="s">
        <v>2638</v>
      </c>
      <c r="I44" s="6" t="s">
        <v>2916</v>
      </c>
      <c r="J44" s="891"/>
      <c r="K44" s="889"/>
      <c r="L44" s="889"/>
    </row>
    <row r="45" spans="1:12">
      <c r="A45" s="901"/>
      <c r="B45" s="898"/>
      <c r="C45" s="892"/>
      <c r="D45" s="890"/>
      <c r="E45" s="890"/>
      <c r="F45" s="5"/>
      <c r="G45" s="8" t="s">
        <v>1935</v>
      </c>
      <c r="H45" s="108" t="s">
        <v>2077</v>
      </c>
      <c r="I45" s="6" t="s">
        <v>2915</v>
      </c>
      <c r="J45" s="891"/>
      <c r="K45" s="889"/>
      <c r="L45" s="889"/>
    </row>
    <row r="46" spans="1:12">
      <c r="A46" s="901"/>
      <c r="B46" s="894" t="s">
        <v>5365</v>
      </c>
      <c r="C46" s="892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6" t="s">
        <v>2918</v>
      </c>
      <c r="J46" s="891"/>
      <c r="K46" s="889"/>
      <c r="L46" s="889"/>
    </row>
    <row r="47" spans="1:12">
      <c r="A47" s="901"/>
      <c r="B47" s="895"/>
      <c r="C47" s="892"/>
      <c r="D47" s="890"/>
      <c r="E47" s="890"/>
      <c r="F47" s="5"/>
      <c r="G47" s="8" t="s">
        <v>1935</v>
      </c>
      <c r="H47" s="8" t="s">
        <v>36</v>
      </c>
      <c r="I47" s="6" t="s">
        <v>2917</v>
      </c>
      <c r="J47" s="891"/>
      <c r="K47" s="889"/>
      <c r="L47" s="889"/>
    </row>
    <row r="48" spans="1:12">
      <c r="A48" s="901"/>
      <c r="B48" s="896" t="s">
        <v>5366</v>
      </c>
      <c r="C48" s="892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6" t="s">
        <v>2920</v>
      </c>
      <c r="J48" s="891"/>
      <c r="K48" s="889"/>
      <c r="L48" s="889"/>
    </row>
    <row r="49" spans="1:12">
      <c r="A49" s="901"/>
      <c r="B49" s="897"/>
      <c r="C49" s="892"/>
      <c r="D49" s="890"/>
      <c r="E49" s="890"/>
      <c r="F49" s="5"/>
      <c r="G49" s="8" t="s">
        <v>1935</v>
      </c>
      <c r="H49" s="8" t="s">
        <v>36</v>
      </c>
      <c r="I49" s="6" t="s">
        <v>2919</v>
      </c>
      <c r="J49" s="891"/>
      <c r="K49" s="889"/>
      <c r="L49" s="889"/>
    </row>
    <row r="50" spans="1:12">
      <c r="A50" s="901"/>
      <c r="B50" s="897" t="s">
        <v>744</v>
      </c>
      <c r="C50" s="892">
        <v>16</v>
      </c>
      <c r="D50" s="890"/>
      <c r="E50" s="890" t="s">
        <v>960</v>
      </c>
      <c r="F50" s="5"/>
      <c r="G50" s="8" t="s">
        <v>1935</v>
      </c>
      <c r="H50" s="108" t="s">
        <v>2638</v>
      </c>
      <c r="I50" s="6" t="s">
        <v>2922</v>
      </c>
      <c r="J50" s="891"/>
      <c r="K50" s="889"/>
      <c r="L50" s="889"/>
    </row>
    <row r="51" spans="1:12">
      <c r="A51" s="901"/>
      <c r="B51" s="898"/>
      <c r="C51" s="892"/>
      <c r="D51" s="890"/>
      <c r="E51" s="890"/>
      <c r="F51" s="5"/>
      <c r="G51" s="8" t="s">
        <v>1935</v>
      </c>
      <c r="H51" s="108" t="s">
        <v>2077</v>
      </c>
      <c r="I51" s="6" t="s">
        <v>2921</v>
      </c>
      <c r="J51" s="891"/>
      <c r="K51" s="889"/>
      <c r="L51" s="889"/>
    </row>
    <row r="52" spans="1:12">
      <c r="A52" s="901"/>
      <c r="B52" s="894" t="s">
        <v>5367</v>
      </c>
      <c r="C52" s="892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6" t="s">
        <v>2924</v>
      </c>
      <c r="J52" s="891"/>
      <c r="K52" s="889"/>
      <c r="L52" s="889"/>
    </row>
    <row r="53" spans="1:12">
      <c r="A53" s="901"/>
      <c r="B53" s="895"/>
      <c r="C53" s="892"/>
      <c r="D53" s="890"/>
      <c r="E53" s="890"/>
      <c r="F53" s="5"/>
      <c r="G53" s="8" t="s">
        <v>1935</v>
      </c>
      <c r="H53" s="8" t="s">
        <v>36</v>
      </c>
      <c r="I53" s="6" t="s">
        <v>2923</v>
      </c>
      <c r="J53" s="891"/>
      <c r="K53" s="889"/>
      <c r="L53" s="889"/>
    </row>
    <row r="54" spans="1:12">
      <c r="A54" s="901"/>
      <c r="B54" s="896" t="s">
        <v>5368</v>
      </c>
      <c r="C54" s="892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6" t="s">
        <v>2926</v>
      </c>
      <c r="J54" s="891"/>
      <c r="K54" s="889"/>
      <c r="L54" s="889"/>
    </row>
    <row r="55" spans="1:12">
      <c r="A55" s="901"/>
      <c r="B55" s="897"/>
      <c r="C55" s="892"/>
      <c r="D55" s="890"/>
      <c r="E55" s="890"/>
      <c r="F55" s="5"/>
      <c r="G55" s="8" t="s">
        <v>1935</v>
      </c>
      <c r="H55" s="8" t="s">
        <v>36</v>
      </c>
      <c r="I55" s="6" t="s">
        <v>2925</v>
      </c>
      <c r="J55" s="891"/>
      <c r="K55" s="889"/>
      <c r="L55" s="889"/>
    </row>
    <row r="56" spans="1:12">
      <c r="A56" s="901"/>
      <c r="B56" s="897" t="s">
        <v>676</v>
      </c>
      <c r="C56" s="892">
        <v>16</v>
      </c>
      <c r="D56" s="890"/>
      <c r="E56" s="890" t="s">
        <v>960</v>
      </c>
      <c r="F56" s="5"/>
      <c r="G56" s="8" t="s">
        <v>1935</v>
      </c>
      <c r="H56" s="108" t="s">
        <v>2638</v>
      </c>
      <c r="I56" s="6" t="s">
        <v>2928</v>
      </c>
      <c r="J56" s="891"/>
      <c r="K56" s="889"/>
      <c r="L56" s="889"/>
    </row>
    <row r="57" spans="1:12">
      <c r="A57" s="901"/>
      <c r="B57" s="898"/>
      <c r="C57" s="892"/>
      <c r="D57" s="890"/>
      <c r="E57" s="890"/>
      <c r="F57" s="5"/>
      <c r="G57" s="8" t="s">
        <v>1935</v>
      </c>
      <c r="H57" s="108" t="s">
        <v>2077</v>
      </c>
      <c r="I57" s="6" t="s">
        <v>2927</v>
      </c>
      <c r="J57" s="891"/>
      <c r="K57" s="889"/>
      <c r="L57" s="889"/>
    </row>
    <row r="58" spans="1:12">
      <c r="A58" s="901"/>
      <c r="B58" s="894" t="s">
        <v>5369</v>
      </c>
      <c r="C58" s="892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6" t="s">
        <v>2930</v>
      </c>
      <c r="J58" s="891"/>
      <c r="K58" s="889"/>
      <c r="L58" s="889"/>
    </row>
    <row r="59" spans="1:12">
      <c r="A59" s="901"/>
      <c r="B59" s="895"/>
      <c r="C59" s="892"/>
      <c r="D59" s="890"/>
      <c r="E59" s="890"/>
      <c r="F59" s="5"/>
      <c r="G59" s="8" t="s">
        <v>1935</v>
      </c>
      <c r="H59" s="8" t="s">
        <v>36</v>
      </c>
      <c r="I59" s="6" t="s">
        <v>2929</v>
      </c>
      <c r="J59" s="891"/>
      <c r="K59" s="889"/>
      <c r="L59" s="889"/>
    </row>
    <row r="60" spans="1:12">
      <c r="A60" s="901"/>
      <c r="B60" s="896" t="s">
        <v>5370</v>
      </c>
      <c r="C60" s="892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6" t="s">
        <v>2932</v>
      </c>
      <c r="J60" s="891"/>
      <c r="K60" s="889"/>
      <c r="L60" s="889"/>
    </row>
    <row r="61" spans="1:12">
      <c r="A61" s="901"/>
      <c r="B61" s="897"/>
      <c r="C61" s="892"/>
      <c r="D61" s="890"/>
      <c r="E61" s="890"/>
      <c r="F61" s="5"/>
      <c r="G61" s="8" t="s">
        <v>1935</v>
      </c>
      <c r="H61" s="8" t="s">
        <v>36</v>
      </c>
      <c r="I61" s="6" t="s">
        <v>2931</v>
      </c>
      <c r="J61" s="891"/>
      <c r="K61" s="889"/>
      <c r="L61" s="889"/>
    </row>
    <row r="62" spans="1:12">
      <c r="A62" s="901"/>
      <c r="B62" s="897" t="s">
        <v>5008</v>
      </c>
      <c r="C62" s="892">
        <v>16</v>
      </c>
      <c r="D62" s="890"/>
      <c r="E62" s="890" t="s">
        <v>960</v>
      </c>
      <c r="F62" s="5"/>
      <c r="G62" s="8" t="s">
        <v>1935</v>
      </c>
      <c r="H62" s="108" t="s">
        <v>2638</v>
      </c>
      <c r="I62" s="6" t="s">
        <v>2934</v>
      </c>
      <c r="J62" s="891"/>
      <c r="K62" s="889"/>
      <c r="L62" s="889"/>
    </row>
    <row r="63" spans="1:12">
      <c r="A63" s="901"/>
      <c r="B63" s="898"/>
      <c r="C63" s="892"/>
      <c r="D63" s="890"/>
      <c r="E63" s="890"/>
      <c r="F63" s="5"/>
      <c r="G63" s="8" t="s">
        <v>1935</v>
      </c>
      <c r="H63" s="108" t="s">
        <v>2077</v>
      </c>
      <c r="I63" s="6" t="s">
        <v>2933</v>
      </c>
      <c r="J63" s="891"/>
      <c r="K63" s="889"/>
      <c r="L63" s="889"/>
    </row>
    <row r="64" spans="1:12">
      <c r="A64" s="901"/>
      <c r="B64" s="894" t="s">
        <v>5371</v>
      </c>
      <c r="C64" s="892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6" t="s">
        <v>2937</v>
      </c>
      <c r="J64" s="891"/>
      <c r="K64" s="889"/>
      <c r="L64" s="889"/>
    </row>
    <row r="65" spans="1:12">
      <c r="A65" s="901"/>
      <c r="B65" s="895"/>
      <c r="C65" s="892"/>
      <c r="D65" s="890"/>
      <c r="E65" s="890"/>
      <c r="F65" s="5"/>
      <c r="G65" s="8" t="s">
        <v>1935</v>
      </c>
      <c r="H65" s="8" t="s">
        <v>36</v>
      </c>
      <c r="I65" s="6" t="s">
        <v>2936</v>
      </c>
      <c r="J65" s="891"/>
      <c r="K65" s="889"/>
      <c r="L65" s="889"/>
    </row>
    <row r="66" spans="1:12">
      <c r="A66" s="901"/>
      <c r="B66" s="896" t="s">
        <v>5372</v>
      </c>
      <c r="C66" s="892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6" t="s">
        <v>2939</v>
      </c>
      <c r="J66" s="891"/>
      <c r="K66" s="889"/>
      <c r="L66" s="889"/>
    </row>
    <row r="67" spans="1:12">
      <c r="A67" s="901"/>
      <c r="B67" s="897"/>
      <c r="C67" s="892"/>
      <c r="D67" s="890"/>
      <c r="E67" s="890"/>
      <c r="F67" s="5"/>
      <c r="G67" s="8" t="s">
        <v>1935</v>
      </c>
      <c r="H67" s="8" t="s">
        <v>36</v>
      </c>
      <c r="I67" s="6" t="s">
        <v>2938</v>
      </c>
      <c r="J67" s="891"/>
      <c r="K67" s="889"/>
      <c r="L67" s="889"/>
    </row>
    <row r="68" spans="1:12">
      <c r="A68" s="901"/>
      <c r="B68" s="897" t="s">
        <v>5014</v>
      </c>
      <c r="C68" s="892">
        <v>16</v>
      </c>
      <c r="D68" s="890"/>
      <c r="E68" s="890" t="s">
        <v>960</v>
      </c>
      <c r="F68" s="5"/>
      <c r="G68" s="8" t="s">
        <v>1935</v>
      </c>
      <c r="H68" s="108" t="s">
        <v>2638</v>
      </c>
      <c r="I68" s="6" t="s">
        <v>2941</v>
      </c>
      <c r="J68" s="891"/>
      <c r="K68" s="889"/>
      <c r="L68" s="889"/>
    </row>
    <row r="69" spans="1:12">
      <c r="A69" s="901"/>
      <c r="B69" s="898"/>
      <c r="C69" s="892"/>
      <c r="D69" s="890"/>
      <c r="E69" s="890"/>
      <c r="F69" s="5"/>
      <c r="G69" s="8" t="s">
        <v>1935</v>
      </c>
      <c r="H69" s="108" t="s">
        <v>2077</v>
      </c>
      <c r="I69" s="6" t="s">
        <v>2940</v>
      </c>
      <c r="J69" s="891"/>
      <c r="K69" s="889"/>
      <c r="L69" s="889"/>
    </row>
    <row r="70" spans="1:12">
      <c r="A70" s="901"/>
      <c r="B70" s="894" t="s">
        <v>5373</v>
      </c>
      <c r="C70" s="892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6" t="s">
        <v>2943</v>
      </c>
      <c r="J70" s="891"/>
      <c r="K70" s="889"/>
      <c r="L70" s="889"/>
    </row>
    <row r="71" spans="1:12">
      <c r="A71" s="901"/>
      <c r="B71" s="895"/>
      <c r="C71" s="892"/>
      <c r="D71" s="890"/>
      <c r="E71" s="890"/>
      <c r="F71" s="5"/>
      <c r="G71" s="8" t="s">
        <v>1935</v>
      </c>
      <c r="H71" s="8" t="s">
        <v>36</v>
      </c>
      <c r="I71" s="6" t="s">
        <v>2942</v>
      </c>
      <c r="J71" s="891"/>
      <c r="K71" s="889"/>
      <c r="L71" s="889"/>
    </row>
    <row r="72" spans="1:12">
      <c r="A72" s="901"/>
      <c r="B72" s="896" t="s">
        <v>5374</v>
      </c>
      <c r="C72" s="892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6" t="s">
        <v>2945</v>
      </c>
      <c r="J72" s="891"/>
      <c r="K72" s="889"/>
      <c r="L72" s="889"/>
    </row>
    <row r="73" spans="1:12">
      <c r="A73" s="901"/>
      <c r="B73" s="897"/>
      <c r="C73" s="892"/>
      <c r="D73" s="890"/>
      <c r="E73" s="890"/>
      <c r="F73" s="5"/>
      <c r="G73" s="8" t="s">
        <v>1935</v>
      </c>
      <c r="H73" s="8" t="s">
        <v>36</v>
      </c>
      <c r="I73" s="6" t="s">
        <v>2944</v>
      </c>
      <c r="J73" s="891"/>
      <c r="K73" s="889"/>
      <c r="L73" s="889"/>
    </row>
    <row r="74" spans="1:12">
      <c r="A74" s="901"/>
      <c r="B74" s="897" t="s">
        <v>5022</v>
      </c>
      <c r="C74" s="892">
        <v>16</v>
      </c>
      <c r="D74" s="890"/>
      <c r="E74" s="890" t="s">
        <v>960</v>
      </c>
      <c r="F74" s="5"/>
      <c r="G74" s="8" t="s">
        <v>1935</v>
      </c>
      <c r="H74" s="108" t="s">
        <v>2638</v>
      </c>
      <c r="I74" s="6" t="s">
        <v>2947</v>
      </c>
      <c r="J74" s="891"/>
      <c r="K74" s="889"/>
      <c r="L74" s="889"/>
    </row>
    <row r="75" spans="1:12">
      <c r="A75" s="901"/>
      <c r="B75" s="898"/>
      <c r="C75" s="892"/>
      <c r="D75" s="890"/>
      <c r="E75" s="890"/>
      <c r="F75" s="5"/>
      <c r="G75" s="8" t="s">
        <v>1935</v>
      </c>
      <c r="H75" s="108" t="s">
        <v>2077</v>
      </c>
      <c r="I75" s="6" t="s">
        <v>2946</v>
      </c>
      <c r="J75" s="891"/>
      <c r="K75" s="889"/>
      <c r="L75" s="889"/>
    </row>
    <row r="76" spans="1:12">
      <c r="A76" s="901"/>
      <c r="B76" s="894" t="s">
        <v>5375</v>
      </c>
      <c r="C76" s="892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6" t="s">
        <v>2949</v>
      </c>
      <c r="J76" s="891"/>
      <c r="K76" s="889"/>
      <c r="L76" s="889"/>
    </row>
    <row r="77" spans="1:12">
      <c r="A77" s="901"/>
      <c r="B77" s="895"/>
      <c r="C77" s="892"/>
      <c r="D77" s="890"/>
      <c r="E77" s="890"/>
      <c r="F77" s="5"/>
      <c r="G77" s="8" t="s">
        <v>1935</v>
      </c>
      <c r="H77" s="8" t="s">
        <v>36</v>
      </c>
      <c r="I77" s="6" t="s">
        <v>2948</v>
      </c>
      <c r="J77" s="891"/>
      <c r="K77" s="889"/>
      <c r="L77" s="889"/>
    </row>
    <row r="78" spans="1:12">
      <c r="A78" s="901"/>
      <c r="B78" s="896" t="s">
        <v>5376</v>
      </c>
      <c r="C78" s="892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6" t="s">
        <v>2951</v>
      </c>
      <c r="J78" s="891"/>
      <c r="K78" s="889"/>
      <c r="L78" s="889"/>
    </row>
    <row r="79" spans="1:12">
      <c r="A79" s="901"/>
      <c r="B79" s="897"/>
      <c r="C79" s="892"/>
      <c r="D79" s="890"/>
      <c r="E79" s="890"/>
      <c r="F79" s="5"/>
      <c r="G79" s="8" t="s">
        <v>1935</v>
      </c>
      <c r="H79" s="8" t="s">
        <v>36</v>
      </c>
      <c r="I79" s="6" t="s">
        <v>2950</v>
      </c>
      <c r="J79" s="891"/>
      <c r="K79" s="889"/>
      <c r="L79" s="889"/>
    </row>
    <row r="80" spans="1:12">
      <c r="A80" s="901"/>
      <c r="B80" s="897" t="s">
        <v>5377</v>
      </c>
      <c r="C80" s="892">
        <v>16</v>
      </c>
      <c r="D80" s="890"/>
      <c r="E80" s="890" t="s">
        <v>960</v>
      </c>
      <c r="F80" s="5"/>
      <c r="G80" s="8" t="s">
        <v>1935</v>
      </c>
      <c r="H80" s="108" t="s">
        <v>2638</v>
      </c>
      <c r="I80" s="6" t="s">
        <v>2953</v>
      </c>
      <c r="J80" s="891"/>
      <c r="K80" s="889"/>
      <c r="L80" s="889"/>
    </row>
    <row r="81" spans="1:12">
      <c r="A81" s="901"/>
      <c r="B81" s="898"/>
      <c r="C81" s="892"/>
      <c r="D81" s="890"/>
      <c r="E81" s="890"/>
      <c r="F81" s="5"/>
      <c r="G81" s="8" t="s">
        <v>1935</v>
      </c>
      <c r="H81" s="108" t="s">
        <v>2077</v>
      </c>
      <c r="I81" s="6" t="s">
        <v>2952</v>
      </c>
      <c r="J81" s="891"/>
      <c r="K81" s="889"/>
      <c r="L81" s="889"/>
    </row>
    <row r="82" spans="1:12">
      <c r="A82" s="901"/>
      <c r="B82" s="894" t="s">
        <v>5378</v>
      </c>
      <c r="C82" s="892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6" t="s">
        <v>2955</v>
      </c>
      <c r="J82" s="891"/>
      <c r="K82" s="889"/>
      <c r="L82" s="889"/>
    </row>
    <row r="83" spans="1:12">
      <c r="A83" s="901"/>
      <c r="B83" s="895"/>
      <c r="C83" s="892"/>
      <c r="D83" s="890"/>
      <c r="E83" s="890"/>
      <c r="F83" s="5"/>
      <c r="G83" s="8" t="s">
        <v>1935</v>
      </c>
      <c r="H83" s="8" t="s">
        <v>36</v>
      </c>
      <c r="I83" s="6" t="s">
        <v>2954</v>
      </c>
      <c r="J83" s="891"/>
      <c r="K83" s="889"/>
      <c r="L83" s="889"/>
    </row>
    <row r="84" spans="1:12">
      <c r="A84" s="901"/>
      <c r="B84" s="896" t="s">
        <v>5379</v>
      </c>
      <c r="C84" s="892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6" t="s">
        <v>2957</v>
      </c>
      <c r="J84" s="891"/>
      <c r="K84" s="889"/>
      <c r="L84" s="889"/>
    </row>
    <row r="85" spans="1:12">
      <c r="A85" s="901"/>
      <c r="B85" s="897"/>
      <c r="C85" s="892"/>
      <c r="D85" s="890"/>
      <c r="E85" s="890"/>
      <c r="F85" s="5"/>
      <c r="G85" s="8" t="s">
        <v>1935</v>
      </c>
      <c r="H85" s="8" t="s">
        <v>36</v>
      </c>
      <c r="I85" s="6" t="s">
        <v>2956</v>
      </c>
      <c r="J85" s="891"/>
      <c r="K85" s="889"/>
      <c r="L85" s="889"/>
    </row>
    <row r="86" spans="1:12">
      <c r="A86" s="901"/>
      <c r="B86" s="897" t="s">
        <v>1654</v>
      </c>
      <c r="C86" s="892">
        <v>16</v>
      </c>
      <c r="D86" s="890"/>
      <c r="E86" s="890" t="s">
        <v>960</v>
      </c>
      <c r="F86" s="5"/>
      <c r="G86" s="8" t="s">
        <v>1935</v>
      </c>
      <c r="H86" s="108" t="s">
        <v>2638</v>
      </c>
      <c r="I86" s="6" t="s">
        <v>2959</v>
      </c>
      <c r="J86" s="891"/>
      <c r="K86" s="889"/>
      <c r="L86" s="889"/>
    </row>
    <row r="87" spans="1:12">
      <c r="A87" s="901"/>
      <c r="B87" s="898"/>
      <c r="C87" s="892"/>
      <c r="D87" s="890"/>
      <c r="E87" s="890"/>
      <c r="F87" s="5"/>
      <c r="G87" s="8" t="s">
        <v>1935</v>
      </c>
      <c r="H87" s="108" t="s">
        <v>2077</v>
      </c>
      <c r="I87" s="6" t="s">
        <v>2958</v>
      </c>
      <c r="J87" s="891"/>
      <c r="K87" s="889"/>
      <c r="L87" s="889"/>
    </row>
    <row r="88" spans="1:12">
      <c r="A88" s="901"/>
      <c r="B88" s="894" t="s">
        <v>5380</v>
      </c>
      <c r="C88" s="892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6" t="s">
        <v>2961</v>
      </c>
      <c r="J88" s="891"/>
      <c r="K88" s="889"/>
      <c r="L88" s="889"/>
    </row>
    <row r="89" spans="1:12">
      <c r="A89" s="901"/>
      <c r="B89" s="895"/>
      <c r="C89" s="892"/>
      <c r="D89" s="890"/>
      <c r="E89" s="890"/>
      <c r="F89" s="5"/>
      <c r="G89" s="8" t="s">
        <v>1935</v>
      </c>
      <c r="H89" s="8" t="s">
        <v>36</v>
      </c>
      <c r="I89" s="6" t="s">
        <v>2960</v>
      </c>
      <c r="J89" s="891"/>
      <c r="K89" s="889"/>
      <c r="L89" s="889"/>
    </row>
    <row r="90" spans="1:12">
      <c r="A90" s="901"/>
      <c r="B90" s="896" t="s">
        <v>5381</v>
      </c>
      <c r="C90" s="892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6" t="s">
        <v>2963</v>
      </c>
      <c r="J90" s="891"/>
      <c r="K90" s="889"/>
      <c r="L90" s="889"/>
    </row>
    <row r="91" spans="1:12">
      <c r="A91" s="901"/>
      <c r="B91" s="897"/>
      <c r="C91" s="892"/>
      <c r="D91" s="890"/>
      <c r="E91" s="890"/>
      <c r="F91" s="5"/>
      <c r="G91" s="8" t="s">
        <v>1935</v>
      </c>
      <c r="H91" s="8" t="s">
        <v>36</v>
      </c>
      <c r="I91" s="6" t="s">
        <v>2962</v>
      </c>
      <c r="J91" s="891"/>
      <c r="K91" s="889"/>
      <c r="L91" s="889"/>
    </row>
    <row r="92" spans="1:12">
      <c r="A92" s="901"/>
      <c r="B92" s="897" t="s">
        <v>5382</v>
      </c>
      <c r="C92" s="892">
        <v>16</v>
      </c>
      <c r="D92" s="890"/>
      <c r="E92" s="890" t="s">
        <v>960</v>
      </c>
      <c r="F92" s="5"/>
      <c r="G92" s="8" t="s">
        <v>1935</v>
      </c>
      <c r="H92" s="108" t="s">
        <v>2638</v>
      </c>
      <c r="I92" s="6" t="s">
        <v>2965</v>
      </c>
      <c r="J92" s="891"/>
      <c r="K92" s="889"/>
      <c r="L92" s="889"/>
    </row>
    <row r="93" spans="1:12">
      <c r="A93" s="901"/>
      <c r="B93" s="898"/>
      <c r="C93" s="892"/>
      <c r="D93" s="890"/>
      <c r="E93" s="890"/>
      <c r="F93" s="5"/>
      <c r="G93" s="8" t="s">
        <v>1935</v>
      </c>
      <c r="H93" s="108" t="s">
        <v>2077</v>
      </c>
      <c r="I93" s="6" t="s">
        <v>2964</v>
      </c>
      <c r="J93" s="891"/>
      <c r="K93" s="889"/>
      <c r="L93" s="889"/>
    </row>
    <row r="94" spans="1:12">
      <c r="A94" s="901"/>
      <c r="B94" s="894" t="s">
        <v>5383</v>
      </c>
      <c r="C94" s="892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6" t="s">
        <v>2967</v>
      </c>
      <c r="J94" s="891"/>
      <c r="K94" s="889"/>
      <c r="L94" s="889"/>
    </row>
    <row r="95" spans="1:12">
      <c r="A95" s="901"/>
      <c r="B95" s="895"/>
      <c r="C95" s="892"/>
      <c r="D95" s="890"/>
      <c r="E95" s="890"/>
      <c r="F95" s="5"/>
      <c r="G95" s="8" t="s">
        <v>1935</v>
      </c>
      <c r="H95" s="8" t="s">
        <v>36</v>
      </c>
      <c r="I95" s="6" t="s">
        <v>2966</v>
      </c>
      <c r="J95" s="891"/>
      <c r="K95" s="889"/>
      <c r="L95" s="889"/>
    </row>
    <row r="96" spans="1:12">
      <c r="A96" s="901"/>
      <c r="B96" s="896" t="s">
        <v>5384</v>
      </c>
      <c r="C96" s="892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6" t="s">
        <v>2969</v>
      </c>
      <c r="J96" s="891"/>
      <c r="K96" s="889"/>
      <c r="L96" s="889"/>
    </row>
    <row r="97" spans="1:12">
      <c r="A97" s="901"/>
      <c r="B97" s="897"/>
      <c r="C97" s="892"/>
      <c r="D97" s="890"/>
      <c r="E97" s="890"/>
      <c r="F97" s="5"/>
      <c r="G97" s="8" t="s">
        <v>1935</v>
      </c>
      <c r="H97" s="8" t="s">
        <v>36</v>
      </c>
      <c r="I97" s="6" t="s">
        <v>2968</v>
      </c>
      <c r="J97" s="891"/>
      <c r="K97" s="889"/>
      <c r="L97" s="889"/>
    </row>
    <row r="98" spans="1:12">
      <c r="A98" s="901"/>
      <c r="B98" s="897" t="s">
        <v>5385</v>
      </c>
      <c r="C98" s="892">
        <v>16</v>
      </c>
      <c r="D98" s="890"/>
      <c r="E98" s="890" t="s">
        <v>960</v>
      </c>
      <c r="F98" s="5"/>
      <c r="G98" s="8" t="s">
        <v>1935</v>
      </c>
      <c r="H98" s="108" t="s">
        <v>2638</v>
      </c>
      <c r="I98" s="6" t="s">
        <v>2971</v>
      </c>
      <c r="J98" s="891"/>
      <c r="K98" s="889"/>
      <c r="L98" s="889"/>
    </row>
    <row r="99" spans="1:12">
      <c r="A99" s="901"/>
      <c r="B99" s="898"/>
      <c r="C99" s="892"/>
      <c r="D99" s="890"/>
      <c r="E99" s="890"/>
      <c r="F99" s="5"/>
      <c r="G99" s="8" t="s">
        <v>1935</v>
      </c>
      <c r="H99" s="108" t="s">
        <v>2077</v>
      </c>
      <c r="I99" s="6" t="s">
        <v>2970</v>
      </c>
      <c r="J99" s="891"/>
      <c r="K99" s="889"/>
      <c r="L99" s="889"/>
    </row>
    <row r="100" spans="1:12">
      <c r="A100" s="901"/>
      <c r="B100" s="894" t="s">
        <v>5386</v>
      </c>
      <c r="C100" s="892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6" t="s">
        <v>2973</v>
      </c>
      <c r="J100" s="891"/>
      <c r="K100" s="889"/>
      <c r="L100" s="889"/>
    </row>
    <row r="101" spans="1:12">
      <c r="A101" s="901"/>
      <c r="B101" s="895"/>
      <c r="C101" s="892"/>
      <c r="D101" s="890"/>
      <c r="E101" s="890"/>
      <c r="F101" s="5"/>
      <c r="G101" s="8" t="s">
        <v>1935</v>
      </c>
      <c r="H101" s="8" t="s">
        <v>36</v>
      </c>
      <c r="I101" s="6" t="s">
        <v>2972</v>
      </c>
      <c r="J101" s="891"/>
      <c r="K101" s="889"/>
      <c r="L101" s="889"/>
    </row>
    <row r="102" spans="1:12">
      <c r="A102" s="901"/>
      <c r="B102" s="896" t="s">
        <v>5387</v>
      </c>
      <c r="C102" s="892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6" t="s">
        <v>2975</v>
      </c>
      <c r="J102" s="891"/>
      <c r="K102" s="889"/>
      <c r="L102" s="889"/>
    </row>
    <row r="103" spans="1:12">
      <c r="A103" s="901"/>
      <c r="B103" s="897"/>
      <c r="C103" s="892"/>
      <c r="D103" s="890"/>
      <c r="E103" s="890"/>
      <c r="F103" s="5"/>
      <c r="G103" s="8" t="s">
        <v>1935</v>
      </c>
      <c r="H103" s="8" t="s">
        <v>36</v>
      </c>
      <c r="I103" s="6" t="s">
        <v>2974</v>
      </c>
      <c r="J103" s="891"/>
      <c r="K103" s="889"/>
      <c r="L103" s="889"/>
    </row>
    <row r="104" spans="1:12">
      <c r="A104" s="901"/>
      <c r="B104" s="897" t="s">
        <v>5388</v>
      </c>
      <c r="C104" s="892">
        <v>16</v>
      </c>
      <c r="D104" s="890"/>
      <c r="E104" s="890" t="s">
        <v>960</v>
      </c>
      <c r="F104" s="5"/>
      <c r="G104" s="8" t="s">
        <v>1935</v>
      </c>
      <c r="H104" s="108" t="s">
        <v>2638</v>
      </c>
      <c r="I104" s="6" t="s">
        <v>2977</v>
      </c>
      <c r="J104" s="891"/>
      <c r="K104" s="889"/>
      <c r="L104" s="889"/>
    </row>
    <row r="105" spans="1:12">
      <c r="A105" s="901"/>
      <c r="B105" s="898"/>
      <c r="C105" s="892"/>
      <c r="D105" s="890"/>
      <c r="E105" s="890"/>
      <c r="F105" s="5"/>
      <c r="G105" s="8" t="s">
        <v>1935</v>
      </c>
      <c r="H105" s="108" t="s">
        <v>2077</v>
      </c>
      <c r="I105" s="6" t="s">
        <v>2976</v>
      </c>
      <c r="J105" s="891"/>
      <c r="K105" s="889"/>
      <c r="L105" s="889"/>
    </row>
    <row r="106" spans="1:12">
      <c r="A106" s="901"/>
      <c r="B106" s="894" t="s">
        <v>5389</v>
      </c>
      <c r="C106" s="892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6" t="s">
        <v>2979</v>
      </c>
      <c r="J106" s="891"/>
      <c r="K106" s="889"/>
      <c r="L106" s="889"/>
    </row>
    <row r="107" spans="1:12">
      <c r="A107" s="901"/>
      <c r="B107" s="895"/>
      <c r="C107" s="892"/>
      <c r="D107" s="890"/>
      <c r="E107" s="890"/>
      <c r="F107" s="5"/>
      <c r="G107" s="8" t="s">
        <v>1935</v>
      </c>
      <c r="H107" s="8" t="s">
        <v>36</v>
      </c>
      <c r="I107" s="6" t="s">
        <v>2978</v>
      </c>
      <c r="J107" s="891"/>
      <c r="K107" s="889"/>
      <c r="L107" s="889"/>
    </row>
    <row r="108" spans="1:12">
      <c r="A108" s="901"/>
      <c r="B108" s="896" t="s">
        <v>5390</v>
      </c>
      <c r="C108" s="892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6" t="s">
        <v>2982</v>
      </c>
      <c r="J108" s="891"/>
      <c r="K108" s="889"/>
      <c r="L108" s="889"/>
    </row>
    <row r="109" spans="1:12">
      <c r="A109" s="901"/>
      <c r="B109" s="897"/>
      <c r="C109" s="892"/>
      <c r="D109" s="890"/>
      <c r="E109" s="890"/>
      <c r="F109" s="5"/>
      <c r="G109" s="8" t="s">
        <v>1935</v>
      </c>
      <c r="H109" s="8" t="s">
        <v>36</v>
      </c>
      <c r="I109" s="6" t="s">
        <v>2981</v>
      </c>
      <c r="J109" s="891"/>
      <c r="K109" s="889"/>
      <c r="L109" s="889"/>
    </row>
    <row r="110" spans="1:12">
      <c r="A110" s="901"/>
      <c r="B110" s="897" t="s">
        <v>5391</v>
      </c>
      <c r="C110" s="892">
        <v>16</v>
      </c>
      <c r="D110" s="890"/>
      <c r="E110" s="890" t="s">
        <v>960</v>
      </c>
      <c r="F110" s="5"/>
      <c r="G110" s="8" t="s">
        <v>1935</v>
      </c>
      <c r="H110" s="108" t="s">
        <v>2638</v>
      </c>
      <c r="I110" s="6" t="s">
        <v>2984</v>
      </c>
      <c r="J110" s="891"/>
      <c r="K110" s="889"/>
      <c r="L110" s="889"/>
    </row>
    <row r="111" spans="1:12">
      <c r="A111" s="901"/>
      <c r="B111" s="898"/>
      <c r="C111" s="892"/>
      <c r="D111" s="890"/>
      <c r="E111" s="890"/>
      <c r="F111" s="5"/>
      <c r="G111" s="8" t="s">
        <v>1935</v>
      </c>
      <c r="H111" s="108" t="s">
        <v>2077</v>
      </c>
      <c r="I111" s="6" t="s">
        <v>2983</v>
      </c>
      <c r="J111" s="891"/>
      <c r="K111" s="889"/>
      <c r="L111" s="889"/>
    </row>
    <row r="112" spans="1:12">
      <c r="A112" s="901"/>
      <c r="B112" s="894" t="s">
        <v>5392</v>
      </c>
      <c r="C112" s="892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6" t="s">
        <v>2986</v>
      </c>
      <c r="J112" s="891"/>
      <c r="K112" s="889"/>
      <c r="L112" s="889"/>
    </row>
    <row r="113" spans="1:12">
      <c r="A113" s="901"/>
      <c r="B113" s="895"/>
      <c r="C113" s="892"/>
      <c r="D113" s="890"/>
      <c r="E113" s="890"/>
      <c r="F113" s="5"/>
      <c r="G113" s="8" t="s">
        <v>1935</v>
      </c>
      <c r="H113" s="8" t="s">
        <v>36</v>
      </c>
      <c r="I113" s="6" t="s">
        <v>2985</v>
      </c>
      <c r="J113" s="891"/>
      <c r="K113" s="889"/>
      <c r="L113" s="889"/>
    </row>
    <row r="114" spans="1:12">
      <c r="A114" s="901"/>
      <c r="B114" s="896" t="s">
        <v>5393</v>
      </c>
      <c r="C114" s="892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6" t="s">
        <v>2988</v>
      </c>
      <c r="J114" s="891"/>
      <c r="K114" s="889"/>
      <c r="L114" s="889"/>
    </row>
    <row r="115" spans="1:12">
      <c r="A115" s="901"/>
      <c r="B115" s="897"/>
      <c r="C115" s="892"/>
      <c r="D115" s="890"/>
      <c r="E115" s="890"/>
      <c r="F115" s="5"/>
      <c r="G115" s="8" t="s">
        <v>1935</v>
      </c>
      <c r="H115" s="8" t="s">
        <v>36</v>
      </c>
      <c r="I115" s="6" t="s">
        <v>2987</v>
      </c>
      <c r="J115" s="891"/>
      <c r="K115" s="889"/>
      <c r="L115" s="889"/>
    </row>
    <row r="116" spans="1:12">
      <c r="A116" s="901"/>
      <c r="B116" s="897" t="s">
        <v>839</v>
      </c>
      <c r="C116" s="892">
        <v>16</v>
      </c>
      <c r="D116" s="890"/>
      <c r="E116" s="890" t="s">
        <v>960</v>
      </c>
      <c r="F116" s="5"/>
      <c r="G116" s="8" t="s">
        <v>1935</v>
      </c>
      <c r="H116" s="108" t="s">
        <v>2638</v>
      </c>
      <c r="I116" s="6" t="s">
        <v>2990</v>
      </c>
      <c r="J116" s="891"/>
      <c r="K116" s="889"/>
      <c r="L116" s="889"/>
    </row>
    <row r="117" spans="1:12">
      <c r="A117" s="901"/>
      <c r="B117" s="898"/>
      <c r="C117" s="892"/>
      <c r="D117" s="890"/>
      <c r="E117" s="890"/>
      <c r="F117" s="5"/>
      <c r="G117" s="8" t="s">
        <v>1935</v>
      </c>
      <c r="H117" s="108" t="s">
        <v>2077</v>
      </c>
      <c r="I117" s="6" t="s">
        <v>2989</v>
      </c>
      <c r="J117" s="891"/>
      <c r="K117" s="889"/>
      <c r="L117" s="889"/>
    </row>
    <row r="118" spans="1:12">
      <c r="A118" s="901"/>
      <c r="B118" s="894" t="s">
        <v>5394</v>
      </c>
      <c r="C118" s="892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6" t="s">
        <v>2992</v>
      </c>
      <c r="J118" s="891"/>
      <c r="K118" s="889"/>
      <c r="L118" s="889"/>
    </row>
    <row r="119" spans="1:12">
      <c r="A119" s="901"/>
      <c r="B119" s="895"/>
      <c r="C119" s="892"/>
      <c r="D119" s="890"/>
      <c r="E119" s="890"/>
      <c r="F119" s="5"/>
      <c r="G119" s="8" t="s">
        <v>1935</v>
      </c>
      <c r="H119" s="8" t="s">
        <v>36</v>
      </c>
      <c r="I119" s="6" t="s">
        <v>2991</v>
      </c>
      <c r="J119" s="891"/>
      <c r="K119" s="889"/>
      <c r="L119" s="889"/>
    </row>
    <row r="120" spans="1:12">
      <c r="A120" s="901"/>
      <c r="B120" s="896" t="s">
        <v>5395</v>
      </c>
      <c r="C120" s="892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6" t="s">
        <v>2994</v>
      </c>
      <c r="J120" s="891"/>
      <c r="K120" s="889"/>
      <c r="L120" s="889"/>
    </row>
    <row r="121" spans="1:12">
      <c r="A121" s="901"/>
      <c r="B121" s="897"/>
      <c r="C121" s="892"/>
      <c r="D121" s="890"/>
      <c r="E121" s="890"/>
      <c r="F121" s="5"/>
      <c r="G121" s="8" t="s">
        <v>1935</v>
      </c>
      <c r="H121" s="8" t="s">
        <v>36</v>
      </c>
      <c r="I121" s="6" t="s">
        <v>2993</v>
      </c>
      <c r="J121" s="891"/>
      <c r="K121" s="889"/>
      <c r="L121" s="889"/>
    </row>
    <row r="122" spans="1:12">
      <c r="A122" s="901"/>
      <c r="B122" s="897" t="s">
        <v>5396</v>
      </c>
      <c r="C122" s="892">
        <v>16</v>
      </c>
      <c r="D122" s="890"/>
      <c r="E122" s="890" t="s">
        <v>960</v>
      </c>
      <c r="F122" s="5"/>
      <c r="G122" s="8" t="s">
        <v>1935</v>
      </c>
      <c r="H122" s="108" t="s">
        <v>2638</v>
      </c>
      <c r="I122" s="6" t="s">
        <v>2996</v>
      </c>
      <c r="J122" s="891"/>
      <c r="K122" s="889"/>
      <c r="L122" s="889"/>
    </row>
    <row r="123" spans="1:12">
      <c r="A123" s="901"/>
      <c r="B123" s="898"/>
      <c r="C123" s="892"/>
      <c r="D123" s="890"/>
      <c r="E123" s="890"/>
      <c r="F123" s="5"/>
      <c r="G123" s="8" t="s">
        <v>1935</v>
      </c>
      <c r="H123" s="108" t="s">
        <v>2077</v>
      </c>
      <c r="I123" s="6" t="s">
        <v>2995</v>
      </c>
      <c r="J123" s="891"/>
      <c r="K123" s="889"/>
      <c r="L123" s="889"/>
    </row>
    <row r="124" spans="1:12">
      <c r="A124" s="901"/>
      <c r="B124" s="894" t="s">
        <v>5397</v>
      </c>
      <c r="C124" s="892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6" t="s">
        <v>2998</v>
      </c>
      <c r="J124" s="891"/>
      <c r="K124" s="889"/>
      <c r="L124" s="889"/>
    </row>
    <row r="125" spans="1:12">
      <c r="A125" s="901"/>
      <c r="B125" s="895"/>
      <c r="C125" s="892"/>
      <c r="D125" s="890"/>
      <c r="E125" s="890"/>
      <c r="F125" s="5"/>
      <c r="G125" s="8" t="s">
        <v>1935</v>
      </c>
      <c r="H125" s="8" t="s">
        <v>36</v>
      </c>
      <c r="I125" s="6" t="s">
        <v>2997</v>
      </c>
      <c r="J125" s="891"/>
      <c r="K125" s="889"/>
      <c r="L125" s="889"/>
    </row>
    <row r="126" spans="1:12">
      <c r="A126" s="901"/>
      <c r="B126" s="896" t="s">
        <v>5398</v>
      </c>
      <c r="C126" s="892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6" t="s">
        <v>3001</v>
      </c>
      <c r="J126" s="891"/>
      <c r="K126" s="889"/>
      <c r="L126" s="889"/>
    </row>
    <row r="127" spans="1:12">
      <c r="A127" s="901"/>
      <c r="B127" s="897"/>
      <c r="C127" s="892"/>
      <c r="D127" s="890"/>
      <c r="E127" s="890"/>
      <c r="F127" s="5"/>
      <c r="G127" s="8" t="s">
        <v>1935</v>
      </c>
      <c r="H127" s="8" t="s">
        <v>36</v>
      </c>
      <c r="I127" s="6" t="s">
        <v>3000</v>
      </c>
      <c r="J127" s="891"/>
      <c r="K127" s="889"/>
      <c r="L127" s="889"/>
    </row>
    <row r="128" spans="1:12">
      <c r="A128" s="901"/>
      <c r="B128" s="897" t="s">
        <v>5399</v>
      </c>
      <c r="C128" s="892">
        <v>16</v>
      </c>
      <c r="D128" s="890"/>
      <c r="E128" s="890" t="s">
        <v>960</v>
      </c>
      <c r="F128" s="5"/>
      <c r="G128" s="8" t="s">
        <v>1935</v>
      </c>
      <c r="H128" s="108" t="s">
        <v>2638</v>
      </c>
      <c r="I128" s="6" t="s">
        <v>3003</v>
      </c>
      <c r="J128" s="891"/>
      <c r="K128" s="889"/>
      <c r="L128" s="889"/>
    </row>
    <row r="129" spans="1:12">
      <c r="A129" s="901"/>
      <c r="B129" s="898"/>
      <c r="C129" s="892"/>
      <c r="D129" s="890"/>
      <c r="E129" s="890"/>
      <c r="F129" s="5"/>
      <c r="G129" s="8" t="s">
        <v>1935</v>
      </c>
      <c r="H129" s="108" t="s">
        <v>2077</v>
      </c>
      <c r="I129" s="6" t="s">
        <v>3002</v>
      </c>
      <c r="J129" s="891"/>
      <c r="K129" s="889"/>
      <c r="L129" s="889"/>
    </row>
    <row r="130" spans="1:12">
      <c r="A130" s="901"/>
      <c r="B130" s="894" t="s">
        <v>5400</v>
      </c>
      <c r="C130" s="892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6" t="s">
        <v>3005</v>
      </c>
      <c r="J130" s="891"/>
      <c r="K130" s="889"/>
      <c r="L130" s="889"/>
    </row>
    <row r="131" spans="1:12">
      <c r="A131" s="901"/>
      <c r="B131" s="895"/>
      <c r="C131" s="892"/>
      <c r="D131" s="890"/>
      <c r="E131" s="890"/>
      <c r="F131" s="5"/>
      <c r="G131" s="8" t="s">
        <v>1935</v>
      </c>
      <c r="H131" s="8" t="s">
        <v>36</v>
      </c>
      <c r="I131" s="6" t="s">
        <v>3004</v>
      </c>
      <c r="J131" s="891"/>
      <c r="K131" s="889"/>
      <c r="L131" s="889"/>
    </row>
    <row r="132" spans="1:12">
      <c r="A132" s="901"/>
      <c r="B132" s="896" t="s">
        <v>133</v>
      </c>
      <c r="C132" s="892">
        <v>16</v>
      </c>
      <c r="D132" s="890" t="s">
        <v>5401</v>
      </c>
      <c r="E132" s="890" t="s">
        <v>960</v>
      </c>
      <c r="F132" s="5"/>
      <c r="G132" s="8" t="s">
        <v>1935</v>
      </c>
      <c r="H132" s="8" t="s">
        <v>2081</v>
      </c>
      <c r="I132" s="6" t="s">
        <v>3007</v>
      </c>
      <c r="J132" s="891" t="s">
        <v>5435</v>
      </c>
      <c r="K132" s="889" t="s">
        <v>1442</v>
      </c>
      <c r="L132" s="889" t="s">
        <v>5403</v>
      </c>
    </row>
    <row r="133" spans="1:12">
      <c r="A133" s="901"/>
      <c r="B133" s="897"/>
      <c r="C133" s="892"/>
      <c r="D133" s="890"/>
      <c r="E133" s="890"/>
      <c r="F133" s="5"/>
      <c r="G133" s="8" t="s">
        <v>1935</v>
      </c>
      <c r="H133" s="8" t="s">
        <v>36</v>
      </c>
      <c r="I133" s="6" t="s">
        <v>3006</v>
      </c>
      <c r="J133" s="891"/>
      <c r="K133" s="889"/>
      <c r="L133" s="889"/>
    </row>
    <row r="134" spans="1:12">
      <c r="A134" s="901"/>
      <c r="B134" s="897"/>
      <c r="C134" s="892">
        <v>16</v>
      </c>
      <c r="D134" s="890"/>
      <c r="E134" s="890" t="s">
        <v>960</v>
      </c>
      <c r="F134" s="5"/>
      <c r="G134" s="8" t="s">
        <v>1935</v>
      </c>
      <c r="H134" s="108" t="s">
        <v>2638</v>
      </c>
      <c r="I134" s="6" t="s">
        <v>3009</v>
      </c>
      <c r="J134" s="891"/>
      <c r="K134" s="889"/>
      <c r="L134" s="889"/>
    </row>
    <row r="135" spans="1:12">
      <c r="A135" s="901"/>
      <c r="B135" s="898"/>
      <c r="C135" s="892"/>
      <c r="D135" s="890"/>
      <c r="E135" s="890"/>
      <c r="F135" s="5"/>
      <c r="G135" s="8" t="s">
        <v>1935</v>
      </c>
      <c r="H135" s="108" t="s">
        <v>2077</v>
      </c>
      <c r="I135" s="6" t="s">
        <v>3008</v>
      </c>
      <c r="J135" s="891"/>
      <c r="K135" s="889"/>
      <c r="L135" s="889"/>
    </row>
    <row r="136" spans="1:12">
      <c r="A136" s="901"/>
      <c r="B136" s="894" t="s">
        <v>1642</v>
      </c>
      <c r="C136" s="892">
        <v>16</v>
      </c>
      <c r="D136" s="890"/>
      <c r="E136" s="890" t="s">
        <v>960</v>
      </c>
      <c r="F136" s="5"/>
      <c r="G136" s="8" t="s">
        <v>1935</v>
      </c>
      <c r="H136" s="8" t="s">
        <v>2081</v>
      </c>
      <c r="I136" s="6" t="s">
        <v>4993</v>
      </c>
      <c r="J136" s="891"/>
      <c r="K136" s="889"/>
      <c r="L136" s="889"/>
    </row>
    <row r="137" spans="1:12">
      <c r="A137" s="901"/>
      <c r="B137" s="895"/>
      <c r="C137" s="892"/>
      <c r="D137" s="890"/>
      <c r="E137" s="890"/>
      <c r="F137" s="5"/>
      <c r="G137" s="8" t="s">
        <v>1935</v>
      </c>
      <c r="H137" s="8" t="s">
        <v>36</v>
      </c>
      <c r="I137" s="6" t="s">
        <v>4992</v>
      </c>
      <c r="J137" s="891"/>
      <c r="K137" s="889"/>
      <c r="L137" s="889"/>
    </row>
    <row r="138" spans="1:12">
      <c r="A138" s="901"/>
      <c r="B138" s="896" t="s">
        <v>505</v>
      </c>
      <c r="C138" s="892">
        <v>16</v>
      </c>
      <c r="D138" s="890"/>
      <c r="E138" s="890" t="s">
        <v>960</v>
      </c>
      <c r="F138" s="5"/>
      <c r="G138" s="8" t="s">
        <v>1935</v>
      </c>
      <c r="H138" s="8" t="s">
        <v>2081</v>
      </c>
      <c r="I138" s="6" t="s">
        <v>3011</v>
      </c>
      <c r="J138" s="891"/>
      <c r="K138" s="889"/>
      <c r="L138" s="889"/>
    </row>
    <row r="139" spans="1:12">
      <c r="A139" s="901"/>
      <c r="B139" s="897"/>
      <c r="C139" s="892"/>
      <c r="D139" s="890"/>
      <c r="E139" s="890"/>
      <c r="F139" s="5"/>
      <c r="G139" s="8" t="s">
        <v>1935</v>
      </c>
      <c r="H139" s="8" t="s">
        <v>36</v>
      </c>
      <c r="I139" s="6" t="s">
        <v>3010</v>
      </c>
      <c r="J139" s="891"/>
      <c r="K139" s="889"/>
      <c r="L139" s="889"/>
    </row>
    <row r="140" spans="1:12">
      <c r="A140" s="901"/>
      <c r="B140" s="897" t="s">
        <v>3026</v>
      </c>
      <c r="C140" s="892">
        <v>16</v>
      </c>
      <c r="D140" s="890"/>
      <c r="E140" s="890" t="s">
        <v>960</v>
      </c>
      <c r="F140" s="5"/>
      <c r="G140" s="8" t="s">
        <v>1935</v>
      </c>
      <c r="H140" s="108" t="s">
        <v>2638</v>
      </c>
      <c r="I140" s="6" t="s">
        <v>3013</v>
      </c>
      <c r="J140" s="891"/>
      <c r="K140" s="889"/>
      <c r="L140" s="889"/>
    </row>
    <row r="141" spans="1:12">
      <c r="A141" s="901"/>
      <c r="B141" s="898"/>
      <c r="C141" s="892"/>
      <c r="D141" s="890"/>
      <c r="E141" s="890"/>
      <c r="F141" s="5"/>
      <c r="G141" s="8" t="s">
        <v>1935</v>
      </c>
      <c r="H141" s="108" t="s">
        <v>2077</v>
      </c>
      <c r="I141" s="6" t="s">
        <v>3012</v>
      </c>
      <c r="J141" s="891"/>
      <c r="K141" s="889"/>
      <c r="L141" s="889"/>
    </row>
    <row r="142" spans="1:12">
      <c r="A142" s="901"/>
      <c r="B142" s="894" t="s">
        <v>2882</v>
      </c>
      <c r="C142" s="892">
        <v>16</v>
      </c>
      <c r="D142" s="890"/>
      <c r="E142" s="890" t="s">
        <v>960</v>
      </c>
      <c r="F142" s="5"/>
      <c r="G142" s="8" t="s">
        <v>1935</v>
      </c>
      <c r="H142" s="8" t="s">
        <v>2081</v>
      </c>
      <c r="I142" s="6" t="s">
        <v>4995</v>
      </c>
      <c r="J142" s="891"/>
      <c r="K142" s="889"/>
      <c r="L142" s="889"/>
    </row>
    <row r="143" spans="1:12">
      <c r="A143" s="901"/>
      <c r="B143" s="895"/>
      <c r="C143" s="892"/>
      <c r="D143" s="890"/>
      <c r="E143" s="890"/>
      <c r="F143" s="5"/>
      <c r="G143" s="8" t="s">
        <v>1935</v>
      </c>
      <c r="H143" s="8" t="s">
        <v>36</v>
      </c>
      <c r="I143" s="6" t="s">
        <v>4994</v>
      </c>
      <c r="J143" s="891"/>
      <c r="K143" s="889"/>
      <c r="L143" s="889"/>
    </row>
    <row r="144" spans="1:12">
      <c r="A144" s="901"/>
      <c r="B144" s="896" t="s">
        <v>728</v>
      </c>
      <c r="C144" s="892">
        <v>16</v>
      </c>
      <c r="D144" s="890"/>
      <c r="E144" s="890" t="s">
        <v>960</v>
      </c>
      <c r="F144" s="5"/>
      <c r="G144" s="8" t="s">
        <v>1935</v>
      </c>
      <c r="H144" s="8" t="s">
        <v>2081</v>
      </c>
      <c r="I144" s="6" t="s">
        <v>3015</v>
      </c>
      <c r="J144" s="891"/>
      <c r="K144" s="889"/>
      <c r="L144" s="889"/>
    </row>
    <row r="145" spans="1:12">
      <c r="A145" s="901"/>
      <c r="B145" s="897"/>
      <c r="C145" s="892"/>
      <c r="D145" s="890"/>
      <c r="E145" s="890"/>
      <c r="F145" s="5"/>
      <c r="G145" s="8" t="s">
        <v>1935</v>
      </c>
      <c r="H145" s="8" t="s">
        <v>36</v>
      </c>
      <c r="I145" s="6" t="s">
        <v>3014</v>
      </c>
      <c r="J145" s="891"/>
      <c r="K145" s="889"/>
      <c r="L145" s="889"/>
    </row>
    <row r="146" spans="1:12">
      <c r="A146" s="901"/>
      <c r="B146" s="897" t="s">
        <v>744</v>
      </c>
      <c r="C146" s="892">
        <v>16</v>
      </c>
      <c r="D146" s="890"/>
      <c r="E146" s="890" t="s">
        <v>960</v>
      </c>
      <c r="F146" s="5"/>
      <c r="G146" s="8" t="s">
        <v>1935</v>
      </c>
      <c r="H146" s="108" t="s">
        <v>2638</v>
      </c>
      <c r="I146" s="6" t="s">
        <v>3017</v>
      </c>
      <c r="J146" s="891"/>
      <c r="K146" s="889"/>
      <c r="L146" s="889"/>
    </row>
    <row r="147" spans="1:12">
      <c r="A147" s="901"/>
      <c r="B147" s="898"/>
      <c r="C147" s="892"/>
      <c r="D147" s="890"/>
      <c r="E147" s="890"/>
      <c r="F147" s="5"/>
      <c r="G147" s="8" t="s">
        <v>1935</v>
      </c>
      <c r="H147" s="108" t="s">
        <v>2077</v>
      </c>
      <c r="I147" s="6" t="s">
        <v>3016</v>
      </c>
      <c r="J147" s="891"/>
      <c r="K147" s="889"/>
      <c r="L147" s="889"/>
    </row>
    <row r="148" spans="1:12">
      <c r="A148" s="901"/>
      <c r="B148" s="894" t="s">
        <v>3026</v>
      </c>
      <c r="C148" s="892">
        <v>16</v>
      </c>
      <c r="D148" s="890"/>
      <c r="E148" s="890" t="s">
        <v>960</v>
      </c>
      <c r="F148" s="5"/>
      <c r="G148" s="8" t="s">
        <v>1935</v>
      </c>
      <c r="H148" s="8" t="s">
        <v>2081</v>
      </c>
      <c r="I148" s="6" t="s">
        <v>4997</v>
      </c>
      <c r="J148" s="891"/>
      <c r="K148" s="889"/>
      <c r="L148" s="889"/>
    </row>
    <row r="149" spans="1:12">
      <c r="A149" s="901"/>
      <c r="B149" s="895"/>
      <c r="C149" s="892"/>
      <c r="D149" s="890"/>
      <c r="E149" s="890"/>
      <c r="F149" s="5"/>
      <c r="G149" s="8" t="s">
        <v>1935</v>
      </c>
      <c r="H149" s="8" t="s">
        <v>36</v>
      </c>
      <c r="I149" s="6" t="s">
        <v>4996</v>
      </c>
      <c r="J149" s="891"/>
      <c r="K149" s="889"/>
      <c r="L149" s="889"/>
    </row>
    <row r="150" spans="1:12">
      <c r="A150" s="901"/>
      <c r="B150" s="896" t="s">
        <v>3031</v>
      </c>
      <c r="C150" s="892">
        <v>16</v>
      </c>
      <c r="D150" s="890"/>
      <c r="E150" s="890" t="s">
        <v>960</v>
      </c>
      <c r="F150" s="5"/>
      <c r="G150" s="8" t="s">
        <v>1935</v>
      </c>
      <c r="H150" s="8" t="s">
        <v>2081</v>
      </c>
      <c r="I150" s="6" t="s">
        <v>3019</v>
      </c>
      <c r="J150" s="891"/>
      <c r="K150" s="889"/>
      <c r="L150" s="889"/>
    </row>
    <row r="151" spans="1:12">
      <c r="A151" s="901"/>
      <c r="B151" s="897"/>
      <c r="C151" s="892"/>
      <c r="D151" s="890"/>
      <c r="E151" s="890"/>
      <c r="F151" s="5"/>
      <c r="G151" s="8" t="s">
        <v>1935</v>
      </c>
      <c r="H151" s="8" t="s">
        <v>36</v>
      </c>
      <c r="I151" s="6" t="s">
        <v>3018</v>
      </c>
      <c r="J151" s="891"/>
      <c r="K151" s="889"/>
      <c r="L151" s="889"/>
    </row>
    <row r="152" spans="1:12">
      <c r="A152" s="901"/>
      <c r="B152" s="897" t="s">
        <v>676</v>
      </c>
      <c r="C152" s="892">
        <v>16</v>
      </c>
      <c r="D152" s="890"/>
      <c r="E152" s="890" t="s">
        <v>960</v>
      </c>
      <c r="F152" s="5"/>
      <c r="G152" s="8" t="s">
        <v>1935</v>
      </c>
      <c r="H152" s="108" t="s">
        <v>2638</v>
      </c>
      <c r="I152" s="6" t="s">
        <v>3021</v>
      </c>
      <c r="J152" s="891"/>
      <c r="K152" s="889"/>
      <c r="L152" s="889"/>
    </row>
    <row r="153" spans="1:12">
      <c r="A153" s="901"/>
      <c r="B153" s="898"/>
      <c r="C153" s="892"/>
      <c r="D153" s="890"/>
      <c r="E153" s="890"/>
      <c r="F153" s="5"/>
      <c r="G153" s="8" t="s">
        <v>1935</v>
      </c>
      <c r="H153" s="108" t="s">
        <v>2077</v>
      </c>
      <c r="I153" s="6" t="s">
        <v>3020</v>
      </c>
      <c r="J153" s="891"/>
      <c r="K153" s="889"/>
      <c r="L153" s="889"/>
    </row>
    <row r="154" spans="1:12">
      <c r="A154" s="901"/>
      <c r="B154" s="894" t="s">
        <v>3036</v>
      </c>
      <c r="C154" s="892">
        <v>16</v>
      </c>
      <c r="D154" s="890"/>
      <c r="E154" s="890" t="s">
        <v>960</v>
      </c>
      <c r="F154" s="5"/>
      <c r="G154" s="8" t="s">
        <v>1935</v>
      </c>
      <c r="H154" s="8" t="s">
        <v>2081</v>
      </c>
      <c r="I154" s="6" t="s">
        <v>4999</v>
      </c>
      <c r="J154" s="891"/>
      <c r="K154" s="889"/>
      <c r="L154" s="889"/>
    </row>
    <row r="155" spans="1:12">
      <c r="A155" s="901"/>
      <c r="B155" s="895"/>
      <c r="C155" s="892"/>
      <c r="D155" s="890"/>
      <c r="E155" s="890"/>
      <c r="F155" s="5"/>
      <c r="G155" s="8" t="s">
        <v>1935</v>
      </c>
      <c r="H155" s="8" t="s">
        <v>36</v>
      </c>
      <c r="I155" s="6" t="s">
        <v>4998</v>
      </c>
      <c r="J155" s="891"/>
      <c r="K155" s="889"/>
      <c r="L155" s="889"/>
    </row>
    <row r="156" spans="1:12">
      <c r="A156" s="901"/>
      <c r="B156" s="896" t="s">
        <v>316</v>
      </c>
      <c r="C156" s="892">
        <v>16</v>
      </c>
      <c r="D156" s="890"/>
      <c r="E156" s="890" t="s">
        <v>960</v>
      </c>
      <c r="F156" s="5"/>
      <c r="G156" s="8" t="s">
        <v>1935</v>
      </c>
      <c r="H156" s="8" t="s">
        <v>2081</v>
      </c>
      <c r="I156" s="6" t="s">
        <v>3023</v>
      </c>
      <c r="J156" s="891"/>
      <c r="K156" s="889"/>
      <c r="L156" s="889"/>
    </row>
    <row r="157" spans="1:12">
      <c r="A157" s="901"/>
      <c r="B157" s="897"/>
      <c r="C157" s="892"/>
      <c r="D157" s="890"/>
      <c r="E157" s="890"/>
      <c r="F157" s="5"/>
      <c r="G157" s="8" t="s">
        <v>1935</v>
      </c>
      <c r="H157" s="8" t="s">
        <v>36</v>
      </c>
      <c r="I157" s="6" t="s">
        <v>3022</v>
      </c>
      <c r="J157" s="891"/>
      <c r="K157" s="889"/>
      <c r="L157" s="889"/>
    </row>
    <row r="158" spans="1:12">
      <c r="A158" s="901"/>
      <c r="B158" s="897" t="s">
        <v>5008</v>
      </c>
      <c r="C158" s="892">
        <v>16</v>
      </c>
      <c r="D158" s="890"/>
      <c r="E158" s="890" t="s">
        <v>960</v>
      </c>
      <c r="F158" s="5"/>
      <c r="G158" s="8" t="s">
        <v>1935</v>
      </c>
      <c r="H158" s="108" t="s">
        <v>2638</v>
      </c>
      <c r="I158" s="6" t="s">
        <v>3025</v>
      </c>
      <c r="J158" s="891"/>
      <c r="K158" s="889"/>
      <c r="L158" s="889"/>
    </row>
    <row r="159" spans="1:12">
      <c r="A159" s="901"/>
      <c r="B159" s="898"/>
      <c r="C159" s="892"/>
      <c r="D159" s="890"/>
      <c r="E159" s="890"/>
      <c r="F159" s="5"/>
      <c r="G159" s="8" t="s">
        <v>1935</v>
      </c>
      <c r="H159" s="108" t="s">
        <v>2077</v>
      </c>
      <c r="I159" s="6" t="s">
        <v>3024</v>
      </c>
      <c r="J159" s="891"/>
      <c r="K159" s="889"/>
      <c r="L159" s="889"/>
    </row>
    <row r="160" spans="1:12">
      <c r="A160" s="901"/>
      <c r="B160" s="894" t="s">
        <v>744</v>
      </c>
      <c r="C160" s="892">
        <v>16</v>
      </c>
      <c r="D160" s="890"/>
      <c r="E160" s="890" t="s">
        <v>960</v>
      </c>
      <c r="F160" s="5"/>
      <c r="G160" s="8" t="s">
        <v>1935</v>
      </c>
      <c r="H160" s="8" t="s">
        <v>2081</v>
      </c>
      <c r="I160" s="6" t="s">
        <v>5001</v>
      </c>
      <c r="J160" s="891"/>
      <c r="K160" s="889"/>
      <c r="L160" s="889"/>
    </row>
    <row r="161" spans="1:12">
      <c r="A161" s="901"/>
      <c r="B161" s="895"/>
      <c r="C161" s="892"/>
      <c r="D161" s="890"/>
      <c r="E161" s="890"/>
      <c r="F161" s="5"/>
      <c r="G161" s="8" t="s">
        <v>1935</v>
      </c>
      <c r="H161" s="8" t="s">
        <v>36</v>
      </c>
      <c r="I161" s="6" t="s">
        <v>5000</v>
      </c>
      <c r="J161" s="891"/>
      <c r="K161" s="889"/>
      <c r="L161" s="889"/>
    </row>
    <row r="162" spans="1:12">
      <c r="A162" s="901"/>
      <c r="B162" s="896" t="s">
        <v>2904</v>
      </c>
      <c r="C162" s="892">
        <v>16</v>
      </c>
      <c r="D162" s="890"/>
      <c r="E162" s="890" t="s">
        <v>960</v>
      </c>
      <c r="F162" s="5"/>
      <c r="G162" s="8" t="s">
        <v>1935</v>
      </c>
      <c r="H162" s="8" t="s">
        <v>2081</v>
      </c>
      <c r="I162" s="6" t="s">
        <v>3028</v>
      </c>
      <c r="J162" s="891"/>
      <c r="K162" s="889"/>
      <c r="L162" s="889"/>
    </row>
    <row r="163" spans="1:12">
      <c r="A163" s="901"/>
      <c r="B163" s="897"/>
      <c r="C163" s="892"/>
      <c r="D163" s="890"/>
      <c r="E163" s="890"/>
      <c r="F163" s="5"/>
      <c r="G163" s="8" t="s">
        <v>1935</v>
      </c>
      <c r="H163" s="8" t="s">
        <v>36</v>
      </c>
      <c r="I163" s="6" t="s">
        <v>3027</v>
      </c>
      <c r="J163" s="891"/>
      <c r="K163" s="889"/>
      <c r="L163" s="889"/>
    </row>
    <row r="164" spans="1:12">
      <c r="A164" s="901"/>
      <c r="B164" s="897" t="s">
        <v>5014</v>
      </c>
      <c r="C164" s="892">
        <v>16</v>
      </c>
      <c r="D164" s="890"/>
      <c r="E164" s="890" t="s">
        <v>960</v>
      </c>
      <c r="F164" s="5"/>
      <c r="G164" s="8" t="s">
        <v>1935</v>
      </c>
      <c r="H164" s="108" t="s">
        <v>2638</v>
      </c>
      <c r="I164" s="6" t="s">
        <v>3030</v>
      </c>
      <c r="J164" s="891"/>
      <c r="K164" s="889"/>
      <c r="L164" s="889"/>
    </row>
    <row r="165" spans="1:12">
      <c r="A165" s="901"/>
      <c r="B165" s="898"/>
      <c r="C165" s="892"/>
      <c r="D165" s="890"/>
      <c r="E165" s="890"/>
      <c r="F165" s="5"/>
      <c r="G165" s="8" t="s">
        <v>1935</v>
      </c>
      <c r="H165" s="108" t="s">
        <v>2077</v>
      </c>
      <c r="I165" s="6" t="s">
        <v>3029</v>
      </c>
      <c r="J165" s="891"/>
      <c r="K165" s="889"/>
      <c r="L165" s="889"/>
    </row>
    <row r="166" spans="1:12">
      <c r="A166" s="901"/>
      <c r="B166" s="894" t="s">
        <v>3053</v>
      </c>
      <c r="C166" s="892">
        <v>16</v>
      </c>
      <c r="D166" s="890"/>
      <c r="E166" s="890" t="s">
        <v>960</v>
      </c>
      <c r="F166" s="5"/>
      <c r="G166" s="8" t="s">
        <v>1935</v>
      </c>
      <c r="H166" s="8" t="s">
        <v>2081</v>
      </c>
      <c r="I166" s="6" t="s">
        <v>5003</v>
      </c>
      <c r="J166" s="891"/>
      <c r="K166" s="889"/>
      <c r="L166" s="889"/>
    </row>
    <row r="167" spans="1:12">
      <c r="A167" s="901"/>
      <c r="B167" s="895"/>
      <c r="C167" s="892"/>
      <c r="D167" s="890"/>
      <c r="E167" s="890"/>
      <c r="F167" s="5"/>
      <c r="G167" s="8" t="s">
        <v>1935</v>
      </c>
      <c r="H167" s="8" t="s">
        <v>36</v>
      </c>
      <c r="I167" s="6" t="s">
        <v>5002</v>
      </c>
      <c r="J167" s="891"/>
      <c r="K167" s="889"/>
      <c r="L167" s="889"/>
    </row>
    <row r="168" spans="1:12">
      <c r="A168" s="901"/>
      <c r="B168" s="896" t="s">
        <v>3058</v>
      </c>
      <c r="C168" s="892">
        <v>16</v>
      </c>
      <c r="D168" s="890"/>
      <c r="E168" s="890" t="s">
        <v>960</v>
      </c>
      <c r="F168" s="5"/>
      <c r="G168" s="8" t="s">
        <v>1935</v>
      </c>
      <c r="H168" s="8" t="s">
        <v>2081</v>
      </c>
      <c r="I168" s="6" t="s">
        <v>3033</v>
      </c>
      <c r="J168" s="891"/>
      <c r="K168" s="889"/>
      <c r="L168" s="889"/>
    </row>
    <row r="169" spans="1:12">
      <c r="A169" s="901"/>
      <c r="B169" s="897"/>
      <c r="C169" s="892"/>
      <c r="D169" s="890"/>
      <c r="E169" s="890"/>
      <c r="F169" s="5"/>
      <c r="G169" s="8" t="s">
        <v>1935</v>
      </c>
      <c r="H169" s="8" t="s">
        <v>36</v>
      </c>
      <c r="I169" s="6" t="s">
        <v>3032</v>
      </c>
      <c r="J169" s="891"/>
      <c r="K169" s="889"/>
      <c r="L169" s="889"/>
    </row>
    <row r="170" spans="1:12">
      <c r="A170" s="901"/>
      <c r="B170" s="897" t="s">
        <v>5022</v>
      </c>
      <c r="C170" s="892">
        <v>16</v>
      </c>
      <c r="D170" s="890"/>
      <c r="E170" s="890" t="s">
        <v>960</v>
      </c>
      <c r="F170" s="5"/>
      <c r="G170" s="8" t="s">
        <v>1935</v>
      </c>
      <c r="H170" s="108" t="s">
        <v>2638</v>
      </c>
      <c r="I170" s="6" t="s">
        <v>3035</v>
      </c>
      <c r="J170" s="891"/>
      <c r="K170" s="889"/>
      <c r="L170" s="889"/>
    </row>
    <row r="171" spans="1:12">
      <c r="A171" s="901"/>
      <c r="B171" s="898"/>
      <c r="C171" s="892"/>
      <c r="D171" s="890"/>
      <c r="E171" s="890"/>
      <c r="F171" s="5"/>
      <c r="G171" s="8" t="s">
        <v>1935</v>
      </c>
      <c r="H171" s="108" t="s">
        <v>2077</v>
      </c>
      <c r="I171" s="6" t="s">
        <v>3034</v>
      </c>
      <c r="J171" s="891"/>
      <c r="K171" s="889"/>
      <c r="L171" s="889"/>
    </row>
    <row r="172" spans="1:12">
      <c r="A172" s="901"/>
      <c r="B172" s="894" t="s">
        <v>3063</v>
      </c>
      <c r="C172" s="892">
        <v>16</v>
      </c>
      <c r="D172" s="890"/>
      <c r="E172" s="890" t="s">
        <v>960</v>
      </c>
      <c r="F172" s="5"/>
      <c r="G172" s="8" t="s">
        <v>1935</v>
      </c>
      <c r="H172" s="8" t="s">
        <v>2081</v>
      </c>
      <c r="I172" s="6" t="s">
        <v>5005</v>
      </c>
      <c r="J172" s="891"/>
      <c r="K172" s="889"/>
      <c r="L172" s="889"/>
    </row>
    <row r="173" spans="1:12">
      <c r="A173" s="901"/>
      <c r="B173" s="895"/>
      <c r="C173" s="892"/>
      <c r="D173" s="890"/>
      <c r="E173" s="890"/>
      <c r="F173" s="5"/>
      <c r="G173" s="8" t="s">
        <v>1935</v>
      </c>
      <c r="H173" s="8" t="s">
        <v>36</v>
      </c>
      <c r="I173" s="6" t="s">
        <v>5004</v>
      </c>
      <c r="J173" s="891"/>
      <c r="K173" s="889"/>
      <c r="L173" s="889"/>
    </row>
    <row r="174" spans="1:12">
      <c r="A174" s="901"/>
      <c r="B174" s="896" t="s">
        <v>3068</v>
      </c>
      <c r="C174" s="892">
        <v>16</v>
      </c>
      <c r="D174" s="890"/>
      <c r="E174" s="890" t="s">
        <v>960</v>
      </c>
      <c r="F174" s="5"/>
      <c r="G174" s="8" t="s">
        <v>1935</v>
      </c>
      <c r="H174" s="8" t="s">
        <v>2081</v>
      </c>
      <c r="I174" s="6" t="s">
        <v>3038</v>
      </c>
      <c r="J174" s="891"/>
      <c r="K174" s="889"/>
      <c r="L174" s="889"/>
    </row>
    <row r="175" spans="1:12">
      <c r="A175" s="901"/>
      <c r="B175" s="897"/>
      <c r="C175" s="892"/>
      <c r="D175" s="890"/>
      <c r="E175" s="890"/>
      <c r="F175" s="5"/>
      <c r="G175" s="8" t="s">
        <v>1935</v>
      </c>
      <c r="H175" s="8" t="s">
        <v>36</v>
      </c>
      <c r="I175" s="6" t="s">
        <v>3037</v>
      </c>
      <c r="J175" s="891"/>
      <c r="K175" s="889"/>
      <c r="L175" s="889"/>
    </row>
    <row r="176" spans="1:12">
      <c r="A176" s="901"/>
      <c r="B176" s="897" t="s">
        <v>5377</v>
      </c>
      <c r="C176" s="892">
        <v>16</v>
      </c>
      <c r="D176" s="890"/>
      <c r="E176" s="890" t="s">
        <v>960</v>
      </c>
      <c r="F176" s="5"/>
      <c r="G176" s="8" t="s">
        <v>1935</v>
      </c>
      <c r="H176" s="108" t="s">
        <v>2638</v>
      </c>
      <c r="I176" s="6" t="s">
        <v>3040</v>
      </c>
      <c r="J176" s="891"/>
      <c r="K176" s="889"/>
      <c r="L176" s="889"/>
    </row>
    <row r="177" spans="1:12">
      <c r="A177" s="901"/>
      <c r="B177" s="898"/>
      <c r="C177" s="892"/>
      <c r="D177" s="890"/>
      <c r="E177" s="890"/>
      <c r="F177" s="5"/>
      <c r="G177" s="8" t="s">
        <v>1935</v>
      </c>
      <c r="H177" s="108" t="s">
        <v>2077</v>
      </c>
      <c r="I177" s="6" t="s">
        <v>3039</v>
      </c>
      <c r="J177" s="891"/>
      <c r="K177" s="889"/>
      <c r="L177" s="889"/>
    </row>
    <row r="178" spans="1:12">
      <c r="A178" s="901"/>
      <c r="B178" s="894" t="s">
        <v>3073</v>
      </c>
      <c r="C178" s="892">
        <v>16</v>
      </c>
      <c r="D178" s="890"/>
      <c r="E178" s="890" t="s">
        <v>960</v>
      </c>
      <c r="F178" s="5"/>
      <c r="G178" s="8" t="s">
        <v>1935</v>
      </c>
      <c r="H178" s="8" t="s">
        <v>2081</v>
      </c>
      <c r="I178" s="6" t="s">
        <v>5007</v>
      </c>
      <c r="J178" s="891"/>
      <c r="K178" s="889"/>
      <c r="L178" s="889"/>
    </row>
    <row r="179" spans="1:12">
      <c r="A179" s="901"/>
      <c r="B179" s="895"/>
      <c r="C179" s="892"/>
      <c r="D179" s="890"/>
      <c r="E179" s="890"/>
      <c r="F179" s="5"/>
      <c r="G179" s="8" t="s">
        <v>1935</v>
      </c>
      <c r="H179" s="8" t="s">
        <v>36</v>
      </c>
      <c r="I179" s="6" t="s">
        <v>5006</v>
      </c>
      <c r="J179" s="891"/>
      <c r="K179" s="889"/>
      <c r="L179" s="889"/>
    </row>
    <row r="180" spans="1:12">
      <c r="A180" s="901"/>
      <c r="B180" s="896" t="s">
        <v>237</v>
      </c>
      <c r="C180" s="892">
        <v>16</v>
      </c>
      <c r="D180" s="890"/>
      <c r="E180" s="890" t="s">
        <v>960</v>
      </c>
      <c r="F180" s="5"/>
      <c r="G180" s="8" t="s">
        <v>1935</v>
      </c>
      <c r="H180" s="8" t="s">
        <v>2081</v>
      </c>
      <c r="I180" s="6" t="s">
        <v>3042</v>
      </c>
      <c r="J180" s="891"/>
      <c r="K180" s="889"/>
      <c r="L180" s="889"/>
    </row>
    <row r="181" spans="1:12">
      <c r="A181" s="901"/>
      <c r="B181" s="897"/>
      <c r="C181" s="892"/>
      <c r="D181" s="890"/>
      <c r="E181" s="890"/>
      <c r="F181" s="5"/>
      <c r="G181" s="8" t="s">
        <v>1935</v>
      </c>
      <c r="H181" s="8" t="s">
        <v>36</v>
      </c>
      <c r="I181" s="6" t="s">
        <v>3041</v>
      </c>
      <c r="J181" s="891"/>
      <c r="K181" s="889"/>
      <c r="L181" s="889"/>
    </row>
    <row r="182" spans="1:12">
      <c r="A182" s="901"/>
      <c r="B182" s="897" t="s">
        <v>1654</v>
      </c>
      <c r="C182" s="892">
        <v>16</v>
      </c>
      <c r="D182" s="890"/>
      <c r="E182" s="890" t="s">
        <v>960</v>
      </c>
      <c r="F182" s="5"/>
      <c r="G182" s="8" t="s">
        <v>1935</v>
      </c>
      <c r="H182" s="108" t="s">
        <v>2638</v>
      </c>
      <c r="I182" s="6" t="s">
        <v>3044</v>
      </c>
      <c r="J182" s="891"/>
      <c r="K182" s="889"/>
      <c r="L182" s="889"/>
    </row>
    <row r="183" spans="1:12">
      <c r="A183" s="901"/>
      <c r="B183" s="898"/>
      <c r="C183" s="892"/>
      <c r="D183" s="890"/>
      <c r="E183" s="890"/>
      <c r="F183" s="5"/>
      <c r="G183" s="8" t="s">
        <v>1935</v>
      </c>
      <c r="H183" s="108" t="s">
        <v>2077</v>
      </c>
      <c r="I183" s="6" t="s">
        <v>3043</v>
      </c>
      <c r="J183" s="891"/>
      <c r="K183" s="889"/>
      <c r="L183" s="889"/>
    </row>
    <row r="184" spans="1:12">
      <c r="A184" s="901"/>
      <c r="B184" s="894" t="s">
        <v>5008</v>
      </c>
      <c r="C184" s="892">
        <v>16</v>
      </c>
      <c r="D184" s="890"/>
      <c r="E184" s="890" t="s">
        <v>960</v>
      </c>
      <c r="F184" s="5"/>
      <c r="G184" s="8" t="s">
        <v>1935</v>
      </c>
      <c r="H184" s="8" t="s">
        <v>2081</v>
      </c>
      <c r="I184" s="6" t="s">
        <v>5010</v>
      </c>
      <c r="J184" s="891"/>
      <c r="K184" s="889"/>
      <c r="L184" s="889"/>
    </row>
    <row r="185" spans="1:12">
      <c r="A185" s="901"/>
      <c r="B185" s="895"/>
      <c r="C185" s="892"/>
      <c r="D185" s="890"/>
      <c r="E185" s="890"/>
      <c r="F185" s="5"/>
      <c r="G185" s="8" t="s">
        <v>1935</v>
      </c>
      <c r="H185" s="8" t="s">
        <v>36</v>
      </c>
      <c r="I185" s="6" t="s">
        <v>5009</v>
      </c>
      <c r="J185" s="891"/>
      <c r="K185" s="889"/>
      <c r="L185" s="889"/>
    </row>
    <row r="186" spans="1:12">
      <c r="A186" s="901"/>
      <c r="B186" s="896" t="s">
        <v>5011</v>
      </c>
      <c r="C186" s="892">
        <v>16</v>
      </c>
      <c r="D186" s="890"/>
      <c r="E186" s="890" t="s">
        <v>960</v>
      </c>
      <c r="F186" s="5"/>
      <c r="G186" s="8" t="s">
        <v>1935</v>
      </c>
      <c r="H186" s="8" t="s">
        <v>2081</v>
      </c>
      <c r="I186" s="6" t="s">
        <v>3046</v>
      </c>
      <c r="J186" s="891"/>
      <c r="K186" s="889"/>
      <c r="L186" s="889"/>
    </row>
    <row r="187" spans="1:12">
      <c r="A187" s="901"/>
      <c r="B187" s="897"/>
      <c r="C187" s="892"/>
      <c r="D187" s="890"/>
      <c r="E187" s="890"/>
      <c r="F187" s="5"/>
      <c r="G187" s="8" t="s">
        <v>1935</v>
      </c>
      <c r="H187" s="8" t="s">
        <v>36</v>
      </c>
      <c r="I187" s="6" t="s">
        <v>3045</v>
      </c>
      <c r="J187" s="891"/>
      <c r="K187" s="889"/>
      <c r="L187" s="889"/>
    </row>
    <row r="188" spans="1:12">
      <c r="A188" s="901"/>
      <c r="B188" s="897" t="s">
        <v>5382</v>
      </c>
      <c r="C188" s="892">
        <v>16</v>
      </c>
      <c r="D188" s="890"/>
      <c r="E188" s="890" t="s">
        <v>960</v>
      </c>
      <c r="F188" s="5"/>
      <c r="G188" s="8" t="s">
        <v>1935</v>
      </c>
      <c r="H188" s="108" t="s">
        <v>2638</v>
      </c>
      <c r="I188" s="6" t="s">
        <v>3048</v>
      </c>
      <c r="J188" s="891"/>
      <c r="K188" s="889"/>
      <c r="L188" s="889"/>
    </row>
    <row r="189" spans="1:12">
      <c r="A189" s="901"/>
      <c r="B189" s="898"/>
      <c r="C189" s="892"/>
      <c r="D189" s="890"/>
      <c r="E189" s="890"/>
      <c r="F189" s="5"/>
      <c r="G189" s="8" t="s">
        <v>1935</v>
      </c>
      <c r="H189" s="108" t="s">
        <v>2077</v>
      </c>
      <c r="I189" s="6" t="s">
        <v>3047</v>
      </c>
      <c r="J189" s="891"/>
      <c r="K189" s="889"/>
      <c r="L189" s="889"/>
    </row>
    <row r="190" spans="1:12">
      <c r="A190" s="901"/>
      <c r="B190" s="894" t="s">
        <v>837</v>
      </c>
      <c r="C190" s="892">
        <v>16</v>
      </c>
      <c r="D190" s="890"/>
      <c r="E190" s="890" t="s">
        <v>960</v>
      </c>
      <c r="F190" s="5"/>
      <c r="G190" s="8" t="s">
        <v>1935</v>
      </c>
      <c r="H190" s="8" t="s">
        <v>2081</v>
      </c>
      <c r="I190" s="6" t="s">
        <v>5013</v>
      </c>
      <c r="J190" s="891"/>
      <c r="K190" s="889"/>
      <c r="L190" s="889"/>
    </row>
    <row r="191" spans="1:12">
      <c r="A191" s="901"/>
      <c r="B191" s="895"/>
      <c r="C191" s="892"/>
      <c r="D191" s="890"/>
      <c r="E191" s="890"/>
      <c r="F191" s="5"/>
      <c r="G191" s="8" t="s">
        <v>1935</v>
      </c>
      <c r="H191" s="8" t="s">
        <v>36</v>
      </c>
      <c r="I191" s="6" t="s">
        <v>5012</v>
      </c>
      <c r="J191" s="891"/>
      <c r="K191" s="889"/>
      <c r="L191" s="889"/>
    </row>
    <row r="192" spans="1:12">
      <c r="A192" s="901"/>
      <c r="B192" s="896" t="s">
        <v>139</v>
      </c>
      <c r="C192" s="892">
        <v>16</v>
      </c>
      <c r="D192" s="890"/>
      <c r="E192" s="890" t="s">
        <v>960</v>
      </c>
      <c r="F192" s="5"/>
      <c r="G192" s="8" t="s">
        <v>1935</v>
      </c>
      <c r="H192" s="8" t="s">
        <v>2081</v>
      </c>
      <c r="I192" s="6" t="s">
        <v>3050</v>
      </c>
      <c r="J192" s="891"/>
      <c r="K192" s="889"/>
      <c r="L192" s="889"/>
    </row>
    <row r="193" spans="1:12">
      <c r="A193" s="901"/>
      <c r="B193" s="897"/>
      <c r="C193" s="892"/>
      <c r="D193" s="890"/>
      <c r="E193" s="890"/>
      <c r="F193" s="5"/>
      <c r="G193" s="8" t="s">
        <v>1935</v>
      </c>
      <c r="H193" s="8" t="s">
        <v>36</v>
      </c>
      <c r="I193" s="6" t="s">
        <v>3049</v>
      </c>
      <c r="J193" s="891"/>
      <c r="K193" s="889"/>
      <c r="L193" s="889"/>
    </row>
    <row r="194" spans="1:12">
      <c r="A194" s="901"/>
      <c r="B194" s="897" t="s">
        <v>5385</v>
      </c>
      <c r="C194" s="892">
        <v>16</v>
      </c>
      <c r="D194" s="890"/>
      <c r="E194" s="890" t="s">
        <v>960</v>
      </c>
      <c r="F194" s="5"/>
      <c r="G194" s="8" t="s">
        <v>1935</v>
      </c>
      <c r="H194" s="108" t="s">
        <v>2638</v>
      </c>
      <c r="I194" s="6" t="s">
        <v>3052</v>
      </c>
      <c r="J194" s="891"/>
      <c r="K194" s="889"/>
      <c r="L194" s="889"/>
    </row>
    <row r="195" spans="1:12">
      <c r="A195" s="901"/>
      <c r="B195" s="898"/>
      <c r="C195" s="892"/>
      <c r="D195" s="890"/>
      <c r="E195" s="890"/>
      <c r="F195" s="5"/>
      <c r="G195" s="8" t="s">
        <v>1935</v>
      </c>
      <c r="H195" s="108" t="s">
        <v>2077</v>
      </c>
      <c r="I195" s="6" t="s">
        <v>3051</v>
      </c>
      <c r="J195" s="891"/>
      <c r="K195" s="889"/>
      <c r="L195" s="889"/>
    </row>
    <row r="196" spans="1:12">
      <c r="A196" s="901"/>
      <c r="B196" s="894" t="s">
        <v>5014</v>
      </c>
      <c r="C196" s="892">
        <v>16</v>
      </c>
      <c r="D196" s="890"/>
      <c r="E196" s="890" t="s">
        <v>960</v>
      </c>
      <c r="F196" s="5"/>
      <c r="G196" s="8" t="s">
        <v>1935</v>
      </c>
      <c r="H196" s="8" t="s">
        <v>2081</v>
      </c>
      <c r="I196" s="6" t="s">
        <v>5016</v>
      </c>
      <c r="J196" s="891"/>
      <c r="K196" s="889"/>
      <c r="L196" s="889"/>
    </row>
    <row r="197" spans="1:12">
      <c r="A197" s="901"/>
      <c r="B197" s="895"/>
      <c r="C197" s="892"/>
      <c r="D197" s="890"/>
      <c r="E197" s="890"/>
      <c r="F197" s="5"/>
      <c r="G197" s="8" t="s">
        <v>1935</v>
      </c>
      <c r="H197" s="8" t="s">
        <v>36</v>
      </c>
      <c r="I197" s="6" t="s">
        <v>5015</v>
      </c>
      <c r="J197" s="891"/>
      <c r="K197" s="889"/>
      <c r="L197" s="889"/>
    </row>
    <row r="198" spans="1:12">
      <c r="A198" s="901"/>
      <c r="B198" s="896" t="s">
        <v>5017</v>
      </c>
      <c r="C198" s="892">
        <v>16</v>
      </c>
      <c r="D198" s="890"/>
      <c r="E198" s="890" t="s">
        <v>960</v>
      </c>
      <c r="F198" s="5"/>
      <c r="G198" s="8" t="s">
        <v>1935</v>
      </c>
      <c r="H198" s="8" t="s">
        <v>2081</v>
      </c>
      <c r="I198" s="6" t="s">
        <v>3055</v>
      </c>
      <c r="J198" s="891"/>
      <c r="K198" s="889"/>
      <c r="L198" s="889"/>
    </row>
    <row r="199" spans="1:12">
      <c r="A199" s="901"/>
      <c r="B199" s="897"/>
      <c r="C199" s="892"/>
      <c r="D199" s="890"/>
      <c r="E199" s="890"/>
      <c r="F199" s="5"/>
      <c r="G199" s="8" t="s">
        <v>1935</v>
      </c>
      <c r="H199" s="8" t="s">
        <v>36</v>
      </c>
      <c r="I199" s="6" t="s">
        <v>3054</v>
      </c>
      <c r="J199" s="891"/>
      <c r="K199" s="889"/>
      <c r="L199" s="889"/>
    </row>
    <row r="200" spans="1:12">
      <c r="A200" s="901"/>
      <c r="B200" s="897" t="s">
        <v>5388</v>
      </c>
      <c r="C200" s="892">
        <v>16</v>
      </c>
      <c r="D200" s="890"/>
      <c r="E200" s="890" t="s">
        <v>960</v>
      </c>
      <c r="F200" s="5"/>
      <c r="G200" s="8" t="s">
        <v>1935</v>
      </c>
      <c r="H200" s="108" t="s">
        <v>2638</v>
      </c>
      <c r="I200" s="6" t="s">
        <v>3057</v>
      </c>
      <c r="J200" s="891"/>
      <c r="K200" s="889"/>
      <c r="L200" s="889"/>
    </row>
    <row r="201" spans="1:12">
      <c r="A201" s="901"/>
      <c r="B201" s="898"/>
      <c r="C201" s="892"/>
      <c r="D201" s="890"/>
      <c r="E201" s="890"/>
      <c r="F201" s="5"/>
      <c r="G201" s="8" t="s">
        <v>1935</v>
      </c>
      <c r="H201" s="108" t="s">
        <v>2077</v>
      </c>
      <c r="I201" s="6" t="s">
        <v>3056</v>
      </c>
      <c r="J201" s="891"/>
      <c r="K201" s="889"/>
      <c r="L201" s="889"/>
    </row>
    <row r="202" spans="1:12">
      <c r="A202" s="901"/>
      <c r="B202" s="894" t="s">
        <v>5018</v>
      </c>
      <c r="C202" s="892">
        <v>16</v>
      </c>
      <c r="D202" s="890"/>
      <c r="E202" s="890" t="s">
        <v>960</v>
      </c>
      <c r="F202" s="5"/>
      <c r="G202" s="8" t="s">
        <v>1935</v>
      </c>
      <c r="H202" s="8" t="s">
        <v>2081</v>
      </c>
      <c r="I202" s="6" t="s">
        <v>5020</v>
      </c>
      <c r="J202" s="891"/>
      <c r="K202" s="889"/>
      <c r="L202" s="889"/>
    </row>
    <row r="203" spans="1:12">
      <c r="A203" s="901"/>
      <c r="B203" s="895"/>
      <c r="C203" s="892"/>
      <c r="D203" s="890"/>
      <c r="E203" s="890"/>
      <c r="F203" s="5"/>
      <c r="G203" s="8" t="s">
        <v>1935</v>
      </c>
      <c r="H203" s="8" t="s">
        <v>36</v>
      </c>
      <c r="I203" s="6" t="s">
        <v>5019</v>
      </c>
      <c r="J203" s="891"/>
      <c r="K203" s="889"/>
      <c r="L203" s="889"/>
    </row>
    <row r="204" spans="1:12">
      <c r="A204" s="901"/>
      <c r="B204" s="896" t="s">
        <v>5021</v>
      </c>
      <c r="C204" s="892">
        <v>16</v>
      </c>
      <c r="D204" s="890"/>
      <c r="E204" s="890" t="s">
        <v>960</v>
      </c>
      <c r="F204" s="5"/>
      <c r="G204" s="8" t="s">
        <v>1935</v>
      </c>
      <c r="H204" s="8" t="s">
        <v>2081</v>
      </c>
      <c r="I204" s="6" t="s">
        <v>3060</v>
      </c>
      <c r="J204" s="891"/>
      <c r="K204" s="889"/>
      <c r="L204" s="889"/>
    </row>
    <row r="205" spans="1:12">
      <c r="A205" s="901"/>
      <c r="B205" s="897"/>
      <c r="C205" s="892"/>
      <c r="D205" s="890"/>
      <c r="E205" s="890"/>
      <c r="F205" s="5"/>
      <c r="G205" s="8" t="s">
        <v>1935</v>
      </c>
      <c r="H205" s="8" t="s">
        <v>36</v>
      </c>
      <c r="I205" s="6" t="s">
        <v>3059</v>
      </c>
      <c r="J205" s="891"/>
      <c r="K205" s="889"/>
      <c r="L205" s="889"/>
    </row>
    <row r="206" spans="1:12">
      <c r="A206" s="901"/>
      <c r="B206" s="897" t="s">
        <v>5391</v>
      </c>
      <c r="C206" s="892">
        <v>16</v>
      </c>
      <c r="D206" s="890"/>
      <c r="E206" s="890" t="s">
        <v>960</v>
      </c>
      <c r="F206" s="5"/>
      <c r="G206" s="8" t="s">
        <v>1935</v>
      </c>
      <c r="H206" s="108" t="s">
        <v>2638</v>
      </c>
      <c r="I206" s="6" t="s">
        <v>3062</v>
      </c>
      <c r="J206" s="891"/>
      <c r="K206" s="889"/>
      <c r="L206" s="889"/>
    </row>
    <row r="207" spans="1:12">
      <c r="A207" s="901"/>
      <c r="B207" s="898"/>
      <c r="C207" s="892"/>
      <c r="D207" s="890"/>
      <c r="E207" s="890"/>
      <c r="F207" s="5"/>
      <c r="G207" s="8" t="s">
        <v>1935</v>
      </c>
      <c r="H207" s="108" t="s">
        <v>2077</v>
      </c>
      <c r="I207" s="6" t="s">
        <v>3061</v>
      </c>
      <c r="J207" s="891"/>
      <c r="K207" s="889"/>
      <c r="L207" s="889"/>
    </row>
    <row r="208" spans="1:12">
      <c r="A208" s="901"/>
      <c r="B208" s="894" t="s">
        <v>5022</v>
      </c>
      <c r="C208" s="892">
        <v>16</v>
      </c>
      <c r="D208" s="890"/>
      <c r="E208" s="890" t="s">
        <v>960</v>
      </c>
      <c r="F208" s="5"/>
      <c r="G208" s="8" t="s">
        <v>1935</v>
      </c>
      <c r="H208" s="8" t="s">
        <v>2081</v>
      </c>
      <c r="I208" s="6" t="s">
        <v>5024</v>
      </c>
      <c r="J208" s="891"/>
      <c r="K208" s="889"/>
      <c r="L208" s="889"/>
    </row>
    <row r="209" spans="1:12">
      <c r="A209" s="901"/>
      <c r="B209" s="895"/>
      <c r="C209" s="892"/>
      <c r="D209" s="890"/>
      <c r="E209" s="890"/>
      <c r="F209" s="5"/>
      <c r="G209" s="8" t="s">
        <v>1935</v>
      </c>
      <c r="H209" s="8" t="s">
        <v>36</v>
      </c>
      <c r="I209" s="6" t="s">
        <v>5023</v>
      </c>
      <c r="J209" s="891"/>
      <c r="K209" s="889"/>
      <c r="L209" s="889"/>
    </row>
    <row r="210" spans="1:12">
      <c r="A210" s="901"/>
      <c r="B210" s="896" t="s">
        <v>5025</v>
      </c>
      <c r="C210" s="892">
        <v>16</v>
      </c>
      <c r="D210" s="890"/>
      <c r="E210" s="890" t="s">
        <v>960</v>
      </c>
      <c r="F210" s="5"/>
      <c r="G210" s="8" t="s">
        <v>1935</v>
      </c>
      <c r="H210" s="8" t="s">
        <v>2081</v>
      </c>
      <c r="I210" s="6" t="s">
        <v>3065</v>
      </c>
      <c r="J210" s="891"/>
      <c r="K210" s="889"/>
      <c r="L210" s="889"/>
    </row>
    <row r="211" spans="1:12">
      <c r="A211" s="901"/>
      <c r="B211" s="897"/>
      <c r="C211" s="892"/>
      <c r="D211" s="890"/>
      <c r="E211" s="890"/>
      <c r="F211" s="5"/>
      <c r="G211" s="8" t="s">
        <v>1935</v>
      </c>
      <c r="H211" s="8" t="s">
        <v>36</v>
      </c>
      <c r="I211" s="6" t="s">
        <v>3064</v>
      </c>
      <c r="J211" s="891"/>
      <c r="K211" s="889"/>
      <c r="L211" s="889"/>
    </row>
    <row r="212" spans="1:12">
      <c r="A212" s="901"/>
      <c r="B212" s="897" t="s">
        <v>839</v>
      </c>
      <c r="C212" s="892">
        <v>16</v>
      </c>
      <c r="D212" s="890"/>
      <c r="E212" s="890" t="s">
        <v>960</v>
      </c>
      <c r="F212" s="5"/>
      <c r="G212" s="8" t="s">
        <v>1935</v>
      </c>
      <c r="H212" s="108" t="s">
        <v>2638</v>
      </c>
      <c r="I212" s="6" t="s">
        <v>3067</v>
      </c>
      <c r="J212" s="891"/>
      <c r="K212" s="889"/>
      <c r="L212" s="889"/>
    </row>
    <row r="213" spans="1:12">
      <c r="A213" s="901"/>
      <c r="B213" s="898"/>
      <c r="C213" s="892"/>
      <c r="D213" s="890"/>
      <c r="E213" s="890"/>
      <c r="F213" s="5"/>
      <c r="G213" s="8" t="s">
        <v>1935</v>
      </c>
      <c r="H213" s="108" t="s">
        <v>2077</v>
      </c>
      <c r="I213" s="6" t="s">
        <v>3066</v>
      </c>
      <c r="J213" s="891"/>
      <c r="K213" s="889"/>
      <c r="L213" s="889"/>
    </row>
    <row r="214" spans="1:12">
      <c r="A214" s="901"/>
      <c r="B214" s="894" t="s">
        <v>5026</v>
      </c>
      <c r="C214" s="892">
        <v>16</v>
      </c>
      <c r="D214" s="890"/>
      <c r="E214" s="890" t="s">
        <v>960</v>
      </c>
      <c r="F214" s="5"/>
      <c r="G214" s="8" t="s">
        <v>1935</v>
      </c>
      <c r="H214" s="8" t="s">
        <v>2081</v>
      </c>
      <c r="I214" s="6" t="s">
        <v>5028</v>
      </c>
      <c r="J214" s="891"/>
      <c r="K214" s="889"/>
      <c r="L214" s="889"/>
    </row>
    <row r="215" spans="1:12">
      <c r="A215" s="901"/>
      <c r="B215" s="895"/>
      <c r="C215" s="892"/>
      <c r="D215" s="890"/>
      <c r="E215" s="890"/>
      <c r="F215" s="5"/>
      <c r="G215" s="8" t="s">
        <v>1935</v>
      </c>
      <c r="H215" s="8" t="s">
        <v>36</v>
      </c>
      <c r="I215" s="6" t="s">
        <v>5027</v>
      </c>
      <c r="J215" s="891"/>
      <c r="K215" s="889"/>
      <c r="L215" s="889"/>
    </row>
    <row r="216" spans="1:12">
      <c r="A216" s="901"/>
      <c r="B216" s="896" t="s">
        <v>5029</v>
      </c>
      <c r="C216" s="892">
        <v>16</v>
      </c>
      <c r="D216" s="890"/>
      <c r="E216" s="890" t="s">
        <v>960</v>
      </c>
      <c r="F216" s="5"/>
      <c r="G216" s="8" t="s">
        <v>1935</v>
      </c>
      <c r="H216" s="8" t="s">
        <v>2081</v>
      </c>
      <c r="I216" s="6" t="s">
        <v>3070</v>
      </c>
      <c r="J216" s="891"/>
      <c r="K216" s="889"/>
      <c r="L216" s="889"/>
    </row>
    <row r="217" spans="1:12">
      <c r="A217" s="901"/>
      <c r="B217" s="897"/>
      <c r="C217" s="892"/>
      <c r="D217" s="890"/>
      <c r="E217" s="890"/>
      <c r="F217" s="5"/>
      <c r="G217" s="8" t="s">
        <v>1935</v>
      </c>
      <c r="H217" s="8" t="s">
        <v>36</v>
      </c>
      <c r="I217" s="6" t="s">
        <v>3069</v>
      </c>
      <c r="J217" s="891"/>
      <c r="K217" s="889"/>
      <c r="L217" s="889"/>
    </row>
    <row r="218" spans="1:12">
      <c r="A218" s="901"/>
      <c r="B218" s="897" t="s">
        <v>5396</v>
      </c>
      <c r="C218" s="892">
        <v>16</v>
      </c>
      <c r="D218" s="890"/>
      <c r="E218" s="890" t="s">
        <v>960</v>
      </c>
      <c r="F218" s="5"/>
      <c r="G218" s="8" t="s">
        <v>1935</v>
      </c>
      <c r="H218" s="108" t="s">
        <v>2638</v>
      </c>
      <c r="I218" s="6" t="s">
        <v>3072</v>
      </c>
      <c r="J218" s="891"/>
      <c r="K218" s="889"/>
      <c r="L218" s="889"/>
    </row>
    <row r="219" spans="1:12">
      <c r="A219" s="901"/>
      <c r="B219" s="898"/>
      <c r="C219" s="892"/>
      <c r="D219" s="890"/>
      <c r="E219" s="890"/>
      <c r="F219" s="5"/>
      <c r="G219" s="8" t="s">
        <v>1935</v>
      </c>
      <c r="H219" s="108" t="s">
        <v>2077</v>
      </c>
      <c r="I219" s="6" t="s">
        <v>3071</v>
      </c>
      <c r="J219" s="891"/>
      <c r="K219" s="889"/>
      <c r="L219" s="889"/>
    </row>
    <row r="220" spans="1:12">
      <c r="A220" s="901"/>
      <c r="B220" s="894" t="s">
        <v>5030</v>
      </c>
      <c r="C220" s="892">
        <v>16</v>
      </c>
      <c r="D220" s="890"/>
      <c r="E220" s="890" t="s">
        <v>960</v>
      </c>
      <c r="F220" s="5"/>
      <c r="G220" s="8" t="s">
        <v>1935</v>
      </c>
      <c r="H220" s="8" t="s">
        <v>2081</v>
      </c>
      <c r="I220" s="6" t="s">
        <v>5032</v>
      </c>
      <c r="J220" s="891"/>
      <c r="K220" s="889"/>
      <c r="L220" s="889"/>
    </row>
    <row r="221" spans="1:12">
      <c r="A221" s="901"/>
      <c r="B221" s="895"/>
      <c r="C221" s="892"/>
      <c r="D221" s="890"/>
      <c r="E221" s="890"/>
      <c r="F221" s="5"/>
      <c r="G221" s="8" t="s">
        <v>1935</v>
      </c>
      <c r="H221" s="8" t="s">
        <v>36</v>
      </c>
      <c r="I221" s="6" t="s">
        <v>5031</v>
      </c>
      <c r="J221" s="891"/>
      <c r="K221" s="889"/>
      <c r="L221" s="889"/>
    </row>
    <row r="222" spans="1:12">
      <c r="A222" s="901"/>
      <c r="B222" s="896" t="s">
        <v>5033</v>
      </c>
      <c r="C222" s="892">
        <v>16</v>
      </c>
      <c r="D222" s="890"/>
      <c r="E222" s="890" t="s">
        <v>960</v>
      </c>
      <c r="F222" s="5"/>
      <c r="G222" s="8" t="s">
        <v>1935</v>
      </c>
      <c r="H222" s="8" t="s">
        <v>2081</v>
      </c>
      <c r="I222" s="6" t="s">
        <v>3075</v>
      </c>
      <c r="J222" s="891"/>
      <c r="K222" s="889"/>
      <c r="L222" s="889"/>
    </row>
    <row r="223" spans="1:12">
      <c r="A223" s="901"/>
      <c r="B223" s="897"/>
      <c r="C223" s="892"/>
      <c r="D223" s="890"/>
      <c r="E223" s="890"/>
      <c r="F223" s="5"/>
      <c r="G223" s="8" t="s">
        <v>1935</v>
      </c>
      <c r="H223" s="8" t="s">
        <v>36</v>
      </c>
      <c r="I223" s="6" t="s">
        <v>3074</v>
      </c>
      <c r="J223" s="891"/>
      <c r="K223" s="889"/>
      <c r="L223" s="889"/>
    </row>
    <row r="224" spans="1:12">
      <c r="A224" s="901"/>
      <c r="B224" s="897" t="s">
        <v>5399</v>
      </c>
      <c r="C224" s="892">
        <v>16</v>
      </c>
      <c r="D224" s="890"/>
      <c r="E224" s="890" t="s">
        <v>960</v>
      </c>
      <c r="F224" s="5"/>
      <c r="G224" s="8" t="s">
        <v>1935</v>
      </c>
      <c r="H224" s="108" t="s">
        <v>2638</v>
      </c>
      <c r="I224" s="6" t="s">
        <v>3077</v>
      </c>
      <c r="J224" s="891"/>
      <c r="K224" s="889"/>
      <c r="L224" s="889"/>
    </row>
    <row r="225" spans="1:12">
      <c r="A225" s="901"/>
      <c r="B225" s="898"/>
      <c r="C225" s="892"/>
      <c r="D225" s="890"/>
      <c r="E225" s="890"/>
      <c r="F225" s="5"/>
      <c r="G225" s="8" t="s">
        <v>1935</v>
      </c>
      <c r="H225" s="108" t="s">
        <v>2077</v>
      </c>
      <c r="I225" s="6" t="s">
        <v>3076</v>
      </c>
      <c r="J225" s="891"/>
      <c r="K225" s="889"/>
      <c r="L225" s="889"/>
    </row>
    <row r="226" spans="1:12">
      <c r="A226" s="901"/>
      <c r="B226" s="894" t="s">
        <v>5034</v>
      </c>
      <c r="C226" s="892">
        <v>16</v>
      </c>
      <c r="D226" s="890"/>
      <c r="E226" s="890" t="s">
        <v>960</v>
      </c>
      <c r="F226" s="5"/>
      <c r="G226" s="8" t="s">
        <v>1935</v>
      </c>
      <c r="H226" s="8" t="s">
        <v>2081</v>
      </c>
      <c r="I226" s="6" t="s">
        <v>5036</v>
      </c>
      <c r="J226" s="891"/>
      <c r="K226" s="889"/>
      <c r="L226" s="889"/>
    </row>
    <row r="227" spans="1:12">
      <c r="A227" s="901"/>
      <c r="B227" s="895"/>
      <c r="C227" s="892"/>
      <c r="D227" s="890"/>
      <c r="E227" s="890"/>
      <c r="F227" s="5"/>
      <c r="G227" s="8" t="s">
        <v>1935</v>
      </c>
      <c r="H227" s="8" t="s">
        <v>36</v>
      </c>
      <c r="I227" s="6" t="s">
        <v>5035</v>
      </c>
      <c r="J227" s="891"/>
      <c r="K227" s="889"/>
      <c r="L227" s="889"/>
    </row>
    <row r="228" spans="1:12">
      <c r="A228" s="901"/>
      <c r="B228" s="116" t="s">
        <v>5404</v>
      </c>
      <c r="C228" s="24">
        <v>0</v>
      </c>
      <c r="D228" s="25" t="s">
        <v>971</v>
      </c>
      <c r="E228" s="25"/>
      <c r="F228" s="25"/>
      <c r="G228" s="24"/>
      <c r="H228" s="24"/>
      <c r="I228" s="23"/>
      <c r="J228" s="25"/>
      <c r="K228" s="25"/>
      <c r="L228" s="25"/>
    </row>
  </sheetData>
  <mergeCells count="284">
    <mergeCell ref="A2:L2"/>
    <mergeCell ref="A3:A228"/>
    <mergeCell ref="B3:B8"/>
    <mergeCell ref="B9:B10"/>
    <mergeCell ref="B11:B12"/>
    <mergeCell ref="B13:B14"/>
    <mergeCell ref="B15:B16"/>
    <mergeCell ref="B17:B18"/>
    <mergeCell ref="B21:B22"/>
    <mergeCell ref="B23:B27"/>
    <mergeCell ref="B28:B29"/>
    <mergeCell ref="B30:B34"/>
    <mergeCell ref="B36:B39"/>
    <mergeCell ref="B40:B41"/>
    <mergeCell ref="B42:B45"/>
    <mergeCell ref="B46:B47"/>
    <mergeCell ref="B48:B51"/>
    <mergeCell ref="B52:B53"/>
    <mergeCell ref="B54:B57"/>
    <mergeCell ref="B58:B59"/>
    <mergeCell ref="B60:B63"/>
    <mergeCell ref="B64:B65"/>
    <mergeCell ref="B66:B69"/>
    <mergeCell ref="B70:B71"/>
    <mergeCell ref="B72:B75"/>
    <mergeCell ref="B76:B77"/>
    <mergeCell ref="B78:B81"/>
    <mergeCell ref="B82:B83"/>
    <mergeCell ref="B84:B87"/>
    <mergeCell ref="B88:B89"/>
    <mergeCell ref="B90:B93"/>
    <mergeCell ref="B94:B95"/>
    <mergeCell ref="B96:B99"/>
    <mergeCell ref="B100:B101"/>
    <mergeCell ref="B102:B105"/>
    <mergeCell ref="B106:B107"/>
    <mergeCell ref="B108:B111"/>
    <mergeCell ref="B112:B113"/>
    <mergeCell ref="B114:B117"/>
    <mergeCell ref="B118:B119"/>
    <mergeCell ref="B120:B123"/>
    <mergeCell ref="B124:B125"/>
    <mergeCell ref="B126:B129"/>
    <mergeCell ref="B130:B131"/>
    <mergeCell ref="B132:B135"/>
    <mergeCell ref="B136:B137"/>
    <mergeCell ref="B138:B141"/>
    <mergeCell ref="B142:B143"/>
    <mergeCell ref="B144:B147"/>
    <mergeCell ref="B148:B149"/>
    <mergeCell ref="B150:B153"/>
    <mergeCell ref="B154:B155"/>
    <mergeCell ref="B156:B159"/>
    <mergeCell ref="B160:B161"/>
    <mergeCell ref="B162:B165"/>
    <mergeCell ref="B166:B167"/>
    <mergeCell ref="B168:B171"/>
    <mergeCell ref="B172:B173"/>
    <mergeCell ref="B174:B177"/>
    <mergeCell ref="B178:B179"/>
    <mergeCell ref="B180:B183"/>
    <mergeCell ref="B184:B185"/>
    <mergeCell ref="B186:B189"/>
    <mergeCell ref="B190:B191"/>
    <mergeCell ref="B192:B195"/>
    <mergeCell ref="B196:B197"/>
    <mergeCell ref="B198:B201"/>
    <mergeCell ref="B202:B203"/>
    <mergeCell ref="B204:B207"/>
    <mergeCell ref="B208:B209"/>
    <mergeCell ref="B210:B213"/>
    <mergeCell ref="B214:B215"/>
    <mergeCell ref="B216:B219"/>
    <mergeCell ref="B220:B221"/>
    <mergeCell ref="B222:B225"/>
    <mergeCell ref="B226:B227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D3:D7"/>
    <mergeCell ref="D36:D131"/>
    <mergeCell ref="D132:D227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K36:K131"/>
    <mergeCell ref="K132:K227"/>
    <mergeCell ref="L21:L34"/>
    <mergeCell ref="L36:L131"/>
    <mergeCell ref="L132:L227"/>
    <mergeCell ref="E214:E215"/>
    <mergeCell ref="E216:E217"/>
    <mergeCell ref="E218:E219"/>
    <mergeCell ref="E220:E221"/>
    <mergeCell ref="E222:E223"/>
    <mergeCell ref="E224:E225"/>
    <mergeCell ref="E226:E227"/>
    <mergeCell ref="J36:J131"/>
    <mergeCell ref="J132:J227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178:E179"/>
  </mergeCells>
  <phoneticPr fontId="41" type="noConversion"/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03" customWidth="1"/>
    <col min="3" max="3" width="6.85546875" style="103" customWidth="1"/>
    <col min="4" max="4" width="17.1406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43.85546875" style="103" customWidth="1"/>
    <col min="10" max="10" width="76.5703125" style="103" customWidth="1"/>
    <col min="11" max="11" width="6.5703125" style="103" customWidth="1"/>
    <col min="12" max="12" width="19" style="103" customWidth="1"/>
    <col min="13" max="16384" width="9.140625" style="103"/>
  </cols>
  <sheetData>
    <row r="1" spans="1:12">
      <c r="A1" s="110" t="s">
        <v>5</v>
      </c>
      <c r="B1" s="111" t="s">
        <v>6</v>
      </c>
      <c r="C1" s="110" t="s">
        <v>959</v>
      </c>
      <c r="D1" s="111" t="s">
        <v>7</v>
      </c>
      <c r="E1" s="110" t="s">
        <v>960</v>
      </c>
      <c r="F1" s="110" t="s">
        <v>8</v>
      </c>
      <c r="G1" s="112" t="s">
        <v>961</v>
      </c>
      <c r="H1" s="113" t="s">
        <v>9</v>
      </c>
      <c r="I1" s="110" t="s">
        <v>10</v>
      </c>
      <c r="J1" s="104" t="s">
        <v>5290</v>
      </c>
      <c r="K1" s="110" t="s">
        <v>1342</v>
      </c>
      <c r="L1" s="110" t="s">
        <v>1343</v>
      </c>
    </row>
    <row r="2" spans="1:12">
      <c r="A2" s="900" t="s">
        <v>5976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 ht="25.5">
      <c r="A3" s="890" t="s">
        <v>14</v>
      </c>
      <c r="B3" s="893" t="s">
        <v>43</v>
      </c>
      <c r="C3" s="892">
        <v>2</v>
      </c>
      <c r="D3" s="910" t="s">
        <v>5436</v>
      </c>
      <c r="E3" s="890" t="s">
        <v>960</v>
      </c>
      <c r="F3" s="6"/>
      <c r="G3" s="8" t="s">
        <v>968</v>
      </c>
      <c r="H3" s="8" t="s">
        <v>20</v>
      </c>
      <c r="I3" s="9" t="s">
        <v>5437</v>
      </c>
      <c r="J3" s="21" t="s">
        <v>5438</v>
      </c>
      <c r="K3" s="5" t="s">
        <v>1348</v>
      </c>
      <c r="L3" s="7"/>
    </row>
    <row r="4" spans="1:12" ht="25.5">
      <c r="A4" s="890"/>
      <c r="B4" s="893"/>
      <c r="C4" s="892"/>
      <c r="D4" s="910"/>
      <c r="E4" s="890"/>
      <c r="F4" s="6"/>
      <c r="G4" s="8" t="s">
        <v>968</v>
      </c>
      <c r="H4" s="8" t="s">
        <v>18</v>
      </c>
      <c r="I4" s="9" t="s">
        <v>5439</v>
      </c>
      <c r="J4" s="7" t="s">
        <v>5440</v>
      </c>
      <c r="K4" s="5" t="s">
        <v>1348</v>
      </c>
      <c r="L4" s="7"/>
    </row>
    <row r="5" spans="1:12" ht="51.75" customHeight="1">
      <c r="A5" s="890"/>
      <c r="B5" s="907" t="s">
        <v>124</v>
      </c>
      <c r="C5" s="8">
        <v>16</v>
      </c>
      <c r="D5" s="6" t="s">
        <v>5441</v>
      </c>
      <c r="E5" s="5" t="s">
        <v>960</v>
      </c>
      <c r="F5" s="6"/>
      <c r="G5" s="8" t="s">
        <v>1030</v>
      </c>
      <c r="H5" s="8" t="s">
        <v>1031</v>
      </c>
      <c r="I5" s="911" t="s">
        <v>5442</v>
      </c>
      <c r="J5" s="21"/>
      <c r="K5" s="5"/>
      <c r="L5" s="7"/>
    </row>
    <row r="6" spans="1:12" ht="56.25" customHeight="1">
      <c r="A6" s="890"/>
      <c r="B6" s="908"/>
      <c r="C6" s="8">
        <v>16</v>
      </c>
      <c r="D6" s="6" t="s">
        <v>5443</v>
      </c>
      <c r="E6" s="5" t="s">
        <v>960</v>
      </c>
      <c r="F6" s="6"/>
      <c r="G6" s="8" t="s">
        <v>1030</v>
      </c>
      <c r="H6" s="108" t="s">
        <v>4896</v>
      </c>
      <c r="I6" s="912"/>
      <c r="J6" s="7" t="s">
        <v>5444</v>
      </c>
      <c r="K6" s="5" t="s">
        <v>1348</v>
      </c>
      <c r="L6" s="5" t="s">
        <v>1348</v>
      </c>
    </row>
    <row r="7" spans="1:12" ht="25.5">
      <c r="A7" s="890"/>
      <c r="B7" s="109" t="s">
        <v>4010</v>
      </c>
      <c r="C7" s="8">
        <v>16</v>
      </c>
      <c r="D7" s="6" t="s">
        <v>5445</v>
      </c>
      <c r="E7" s="5" t="s">
        <v>960</v>
      </c>
      <c r="F7" s="6"/>
      <c r="G7" s="8" t="s">
        <v>1030</v>
      </c>
      <c r="H7" s="8" t="s">
        <v>1031</v>
      </c>
      <c r="I7" s="9" t="s">
        <v>5446</v>
      </c>
      <c r="J7" s="7" t="s">
        <v>5447</v>
      </c>
      <c r="K7" s="5" t="s">
        <v>1348</v>
      </c>
      <c r="L7" s="7"/>
    </row>
    <row r="8" spans="1:12">
      <c r="A8" s="890"/>
      <c r="B8" s="23" t="s">
        <v>5448</v>
      </c>
      <c r="C8" s="24">
        <v>0</v>
      </c>
      <c r="D8" s="23" t="s">
        <v>971</v>
      </c>
      <c r="E8" s="26"/>
      <c r="F8" s="23"/>
      <c r="G8" s="24"/>
      <c r="H8" s="24"/>
      <c r="I8" s="59"/>
      <c r="J8" s="25"/>
      <c r="K8" s="26"/>
      <c r="L8" s="25"/>
    </row>
    <row r="9" spans="1:12" ht="89.25">
      <c r="A9" s="890"/>
      <c r="B9" s="907" t="s">
        <v>174</v>
      </c>
      <c r="C9" s="8">
        <v>0</v>
      </c>
      <c r="D9" s="7" t="s">
        <v>5449</v>
      </c>
      <c r="E9" s="5" t="s">
        <v>1029</v>
      </c>
      <c r="F9" s="6"/>
      <c r="G9" s="8" t="s">
        <v>1030</v>
      </c>
      <c r="H9" s="8" t="s">
        <v>1031</v>
      </c>
      <c r="I9" s="9" t="s">
        <v>5450</v>
      </c>
      <c r="J9" s="7" t="s">
        <v>1441</v>
      </c>
      <c r="K9" s="22" t="s">
        <v>1442</v>
      </c>
      <c r="L9" s="890" t="s">
        <v>4925</v>
      </c>
    </row>
    <row r="10" spans="1:12" ht="38.25">
      <c r="A10" s="890"/>
      <c r="B10" s="908"/>
      <c r="C10" s="8">
        <v>0</v>
      </c>
      <c r="D10" s="7" t="s">
        <v>5451</v>
      </c>
      <c r="E10" s="5" t="s">
        <v>1029</v>
      </c>
      <c r="F10" s="6"/>
      <c r="G10" s="8" t="s">
        <v>1030</v>
      </c>
      <c r="H10" s="108" t="s">
        <v>4896</v>
      </c>
      <c r="I10" s="9" t="s">
        <v>5452</v>
      </c>
      <c r="J10" s="7" t="s">
        <v>1441</v>
      </c>
      <c r="K10" s="22" t="s">
        <v>1442</v>
      </c>
      <c r="L10" s="890"/>
    </row>
    <row r="11" spans="1:12">
      <c r="A11" s="890"/>
      <c r="B11" s="909" t="s">
        <v>5453</v>
      </c>
      <c r="C11" s="8">
        <v>0</v>
      </c>
      <c r="D11" s="7" t="s">
        <v>5454</v>
      </c>
      <c r="E11" s="5" t="s">
        <v>1029</v>
      </c>
      <c r="F11" s="6"/>
      <c r="G11" s="8" t="s">
        <v>1030</v>
      </c>
      <c r="H11" s="8" t="s">
        <v>1031</v>
      </c>
      <c r="I11" s="6" t="s">
        <v>5455</v>
      </c>
      <c r="J11" s="7" t="s">
        <v>1441</v>
      </c>
      <c r="K11" s="22" t="s">
        <v>1442</v>
      </c>
      <c r="L11" s="890"/>
    </row>
    <row r="12" spans="1:12">
      <c r="A12" s="890"/>
      <c r="B12" s="908"/>
      <c r="C12" s="8">
        <v>0</v>
      </c>
      <c r="D12" s="7" t="s">
        <v>5456</v>
      </c>
      <c r="E12" s="5" t="s">
        <v>1029</v>
      </c>
      <c r="F12" s="6"/>
      <c r="G12" s="8" t="s">
        <v>1030</v>
      </c>
      <c r="H12" s="108" t="s">
        <v>4896</v>
      </c>
      <c r="I12" s="6" t="s">
        <v>5457</v>
      </c>
      <c r="J12" s="7" t="s">
        <v>1441</v>
      </c>
      <c r="K12" s="22" t="s">
        <v>1442</v>
      </c>
      <c r="L12" s="890"/>
    </row>
    <row r="13" spans="1:12" ht="63.75">
      <c r="A13" s="890"/>
      <c r="B13" s="909" t="s">
        <v>5458</v>
      </c>
      <c r="C13" s="8">
        <v>0</v>
      </c>
      <c r="D13" s="6" t="s">
        <v>5459</v>
      </c>
      <c r="E13" s="5" t="s">
        <v>1029</v>
      </c>
      <c r="F13" s="6"/>
      <c r="G13" s="8" t="s">
        <v>1030</v>
      </c>
      <c r="H13" s="8" t="s">
        <v>1031</v>
      </c>
      <c r="I13" s="9" t="s">
        <v>5460</v>
      </c>
      <c r="J13" s="7" t="s">
        <v>1441</v>
      </c>
      <c r="K13" s="22" t="s">
        <v>1442</v>
      </c>
      <c r="L13" s="890"/>
    </row>
    <row r="14" spans="1:12">
      <c r="A14" s="890"/>
      <c r="B14" s="908"/>
      <c r="C14" s="8">
        <v>0</v>
      </c>
      <c r="D14" s="6" t="s">
        <v>5461</v>
      </c>
      <c r="E14" s="5" t="s">
        <v>1029</v>
      </c>
      <c r="F14" s="6"/>
      <c r="G14" s="8" t="s">
        <v>1030</v>
      </c>
      <c r="H14" s="108" t="s">
        <v>4896</v>
      </c>
      <c r="I14" s="6" t="s">
        <v>5462</v>
      </c>
      <c r="J14" s="7" t="s">
        <v>1441</v>
      </c>
      <c r="K14" s="22" t="s">
        <v>1442</v>
      </c>
      <c r="L14" s="890"/>
    </row>
    <row r="15" spans="1:12">
      <c r="A15" s="890"/>
      <c r="B15" s="109" t="s">
        <v>5463</v>
      </c>
      <c r="C15" s="8">
        <v>0</v>
      </c>
      <c r="D15" s="6" t="s">
        <v>5464</v>
      </c>
      <c r="E15" s="5" t="s">
        <v>1029</v>
      </c>
      <c r="F15" s="6"/>
      <c r="G15" s="8" t="s">
        <v>1030</v>
      </c>
      <c r="H15" s="8" t="s">
        <v>1031</v>
      </c>
      <c r="I15" s="6" t="s">
        <v>5465</v>
      </c>
      <c r="J15" s="7" t="s">
        <v>1441</v>
      </c>
      <c r="K15" s="22" t="s">
        <v>1442</v>
      </c>
      <c r="L15" s="890"/>
    </row>
    <row r="16" spans="1:12">
      <c r="A16" s="890"/>
      <c r="B16" s="23" t="s">
        <v>5466</v>
      </c>
      <c r="C16" s="24">
        <v>0</v>
      </c>
      <c r="D16" s="25" t="s">
        <v>971</v>
      </c>
      <c r="E16" s="26"/>
      <c r="F16" s="23"/>
      <c r="G16" s="25"/>
      <c r="H16" s="24"/>
      <c r="I16" s="23"/>
      <c r="J16" s="25"/>
      <c r="K16" s="25"/>
      <c r="L16" s="25"/>
    </row>
  </sheetData>
  <mergeCells count="12">
    <mergeCell ref="A2:L2"/>
    <mergeCell ref="A3:A16"/>
    <mergeCell ref="B3:B4"/>
    <mergeCell ref="B5:B6"/>
    <mergeCell ref="B9:B10"/>
    <mergeCell ref="B11:B12"/>
    <mergeCell ref="B13:B14"/>
    <mergeCell ref="C3:C4"/>
    <mergeCell ref="D3:D4"/>
    <mergeCell ref="E3:E4"/>
    <mergeCell ref="I5:I6"/>
    <mergeCell ref="L9:L15"/>
  </mergeCells>
  <phoneticPr fontId="41" type="noConversion"/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03" customWidth="1"/>
    <col min="3" max="3" width="6.85546875" style="103" customWidth="1"/>
    <col min="4" max="4" width="17.1406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30.42578125" style="103" customWidth="1"/>
    <col min="10" max="10" width="79.85546875" style="103" customWidth="1"/>
    <col min="11" max="11" width="6.5703125" style="103" customWidth="1"/>
    <col min="12" max="12" width="19" style="103" customWidth="1"/>
    <col min="13" max="16384" width="9.140625" style="103"/>
  </cols>
  <sheetData>
    <row r="1" spans="1:12">
      <c r="A1" s="104" t="s">
        <v>5</v>
      </c>
      <c r="B1" s="105" t="s">
        <v>6</v>
      </c>
      <c r="C1" s="104" t="s">
        <v>959</v>
      </c>
      <c r="D1" s="105" t="s">
        <v>7</v>
      </c>
      <c r="E1" s="104" t="s">
        <v>960</v>
      </c>
      <c r="F1" s="104" t="s">
        <v>8</v>
      </c>
      <c r="G1" s="106" t="s">
        <v>961</v>
      </c>
      <c r="H1" s="107" t="s">
        <v>9</v>
      </c>
      <c r="I1" s="104" t="s">
        <v>10</v>
      </c>
      <c r="J1" s="110" t="s">
        <v>5290</v>
      </c>
      <c r="K1" s="104" t="s">
        <v>1342</v>
      </c>
      <c r="L1" s="104" t="s">
        <v>1343</v>
      </c>
    </row>
    <row r="2" spans="1:12">
      <c r="A2" s="900" t="s">
        <v>5977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 ht="51">
      <c r="A3" s="890" t="s">
        <v>14</v>
      </c>
      <c r="B3" s="913" t="s">
        <v>43</v>
      </c>
      <c r="C3" s="910">
        <v>2</v>
      </c>
      <c r="D3" s="910" t="s">
        <v>5436</v>
      </c>
      <c r="E3" s="890" t="s">
        <v>960</v>
      </c>
      <c r="F3" s="7"/>
      <c r="G3" s="8" t="s">
        <v>968</v>
      </c>
      <c r="H3" s="8" t="s">
        <v>20</v>
      </c>
      <c r="I3" s="21" t="s">
        <v>5437</v>
      </c>
      <c r="J3" s="6" t="s">
        <v>5467</v>
      </c>
      <c r="K3" s="5" t="s">
        <v>1348</v>
      </c>
      <c r="L3" s="7"/>
    </row>
    <row r="4" spans="1:12" ht="51">
      <c r="A4" s="890"/>
      <c r="B4" s="914"/>
      <c r="C4" s="910"/>
      <c r="D4" s="910"/>
      <c r="E4" s="890"/>
      <c r="F4" s="7"/>
      <c r="G4" s="8" t="s">
        <v>968</v>
      </c>
      <c r="H4" s="8" t="s">
        <v>18</v>
      </c>
      <c r="I4" s="21" t="s">
        <v>5439</v>
      </c>
      <c r="J4" s="6" t="s">
        <v>5468</v>
      </c>
      <c r="K4" s="5" t="s">
        <v>1348</v>
      </c>
      <c r="L4" s="7"/>
    </row>
    <row r="5" spans="1:12" ht="38.25">
      <c r="A5" s="890"/>
      <c r="B5" s="915"/>
      <c r="C5" s="7">
        <v>16</v>
      </c>
      <c r="D5" s="6" t="s">
        <v>5469</v>
      </c>
      <c r="E5" s="5" t="s">
        <v>960</v>
      </c>
      <c r="F5" s="6"/>
      <c r="G5" s="8" t="s">
        <v>1030</v>
      </c>
      <c r="H5" s="108" t="s">
        <v>4896</v>
      </c>
      <c r="I5" s="21" t="s">
        <v>5470</v>
      </c>
      <c r="J5" s="6" t="s">
        <v>5471</v>
      </c>
      <c r="K5" s="5" t="s">
        <v>1348</v>
      </c>
      <c r="L5" s="7"/>
    </row>
    <row r="6" spans="1:12" ht="89.25">
      <c r="A6" s="890"/>
      <c r="B6" s="913" t="s">
        <v>174</v>
      </c>
      <c r="C6" s="7">
        <v>0</v>
      </c>
      <c r="D6" s="7" t="s">
        <v>5449</v>
      </c>
      <c r="E6" s="5" t="s">
        <v>1029</v>
      </c>
      <c r="F6" s="7"/>
      <c r="G6" s="8" t="s">
        <v>1030</v>
      </c>
      <c r="H6" s="8" t="s">
        <v>1031</v>
      </c>
      <c r="I6" s="21" t="s">
        <v>5450</v>
      </c>
      <c r="J6" s="6" t="s">
        <v>1441</v>
      </c>
      <c r="K6" s="22" t="s">
        <v>1442</v>
      </c>
      <c r="L6" s="890" t="s">
        <v>5329</v>
      </c>
    </row>
    <row r="7" spans="1:12" ht="51">
      <c r="A7" s="890"/>
      <c r="B7" s="915"/>
      <c r="C7" s="7">
        <v>0</v>
      </c>
      <c r="D7" s="7" t="s">
        <v>5451</v>
      </c>
      <c r="E7" s="5" t="s">
        <v>1029</v>
      </c>
      <c r="F7" s="7"/>
      <c r="G7" s="8" t="s">
        <v>1030</v>
      </c>
      <c r="H7" s="108" t="s">
        <v>4896</v>
      </c>
      <c r="I7" s="21" t="s">
        <v>5452</v>
      </c>
      <c r="J7" s="6" t="s">
        <v>1441</v>
      </c>
      <c r="K7" s="22" t="s">
        <v>1442</v>
      </c>
      <c r="L7" s="890"/>
    </row>
    <row r="8" spans="1:12">
      <c r="A8" s="890"/>
      <c r="B8" s="916" t="s">
        <v>5453</v>
      </c>
      <c r="C8" s="7">
        <v>0</v>
      </c>
      <c r="D8" s="7" t="s">
        <v>5454</v>
      </c>
      <c r="E8" s="5" t="s">
        <v>1029</v>
      </c>
      <c r="F8" s="7"/>
      <c r="G8" s="8" t="s">
        <v>1030</v>
      </c>
      <c r="H8" s="8" t="s">
        <v>1031</v>
      </c>
      <c r="I8" s="7" t="s">
        <v>5455</v>
      </c>
      <c r="J8" s="6" t="s">
        <v>1441</v>
      </c>
      <c r="K8" s="22" t="s">
        <v>1442</v>
      </c>
      <c r="L8" s="890"/>
    </row>
    <row r="9" spans="1:12">
      <c r="A9" s="890"/>
      <c r="B9" s="915"/>
      <c r="C9" s="7">
        <v>0</v>
      </c>
      <c r="D9" s="7" t="s">
        <v>5456</v>
      </c>
      <c r="E9" s="5" t="s">
        <v>1029</v>
      </c>
      <c r="F9" s="7"/>
      <c r="G9" s="8" t="s">
        <v>1030</v>
      </c>
      <c r="H9" s="108" t="s">
        <v>4896</v>
      </c>
      <c r="I9" s="7" t="s">
        <v>5457</v>
      </c>
      <c r="J9" s="6" t="s">
        <v>1441</v>
      </c>
      <c r="K9" s="22" t="s">
        <v>1442</v>
      </c>
      <c r="L9" s="890"/>
    </row>
    <row r="10" spans="1:12" ht="63.75">
      <c r="A10" s="890"/>
      <c r="B10" s="916" t="s">
        <v>5458</v>
      </c>
      <c r="C10" s="7">
        <v>0</v>
      </c>
      <c r="D10" s="6" t="s">
        <v>5459</v>
      </c>
      <c r="E10" s="5" t="s">
        <v>1029</v>
      </c>
      <c r="F10" s="6"/>
      <c r="G10" s="8" t="s">
        <v>1030</v>
      </c>
      <c r="H10" s="8" t="s">
        <v>1031</v>
      </c>
      <c r="I10" s="21" t="s">
        <v>5460</v>
      </c>
      <c r="J10" s="6" t="s">
        <v>1441</v>
      </c>
      <c r="K10" s="22" t="s">
        <v>1442</v>
      </c>
      <c r="L10" s="890"/>
    </row>
    <row r="11" spans="1:12">
      <c r="A11" s="890"/>
      <c r="B11" s="915"/>
      <c r="C11" s="7">
        <v>0</v>
      </c>
      <c r="D11" s="6" t="s">
        <v>5461</v>
      </c>
      <c r="E11" s="5" t="s">
        <v>1029</v>
      </c>
      <c r="F11" s="6"/>
      <c r="G11" s="8" t="s">
        <v>1030</v>
      </c>
      <c r="H11" s="108" t="s">
        <v>4896</v>
      </c>
      <c r="I11" s="7" t="s">
        <v>5462</v>
      </c>
      <c r="J11" s="6" t="s">
        <v>1441</v>
      </c>
      <c r="K11" s="22" t="s">
        <v>1442</v>
      </c>
      <c r="L11" s="890"/>
    </row>
    <row r="12" spans="1:12">
      <c r="A12" s="890"/>
      <c r="B12" s="109" t="s">
        <v>5463</v>
      </c>
      <c r="C12" s="7">
        <v>0</v>
      </c>
      <c r="D12" s="6" t="s">
        <v>5464</v>
      </c>
      <c r="E12" s="5" t="s">
        <v>1029</v>
      </c>
      <c r="F12" s="6"/>
      <c r="G12" s="8" t="s">
        <v>1030</v>
      </c>
      <c r="H12" s="8" t="s">
        <v>1031</v>
      </c>
      <c r="I12" s="7" t="s">
        <v>5465</v>
      </c>
      <c r="J12" s="6" t="s">
        <v>1441</v>
      </c>
      <c r="K12" s="22" t="s">
        <v>1442</v>
      </c>
      <c r="L12" s="890"/>
    </row>
    <row r="13" spans="1:12">
      <c r="A13" s="890"/>
      <c r="B13" s="6"/>
      <c r="C13" s="7"/>
      <c r="D13" s="7"/>
      <c r="E13" s="7"/>
      <c r="F13" s="7"/>
      <c r="G13" s="8"/>
      <c r="H13" s="8"/>
      <c r="I13" s="7"/>
      <c r="J13" s="6"/>
      <c r="K13" s="7"/>
      <c r="L13" s="7"/>
    </row>
  </sheetData>
  <mergeCells count="10">
    <mergeCell ref="A2:L2"/>
    <mergeCell ref="A3:A13"/>
    <mergeCell ref="B3:B5"/>
    <mergeCell ref="B6:B7"/>
    <mergeCell ref="B8:B9"/>
    <mergeCell ref="B10:B11"/>
    <mergeCell ref="C3:C4"/>
    <mergeCell ref="D3:D4"/>
    <mergeCell ref="E3:E4"/>
    <mergeCell ref="L6:L12"/>
  </mergeCells>
  <phoneticPr fontId="41" type="noConversion"/>
  <pageMargins left="0.69930555555555596" right="0.69930555555555596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03" customWidth="1"/>
    <col min="3" max="3" width="6.85546875" style="103" customWidth="1"/>
    <col min="4" max="4" width="59.1406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41" style="103" customWidth="1"/>
    <col min="10" max="10" width="82" style="103" customWidth="1"/>
    <col min="11" max="11" width="6.5703125" style="103" customWidth="1"/>
    <col min="12" max="12" width="24.42578125" style="103" customWidth="1"/>
    <col min="13" max="16384" width="9.140625" style="103"/>
  </cols>
  <sheetData>
    <row r="1" spans="1:12">
      <c r="A1" s="110" t="s">
        <v>5</v>
      </c>
      <c r="B1" s="114" t="s">
        <v>6</v>
      </c>
      <c r="C1" s="110" t="s">
        <v>959</v>
      </c>
      <c r="D1" s="111" t="s">
        <v>7</v>
      </c>
      <c r="E1" s="110" t="s">
        <v>960</v>
      </c>
      <c r="F1" s="110" t="s">
        <v>8</v>
      </c>
      <c r="G1" s="112" t="s">
        <v>961</v>
      </c>
      <c r="H1" s="113" t="s">
        <v>9</v>
      </c>
      <c r="I1" s="110" t="s">
        <v>10</v>
      </c>
      <c r="J1" s="104" t="s">
        <v>5290</v>
      </c>
      <c r="K1" s="110" t="s">
        <v>1342</v>
      </c>
      <c r="L1" s="110" t="s">
        <v>1343</v>
      </c>
    </row>
    <row r="2" spans="1:12">
      <c r="A2" s="900" t="s">
        <v>5978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>
      <c r="A3" s="901" t="s">
        <v>14</v>
      </c>
      <c r="B3" s="903" t="s">
        <v>43</v>
      </c>
      <c r="C3" s="892">
        <v>5</v>
      </c>
      <c r="D3" s="893" t="s">
        <v>5291</v>
      </c>
      <c r="E3" s="890" t="s">
        <v>960</v>
      </c>
      <c r="F3" s="6"/>
      <c r="G3" s="8" t="s">
        <v>968</v>
      </c>
      <c r="H3" s="8" t="s">
        <v>26</v>
      </c>
      <c r="I3" s="9" t="s">
        <v>5052</v>
      </c>
      <c r="J3" s="7" t="s">
        <v>1441</v>
      </c>
      <c r="K3" s="22" t="s">
        <v>1442</v>
      </c>
      <c r="L3" s="11" t="s">
        <v>5292</v>
      </c>
    </row>
    <row r="4" spans="1:12">
      <c r="A4" s="901"/>
      <c r="B4" s="897"/>
      <c r="C4" s="892"/>
      <c r="D4" s="893"/>
      <c r="E4" s="890"/>
      <c r="F4" s="6"/>
      <c r="G4" s="8" t="s">
        <v>968</v>
      </c>
      <c r="H4" s="8" t="s">
        <v>24</v>
      </c>
      <c r="I4" s="9" t="s">
        <v>4848</v>
      </c>
      <c r="J4" s="7" t="s">
        <v>5293</v>
      </c>
      <c r="K4" s="5" t="s">
        <v>1348</v>
      </c>
      <c r="L4" s="7"/>
    </row>
    <row r="5" spans="1:12">
      <c r="A5" s="901"/>
      <c r="B5" s="897"/>
      <c r="C5" s="892"/>
      <c r="D5" s="893"/>
      <c r="E5" s="890"/>
      <c r="F5" s="6"/>
      <c r="G5" s="8" t="s">
        <v>968</v>
      </c>
      <c r="H5" s="8" t="s">
        <v>22</v>
      </c>
      <c r="I5" s="9" t="s">
        <v>4846</v>
      </c>
      <c r="J5" s="7" t="s">
        <v>5294</v>
      </c>
      <c r="K5" s="5" t="s">
        <v>1348</v>
      </c>
      <c r="L5" s="7"/>
    </row>
    <row r="6" spans="1:12">
      <c r="A6" s="901"/>
      <c r="B6" s="897"/>
      <c r="C6" s="892"/>
      <c r="D6" s="893"/>
      <c r="E6" s="890"/>
      <c r="F6" s="6"/>
      <c r="G6" s="8" t="s">
        <v>968</v>
      </c>
      <c r="H6" s="8" t="s">
        <v>20</v>
      </c>
      <c r="I6" s="9" t="s">
        <v>4844</v>
      </c>
      <c r="J6" s="7" t="s">
        <v>5295</v>
      </c>
      <c r="K6" s="5" t="s">
        <v>1348</v>
      </c>
      <c r="L6" s="7"/>
    </row>
    <row r="7" spans="1:12">
      <c r="A7" s="901"/>
      <c r="B7" s="897"/>
      <c r="C7" s="892"/>
      <c r="D7" s="893"/>
      <c r="E7" s="890"/>
      <c r="F7" s="6"/>
      <c r="G7" s="8" t="s">
        <v>968</v>
      </c>
      <c r="H7" s="8" t="s">
        <v>18</v>
      </c>
      <c r="I7" s="9" t="s">
        <v>4842</v>
      </c>
      <c r="J7" s="7" t="s">
        <v>5296</v>
      </c>
      <c r="K7" s="5" t="s">
        <v>1348</v>
      </c>
      <c r="L7" s="7"/>
    </row>
    <row r="8" spans="1:12">
      <c r="A8" s="901"/>
      <c r="B8" s="898"/>
      <c r="C8" s="8">
        <v>12</v>
      </c>
      <c r="D8" s="7" t="s">
        <v>5297</v>
      </c>
      <c r="E8" s="5" t="s">
        <v>960</v>
      </c>
      <c r="F8" s="7"/>
      <c r="G8" s="8" t="s">
        <v>1014</v>
      </c>
      <c r="H8" s="108" t="s">
        <v>1701</v>
      </c>
      <c r="I8" s="6" t="s">
        <v>2888</v>
      </c>
      <c r="J8" s="7" t="s">
        <v>5298</v>
      </c>
      <c r="K8" s="5" t="s">
        <v>1348</v>
      </c>
      <c r="L8" s="7"/>
    </row>
    <row r="9" spans="1:12">
      <c r="A9" s="901"/>
      <c r="B9" s="896" t="s">
        <v>4004</v>
      </c>
      <c r="C9" s="8">
        <v>3</v>
      </c>
      <c r="D9" s="7" t="s">
        <v>5299</v>
      </c>
      <c r="E9" s="5" t="s">
        <v>960</v>
      </c>
      <c r="F9" s="7"/>
      <c r="G9" s="8" t="s">
        <v>1082</v>
      </c>
      <c r="H9" s="8" t="s">
        <v>75</v>
      </c>
      <c r="I9" s="6" t="s">
        <v>2890</v>
      </c>
      <c r="J9" s="7" t="s">
        <v>5300</v>
      </c>
      <c r="K9" s="5" t="s">
        <v>1348</v>
      </c>
      <c r="L9" s="7"/>
    </row>
    <row r="10" spans="1:12">
      <c r="A10" s="901"/>
      <c r="B10" s="898"/>
      <c r="C10" s="8">
        <v>13</v>
      </c>
      <c r="D10" s="7" t="s">
        <v>5301</v>
      </c>
      <c r="E10" s="5" t="s">
        <v>960</v>
      </c>
      <c r="F10" s="7"/>
      <c r="G10" s="8" t="s">
        <v>1051</v>
      </c>
      <c r="H10" s="108" t="s">
        <v>4864</v>
      </c>
      <c r="I10" s="6" t="s">
        <v>2889</v>
      </c>
      <c r="J10" s="7" t="s">
        <v>5302</v>
      </c>
      <c r="K10" s="5" t="s">
        <v>1348</v>
      </c>
      <c r="L10" s="7"/>
    </row>
    <row r="11" spans="1:12" ht="25.5">
      <c r="A11" s="901"/>
      <c r="B11" s="896" t="s">
        <v>4010</v>
      </c>
      <c r="C11" s="8">
        <v>13</v>
      </c>
      <c r="D11" s="7" t="s">
        <v>5303</v>
      </c>
      <c r="E11" s="5" t="s">
        <v>960</v>
      </c>
      <c r="F11" s="7"/>
      <c r="G11" s="8" t="s">
        <v>1051</v>
      </c>
      <c r="H11" s="8" t="s">
        <v>1053</v>
      </c>
      <c r="I11" s="6" t="s">
        <v>5304</v>
      </c>
      <c r="J11" s="21" t="s">
        <v>5305</v>
      </c>
      <c r="K11" s="5" t="s">
        <v>1348</v>
      </c>
      <c r="L11" s="7"/>
    </row>
    <row r="12" spans="1:12" ht="25.5">
      <c r="A12" s="901"/>
      <c r="B12" s="898"/>
      <c r="C12" s="8">
        <v>13</v>
      </c>
      <c r="D12" s="7" t="s">
        <v>5306</v>
      </c>
      <c r="E12" s="5" t="s">
        <v>960</v>
      </c>
      <c r="F12" s="7"/>
      <c r="G12" s="8" t="s">
        <v>1051</v>
      </c>
      <c r="H12" s="108" t="s">
        <v>4864</v>
      </c>
      <c r="I12" s="6" t="s">
        <v>5307</v>
      </c>
      <c r="J12" s="21" t="s">
        <v>5308</v>
      </c>
      <c r="K12" s="5" t="s">
        <v>1348</v>
      </c>
      <c r="L12" s="7"/>
    </row>
    <row r="13" spans="1:12">
      <c r="A13" s="901"/>
      <c r="B13" s="896" t="s">
        <v>4018</v>
      </c>
      <c r="C13" s="8">
        <v>13</v>
      </c>
      <c r="D13" s="7" t="s">
        <v>5309</v>
      </c>
      <c r="E13" s="5" t="s">
        <v>960</v>
      </c>
      <c r="F13" s="7"/>
      <c r="G13" s="8" t="s">
        <v>1051</v>
      </c>
      <c r="H13" s="8" t="s">
        <v>1053</v>
      </c>
      <c r="I13" s="6" t="s">
        <v>2893</v>
      </c>
      <c r="J13" s="7" t="s">
        <v>5310</v>
      </c>
      <c r="K13" s="5" t="s">
        <v>1348</v>
      </c>
      <c r="L13" s="7"/>
    </row>
    <row r="14" spans="1:12">
      <c r="A14" s="901"/>
      <c r="B14" s="898"/>
      <c r="C14" s="8">
        <v>3</v>
      </c>
      <c r="D14" s="7" t="s">
        <v>5311</v>
      </c>
      <c r="E14" s="5" t="s">
        <v>960</v>
      </c>
      <c r="F14" s="7"/>
      <c r="G14" s="8" t="s">
        <v>1082</v>
      </c>
      <c r="H14" s="108" t="s">
        <v>4877</v>
      </c>
      <c r="I14" s="6" t="s">
        <v>2895</v>
      </c>
      <c r="J14" s="7" t="s">
        <v>5312</v>
      </c>
      <c r="K14" s="5" t="s">
        <v>1348</v>
      </c>
      <c r="L14" s="7"/>
    </row>
    <row r="15" spans="1:12">
      <c r="A15" s="901"/>
      <c r="B15" s="896" t="s">
        <v>4028</v>
      </c>
      <c r="C15" s="8">
        <v>13</v>
      </c>
      <c r="D15" s="7" t="s">
        <v>5313</v>
      </c>
      <c r="E15" s="5" t="s">
        <v>960</v>
      </c>
      <c r="F15" s="7"/>
      <c r="G15" s="8" t="s">
        <v>1051</v>
      </c>
      <c r="H15" s="8" t="s">
        <v>1053</v>
      </c>
      <c r="I15" s="6" t="s">
        <v>2894</v>
      </c>
      <c r="J15" s="7" t="s">
        <v>5314</v>
      </c>
      <c r="K15" s="5" t="s">
        <v>1348</v>
      </c>
      <c r="L15" s="7"/>
    </row>
    <row r="16" spans="1:12">
      <c r="A16" s="901"/>
      <c r="B16" s="898"/>
      <c r="C16" s="8">
        <v>14</v>
      </c>
      <c r="D16" s="7" t="s">
        <v>5315</v>
      </c>
      <c r="E16" s="5" t="s">
        <v>960</v>
      </c>
      <c r="F16" s="7"/>
      <c r="G16" s="8" t="s">
        <v>1428</v>
      </c>
      <c r="H16" s="108" t="s">
        <v>1809</v>
      </c>
      <c r="I16" s="6" t="s">
        <v>5316</v>
      </c>
      <c r="J16" s="7" t="s">
        <v>5317</v>
      </c>
      <c r="K16" s="5" t="s">
        <v>1348</v>
      </c>
      <c r="L16" s="7"/>
    </row>
    <row r="17" spans="1:12">
      <c r="A17" s="901"/>
      <c r="B17" s="896" t="s">
        <v>4034</v>
      </c>
      <c r="C17" s="8">
        <v>13</v>
      </c>
      <c r="D17" s="7" t="s">
        <v>5318</v>
      </c>
      <c r="E17" s="5" t="s">
        <v>960</v>
      </c>
      <c r="F17" s="7"/>
      <c r="G17" s="8" t="s">
        <v>1051</v>
      </c>
      <c r="H17" s="8" t="s">
        <v>1053</v>
      </c>
      <c r="I17" s="6" t="s">
        <v>5319</v>
      </c>
      <c r="J17" s="7" t="s">
        <v>5320</v>
      </c>
      <c r="K17" s="5" t="s">
        <v>1348</v>
      </c>
      <c r="L17" s="7"/>
    </row>
    <row r="18" spans="1:12">
      <c r="A18" s="901"/>
      <c r="B18" s="898"/>
      <c r="C18" s="8">
        <v>13</v>
      </c>
      <c r="D18" s="7" t="s">
        <v>5321</v>
      </c>
      <c r="E18" s="5" t="s">
        <v>960</v>
      </c>
      <c r="F18" s="7"/>
      <c r="G18" s="8" t="s">
        <v>1051</v>
      </c>
      <c r="H18" s="108" t="s">
        <v>4864</v>
      </c>
      <c r="I18" s="6" t="s">
        <v>5322</v>
      </c>
      <c r="J18" s="7" t="s">
        <v>5323</v>
      </c>
      <c r="K18" s="5" t="s">
        <v>1348</v>
      </c>
      <c r="L18" s="7"/>
    </row>
    <row r="19" spans="1:12">
      <c r="A19" s="901"/>
      <c r="B19" s="115" t="s">
        <v>4041</v>
      </c>
      <c r="C19" s="8">
        <v>13</v>
      </c>
      <c r="D19" s="7" t="s">
        <v>5324</v>
      </c>
      <c r="E19" s="5" t="s">
        <v>960</v>
      </c>
      <c r="F19" s="7"/>
      <c r="G19" s="8" t="s">
        <v>1051</v>
      </c>
      <c r="H19" s="8" t="s">
        <v>1053</v>
      </c>
      <c r="I19" s="6" t="s">
        <v>5325</v>
      </c>
      <c r="J19" s="7" t="s">
        <v>5326</v>
      </c>
      <c r="K19" s="5" t="s">
        <v>1348</v>
      </c>
      <c r="L19" s="7"/>
    </row>
    <row r="20" spans="1:12">
      <c r="A20" s="901"/>
      <c r="B20" s="116" t="s">
        <v>5327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6"/>
      <c r="L20" s="25"/>
    </row>
    <row r="21" spans="1:12">
      <c r="A21" s="901"/>
      <c r="B21" s="896" t="s">
        <v>4144</v>
      </c>
      <c r="C21" s="8">
        <v>0</v>
      </c>
      <c r="D21" s="7" t="s">
        <v>5328</v>
      </c>
      <c r="E21" s="5" t="s">
        <v>1029</v>
      </c>
      <c r="F21" s="7"/>
      <c r="G21" s="8" t="s">
        <v>1030</v>
      </c>
      <c r="H21" s="108" t="s">
        <v>4896</v>
      </c>
      <c r="I21" s="6" t="s">
        <v>4924</v>
      </c>
      <c r="J21" s="7"/>
      <c r="K21" s="5"/>
      <c r="L21" s="890" t="s">
        <v>5329</v>
      </c>
    </row>
    <row r="22" spans="1:12">
      <c r="A22" s="901"/>
      <c r="B22" s="897"/>
      <c r="C22" s="8">
        <v>0</v>
      </c>
      <c r="D22" s="7" t="s">
        <v>5330</v>
      </c>
      <c r="E22" s="5" t="s">
        <v>1029</v>
      </c>
      <c r="F22" s="7"/>
      <c r="G22" s="8" t="s">
        <v>1051</v>
      </c>
      <c r="H22" s="108" t="s">
        <v>5331</v>
      </c>
      <c r="I22" s="6" t="s">
        <v>5332</v>
      </c>
      <c r="J22" s="7"/>
      <c r="K22" s="5"/>
      <c r="L22" s="890"/>
    </row>
    <row r="23" spans="1:12">
      <c r="A23" s="902"/>
      <c r="B23" s="904" t="s">
        <v>1700</v>
      </c>
      <c r="C23" s="60">
        <v>0</v>
      </c>
      <c r="D23" s="7" t="s">
        <v>5333</v>
      </c>
      <c r="E23" s="5" t="s">
        <v>1029</v>
      </c>
      <c r="F23" s="7"/>
      <c r="G23" s="8" t="s">
        <v>1014</v>
      </c>
      <c r="H23" s="108" t="s">
        <v>1701</v>
      </c>
      <c r="I23" s="6" t="s">
        <v>5334</v>
      </c>
      <c r="J23" s="7"/>
      <c r="K23" s="5"/>
      <c r="L23" s="890"/>
    </row>
    <row r="24" spans="1:12">
      <c r="A24" s="902"/>
      <c r="B24" s="905"/>
      <c r="C24" s="899">
        <v>0</v>
      </c>
      <c r="D24" s="7" t="s">
        <v>5335</v>
      </c>
      <c r="E24" s="890" t="s">
        <v>1029</v>
      </c>
      <c r="F24" s="7"/>
      <c r="G24" s="8" t="s">
        <v>968</v>
      </c>
      <c r="H24" s="8" t="s">
        <v>1088</v>
      </c>
      <c r="I24" s="6" t="s">
        <v>5336</v>
      </c>
      <c r="J24" s="7"/>
      <c r="K24" s="5"/>
      <c r="L24" s="890"/>
    </row>
    <row r="25" spans="1:12">
      <c r="A25" s="902"/>
      <c r="B25" s="905"/>
      <c r="C25" s="899"/>
      <c r="D25" s="7" t="s">
        <v>5337</v>
      </c>
      <c r="E25" s="890"/>
      <c r="F25" s="7"/>
      <c r="G25" s="8" t="s">
        <v>968</v>
      </c>
      <c r="H25" s="8" t="s">
        <v>1085</v>
      </c>
      <c r="I25" s="6" t="s">
        <v>5338</v>
      </c>
      <c r="J25" s="7"/>
      <c r="K25" s="5"/>
      <c r="L25" s="890"/>
    </row>
    <row r="26" spans="1:12">
      <c r="A26" s="902"/>
      <c r="B26" s="905"/>
      <c r="C26" s="899"/>
      <c r="D26" s="7" t="s">
        <v>5339</v>
      </c>
      <c r="E26" s="890"/>
      <c r="F26" s="7"/>
      <c r="G26" s="8" t="s">
        <v>968</v>
      </c>
      <c r="H26" s="8" t="s">
        <v>2276</v>
      </c>
      <c r="I26" s="6" t="s">
        <v>5340</v>
      </c>
      <c r="J26" s="7"/>
      <c r="K26" s="5"/>
      <c r="L26" s="890"/>
    </row>
    <row r="27" spans="1:12">
      <c r="A27" s="902"/>
      <c r="B27" s="906"/>
      <c r="C27" s="899"/>
      <c r="D27" s="7" t="s">
        <v>5341</v>
      </c>
      <c r="E27" s="890"/>
      <c r="F27" s="7"/>
      <c r="G27" s="8" t="s">
        <v>1753</v>
      </c>
      <c r="H27" s="8" t="s">
        <v>371</v>
      </c>
      <c r="I27" s="6" t="s">
        <v>5342</v>
      </c>
      <c r="J27" s="7"/>
      <c r="K27" s="5"/>
      <c r="L27" s="890"/>
    </row>
    <row r="28" spans="1:12">
      <c r="A28" s="902"/>
      <c r="B28" s="904" t="s">
        <v>1702</v>
      </c>
      <c r="C28" s="60">
        <v>0</v>
      </c>
      <c r="D28" s="7" t="s">
        <v>5343</v>
      </c>
      <c r="E28" s="5" t="s">
        <v>1029</v>
      </c>
      <c r="F28" s="7"/>
      <c r="G28" s="8" t="s">
        <v>1030</v>
      </c>
      <c r="H28" s="108" t="s">
        <v>5344</v>
      </c>
      <c r="I28" s="6" t="s">
        <v>4935</v>
      </c>
      <c r="J28" s="7"/>
      <c r="K28" s="5"/>
      <c r="L28" s="890"/>
    </row>
    <row r="29" spans="1:12">
      <c r="A29" s="902"/>
      <c r="B29" s="906"/>
      <c r="C29" s="60">
        <v>0</v>
      </c>
      <c r="D29" s="7" t="s">
        <v>5345</v>
      </c>
      <c r="E29" s="5" t="s">
        <v>1029</v>
      </c>
      <c r="F29" s="7"/>
      <c r="G29" s="8" t="s">
        <v>1051</v>
      </c>
      <c r="H29" s="108" t="s">
        <v>1053</v>
      </c>
      <c r="I29" s="6" t="s">
        <v>5346</v>
      </c>
      <c r="J29" s="7"/>
      <c r="K29" s="5"/>
      <c r="L29" s="890"/>
    </row>
    <row r="30" spans="1:12">
      <c r="A30" s="902"/>
      <c r="B30" s="904" t="s">
        <v>1703</v>
      </c>
      <c r="C30" s="60">
        <v>0</v>
      </c>
      <c r="D30" s="7" t="s">
        <v>5347</v>
      </c>
      <c r="E30" s="5" t="s">
        <v>1029</v>
      </c>
      <c r="F30" s="7"/>
      <c r="G30" s="8" t="s">
        <v>1428</v>
      </c>
      <c r="H30" s="108" t="s">
        <v>5348</v>
      </c>
      <c r="I30" s="6" t="s">
        <v>5349</v>
      </c>
      <c r="J30" s="7"/>
      <c r="K30" s="5"/>
      <c r="L30" s="890"/>
    </row>
    <row r="31" spans="1:12">
      <c r="A31" s="902"/>
      <c r="B31" s="905"/>
      <c r="C31" s="899">
        <v>0</v>
      </c>
      <c r="D31" s="7" t="s">
        <v>5350</v>
      </c>
      <c r="E31" s="890" t="s">
        <v>1029</v>
      </c>
      <c r="F31" s="7"/>
      <c r="G31" s="8" t="s">
        <v>968</v>
      </c>
      <c r="H31" s="108" t="s">
        <v>1088</v>
      </c>
      <c r="I31" s="6" t="s">
        <v>5351</v>
      </c>
      <c r="J31" s="7"/>
      <c r="K31" s="5"/>
      <c r="L31" s="890"/>
    </row>
    <row r="32" spans="1:12">
      <c r="A32" s="902"/>
      <c r="B32" s="905"/>
      <c r="C32" s="899"/>
      <c r="D32" s="7" t="s">
        <v>5352</v>
      </c>
      <c r="E32" s="890"/>
      <c r="F32" s="7"/>
      <c r="G32" s="8" t="s">
        <v>968</v>
      </c>
      <c r="H32" s="8" t="s">
        <v>1085</v>
      </c>
      <c r="I32" s="6" t="s">
        <v>5353</v>
      </c>
      <c r="J32" s="7"/>
      <c r="K32" s="5"/>
      <c r="L32" s="890"/>
    </row>
    <row r="33" spans="1:12">
      <c r="A33" s="902"/>
      <c r="B33" s="905"/>
      <c r="C33" s="899"/>
      <c r="D33" s="7" t="s">
        <v>5354</v>
      </c>
      <c r="E33" s="890"/>
      <c r="F33" s="7"/>
      <c r="G33" s="8" t="s">
        <v>968</v>
      </c>
      <c r="H33" s="8" t="s">
        <v>2276</v>
      </c>
      <c r="I33" s="6" t="s">
        <v>5355</v>
      </c>
      <c r="J33" s="7"/>
      <c r="K33" s="5"/>
      <c r="L33" s="890"/>
    </row>
    <row r="34" spans="1:12">
      <c r="A34" s="902"/>
      <c r="B34" s="906"/>
      <c r="C34" s="899"/>
      <c r="D34" s="7" t="s">
        <v>5356</v>
      </c>
      <c r="E34" s="890"/>
      <c r="F34" s="7"/>
      <c r="G34" s="8" t="s">
        <v>1182</v>
      </c>
      <c r="H34" s="8" t="s">
        <v>61</v>
      </c>
      <c r="I34" s="6" t="s">
        <v>5357</v>
      </c>
      <c r="J34" s="7"/>
      <c r="K34" s="5"/>
      <c r="L34" s="890"/>
    </row>
    <row r="35" spans="1:12">
      <c r="A35" s="901"/>
      <c r="B35" s="117" t="s">
        <v>5358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5"/>
      <c r="K35" s="26"/>
      <c r="L35" s="25"/>
    </row>
    <row r="36" spans="1:12">
      <c r="A36" s="901"/>
      <c r="B36" s="896" t="s">
        <v>5359</v>
      </c>
      <c r="C36" s="892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6" t="s">
        <v>2908</v>
      </c>
      <c r="J36" s="891" t="s">
        <v>5361</v>
      </c>
      <c r="K36" s="889" t="s">
        <v>1442</v>
      </c>
      <c r="L36" s="889" t="s">
        <v>5362</v>
      </c>
    </row>
    <row r="37" spans="1:12">
      <c r="A37" s="901"/>
      <c r="B37" s="897"/>
      <c r="C37" s="892"/>
      <c r="D37" s="890"/>
      <c r="E37" s="890"/>
      <c r="F37" s="5"/>
      <c r="G37" s="8" t="s">
        <v>1935</v>
      </c>
      <c r="H37" s="8" t="s">
        <v>36</v>
      </c>
      <c r="I37" s="6" t="s">
        <v>2907</v>
      </c>
      <c r="J37" s="891"/>
      <c r="K37" s="889"/>
      <c r="L37" s="889"/>
    </row>
    <row r="38" spans="1:12">
      <c r="A38" s="901"/>
      <c r="B38" s="897"/>
      <c r="C38" s="892">
        <v>16</v>
      </c>
      <c r="D38" s="890"/>
      <c r="E38" s="890" t="s">
        <v>960</v>
      </c>
      <c r="F38" s="5"/>
      <c r="G38" s="8" t="s">
        <v>1935</v>
      </c>
      <c r="H38" s="108" t="s">
        <v>2638</v>
      </c>
      <c r="I38" s="6" t="s">
        <v>2910</v>
      </c>
      <c r="J38" s="891"/>
      <c r="K38" s="889"/>
      <c r="L38" s="889"/>
    </row>
    <row r="39" spans="1:12">
      <c r="A39" s="901"/>
      <c r="B39" s="898"/>
      <c r="C39" s="892"/>
      <c r="D39" s="890"/>
      <c r="E39" s="890"/>
      <c r="F39" s="5"/>
      <c r="G39" s="8" t="s">
        <v>1935</v>
      </c>
      <c r="H39" s="108" t="s">
        <v>2077</v>
      </c>
      <c r="I39" s="6" t="s">
        <v>2909</v>
      </c>
      <c r="J39" s="891"/>
      <c r="K39" s="889"/>
      <c r="L39" s="889"/>
    </row>
    <row r="40" spans="1:12">
      <c r="A40" s="901"/>
      <c r="B40" s="894" t="s">
        <v>5363</v>
      </c>
      <c r="C40" s="892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6" t="s">
        <v>2912</v>
      </c>
      <c r="J40" s="891"/>
      <c r="K40" s="889"/>
      <c r="L40" s="889"/>
    </row>
    <row r="41" spans="1:12">
      <c r="A41" s="901"/>
      <c r="B41" s="895"/>
      <c r="C41" s="892"/>
      <c r="D41" s="890"/>
      <c r="E41" s="890"/>
      <c r="F41" s="5"/>
      <c r="G41" s="8" t="s">
        <v>1935</v>
      </c>
      <c r="H41" s="8" t="s">
        <v>36</v>
      </c>
      <c r="I41" s="6" t="s">
        <v>2911</v>
      </c>
      <c r="J41" s="891"/>
      <c r="K41" s="889"/>
      <c r="L41" s="889"/>
    </row>
    <row r="42" spans="1:12">
      <c r="A42" s="901"/>
      <c r="B42" s="896" t="s">
        <v>5364</v>
      </c>
      <c r="C42" s="892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6" t="s">
        <v>2914</v>
      </c>
      <c r="J42" s="891"/>
      <c r="K42" s="889"/>
      <c r="L42" s="889"/>
    </row>
    <row r="43" spans="1:12">
      <c r="A43" s="901"/>
      <c r="B43" s="897"/>
      <c r="C43" s="892"/>
      <c r="D43" s="890"/>
      <c r="E43" s="890"/>
      <c r="F43" s="5"/>
      <c r="G43" s="8" t="s">
        <v>1935</v>
      </c>
      <c r="H43" s="8" t="s">
        <v>36</v>
      </c>
      <c r="I43" s="6" t="s">
        <v>2913</v>
      </c>
      <c r="J43" s="891"/>
      <c r="K43" s="889"/>
      <c r="L43" s="889"/>
    </row>
    <row r="44" spans="1:12">
      <c r="A44" s="901"/>
      <c r="B44" s="897" t="s">
        <v>3026</v>
      </c>
      <c r="C44" s="892">
        <v>16</v>
      </c>
      <c r="D44" s="890"/>
      <c r="E44" s="890" t="s">
        <v>960</v>
      </c>
      <c r="F44" s="5"/>
      <c r="G44" s="8" t="s">
        <v>1935</v>
      </c>
      <c r="H44" s="108" t="s">
        <v>2638</v>
      </c>
      <c r="I44" s="6" t="s">
        <v>2916</v>
      </c>
      <c r="J44" s="891"/>
      <c r="K44" s="889"/>
      <c r="L44" s="889"/>
    </row>
    <row r="45" spans="1:12">
      <c r="A45" s="901"/>
      <c r="B45" s="898"/>
      <c r="C45" s="892"/>
      <c r="D45" s="890"/>
      <c r="E45" s="890"/>
      <c r="F45" s="5"/>
      <c r="G45" s="8" t="s">
        <v>1935</v>
      </c>
      <c r="H45" s="108" t="s">
        <v>2077</v>
      </c>
      <c r="I45" s="6" t="s">
        <v>2915</v>
      </c>
      <c r="J45" s="891"/>
      <c r="K45" s="889"/>
      <c r="L45" s="889"/>
    </row>
    <row r="46" spans="1:12">
      <c r="A46" s="901"/>
      <c r="B46" s="894" t="s">
        <v>5365</v>
      </c>
      <c r="C46" s="892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6" t="s">
        <v>2918</v>
      </c>
      <c r="J46" s="891"/>
      <c r="K46" s="889"/>
      <c r="L46" s="889"/>
    </row>
    <row r="47" spans="1:12">
      <c r="A47" s="901"/>
      <c r="B47" s="895"/>
      <c r="C47" s="892"/>
      <c r="D47" s="890"/>
      <c r="E47" s="890"/>
      <c r="F47" s="5"/>
      <c r="G47" s="8" t="s">
        <v>1935</v>
      </c>
      <c r="H47" s="8" t="s">
        <v>36</v>
      </c>
      <c r="I47" s="6" t="s">
        <v>2917</v>
      </c>
      <c r="J47" s="891"/>
      <c r="K47" s="889"/>
      <c r="L47" s="889"/>
    </row>
    <row r="48" spans="1:12">
      <c r="A48" s="901"/>
      <c r="B48" s="896" t="s">
        <v>5366</v>
      </c>
      <c r="C48" s="892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6" t="s">
        <v>2920</v>
      </c>
      <c r="J48" s="891"/>
      <c r="K48" s="889"/>
      <c r="L48" s="889"/>
    </row>
    <row r="49" spans="1:12">
      <c r="A49" s="901"/>
      <c r="B49" s="897"/>
      <c r="C49" s="892"/>
      <c r="D49" s="890"/>
      <c r="E49" s="890"/>
      <c r="F49" s="5"/>
      <c r="G49" s="8" t="s">
        <v>1935</v>
      </c>
      <c r="H49" s="8" t="s">
        <v>36</v>
      </c>
      <c r="I49" s="6" t="s">
        <v>2919</v>
      </c>
      <c r="J49" s="891"/>
      <c r="K49" s="889"/>
      <c r="L49" s="889"/>
    </row>
    <row r="50" spans="1:12">
      <c r="A50" s="901"/>
      <c r="B50" s="897" t="s">
        <v>744</v>
      </c>
      <c r="C50" s="892">
        <v>16</v>
      </c>
      <c r="D50" s="890"/>
      <c r="E50" s="890" t="s">
        <v>960</v>
      </c>
      <c r="F50" s="5"/>
      <c r="G50" s="8" t="s">
        <v>1935</v>
      </c>
      <c r="H50" s="108" t="s">
        <v>2638</v>
      </c>
      <c r="I50" s="6" t="s">
        <v>2922</v>
      </c>
      <c r="J50" s="891"/>
      <c r="K50" s="889"/>
      <c r="L50" s="889"/>
    </row>
    <row r="51" spans="1:12">
      <c r="A51" s="901"/>
      <c r="B51" s="898"/>
      <c r="C51" s="892"/>
      <c r="D51" s="890"/>
      <c r="E51" s="890"/>
      <c r="F51" s="5"/>
      <c r="G51" s="8" t="s">
        <v>1935</v>
      </c>
      <c r="H51" s="108" t="s">
        <v>2077</v>
      </c>
      <c r="I51" s="6" t="s">
        <v>2921</v>
      </c>
      <c r="J51" s="891"/>
      <c r="K51" s="889"/>
      <c r="L51" s="889"/>
    </row>
    <row r="52" spans="1:12">
      <c r="A52" s="901"/>
      <c r="B52" s="894" t="s">
        <v>5367</v>
      </c>
      <c r="C52" s="892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6" t="s">
        <v>2924</v>
      </c>
      <c r="J52" s="891"/>
      <c r="K52" s="889"/>
      <c r="L52" s="889"/>
    </row>
    <row r="53" spans="1:12">
      <c r="A53" s="901"/>
      <c r="B53" s="895"/>
      <c r="C53" s="892"/>
      <c r="D53" s="890"/>
      <c r="E53" s="890"/>
      <c r="F53" s="5"/>
      <c r="G53" s="8" t="s">
        <v>1935</v>
      </c>
      <c r="H53" s="8" t="s">
        <v>36</v>
      </c>
      <c r="I53" s="6" t="s">
        <v>2923</v>
      </c>
      <c r="J53" s="891"/>
      <c r="K53" s="889"/>
      <c r="L53" s="889"/>
    </row>
    <row r="54" spans="1:12">
      <c r="A54" s="901"/>
      <c r="B54" s="896" t="s">
        <v>5368</v>
      </c>
      <c r="C54" s="892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6" t="s">
        <v>2926</v>
      </c>
      <c r="J54" s="891"/>
      <c r="K54" s="889"/>
      <c r="L54" s="889"/>
    </row>
    <row r="55" spans="1:12">
      <c r="A55" s="901"/>
      <c r="B55" s="897"/>
      <c r="C55" s="892"/>
      <c r="D55" s="890"/>
      <c r="E55" s="890"/>
      <c r="F55" s="5"/>
      <c r="G55" s="8" t="s">
        <v>1935</v>
      </c>
      <c r="H55" s="8" t="s">
        <v>36</v>
      </c>
      <c r="I55" s="6" t="s">
        <v>2925</v>
      </c>
      <c r="J55" s="891"/>
      <c r="K55" s="889"/>
      <c r="L55" s="889"/>
    </row>
    <row r="56" spans="1:12">
      <c r="A56" s="901"/>
      <c r="B56" s="897" t="s">
        <v>676</v>
      </c>
      <c r="C56" s="892">
        <v>16</v>
      </c>
      <c r="D56" s="890"/>
      <c r="E56" s="890" t="s">
        <v>960</v>
      </c>
      <c r="F56" s="5"/>
      <c r="G56" s="8" t="s">
        <v>1935</v>
      </c>
      <c r="H56" s="108" t="s">
        <v>2638</v>
      </c>
      <c r="I56" s="6" t="s">
        <v>2928</v>
      </c>
      <c r="J56" s="891"/>
      <c r="K56" s="889"/>
      <c r="L56" s="889"/>
    </row>
    <row r="57" spans="1:12">
      <c r="A57" s="901"/>
      <c r="B57" s="898"/>
      <c r="C57" s="892"/>
      <c r="D57" s="890"/>
      <c r="E57" s="890"/>
      <c r="F57" s="5"/>
      <c r="G57" s="8" t="s">
        <v>1935</v>
      </c>
      <c r="H57" s="108" t="s">
        <v>2077</v>
      </c>
      <c r="I57" s="6" t="s">
        <v>2927</v>
      </c>
      <c r="J57" s="891"/>
      <c r="K57" s="889"/>
      <c r="L57" s="889"/>
    </row>
    <row r="58" spans="1:12">
      <c r="A58" s="901"/>
      <c r="B58" s="894" t="s">
        <v>5369</v>
      </c>
      <c r="C58" s="892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6" t="s">
        <v>2930</v>
      </c>
      <c r="J58" s="891"/>
      <c r="K58" s="889"/>
      <c r="L58" s="889"/>
    </row>
    <row r="59" spans="1:12">
      <c r="A59" s="901"/>
      <c r="B59" s="895"/>
      <c r="C59" s="892"/>
      <c r="D59" s="890"/>
      <c r="E59" s="890"/>
      <c r="F59" s="5"/>
      <c r="G59" s="8" t="s">
        <v>1935</v>
      </c>
      <c r="H59" s="8" t="s">
        <v>36</v>
      </c>
      <c r="I59" s="6" t="s">
        <v>2929</v>
      </c>
      <c r="J59" s="891"/>
      <c r="K59" s="889"/>
      <c r="L59" s="889"/>
    </row>
    <row r="60" spans="1:12">
      <c r="A60" s="901"/>
      <c r="B60" s="896" t="s">
        <v>5370</v>
      </c>
      <c r="C60" s="892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6" t="s">
        <v>2932</v>
      </c>
      <c r="J60" s="891"/>
      <c r="K60" s="889"/>
      <c r="L60" s="889"/>
    </row>
    <row r="61" spans="1:12">
      <c r="A61" s="901"/>
      <c r="B61" s="897"/>
      <c r="C61" s="892"/>
      <c r="D61" s="890"/>
      <c r="E61" s="890"/>
      <c r="F61" s="5"/>
      <c r="G61" s="8" t="s">
        <v>1935</v>
      </c>
      <c r="H61" s="8" t="s">
        <v>36</v>
      </c>
      <c r="I61" s="6" t="s">
        <v>2931</v>
      </c>
      <c r="J61" s="891"/>
      <c r="K61" s="889"/>
      <c r="L61" s="889"/>
    </row>
    <row r="62" spans="1:12">
      <c r="A62" s="901"/>
      <c r="B62" s="897" t="s">
        <v>5008</v>
      </c>
      <c r="C62" s="892">
        <v>16</v>
      </c>
      <c r="D62" s="890"/>
      <c r="E62" s="890" t="s">
        <v>960</v>
      </c>
      <c r="F62" s="5"/>
      <c r="G62" s="8" t="s">
        <v>1935</v>
      </c>
      <c r="H62" s="108" t="s">
        <v>2638</v>
      </c>
      <c r="I62" s="6" t="s">
        <v>2934</v>
      </c>
      <c r="J62" s="891"/>
      <c r="K62" s="889"/>
      <c r="L62" s="889"/>
    </row>
    <row r="63" spans="1:12">
      <c r="A63" s="901"/>
      <c r="B63" s="898"/>
      <c r="C63" s="892"/>
      <c r="D63" s="890"/>
      <c r="E63" s="890"/>
      <c r="F63" s="5"/>
      <c r="G63" s="8" t="s">
        <v>1935</v>
      </c>
      <c r="H63" s="108" t="s">
        <v>2077</v>
      </c>
      <c r="I63" s="6" t="s">
        <v>2933</v>
      </c>
      <c r="J63" s="891"/>
      <c r="K63" s="889"/>
      <c r="L63" s="889"/>
    </row>
    <row r="64" spans="1:12">
      <c r="A64" s="901"/>
      <c r="B64" s="894" t="s">
        <v>5371</v>
      </c>
      <c r="C64" s="892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6" t="s">
        <v>2937</v>
      </c>
      <c r="J64" s="891"/>
      <c r="K64" s="889"/>
      <c r="L64" s="889"/>
    </row>
    <row r="65" spans="1:12">
      <c r="A65" s="901"/>
      <c r="B65" s="895"/>
      <c r="C65" s="892"/>
      <c r="D65" s="890"/>
      <c r="E65" s="890"/>
      <c r="F65" s="5"/>
      <c r="G65" s="8" t="s">
        <v>1935</v>
      </c>
      <c r="H65" s="8" t="s">
        <v>36</v>
      </c>
      <c r="I65" s="6" t="s">
        <v>2936</v>
      </c>
      <c r="J65" s="891"/>
      <c r="K65" s="889"/>
      <c r="L65" s="889"/>
    </row>
    <row r="66" spans="1:12">
      <c r="A66" s="901"/>
      <c r="B66" s="896" t="s">
        <v>5372</v>
      </c>
      <c r="C66" s="892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6" t="s">
        <v>2939</v>
      </c>
      <c r="J66" s="891"/>
      <c r="K66" s="889"/>
      <c r="L66" s="889"/>
    </row>
    <row r="67" spans="1:12">
      <c r="A67" s="901"/>
      <c r="B67" s="897"/>
      <c r="C67" s="892"/>
      <c r="D67" s="890"/>
      <c r="E67" s="890"/>
      <c r="F67" s="5"/>
      <c r="G67" s="8" t="s">
        <v>1935</v>
      </c>
      <c r="H67" s="8" t="s">
        <v>36</v>
      </c>
      <c r="I67" s="6" t="s">
        <v>2938</v>
      </c>
      <c r="J67" s="891"/>
      <c r="K67" s="889"/>
      <c r="L67" s="889"/>
    </row>
    <row r="68" spans="1:12">
      <c r="A68" s="901"/>
      <c r="B68" s="897" t="s">
        <v>5014</v>
      </c>
      <c r="C68" s="892">
        <v>16</v>
      </c>
      <c r="D68" s="890"/>
      <c r="E68" s="890" t="s">
        <v>960</v>
      </c>
      <c r="F68" s="5"/>
      <c r="G68" s="8" t="s">
        <v>1935</v>
      </c>
      <c r="H68" s="108" t="s">
        <v>2638</v>
      </c>
      <c r="I68" s="6" t="s">
        <v>2941</v>
      </c>
      <c r="J68" s="891"/>
      <c r="K68" s="889"/>
      <c r="L68" s="889"/>
    </row>
    <row r="69" spans="1:12">
      <c r="A69" s="901"/>
      <c r="B69" s="898"/>
      <c r="C69" s="892"/>
      <c r="D69" s="890"/>
      <c r="E69" s="890"/>
      <c r="F69" s="5"/>
      <c r="G69" s="8" t="s">
        <v>1935</v>
      </c>
      <c r="H69" s="108" t="s">
        <v>2077</v>
      </c>
      <c r="I69" s="6" t="s">
        <v>2940</v>
      </c>
      <c r="J69" s="891"/>
      <c r="K69" s="889"/>
      <c r="L69" s="889"/>
    </row>
    <row r="70" spans="1:12">
      <c r="A70" s="901"/>
      <c r="B70" s="894" t="s">
        <v>5373</v>
      </c>
      <c r="C70" s="892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6" t="s">
        <v>2943</v>
      </c>
      <c r="J70" s="891"/>
      <c r="K70" s="889"/>
      <c r="L70" s="889"/>
    </row>
    <row r="71" spans="1:12">
      <c r="A71" s="901"/>
      <c r="B71" s="895"/>
      <c r="C71" s="892"/>
      <c r="D71" s="890"/>
      <c r="E71" s="890"/>
      <c r="F71" s="5"/>
      <c r="G71" s="8" t="s">
        <v>1935</v>
      </c>
      <c r="H71" s="8" t="s">
        <v>36</v>
      </c>
      <c r="I71" s="6" t="s">
        <v>2942</v>
      </c>
      <c r="J71" s="891"/>
      <c r="K71" s="889"/>
      <c r="L71" s="889"/>
    </row>
    <row r="72" spans="1:12">
      <c r="A72" s="901"/>
      <c r="B72" s="896" t="s">
        <v>5374</v>
      </c>
      <c r="C72" s="892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6" t="s">
        <v>2945</v>
      </c>
      <c r="J72" s="891"/>
      <c r="K72" s="889"/>
      <c r="L72" s="889"/>
    </row>
    <row r="73" spans="1:12">
      <c r="A73" s="901"/>
      <c r="B73" s="897"/>
      <c r="C73" s="892"/>
      <c r="D73" s="890"/>
      <c r="E73" s="890"/>
      <c r="F73" s="5"/>
      <c r="G73" s="8" t="s">
        <v>1935</v>
      </c>
      <c r="H73" s="8" t="s">
        <v>36</v>
      </c>
      <c r="I73" s="6" t="s">
        <v>2944</v>
      </c>
      <c r="J73" s="891"/>
      <c r="K73" s="889"/>
      <c r="L73" s="889"/>
    </row>
    <row r="74" spans="1:12">
      <c r="A74" s="901"/>
      <c r="B74" s="897" t="s">
        <v>5022</v>
      </c>
      <c r="C74" s="892">
        <v>16</v>
      </c>
      <c r="D74" s="890"/>
      <c r="E74" s="890" t="s">
        <v>960</v>
      </c>
      <c r="F74" s="5"/>
      <c r="G74" s="8" t="s">
        <v>1935</v>
      </c>
      <c r="H74" s="108" t="s">
        <v>2638</v>
      </c>
      <c r="I74" s="6" t="s">
        <v>2947</v>
      </c>
      <c r="J74" s="891"/>
      <c r="K74" s="889"/>
      <c r="L74" s="889"/>
    </row>
    <row r="75" spans="1:12">
      <c r="A75" s="901"/>
      <c r="B75" s="898"/>
      <c r="C75" s="892"/>
      <c r="D75" s="890"/>
      <c r="E75" s="890"/>
      <c r="F75" s="5"/>
      <c r="G75" s="8" t="s">
        <v>1935</v>
      </c>
      <c r="H75" s="108" t="s">
        <v>2077</v>
      </c>
      <c r="I75" s="6" t="s">
        <v>2946</v>
      </c>
      <c r="J75" s="891"/>
      <c r="K75" s="889"/>
      <c r="L75" s="889"/>
    </row>
    <row r="76" spans="1:12">
      <c r="A76" s="901"/>
      <c r="B76" s="894" t="s">
        <v>5375</v>
      </c>
      <c r="C76" s="892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6" t="s">
        <v>2949</v>
      </c>
      <c r="J76" s="891"/>
      <c r="K76" s="889"/>
      <c r="L76" s="889"/>
    </row>
    <row r="77" spans="1:12">
      <c r="A77" s="901"/>
      <c r="B77" s="895"/>
      <c r="C77" s="892"/>
      <c r="D77" s="890"/>
      <c r="E77" s="890"/>
      <c r="F77" s="5"/>
      <c r="G77" s="8" t="s">
        <v>1935</v>
      </c>
      <c r="H77" s="8" t="s">
        <v>36</v>
      </c>
      <c r="I77" s="6" t="s">
        <v>2948</v>
      </c>
      <c r="J77" s="891"/>
      <c r="K77" s="889"/>
      <c r="L77" s="889"/>
    </row>
    <row r="78" spans="1:12">
      <c r="A78" s="901"/>
      <c r="B78" s="896" t="s">
        <v>5376</v>
      </c>
      <c r="C78" s="892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6" t="s">
        <v>2951</v>
      </c>
      <c r="J78" s="891"/>
      <c r="K78" s="889"/>
      <c r="L78" s="889"/>
    </row>
    <row r="79" spans="1:12">
      <c r="A79" s="901"/>
      <c r="B79" s="897"/>
      <c r="C79" s="892"/>
      <c r="D79" s="890"/>
      <c r="E79" s="890"/>
      <c r="F79" s="5"/>
      <c r="G79" s="8" t="s">
        <v>1935</v>
      </c>
      <c r="H79" s="8" t="s">
        <v>36</v>
      </c>
      <c r="I79" s="6" t="s">
        <v>2950</v>
      </c>
      <c r="J79" s="891"/>
      <c r="K79" s="889"/>
      <c r="L79" s="889"/>
    </row>
    <row r="80" spans="1:12">
      <c r="A80" s="901"/>
      <c r="B80" s="897" t="s">
        <v>5377</v>
      </c>
      <c r="C80" s="892">
        <v>16</v>
      </c>
      <c r="D80" s="890"/>
      <c r="E80" s="890" t="s">
        <v>960</v>
      </c>
      <c r="F80" s="5"/>
      <c r="G80" s="8" t="s">
        <v>1935</v>
      </c>
      <c r="H80" s="108" t="s">
        <v>2638</v>
      </c>
      <c r="I80" s="6" t="s">
        <v>2953</v>
      </c>
      <c r="J80" s="891"/>
      <c r="K80" s="889"/>
      <c r="L80" s="889"/>
    </row>
    <row r="81" spans="1:12">
      <c r="A81" s="901"/>
      <c r="B81" s="898"/>
      <c r="C81" s="892"/>
      <c r="D81" s="890"/>
      <c r="E81" s="890"/>
      <c r="F81" s="5"/>
      <c r="G81" s="8" t="s">
        <v>1935</v>
      </c>
      <c r="H81" s="108" t="s">
        <v>2077</v>
      </c>
      <c r="I81" s="6" t="s">
        <v>2952</v>
      </c>
      <c r="J81" s="891"/>
      <c r="K81" s="889"/>
      <c r="L81" s="889"/>
    </row>
    <row r="82" spans="1:12">
      <c r="A82" s="901"/>
      <c r="B82" s="894" t="s">
        <v>5378</v>
      </c>
      <c r="C82" s="892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6" t="s">
        <v>2955</v>
      </c>
      <c r="J82" s="891"/>
      <c r="K82" s="889"/>
      <c r="L82" s="889"/>
    </row>
    <row r="83" spans="1:12">
      <c r="A83" s="901"/>
      <c r="B83" s="895"/>
      <c r="C83" s="892"/>
      <c r="D83" s="890"/>
      <c r="E83" s="890"/>
      <c r="F83" s="5"/>
      <c r="G83" s="8" t="s">
        <v>1935</v>
      </c>
      <c r="H83" s="8" t="s">
        <v>36</v>
      </c>
      <c r="I83" s="6" t="s">
        <v>2954</v>
      </c>
      <c r="J83" s="891"/>
      <c r="K83" s="889"/>
      <c r="L83" s="889"/>
    </row>
    <row r="84" spans="1:12">
      <c r="A84" s="901"/>
      <c r="B84" s="896" t="s">
        <v>5379</v>
      </c>
      <c r="C84" s="892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6" t="s">
        <v>2957</v>
      </c>
      <c r="J84" s="891"/>
      <c r="K84" s="889"/>
      <c r="L84" s="889"/>
    </row>
    <row r="85" spans="1:12">
      <c r="A85" s="901"/>
      <c r="B85" s="897"/>
      <c r="C85" s="892"/>
      <c r="D85" s="890"/>
      <c r="E85" s="890"/>
      <c r="F85" s="5"/>
      <c r="G85" s="8" t="s">
        <v>1935</v>
      </c>
      <c r="H85" s="8" t="s">
        <v>36</v>
      </c>
      <c r="I85" s="6" t="s">
        <v>2956</v>
      </c>
      <c r="J85" s="891"/>
      <c r="K85" s="889"/>
      <c r="L85" s="889"/>
    </row>
    <row r="86" spans="1:12">
      <c r="A86" s="901"/>
      <c r="B86" s="897" t="s">
        <v>1654</v>
      </c>
      <c r="C86" s="892">
        <v>16</v>
      </c>
      <c r="D86" s="890"/>
      <c r="E86" s="890" t="s">
        <v>960</v>
      </c>
      <c r="F86" s="5"/>
      <c r="G86" s="8" t="s">
        <v>1935</v>
      </c>
      <c r="H86" s="108" t="s">
        <v>2638</v>
      </c>
      <c r="I86" s="6" t="s">
        <v>2959</v>
      </c>
      <c r="J86" s="891"/>
      <c r="K86" s="889"/>
      <c r="L86" s="889"/>
    </row>
    <row r="87" spans="1:12">
      <c r="A87" s="901"/>
      <c r="B87" s="898"/>
      <c r="C87" s="892"/>
      <c r="D87" s="890"/>
      <c r="E87" s="890"/>
      <c r="F87" s="5"/>
      <c r="G87" s="8" t="s">
        <v>1935</v>
      </c>
      <c r="H87" s="108" t="s">
        <v>2077</v>
      </c>
      <c r="I87" s="6" t="s">
        <v>2958</v>
      </c>
      <c r="J87" s="891"/>
      <c r="K87" s="889"/>
      <c r="L87" s="889"/>
    </row>
    <row r="88" spans="1:12">
      <c r="A88" s="901"/>
      <c r="B88" s="894" t="s">
        <v>5380</v>
      </c>
      <c r="C88" s="892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6" t="s">
        <v>2961</v>
      </c>
      <c r="J88" s="891"/>
      <c r="K88" s="889"/>
      <c r="L88" s="889"/>
    </row>
    <row r="89" spans="1:12">
      <c r="A89" s="901"/>
      <c r="B89" s="895"/>
      <c r="C89" s="892"/>
      <c r="D89" s="890"/>
      <c r="E89" s="890"/>
      <c r="F89" s="5"/>
      <c r="G89" s="8" t="s">
        <v>1935</v>
      </c>
      <c r="H89" s="8" t="s">
        <v>36</v>
      </c>
      <c r="I89" s="6" t="s">
        <v>2960</v>
      </c>
      <c r="J89" s="891"/>
      <c r="K89" s="889"/>
      <c r="L89" s="889"/>
    </row>
    <row r="90" spans="1:12">
      <c r="A90" s="901"/>
      <c r="B90" s="896" t="s">
        <v>5381</v>
      </c>
      <c r="C90" s="892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6" t="s">
        <v>2963</v>
      </c>
      <c r="J90" s="891"/>
      <c r="K90" s="889"/>
      <c r="L90" s="889"/>
    </row>
    <row r="91" spans="1:12">
      <c r="A91" s="901"/>
      <c r="B91" s="897"/>
      <c r="C91" s="892"/>
      <c r="D91" s="890"/>
      <c r="E91" s="890"/>
      <c r="F91" s="5"/>
      <c r="G91" s="8" t="s">
        <v>1935</v>
      </c>
      <c r="H91" s="8" t="s">
        <v>36</v>
      </c>
      <c r="I91" s="6" t="s">
        <v>2962</v>
      </c>
      <c r="J91" s="891"/>
      <c r="K91" s="889"/>
      <c r="L91" s="889"/>
    </row>
    <row r="92" spans="1:12">
      <c r="A92" s="901"/>
      <c r="B92" s="897" t="s">
        <v>5382</v>
      </c>
      <c r="C92" s="892">
        <v>16</v>
      </c>
      <c r="D92" s="890"/>
      <c r="E92" s="890" t="s">
        <v>960</v>
      </c>
      <c r="F92" s="5"/>
      <c r="G92" s="8" t="s">
        <v>1935</v>
      </c>
      <c r="H92" s="108" t="s">
        <v>2638</v>
      </c>
      <c r="I92" s="6" t="s">
        <v>2965</v>
      </c>
      <c r="J92" s="891"/>
      <c r="K92" s="889"/>
      <c r="L92" s="889"/>
    </row>
    <row r="93" spans="1:12">
      <c r="A93" s="901"/>
      <c r="B93" s="898"/>
      <c r="C93" s="892"/>
      <c r="D93" s="890"/>
      <c r="E93" s="890"/>
      <c r="F93" s="5"/>
      <c r="G93" s="8" t="s">
        <v>1935</v>
      </c>
      <c r="H93" s="108" t="s">
        <v>2077</v>
      </c>
      <c r="I93" s="6" t="s">
        <v>2964</v>
      </c>
      <c r="J93" s="891"/>
      <c r="K93" s="889"/>
      <c r="L93" s="889"/>
    </row>
    <row r="94" spans="1:12">
      <c r="A94" s="901"/>
      <c r="B94" s="894" t="s">
        <v>5383</v>
      </c>
      <c r="C94" s="892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6" t="s">
        <v>2967</v>
      </c>
      <c r="J94" s="891"/>
      <c r="K94" s="889"/>
      <c r="L94" s="889"/>
    </row>
    <row r="95" spans="1:12">
      <c r="A95" s="901"/>
      <c r="B95" s="895"/>
      <c r="C95" s="892"/>
      <c r="D95" s="890"/>
      <c r="E95" s="890"/>
      <c r="F95" s="5"/>
      <c r="G95" s="8" t="s">
        <v>1935</v>
      </c>
      <c r="H95" s="8" t="s">
        <v>36</v>
      </c>
      <c r="I95" s="6" t="s">
        <v>2966</v>
      </c>
      <c r="J95" s="891"/>
      <c r="K95" s="889"/>
      <c r="L95" s="889"/>
    </row>
    <row r="96" spans="1:12">
      <c r="A96" s="901"/>
      <c r="B96" s="896" t="s">
        <v>5384</v>
      </c>
      <c r="C96" s="892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6" t="s">
        <v>2969</v>
      </c>
      <c r="J96" s="891"/>
      <c r="K96" s="889"/>
      <c r="L96" s="889"/>
    </row>
    <row r="97" spans="1:12">
      <c r="A97" s="901"/>
      <c r="B97" s="897"/>
      <c r="C97" s="892"/>
      <c r="D97" s="890"/>
      <c r="E97" s="890"/>
      <c r="F97" s="5"/>
      <c r="G97" s="8" t="s">
        <v>1935</v>
      </c>
      <c r="H97" s="8" t="s">
        <v>36</v>
      </c>
      <c r="I97" s="6" t="s">
        <v>2968</v>
      </c>
      <c r="J97" s="891"/>
      <c r="K97" s="889"/>
      <c r="L97" s="889"/>
    </row>
    <row r="98" spans="1:12">
      <c r="A98" s="901"/>
      <c r="B98" s="897" t="s">
        <v>5385</v>
      </c>
      <c r="C98" s="892">
        <v>16</v>
      </c>
      <c r="D98" s="890"/>
      <c r="E98" s="890" t="s">
        <v>960</v>
      </c>
      <c r="F98" s="5"/>
      <c r="G98" s="8" t="s">
        <v>1935</v>
      </c>
      <c r="H98" s="108" t="s">
        <v>2638</v>
      </c>
      <c r="I98" s="6" t="s">
        <v>2971</v>
      </c>
      <c r="J98" s="891"/>
      <c r="K98" s="889"/>
      <c r="L98" s="889"/>
    </row>
    <row r="99" spans="1:12">
      <c r="A99" s="901"/>
      <c r="B99" s="898"/>
      <c r="C99" s="892"/>
      <c r="D99" s="890"/>
      <c r="E99" s="890"/>
      <c r="F99" s="5"/>
      <c r="G99" s="8" t="s">
        <v>1935</v>
      </c>
      <c r="H99" s="108" t="s">
        <v>2077</v>
      </c>
      <c r="I99" s="6" t="s">
        <v>2970</v>
      </c>
      <c r="J99" s="891"/>
      <c r="K99" s="889"/>
      <c r="L99" s="889"/>
    </row>
    <row r="100" spans="1:12">
      <c r="A100" s="901"/>
      <c r="B100" s="894" t="s">
        <v>5386</v>
      </c>
      <c r="C100" s="892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6" t="s">
        <v>2973</v>
      </c>
      <c r="J100" s="891"/>
      <c r="K100" s="889"/>
      <c r="L100" s="889"/>
    </row>
    <row r="101" spans="1:12">
      <c r="A101" s="901"/>
      <c r="B101" s="895"/>
      <c r="C101" s="892"/>
      <c r="D101" s="890"/>
      <c r="E101" s="890"/>
      <c r="F101" s="5"/>
      <c r="G101" s="8" t="s">
        <v>1935</v>
      </c>
      <c r="H101" s="8" t="s">
        <v>36</v>
      </c>
      <c r="I101" s="6" t="s">
        <v>2972</v>
      </c>
      <c r="J101" s="891"/>
      <c r="K101" s="889"/>
      <c r="L101" s="889"/>
    </row>
    <row r="102" spans="1:12">
      <c r="A102" s="901"/>
      <c r="B102" s="896" t="s">
        <v>5387</v>
      </c>
      <c r="C102" s="892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6" t="s">
        <v>2975</v>
      </c>
      <c r="J102" s="891"/>
      <c r="K102" s="889"/>
      <c r="L102" s="889"/>
    </row>
    <row r="103" spans="1:12">
      <c r="A103" s="901"/>
      <c r="B103" s="897"/>
      <c r="C103" s="892"/>
      <c r="D103" s="890"/>
      <c r="E103" s="890"/>
      <c r="F103" s="5"/>
      <c r="G103" s="8" t="s">
        <v>1935</v>
      </c>
      <c r="H103" s="8" t="s">
        <v>36</v>
      </c>
      <c r="I103" s="6" t="s">
        <v>2974</v>
      </c>
      <c r="J103" s="891"/>
      <c r="K103" s="889"/>
      <c r="L103" s="889"/>
    </row>
    <row r="104" spans="1:12">
      <c r="A104" s="901"/>
      <c r="B104" s="897" t="s">
        <v>5388</v>
      </c>
      <c r="C104" s="892">
        <v>16</v>
      </c>
      <c r="D104" s="890"/>
      <c r="E104" s="890" t="s">
        <v>960</v>
      </c>
      <c r="F104" s="5"/>
      <c r="G104" s="8" t="s">
        <v>1935</v>
      </c>
      <c r="H104" s="108" t="s">
        <v>2638</v>
      </c>
      <c r="I104" s="6" t="s">
        <v>2977</v>
      </c>
      <c r="J104" s="891"/>
      <c r="K104" s="889"/>
      <c r="L104" s="889"/>
    </row>
    <row r="105" spans="1:12">
      <c r="A105" s="901"/>
      <c r="B105" s="898"/>
      <c r="C105" s="892"/>
      <c r="D105" s="890"/>
      <c r="E105" s="890"/>
      <c r="F105" s="5"/>
      <c r="G105" s="8" t="s">
        <v>1935</v>
      </c>
      <c r="H105" s="108" t="s">
        <v>2077</v>
      </c>
      <c r="I105" s="6" t="s">
        <v>2976</v>
      </c>
      <c r="J105" s="891"/>
      <c r="K105" s="889"/>
      <c r="L105" s="889"/>
    </row>
    <row r="106" spans="1:12">
      <c r="A106" s="901"/>
      <c r="B106" s="894" t="s">
        <v>5389</v>
      </c>
      <c r="C106" s="892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6" t="s">
        <v>2979</v>
      </c>
      <c r="J106" s="891"/>
      <c r="K106" s="889"/>
      <c r="L106" s="889"/>
    </row>
    <row r="107" spans="1:12">
      <c r="A107" s="901"/>
      <c r="B107" s="895"/>
      <c r="C107" s="892"/>
      <c r="D107" s="890"/>
      <c r="E107" s="890"/>
      <c r="F107" s="5"/>
      <c r="G107" s="8" t="s">
        <v>1935</v>
      </c>
      <c r="H107" s="8" t="s">
        <v>36</v>
      </c>
      <c r="I107" s="6" t="s">
        <v>2978</v>
      </c>
      <c r="J107" s="891"/>
      <c r="K107" s="889"/>
      <c r="L107" s="889"/>
    </row>
    <row r="108" spans="1:12">
      <c r="A108" s="901"/>
      <c r="B108" s="896" t="s">
        <v>5390</v>
      </c>
      <c r="C108" s="892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6" t="s">
        <v>2982</v>
      </c>
      <c r="J108" s="891"/>
      <c r="K108" s="889"/>
      <c r="L108" s="889"/>
    </row>
    <row r="109" spans="1:12">
      <c r="A109" s="901"/>
      <c r="B109" s="897"/>
      <c r="C109" s="892"/>
      <c r="D109" s="890"/>
      <c r="E109" s="890"/>
      <c r="F109" s="5"/>
      <c r="G109" s="8" t="s">
        <v>1935</v>
      </c>
      <c r="H109" s="8" t="s">
        <v>36</v>
      </c>
      <c r="I109" s="6" t="s">
        <v>2981</v>
      </c>
      <c r="J109" s="891"/>
      <c r="K109" s="889"/>
      <c r="L109" s="889"/>
    </row>
    <row r="110" spans="1:12">
      <c r="A110" s="901"/>
      <c r="B110" s="897" t="s">
        <v>5391</v>
      </c>
      <c r="C110" s="892">
        <v>16</v>
      </c>
      <c r="D110" s="890"/>
      <c r="E110" s="890" t="s">
        <v>960</v>
      </c>
      <c r="F110" s="5"/>
      <c r="G110" s="8" t="s">
        <v>1935</v>
      </c>
      <c r="H110" s="108" t="s">
        <v>2638</v>
      </c>
      <c r="I110" s="6" t="s">
        <v>2984</v>
      </c>
      <c r="J110" s="891"/>
      <c r="K110" s="889"/>
      <c r="L110" s="889"/>
    </row>
    <row r="111" spans="1:12">
      <c r="A111" s="901"/>
      <c r="B111" s="898"/>
      <c r="C111" s="892"/>
      <c r="D111" s="890"/>
      <c r="E111" s="890"/>
      <c r="F111" s="5"/>
      <c r="G111" s="8" t="s">
        <v>1935</v>
      </c>
      <c r="H111" s="108" t="s">
        <v>2077</v>
      </c>
      <c r="I111" s="6" t="s">
        <v>2983</v>
      </c>
      <c r="J111" s="891"/>
      <c r="K111" s="889"/>
      <c r="L111" s="889"/>
    </row>
    <row r="112" spans="1:12">
      <c r="A112" s="901"/>
      <c r="B112" s="894" t="s">
        <v>5392</v>
      </c>
      <c r="C112" s="892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6" t="s">
        <v>2986</v>
      </c>
      <c r="J112" s="891"/>
      <c r="K112" s="889"/>
      <c r="L112" s="889"/>
    </row>
    <row r="113" spans="1:12">
      <c r="A113" s="901"/>
      <c r="B113" s="895"/>
      <c r="C113" s="892"/>
      <c r="D113" s="890"/>
      <c r="E113" s="890"/>
      <c r="F113" s="5"/>
      <c r="G113" s="8" t="s">
        <v>1935</v>
      </c>
      <c r="H113" s="8" t="s">
        <v>36</v>
      </c>
      <c r="I113" s="6" t="s">
        <v>2985</v>
      </c>
      <c r="J113" s="891"/>
      <c r="K113" s="889"/>
      <c r="L113" s="889"/>
    </row>
    <row r="114" spans="1:12">
      <c r="A114" s="901"/>
      <c r="B114" s="896" t="s">
        <v>5393</v>
      </c>
      <c r="C114" s="892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6" t="s">
        <v>2988</v>
      </c>
      <c r="J114" s="891"/>
      <c r="K114" s="889"/>
      <c r="L114" s="889"/>
    </row>
    <row r="115" spans="1:12">
      <c r="A115" s="901"/>
      <c r="B115" s="897"/>
      <c r="C115" s="892"/>
      <c r="D115" s="890"/>
      <c r="E115" s="890"/>
      <c r="F115" s="5"/>
      <c r="G115" s="8" t="s">
        <v>1935</v>
      </c>
      <c r="H115" s="8" t="s">
        <v>36</v>
      </c>
      <c r="I115" s="6" t="s">
        <v>2987</v>
      </c>
      <c r="J115" s="891"/>
      <c r="K115" s="889"/>
      <c r="L115" s="889"/>
    </row>
    <row r="116" spans="1:12">
      <c r="A116" s="901"/>
      <c r="B116" s="897" t="s">
        <v>839</v>
      </c>
      <c r="C116" s="892">
        <v>16</v>
      </c>
      <c r="D116" s="890"/>
      <c r="E116" s="890" t="s">
        <v>960</v>
      </c>
      <c r="F116" s="5"/>
      <c r="G116" s="8" t="s">
        <v>1935</v>
      </c>
      <c r="H116" s="108" t="s">
        <v>2638</v>
      </c>
      <c r="I116" s="6" t="s">
        <v>2990</v>
      </c>
      <c r="J116" s="891"/>
      <c r="K116" s="889"/>
      <c r="L116" s="889"/>
    </row>
    <row r="117" spans="1:12">
      <c r="A117" s="901"/>
      <c r="B117" s="898"/>
      <c r="C117" s="892"/>
      <c r="D117" s="890"/>
      <c r="E117" s="890"/>
      <c r="F117" s="5"/>
      <c r="G117" s="8" t="s">
        <v>1935</v>
      </c>
      <c r="H117" s="108" t="s">
        <v>2077</v>
      </c>
      <c r="I117" s="6" t="s">
        <v>2989</v>
      </c>
      <c r="J117" s="891"/>
      <c r="K117" s="889"/>
      <c r="L117" s="889"/>
    </row>
    <row r="118" spans="1:12">
      <c r="A118" s="901"/>
      <c r="B118" s="894" t="s">
        <v>5394</v>
      </c>
      <c r="C118" s="892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6" t="s">
        <v>2992</v>
      </c>
      <c r="J118" s="891"/>
      <c r="K118" s="889"/>
      <c r="L118" s="889"/>
    </row>
    <row r="119" spans="1:12">
      <c r="A119" s="901"/>
      <c r="B119" s="895"/>
      <c r="C119" s="892"/>
      <c r="D119" s="890"/>
      <c r="E119" s="890"/>
      <c r="F119" s="5"/>
      <c r="G119" s="8" t="s">
        <v>1935</v>
      </c>
      <c r="H119" s="8" t="s">
        <v>36</v>
      </c>
      <c r="I119" s="6" t="s">
        <v>2991</v>
      </c>
      <c r="J119" s="891"/>
      <c r="K119" s="889"/>
      <c r="L119" s="889"/>
    </row>
    <row r="120" spans="1:12">
      <c r="A120" s="901"/>
      <c r="B120" s="896" t="s">
        <v>5395</v>
      </c>
      <c r="C120" s="892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6" t="s">
        <v>2994</v>
      </c>
      <c r="J120" s="891"/>
      <c r="K120" s="889"/>
      <c r="L120" s="889"/>
    </row>
    <row r="121" spans="1:12">
      <c r="A121" s="901"/>
      <c r="B121" s="897"/>
      <c r="C121" s="892"/>
      <c r="D121" s="890"/>
      <c r="E121" s="890"/>
      <c r="F121" s="5"/>
      <c r="G121" s="8" t="s">
        <v>1935</v>
      </c>
      <c r="H121" s="8" t="s">
        <v>36</v>
      </c>
      <c r="I121" s="6" t="s">
        <v>2993</v>
      </c>
      <c r="J121" s="891"/>
      <c r="K121" s="889"/>
      <c r="L121" s="889"/>
    </row>
    <row r="122" spans="1:12">
      <c r="A122" s="901"/>
      <c r="B122" s="897" t="s">
        <v>5396</v>
      </c>
      <c r="C122" s="892">
        <v>16</v>
      </c>
      <c r="D122" s="890"/>
      <c r="E122" s="890" t="s">
        <v>960</v>
      </c>
      <c r="F122" s="5"/>
      <c r="G122" s="8" t="s">
        <v>1935</v>
      </c>
      <c r="H122" s="108" t="s">
        <v>2638</v>
      </c>
      <c r="I122" s="6" t="s">
        <v>2996</v>
      </c>
      <c r="J122" s="891"/>
      <c r="K122" s="889"/>
      <c r="L122" s="889"/>
    </row>
    <row r="123" spans="1:12">
      <c r="A123" s="901"/>
      <c r="B123" s="898"/>
      <c r="C123" s="892"/>
      <c r="D123" s="890"/>
      <c r="E123" s="890"/>
      <c r="F123" s="5"/>
      <c r="G123" s="8" t="s">
        <v>1935</v>
      </c>
      <c r="H123" s="108" t="s">
        <v>2077</v>
      </c>
      <c r="I123" s="6" t="s">
        <v>2995</v>
      </c>
      <c r="J123" s="891"/>
      <c r="K123" s="889"/>
      <c r="L123" s="889"/>
    </row>
    <row r="124" spans="1:12">
      <c r="A124" s="901"/>
      <c r="B124" s="894" t="s">
        <v>5397</v>
      </c>
      <c r="C124" s="892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6" t="s">
        <v>2998</v>
      </c>
      <c r="J124" s="891"/>
      <c r="K124" s="889"/>
      <c r="L124" s="889"/>
    </row>
    <row r="125" spans="1:12">
      <c r="A125" s="901"/>
      <c r="B125" s="895"/>
      <c r="C125" s="892"/>
      <c r="D125" s="890"/>
      <c r="E125" s="890"/>
      <c r="F125" s="5"/>
      <c r="G125" s="8" t="s">
        <v>1935</v>
      </c>
      <c r="H125" s="8" t="s">
        <v>36</v>
      </c>
      <c r="I125" s="6" t="s">
        <v>2997</v>
      </c>
      <c r="J125" s="891"/>
      <c r="K125" s="889"/>
      <c r="L125" s="889"/>
    </row>
    <row r="126" spans="1:12">
      <c r="A126" s="901"/>
      <c r="B126" s="896" t="s">
        <v>5398</v>
      </c>
      <c r="C126" s="892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6" t="s">
        <v>3001</v>
      </c>
      <c r="J126" s="891"/>
      <c r="K126" s="889"/>
      <c r="L126" s="889"/>
    </row>
    <row r="127" spans="1:12">
      <c r="A127" s="901"/>
      <c r="B127" s="897"/>
      <c r="C127" s="892"/>
      <c r="D127" s="890"/>
      <c r="E127" s="890"/>
      <c r="F127" s="5"/>
      <c r="G127" s="8" t="s">
        <v>1935</v>
      </c>
      <c r="H127" s="8" t="s">
        <v>36</v>
      </c>
      <c r="I127" s="6" t="s">
        <v>3000</v>
      </c>
      <c r="J127" s="891"/>
      <c r="K127" s="889"/>
      <c r="L127" s="889"/>
    </row>
    <row r="128" spans="1:12">
      <c r="A128" s="901"/>
      <c r="B128" s="897" t="s">
        <v>5399</v>
      </c>
      <c r="C128" s="892">
        <v>16</v>
      </c>
      <c r="D128" s="890"/>
      <c r="E128" s="890" t="s">
        <v>960</v>
      </c>
      <c r="F128" s="5"/>
      <c r="G128" s="8" t="s">
        <v>1935</v>
      </c>
      <c r="H128" s="108" t="s">
        <v>2638</v>
      </c>
      <c r="I128" s="6" t="s">
        <v>3003</v>
      </c>
      <c r="J128" s="891"/>
      <c r="K128" s="889"/>
      <c r="L128" s="889"/>
    </row>
    <row r="129" spans="1:12">
      <c r="A129" s="901"/>
      <c r="B129" s="898"/>
      <c r="C129" s="892"/>
      <c r="D129" s="890"/>
      <c r="E129" s="890"/>
      <c r="F129" s="5"/>
      <c r="G129" s="8" t="s">
        <v>1935</v>
      </c>
      <c r="H129" s="108" t="s">
        <v>2077</v>
      </c>
      <c r="I129" s="6" t="s">
        <v>3002</v>
      </c>
      <c r="J129" s="891"/>
      <c r="K129" s="889"/>
      <c r="L129" s="889"/>
    </row>
    <row r="130" spans="1:12">
      <c r="A130" s="901"/>
      <c r="B130" s="894" t="s">
        <v>5400</v>
      </c>
      <c r="C130" s="892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6" t="s">
        <v>3005</v>
      </c>
      <c r="J130" s="891"/>
      <c r="K130" s="889"/>
      <c r="L130" s="889"/>
    </row>
    <row r="131" spans="1:12">
      <c r="A131" s="901"/>
      <c r="B131" s="895"/>
      <c r="C131" s="892"/>
      <c r="D131" s="890"/>
      <c r="E131" s="890"/>
      <c r="F131" s="5"/>
      <c r="G131" s="8" t="s">
        <v>1935</v>
      </c>
      <c r="H131" s="8" t="s">
        <v>36</v>
      </c>
      <c r="I131" s="6" t="s">
        <v>3004</v>
      </c>
      <c r="J131" s="891"/>
      <c r="K131" s="889"/>
      <c r="L131" s="889"/>
    </row>
    <row r="132" spans="1:12">
      <c r="A132" s="901"/>
      <c r="B132" s="896" t="s">
        <v>133</v>
      </c>
      <c r="C132" s="892">
        <v>16</v>
      </c>
      <c r="D132" s="890" t="s">
        <v>5401</v>
      </c>
      <c r="E132" s="890" t="s">
        <v>960</v>
      </c>
      <c r="F132" s="5"/>
      <c r="G132" s="8" t="s">
        <v>1935</v>
      </c>
      <c r="H132" s="8" t="s">
        <v>2081</v>
      </c>
      <c r="I132" s="6" t="s">
        <v>3007</v>
      </c>
      <c r="J132" s="891" t="s">
        <v>5402</v>
      </c>
      <c r="K132" s="889" t="s">
        <v>1442</v>
      </c>
      <c r="L132" s="889" t="s">
        <v>5403</v>
      </c>
    </row>
    <row r="133" spans="1:12">
      <c r="A133" s="901"/>
      <c r="B133" s="897"/>
      <c r="C133" s="892"/>
      <c r="D133" s="890"/>
      <c r="E133" s="890"/>
      <c r="F133" s="5"/>
      <c r="G133" s="8" t="s">
        <v>1935</v>
      </c>
      <c r="H133" s="8" t="s">
        <v>36</v>
      </c>
      <c r="I133" s="6" t="s">
        <v>3006</v>
      </c>
      <c r="J133" s="891"/>
      <c r="K133" s="889"/>
      <c r="L133" s="889"/>
    </row>
    <row r="134" spans="1:12">
      <c r="A134" s="901"/>
      <c r="B134" s="897"/>
      <c r="C134" s="892">
        <v>16</v>
      </c>
      <c r="D134" s="890"/>
      <c r="E134" s="890" t="s">
        <v>960</v>
      </c>
      <c r="F134" s="5"/>
      <c r="G134" s="8" t="s">
        <v>1935</v>
      </c>
      <c r="H134" s="108" t="s">
        <v>2638</v>
      </c>
      <c r="I134" s="6" t="s">
        <v>3009</v>
      </c>
      <c r="J134" s="891"/>
      <c r="K134" s="889"/>
      <c r="L134" s="889"/>
    </row>
    <row r="135" spans="1:12">
      <c r="A135" s="901"/>
      <c r="B135" s="898"/>
      <c r="C135" s="892"/>
      <c r="D135" s="890"/>
      <c r="E135" s="890"/>
      <c r="F135" s="5"/>
      <c r="G135" s="8" t="s">
        <v>1935</v>
      </c>
      <c r="H135" s="108" t="s">
        <v>2077</v>
      </c>
      <c r="I135" s="6" t="s">
        <v>3008</v>
      </c>
      <c r="J135" s="891"/>
      <c r="K135" s="889"/>
      <c r="L135" s="889"/>
    </row>
    <row r="136" spans="1:12">
      <c r="A136" s="901"/>
      <c r="B136" s="894" t="s">
        <v>1642</v>
      </c>
      <c r="C136" s="892">
        <v>16</v>
      </c>
      <c r="D136" s="890"/>
      <c r="E136" s="890" t="s">
        <v>960</v>
      </c>
      <c r="F136" s="5"/>
      <c r="G136" s="8" t="s">
        <v>1935</v>
      </c>
      <c r="H136" s="8" t="s">
        <v>2081</v>
      </c>
      <c r="I136" s="6" t="s">
        <v>4993</v>
      </c>
      <c r="J136" s="891"/>
      <c r="K136" s="889"/>
      <c r="L136" s="889"/>
    </row>
    <row r="137" spans="1:12">
      <c r="A137" s="901"/>
      <c r="B137" s="895"/>
      <c r="C137" s="892"/>
      <c r="D137" s="890"/>
      <c r="E137" s="890"/>
      <c r="F137" s="5"/>
      <c r="G137" s="8" t="s">
        <v>1935</v>
      </c>
      <c r="H137" s="8" t="s">
        <v>36</v>
      </c>
      <c r="I137" s="6" t="s">
        <v>4992</v>
      </c>
      <c r="J137" s="891"/>
      <c r="K137" s="889"/>
      <c r="L137" s="889"/>
    </row>
    <row r="138" spans="1:12">
      <c r="A138" s="901"/>
      <c r="B138" s="896" t="s">
        <v>505</v>
      </c>
      <c r="C138" s="892">
        <v>16</v>
      </c>
      <c r="D138" s="890"/>
      <c r="E138" s="890" t="s">
        <v>960</v>
      </c>
      <c r="F138" s="5"/>
      <c r="G138" s="8" t="s">
        <v>1935</v>
      </c>
      <c r="H138" s="8" t="s">
        <v>2081</v>
      </c>
      <c r="I138" s="6" t="s">
        <v>3011</v>
      </c>
      <c r="J138" s="891"/>
      <c r="K138" s="889"/>
      <c r="L138" s="889"/>
    </row>
    <row r="139" spans="1:12">
      <c r="A139" s="901"/>
      <c r="B139" s="897"/>
      <c r="C139" s="892"/>
      <c r="D139" s="890"/>
      <c r="E139" s="890"/>
      <c r="F139" s="5"/>
      <c r="G139" s="8" t="s">
        <v>1935</v>
      </c>
      <c r="H139" s="8" t="s">
        <v>36</v>
      </c>
      <c r="I139" s="6" t="s">
        <v>3010</v>
      </c>
      <c r="J139" s="891"/>
      <c r="K139" s="889"/>
      <c r="L139" s="889"/>
    </row>
    <row r="140" spans="1:12">
      <c r="A140" s="901"/>
      <c r="B140" s="897" t="s">
        <v>3026</v>
      </c>
      <c r="C140" s="892">
        <v>16</v>
      </c>
      <c r="D140" s="890"/>
      <c r="E140" s="890" t="s">
        <v>960</v>
      </c>
      <c r="F140" s="5"/>
      <c r="G140" s="8" t="s">
        <v>1935</v>
      </c>
      <c r="H140" s="108" t="s">
        <v>2638</v>
      </c>
      <c r="I140" s="6" t="s">
        <v>3013</v>
      </c>
      <c r="J140" s="891"/>
      <c r="K140" s="889"/>
      <c r="L140" s="889"/>
    </row>
    <row r="141" spans="1:12">
      <c r="A141" s="901"/>
      <c r="B141" s="898"/>
      <c r="C141" s="892"/>
      <c r="D141" s="890"/>
      <c r="E141" s="890"/>
      <c r="F141" s="5"/>
      <c r="G141" s="8" t="s">
        <v>1935</v>
      </c>
      <c r="H141" s="108" t="s">
        <v>2077</v>
      </c>
      <c r="I141" s="6" t="s">
        <v>3012</v>
      </c>
      <c r="J141" s="891"/>
      <c r="K141" s="889"/>
      <c r="L141" s="889"/>
    </row>
    <row r="142" spans="1:12">
      <c r="A142" s="901"/>
      <c r="B142" s="894" t="s">
        <v>2882</v>
      </c>
      <c r="C142" s="892">
        <v>16</v>
      </c>
      <c r="D142" s="890"/>
      <c r="E142" s="890" t="s">
        <v>960</v>
      </c>
      <c r="F142" s="5"/>
      <c r="G142" s="8" t="s">
        <v>1935</v>
      </c>
      <c r="H142" s="8" t="s">
        <v>2081</v>
      </c>
      <c r="I142" s="6" t="s">
        <v>4995</v>
      </c>
      <c r="J142" s="891"/>
      <c r="K142" s="889"/>
      <c r="L142" s="889"/>
    </row>
    <row r="143" spans="1:12">
      <c r="A143" s="901"/>
      <c r="B143" s="895"/>
      <c r="C143" s="892"/>
      <c r="D143" s="890"/>
      <c r="E143" s="890"/>
      <c r="F143" s="5"/>
      <c r="G143" s="8" t="s">
        <v>1935</v>
      </c>
      <c r="H143" s="8" t="s">
        <v>36</v>
      </c>
      <c r="I143" s="6" t="s">
        <v>4994</v>
      </c>
      <c r="J143" s="891"/>
      <c r="K143" s="889"/>
      <c r="L143" s="889"/>
    </row>
    <row r="144" spans="1:12">
      <c r="A144" s="901"/>
      <c r="B144" s="896" t="s">
        <v>728</v>
      </c>
      <c r="C144" s="892">
        <v>16</v>
      </c>
      <c r="D144" s="890"/>
      <c r="E144" s="890" t="s">
        <v>960</v>
      </c>
      <c r="F144" s="5"/>
      <c r="G144" s="8" t="s">
        <v>1935</v>
      </c>
      <c r="H144" s="8" t="s">
        <v>2081</v>
      </c>
      <c r="I144" s="6" t="s">
        <v>3015</v>
      </c>
      <c r="J144" s="891"/>
      <c r="K144" s="889"/>
      <c r="L144" s="889"/>
    </row>
    <row r="145" spans="1:12">
      <c r="A145" s="901"/>
      <c r="B145" s="897"/>
      <c r="C145" s="892"/>
      <c r="D145" s="890"/>
      <c r="E145" s="890"/>
      <c r="F145" s="5"/>
      <c r="G145" s="8" t="s">
        <v>1935</v>
      </c>
      <c r="H145" s="8" t="s">
        <v>36</v>
      </c>
      <c r="I145" s="6" t="s">
        <v>3014</v>
      </c>
      <c r="J145" s="891"/>
      <c r="K145" s="889"/>
      <c r="L145" s="889"/>
    </row>
    <row r="146" spans="1:12">
      <c r="A146" s="901"/>
      <c r="B146" s="897" t="s">
        <v>744</v>
      </c>
      <c r="C146" s="892">
        <v>16</v>
      </c>
      <c r="D146" s="890"/>
      <c r="E146" s="890" t="s">
        <v>960</v>
      </c>
      <c r="F146" s="5"/>
      <c r="G146" s="8" t="s">
        <v>1935</v>
      </c>
      <c r="H146" s="108" t="s">
        <v>2638</v>
      </c>
      <c r="I146" s="6" t="s">
        <v>3017</v>
      </c>
      <c r="J146" s="891"/>
      <c r="K146" s="889"/>
      <c r="L146" s="889"/>
    </row>
    <row r="147" spans="1:12">
      <c r="A147" s="901"/>
      <c r="B147" s="898"/>
      <c r="C147" s="892"/>
      <c r="D147" s="890"/>
      <c r="E147" s="890"/>
      <c r="F147" s="5"/>
      <c r="G147" s="8" t="s">
        <v>1935</v>
      </c>
      <c r="H147" s="108" t="s">
        <v>2077</v>
      </c>
      <c r="I147" s="6" t="s">
        <v>3016</v>
      </c>
      <c r="J147" s="891"/>
      <c r="K147" s="889"/>
      <c r="L147" s="889"/>
    </row>
    <row r="148" spans="1:12">
      <c r="A148" s="901"/>
      <c r="B148" s="894" t="s">
        <v>3026</v>
      </c>
      <c r="C148" s="892">
        <v>16</v>
      </c>
      <c r="D148" s="890"/>
      <c r="E148" s="890" t="s">
        <v>960</v>
      </c>
      <c r="F148" s="5"/>
      <c r="G148" s="8" t="s">
        <v>1935</v>
      </c>
      <c r="H148" s="8" t="s">
        <v>2081</v>
      </c>
      <c r="I148" s="6" t="s">
        <v>4997</v>
      </c>
      <c r="J148" s="891"/>
      <c r="K148" s="889"/>
      <c r="L148" s="889"/>
    </row>
    <row r="149" spans="1:12">
      <c r="A149" s="901"/>
      <c r="B149" s="895"/>
      <c r="C149" s="892"/>
      <c r="D149" s="890"/>
      <c r="E149" s="890"/>
      <c r="F149" s="5"/>
      <c r="G149" s="8" t="s">
        <v>1935</v>
      </c>
      <c r="H149" s="8" t="s">
        <v>36</v>
      </c>
      <c r="I149" s="6" t="s">
        <v>4996</v>
      </c>
      <c r="J149" s="891"/>
      <c r="K149" s="889"/>
      <c r="L149" s="889"/>
    </row>
    <row r="150" spans="1:12">
      <c r="A150" s="901"/>
      <c r="B150" s="896" t="s">
        <v>3031</v>
      </c>
      <c r="C150" s="892">
        <v>16</v>
      </c>
      <c r="D150" s="890"/>
      <c r="E150" s="890" t="s">
        <v>960</v>
      </c>
      <c r="F150" s="5"/>
      <c r="G150" s="8" t="s">
        <v>1935</v>
      </c>
      <c r="H150" s="8" t="s">
        <v>2081</v>
      </c>
      <c r="I150" s="6" t="s">
        <v>3019</v>
      </c>
      <c r="J150" s="891"/>
      <c r="K150" s="889"/>
      <c r="L150" s="889"/>
    </row>
    <row r="151" spans="1:12">
      <c r="A151" s="901"/>
      <c r="B151" s="897"/>
      <c r="C151" s="892"/>
      <c r="D151" s="890"/>
      <c r="E151" s="890"/>
      <c r="F151" s="5"/>
      <c r="G151" s="8" t="s">
        <v>1935</v>
      </c>
      <c r="H151" s="8" t="s">
        <v>36</v>
      </c>
      <c r="I151" s="6" t="s">
        <v>3018</v>
      </c>
      <c r="J151" s="891"/>
      <c r="K151" s="889"/>
      <c r="L151" s="889"/>
    </row>
    <row r="152" spans="1:12">
      <c r="A152" s="901"/>
      <c r="B152" s="897" t="s">
        <v>676</v>
      </c>
      <c r="C152" s="892">
        <v>16</v>
      </c>
      <c r="D152" s="890"/>
      <c r="E152" s="890" t="s">
        <v>960</v>
      </c>
      <c r="F152" s="5"/>
      <c r="G152" s="8" t="s">
        <v>1935</v>
      </c>
      <c r="H152" s="108" t="s">
        <v>2638</v>
      </c>
      <c r="I152" s="6" t="s">
        <v>3021</v>
      </c>
      <c r="J152" s="891"/>
      <c r="K152" s="889"/>
      <c r="L152" s="889"/>
    </row>
    <row r="153" spans="1:12">
      <c r="A153" s="901"/>
      <c r="B153" s="898"/>
      <c r="C153" s="892"/>
      <c r="D153" s="890"/>
      <c r="E153" s="890"/>
      <c r="F153" s="5"/>
      <c r="G153" s="8" t="s">
        <v>1935</v>
      </c>
      <c r="H153" s="108" t="s">
        <v>2077</v>
      </c>
      <c r="I153" s="6" t="s">
        <v>3020</v>
      </c>
      <c r="J153" s="891"/>
      <c r="K153" s="889"/>
      <c r="L153" s="889"/>
    </row>
    <row r="154" spans="1:12">
      <c r="A154" s="901"/>
      <c r="B154" s="894" t="s">
        <v>3036</v>
      </c>
      <c r="C154" s="892">
        <v>16</v>
      </c>
      <c r="D154" s="890"/>
      <c r="E154" s="890" t="s">
        <v>960</v>
      </c>
      <c r="F154" s="5"/>
      <c r="G154" s="8" t="s">
        <v>1935</v>
      </c>
      <c r="H154" s="8" t="s">
        <v>2081</v>
      </c>
      <c r="I154" s="6" t="s">
        <v>4999</v>
      </c>
      <c r="J154" s="891"/>
      <c r="K154" s="889"/>
      <c r="L154" s="889"/>
    </row>
    <row r="155" spans="1:12">
      <c r="A155" s="901"/>
      <c r="B155" s="895"/>
      <c r="C155" s="892"/>
      <c r="D155" s="890"/>
      <c r="E155" s="890"/>
      <c r="F155" s="5"/>
      <c r="G155" s="8" t="s">
        <v>1935</v>
      </c>
      <c r="H155" s="8" t="s">
        <v>36</v>
      </c>
      <c r="I155" s="6" t="s">
        <v>4998</v>
      </c>
      <c r="J155" s="891"/>
      <c r="K155" s="889"/>
      <c r="L155" s="889"/>
    </row>
    <row r="156" spans="1:12">
      <c r="A156" s="901"/>
      <c r="B156" s="896" t="s">
        <v>316</v>
      </c>
      <c r="C156" s="892">
        <v>16</v>
      </c>
      <c r="D156" s="890"/>
      <c r="E156" s="890" t="s">
        <v>960</v>
      </c>
      <c r="F156" s="5"/>
      <c r="G156" s="8" t="s">
        <v>1935</v>
      </c>
      <c r="H156" s="8" t="s">
        <v>2081</v>
      </c>
      <c r="I156" s="6" t="s">
        <v>3023</v>
      </c>
      <c r="J156" s="891"/>
      <c r="K156" s="889"/>
      <c r="L156" s="889"/>
    </row>
    <row r="157" spans="1:12">
      <c r="A157" s="901"/>
      <c r="B157" s="897"/>
      <c r="C157" s="892"/>
      <c r="D157" s="890"/>
      <c r="E157" s="890"/>
      <c r="F157" s="5"/>
      <c r="G157" s="8" t="s">
        <v>1935</v>
      </c>
      <c r="H157" s="8" t="s">
        <v>36</v>
      </c>
      <c r="I157" s="6" t="s">
        <v>3022</v>
      </c>
      <c r="J157" s="891"/>
      <c r="K157" s="889"/>
      <c r="L157" s="889"/>
    </row>
    <row r="158" spans="1:12">
      <c r="A158" s="901"/>
      <c r="B158" s="897" t="s">
        <v>5008</v>
      </c>
      <c r="C158" s="892">
        <v>16</v>
      </c>
      <c r="D158" s="890"/>
      <c r="E158" s="890" t="s">
        <v>960</v>
      </c>
      <c r="F158" s="5"/>
      <c r="G158" s="8" t="s">
        <v>1935</v>
      </c>
      <c r="H158" s="108" t="s">
        <v>2638</v>
      </c>
      <c r="I158" s="6" t="s">
        <v>3025</v>
      </c>
      <c r="J158" s="891"/>
      <c r="K158" s="889"/>
      <c r="L158" s="889"/>
    </row>
    <row r="159" spans="1:12">
      <c r="A159" s="901"/>
      <c r="B159" s="898"/>
      <c r="C159" s="892"/>
      <c r="D159" s="890"/>
      <c r="E159" s="890"/>
      <c r="F159" s="5"/>
      <c r="G159" s="8" t="s">
        <v>1935</v>
      </c>
      <c r="H159" s="108" t="s">
        <v>2077</v>
      </c>
      <c r="I159" s="6" t="s">
        <v>3024</v>
      </c>
      <c r="J159" s="891"/>
      <c r="K159" s="889"/>
      <c r="L159" s="889"/>
    </row>
    <row r="160" spans="1:12">
      <c r="A160" s="901"/>
      <c r="B160" s="894" t="s">
        <v>744</v>
      </c>
      <c r="C160" s="892">
        <v>16</v>
      </c>
      <c r="D160" s="890"/>
      <c r="E160" s="890" t="s">
        <v>960</v>
      </c>
      <c r="F160" s="5"/>
      <c r="G160" s="8" t="s">
        <v>1935</v>
      </c>
      <c r="H160" s="8" t="s">
        <v>2081</v>
      </c>
      <c r="I160" s="6" t="s">
        <v>5001</v>
      </c>
      <c r="J160" s="891"/>
      <c r="K160" s="889"/>
      <c r="L160" s="889"/>
    </row>
    <row r="161" spans="1:12">
      <c r="A161" s="901"/>
      <c r="B161" s="895"/>
      <c r="C161" s="892"/>
      <c r="D161" s="890"/>
      <c r="E161" s="890"/>
      <c r="F161" s="5"/>
      <c r="G161" s="8" t="s">
        <v>1935</v>
      </c>
      <c r="H161" s="8" t="s">
        <v>36</v>
      </c>
      <c r="I161" s="6" t="s">
        <v>5000</v>
      </c>
      <c r="J161" s="891"/>
      <c r="K161" s="889"/>
      <c r="L161" s="889"/>
    </row>
    <row r="162" spans="1:12">
      <c r="A162" s="901"/>
      <c r="B162" s="896" t="s">
        <v>2904</v>
      </c>
      <c r="C162" s="892">
        <v>16</v>
      </c>
      <c r="D162" s="890"/>
      <c r="E162" s="890" t="s">
        <v>960</v>
      </c>
      <c r="F162" s="5"/>
      <c r="G162" s="8" t="s">
        <v>1935</v>
      </c>
      <c r="H162" s="8" t="s">
        <v>2081</v>
      </c>
      <c r="I162" s="6" t="s">
        <v>3028</v>
      </c>
      <c r="J162" s="891"/>
      <c r="K162" s="889"/>
      <c r="L162" s="889"/>
    </row>
    <row r="163" spans="1:12">
      <c r="A163" s="901"/>
      <c r="B163" s="897"/>
      <c r="C163" s="892"/>
      <c r="D163" s="890"/>
      <c r="E163" s="890"/>
      <c r="F163" s="5"/>
      <c r="G163" s="8" t="s">
        <v>1935</v>
      </c>
      <c r="H163" s="8" t="s">
        <v>36</v>
      </c>
      <c r="I163" s="6" t="s">
        <v>3027</v>
      </c>
      <c r="J163" s="891"/>
      <c r="K163" s="889"/>
      <c r="L163" s="889"/>
    </row>
    <row r="164" spans="1:12">
      <c r="A164" s="901"/>
      <c r="B164" s="897" t="s">
        <v>5014</v>
      </c>
      <c r="C164" s="892">
        <v>16</v>
      </c>
      <c r="D164" s="890"/>
      <c r="E164" s="890" t="s">
        <v>960</v>
      </c>
      <c r="F164" s="5"/>
      <c r="G164" s="8" t="s">
        <v>1935</v>
      </c>
      <c r="H164" s="108" t="s">
        <v>2638</v>
      </c>
      <c r="I164" s="6" t="s">
        <v>3030</v>
      </c>
      <c r="J164" s="891"/>
      <c r="K164" s="889"/>
      <c r="L164" s="889"/>
    </row>
    <row r="165" spans="1:12">
      <c r="A165" s="901"/>
      <c r="B165" s="898"/>
      <c r="C165" s="892"/>
      <c r="D165" s="890"/>
      <c r="E165" s="890"/>
      <c r="F165" s="5"/>
      <c r="G165" s="8" t="s">
        <v>1935</v>
      </c>
      <c r="H165" s="108" t="s">
        <v>2077</v>
      </c>
      <c r="I165" s="6" t="s">
        <v>3029</v>
      </c>
      <c r="J165" s="891"/>
      <c r="K165" s="889"/>
      <c r="L165" s="889"/>
    </row>
    <row r="166" spans="1:12">
      <c r="A166" s="901"/>
      <c r="B166" s="894" t="s">
        <v>3053</v>
      </c>
      <c r="C166" s="892">
        <v>16</v>
      </c>
      <c r="D166" s="890"/>
      <c r="E166" s="890" t="s">
        <v>960</v>
      </c>
      <c r="F166" s="5"/>
      <c r="G166" s="8" t="s">
        <v>1935</v>
      </c>
      <c r="H166" s="8" t="s">
        <v>2081</v>
      </c>
      <c r="I166" s="6" t="s">
        <v>5003</v>
      </c>
      <c r="J166" s="891"/>
      <c r="K166" s="889"/>
      <c r="L166" s="889"/>
    </row>
    <row r="167" spans="1:12">
      <c r="A167" s="901"/>
      <c r="B167" s="895"/>
      <c r="C167" s="892"/>
      <c r="D167" s="890"/>
      <c r="E167" s="890"/>
      <c r="F167" s="5"/>
      <c r="G167" s="8" t="s">
        <v>1935</v>
      </c>
      <c r="H167" s="8" t="s">
        <v>36</v>
      </c>
      <c r="I167" s="6" t="s">
        <v>5002</v>
      </c>
      <c r="J167" s="891"/>
      <c r="K167" s="889"/>
      <c r="L167" s="889"/>
    </row>
    <row r="168" spans="1:12">
      <c r="A168" s="901"/>
      <c r="B168" s="896" t="s">
        <v>3058</v>
      </c>
      <c r="C168" s="892">
        <v>16</v>
      </c>
      <c r="D168" s="890"/>
      <c r="E168" s="890" t="s">
        <v>960</v>
      </c>
      <c r="F168" s="5"/>
      <c r="G168" s="8" t="s">
        <v>1935</v>
      </c>
      <c r="H168" s="8" t="s">
        <v>2081</v>
      </c>
      <c r="I168" s="6" t="s">
        <v>3033</v>
      </c>
      <c r="J168" s="891"/>
      <c r="K168" s="889"/>
      <c r="L168" s="889"/>
    </row>
    <row r="169" spans="1:12">
      <c r="A169" s="901"/>
      <c r="B169" s="897"/>
      <c r="C169" s="892"/>
      <c r="D169" s="890"/>
      <c r="E169" s="890"/>
      <c r="F169" s="5"/>
      <c r="G169" s="8" t="s">
        <v>1935</v>
      </c>
      <c r="H169" s="8" t="s">
        <v>36</v>
      </c>
      <c r="I169" s="6" t="s">
        <v>3032</v>
      </c>
      <c r="J169" s="891"/>
      <c r="K169" s="889"/>
      <c r="L169" s="889"/>
    </row>
    <row r="170" spans="1:12">
      <c r="A170" s="901"/>
      <c r="B170" s="897" t="s">
        <v>5022</v>
      </c>
      <c r="C170" s="892">
        <v>16</v>
      </c>
      <c r="D170" s="890"/>
      <c r="E170" s="890" t="s">
        <v>960</v>
      </c>
      <c r="F170" s="5"/>
      <c r="G170" s="8" t="s">
        <v>1935</v>
      </c>
      <c r="H170" s="108" t="s">
        <v>2638</v>
      </c>
      <c r="I170" s="6" t="s">
        <v>3035</v>
      </c>
      <c r="J170" s="891"/>
      <c r="K170" s="889"/>
      <c r="L170" s="889"/>
    </row>
    <row r="171" spans="1:12">
      <c r="A171" s="901"/>
      <c r="B171" s="898"/>
      <c r="C171" s="892"/>
      <c r="D171" s="890"/>
      <c r="E171" s="890"/>
      <c r="F171" s="5"/>
      <c r="G171" s="8" t="s">
        <v>1935</v>
      </c>
      <c r="H171" s="108" t="s">
        <v>2077</v>
      </c>
      <c r="I171" s="6" t="s">
        <v>3034</v>
      </c>
      <c r="J171" s="891"/>
      <c r="K171" s="889"/>
      <c r="L171" s="889"/>
    </row>
    <row r="172" spans="1:12">
      <c r="A172" s="901"/>
      <c r="B172" s="894" t="s">
        <v>3063</v>
      </c>
      <c r="C172" s="892">
        <v>16</v>
      </c>
      <c r="D172" s="890"/>
      <c r="E172" s="890" t="s">
        <v>960</v>
      </c>
      <c r="F172" s="5"/>
      <c r="G172" s="8" t="s">
        <v>1935</v>
      </c>
      <c r="H172" s="8" t="s">
        <v>2081</v>
      </c>
      <c r="I172" s="6" t="s">
        <v>5005</v>
      </c>
      <c r="J172" s="891"/>
      <c r="K172" s="889"/>
      <c r="L172" s="889"/>
    </row>
    <row r="173" spans="1:12">
      <c r="A173" s="901"/>
      <c r="B173" s="895"/>
      <c r="C173" s="892"/>
      <c r="D173" s="890"/>
      <c r="E173" s="890"/>
      <c r="F173" s="5"/>
      <c r="G173" s="8" t="s">
        <v>1935</v>
      </c>
      <c r="H173" s="8" t="s">
        <v>36</v>
      </c>
      <c r="I173" s="6" t="s">
        <v>5004</v>
      </c>
      <c r="J173" s="891"/>
      <c r="K173" s="889"/>
      <c r="L173" s="889"/>
    </row>
    <row r="174" spans="1:12">
      <c r="A174" s="901"/>
      <c r="B174" s="896" t="s">
        <v>3068</v>
      </c>
      <c r="C174" s="892">
        <v>16</v>
      </c>
      <c r="D174" s="890"/>
      <c r="E174" s="890" t="s">
        <v>960</v>
      </c>
      <c r="F174" s="5"/>
      <c r="G174" s="8" t="s">
        <v>1935</v>
      </c>
      <c r="H174" s="8" t="s">
        <v>2081</v>
      </c>
      <c r="I174" s="6" t="s">
        <v>3038</v>
      </c>
      <c r="J174" s="891"/>
      <c r="K174" s="889"/>
      <c r="L174" s="889"/>
    </row>
    <row r="175" spans="1:12">
      <c r="A175" s="901"/>
      <c r="B175" s="897"/>
      <c r="C175" s="892"/>
      <c r="D175" s="890"/>
      <c r="E175" s="890"/>
      <c r="F175" s="5"/>
      <c r="G175" s="8" t="s">
        <v>1935</v>
      </c>
      <c r="H175" s="8" t="s">
        <v>36</v>
      </c>
      <c r="I175" s="6" t="s">
        <v>3037</v>
      </c>
      <c r="J175" s="891"/>
      <c r="K175" s="889"/>
      <c r="L175" s="889"/>
    </row>
    <row r="176" spans="1:12">
      <c r="A176" s="901"/>
      <c r="B176" s="897" t="s">
        <v>5377</v>
      </c>
      <c r="C176" s="892">
        <v>16</v>
      </c>
      <c r="D176" s="890"/>
      <c r="E176" s="890" t="s">
        <v>960</v>
      </c>
      <c r="F176" s="5"/>
      <c r="G176" s="8" t="s">
        <v>1935</v>
      </c>
      <c r="H176" s="108" t="s">
        <v>2638</v>
      </c>
      <c r="I176" s="6" t="s">
        <v>3040</v>
      </c>
      <c r="J176" s="891"/>
      <c r="K176" s="889"/>
      <c r="L176" s="889"/>
    </row>
    <row r="177" spans="1:12">
      <c r="A177" s="901"/>
      <c r="B177" s="898"/>
      <c r="C177" s="892"/>
      <c r="D177" s="890"/>
      <c r="E177" s="890"/>
      <c r="F177" s="5"/>
      <c r="G177" s="8" t="s">
        <v>1935</v>
      </c>
      <c r="H177" s="108" t="s">
        <v>2077</v>
      </c>
      <c r="I177" s="6" t="s">
        <v>3039</v>
      </c>
      <c r="J177" s="891"/>
      <c r="K177" s="889"/>
      <c r="L177" s="889"/>
    </row>
    <row r="178" spans="1:12">
      <c r="A178" s="901"/>
      <c r="B178" s="894" t="s">
        <v>3073</v>
      </c>
      <c r="C178" s="892">
        <v>16</v>
      </c>
      <c r="D178" s="890"/>
      <c r="E178" s="890" t="s">
        <v>960</v>
      </c>
      <c r="F178" s="5"/>
      <c r="G178" s="8" t="s">
        <v>1935</v>
      </c>
      <c r="H178" s="8" t="s">
        <v>2081</v>
      </c>
      <c r="I178" s="6" t="s">
        <v>5007</v>
      </c>
      <c r="J178" s="891"/>
      <c r="K178" s="889"/>
      <c r="L178" s="889"/>
    </row>
    <row r="179" spans="1:12">
      <c r="A179" s="901"/>
      <c r="B179" s="895"/>
      <c r="C179" s="892"/>
      <c r="D179" s="890"/>
      <c r="E179" s="890"/>
      <c r="F179" s="5"/>
      <c r="G179" s="8" t="s">
        <v>1935</v>
      </c>
      <c r="H179" s="8" t="s">
        <v>36</v>
      </c>
      <c r="I179" s="6" t="s">
        <v>5006</v>
      </c>
      <c r="J179" s="891"/>
      <c r="K179" s="889"/>
      <c r="L179" s="889"/>
    </row>
    <row r="180" spans="1:12">
      <c r="A180" s="901"/>
      <c r="B180" s="896" t="s">
        <v>237</v>
      </c>
      <c r="C180" s="892">
        <v>16</v>
      </c>
      <c r="D180" s="890"/>
      <c r="E180" s="890" t="s">
        <v>960</v>
      </c>
      <c r="F180" s="5"/>
      <c r="G180" s="8" t="s">
        <v>1935</v>
      </c>
      <c r="H180" s="8" t="s">
        <v>2081</v>
      </c>
      <c r="I180" s="6" t="s">
        <v>3042</v>
      </c>
      <c r="J180" s="891"/>
      <c r="K180" s="889"/>
      <c r="L180" s="889"/>
    </row>
    <row r="181" spans="1:12">
      <c r="A181" s="901"/>
      <c r="B181" s="897"/>
      <c r="C181" s="892"/>
      <c r="D181" s="890"/>
      <c r="E181" s="890"/>
      <c r="F181" s="5"/>
      <c r="G181" s="8" t="s">
        <v>1935</v>
      </c>
      <c r="H181" s="8" t="s">
        <v>36</v>
      </c>
      <c r="I181" s="6" t="s">
        <v>3041</v>
      </c>
      <c r="J181" s="891"/>
      <c r="K181" s="889"/>
      <c r="L181" s="889"/>
    </row>
    <row r="182" spans="1:12">
      <c r="A182" s="901"/>
      <c r="B182" s="897" t="s">
        <v>1654</v>
      </c>
      <c r="C182" s="892">
        <v>16</v>
      </c>
      <c r="D182" s="890"/>
      <c r="E182" s="890" t="s">
        <v>960</v>
      </c>
      <c r="F182" s="5"/>
      <c r="G182" s="8" t="s">
        <v>1935</v>
      </c>
      <c r="H182" s="108" t="s">
        <v>2638</v>
      </c>
      <c r="I182" s="6" t="s">
        <v>3044</v>
      </c>
      <c r="J182" s="891"/>
      <c r="K182" s="889"/>
      <c r="L182" s="889"/>
    </row>
    <row r="183" spans="1:12">
      <c r="A183" s="901"/>
      <c r="B183" s="898"/>
      <c r="C183" s="892"/>
      <c r="D183" s="890"/>
      <c r="E183" s="890"/>
      <c r="F183" s="5"/>
      <c r="G183" s="8" t="s">
        <v>1935</v>
      </c>
      <c r="H183" s="108" t="s">
        <v>2077</v>
      </c>
      <c r="I183" s="6" t="s">
        <v>3043</v>
      </c>
      <c r="J183" s="891"/>
      <c r="K183" s="889"/>
      <c r="L183" s="889"/>
    </row>
    <row r="184" spans="1:12">
      <c r="A184" s="901"/>
      <c r="B184" s="894" t="s">
        <v>5008</v>
      </c>
      <c r="C184" s="892">
        <v>16</v>
      </c>
      <c r="D184" s="890"/>
      <c r="E184" s="890" t="s">
        <v>960</v>
      </c>
      <c r="F184" s="5"/>
      <c r="G184" s="8" t="s">
        <v>1935</v>
      </c>
      <c r="H184" s="8" t="s">
        <v>2081</v>
      </c>
      <c r="I184" s="6" t="s">
        <v>5010</v>
      </c>
      <c r="J184" s="891"/>
      <c r="K184" s="889"/>
      <c r="L184" s="889"/>
    </row>
    <row r="185" spans="1:12">
      <c r="A185" s="901"/>
      <c r="B185" s="895"/>
      <c r="C185" s="892"/>
      <c r="D185" s="890"/>
      <c r="E185" s="890"/>
      <c r="F185" s="5"/>
      <c r="G185" s="8" t="s">
        <v>1935</v>
      </c>
      <c r="H185" s="8" t="s">
        <v>36</v>
      </c>
      <c r="I185" s="6" t="s">
        <v>5009</v>
      </c>
      <c r="J185" s="891"/>
      <c r="K185" s="889"/>
      <c r="L185" s="889"/>
    </row>
    <row r="186" spans="1:12">
      <c r="A186" s="901"/>
      <c r="B186" s="896" t="s">
        <v>5011</v>
      </c>
      <c r="C186" s="892">
        <v>16</v>
      </c>
      <c r="D186" s="890"/>
      <c r="E186" s="890" t="s">
        <v>960</v>
      </c>
      <c r="F186" s="5"/>
      <c r="G186" s="8" t="s">
        <v>1935</v>
      </c>
      <c r="H186" s="8" t="s">
        <v>2081</v>
      </c>
      <c r="I186" s="6" t="s">
        <v>3046</v>
      </c>
      <c r="J186" s="891"/>
      <c r="K186" s="889"/>
      <c r="L186" s="889"/>
    </row>
    <row r="187" spans="1:12">
      <c r="A187" s="901"/>
      <c r="B187" s="897"/>
      <c r="C187" s="892"/>
      <c r="D187" s="890"/>
      <c r="E187" s="890"/>
      <c r="F187" s="5"/>
      <c r="G187" s="8" t="s">
        <v>1935</v>
      </c>
      <c r="H187" s="8" t="s">
        <v>36</v>
      </c>
      <c r="I187" s="6" t="s">
        <v>3045</v>
      </c>
      <c r="J187" s="891"/>
      <c r="K187" s="889"/>
      <c r="L187" s="889"/>
    </row>
    <row r="188" spans="1:12">
      <c r="A188" s="901"/>
      <c r="B188" s="897" t="s">
        <v>5382</v>
      </c>
      <c r="C188" s="892">
        <v>16</v>
      </c>
      <c r="D188" s="890"/>
      <c r="E188" s="890" t="s">
        <v>960</v>
      </c>
      <c r="F188" s="5"/>
      <c r="G188" s="8" t="s">
        <v>1935</v>
      </c>
      <c r="H188" s="108" t="s">
        <v>2638</v>
      </c>
      <c r="I188" s="6" t="s">
        <v>3048</v>
      </c>
      <c r="J188" s="891"/>
      <c r="K188" s="889"/>
      <c r="L188" s="889"/>
    </row>
    <row r="189" spans="1:12">
      <c r="A189" s="901"/>
      <c r="B189" s="898"/>
      <c r="C189" s="892"/>
      <c r="D189" s="890"/>
      <c r="E189" s="890"/>
      <c r="F189" s="5"/>
      <c r="G189" s="8" t="s">
        <v>1935</v>
      </c>
      <c r="H189" s="108" t="s">
        <v>2077</v>
      </c>
      <c r="I189" s="6" t="s">
        <v>3047</v>
      </c>
      <c r="J189" s="891"/>
      <c r="K189" s="889"/>
      <c r="L189" s="889"/>
    </row>
    <row r="190" spans="1:12">
      <c r="A190" s="901"/>
      <c r="B190" s="894" t="s">
        <v>837</v>
      </c>
      <c r="C190" s="892">
        <v>16</v>
      </c>
      <c r="D190" s="890"/>
      <c r="E190" s="890" t="s">
        <v>960</v>
      </c>
      <c r="F190" s="5"/>
      <c r="G190" s="8" t="s">
        <v>1935</v>
      </c>
      <c r="H190" s="8" t="s">
        <v>2081</v>
      </c>
      <c r="I190" s="6" t="s">
        <v>5013</v>
      </c>
      <c r="J190" s="891"/>
      <c r="K190" s="889"/>
      <c r="L190" s="889"/>
    </row>
    <row r="191" spans="1:12">
      <c r="A191" s="901"/>
      <c r="B191" s="895"/>
      <c r="C191" s="892"/>
      <c r="D191" s="890"/>
      <c r="E191" s="890"/>
      <c r="F191" s="5"/>
      <c r="G191" s="8" t="s">
        <v>1935</v>
      </c>
      <c r="H191" s="8" t="s">
        <v>36</v>
      </c>
      <c r="I191" s="6" t="s">
        <v>5012</v>
      </c>
      <c r="J191" s="891"/>
      <c r="K191" s="889"/>
      <c r="L191" s="889"/>
    </row>
    <row r="192" spans="1:12">
      <c r="A192" s="901"/>
      <c r="B192" s="896" t="s">
        <v>139</v>
      </c>
      <c r="C192" s="892">
        <v>16</v>
      </c>
      <c r="D192" s="890"/>
      <c r="E192" s="890" t="s">
        <v>960</v>
      </c>
      <c r="F192" s="5"/>
      <c r="G192" s="8" t="s">
        <v>1935</v>
      </c>
      <c r="H192" s="8" t="s">
        <v>2081</v>
      </c>
      <c r="I192" s="6" t="s">
        <v>3050</v>
      </c>
      <c r="J192" s="891"/>
      <c r="K192" s="889"/>
      <c r="L192" s="889"/>
    </row>
    <row r="193" spans="1:12">
      <c r="A193" s="901"/>
      <c r="B193" s="897"/>
      <c r="C193" s="892"/>
      <c r="D193" s="890"/>
      <c r="E193" s="890"/>
      <c r="F193" s="5"/>
      <c r="G193" s="8" t="s">
        <v>1935</v>
      </c>
      <c r="H193" s="8" t="s">
        <v>36</v>
      </c>
      <c r="I193" s="6" t="s">
        <v>3049</v>
      </c>
      <c r="J193" s="891"/>
      <c r="K193" s="889"/>
      <c r="L193" s="889"/>
    </row>
    <row r="194" spans="1:12">
      <c r="A194" s="901"/>
      <c r="B194" s="897" t="s">
        <v>5385</v>
      </c>
      <c r="C194" s="892">
        <v>16</v>
      </c>
      <c r="D194" s="890"/>
      <c r="E194" s="890" t="s">
        <v>960</v>
      </c>
      <c r="F194" s="5"/>
      <c r="G194" s="8" t="s">
        <v>1935</v>
      </c>
      <c r="H194" s="108" t="s">
        <v>2638</v>
      </c>
      <c r="I194" s="6" t="s">
        <v>3052</v>
      </c>
      <c r="J194" s="891"/>
      <c r="K194" s="889"/>
      <c r="L194" s="889"/>
    </row>
    <row r="195" spans="1:12">
      <c r="A195" s="901"/>
      <c r="B195" s="898"/>
      <c r="C195" s="892"/>
      <c r="D195" s="890"/>
      <c r="E195" s="890"/>
      <c r="F195" s="5"/>
      <c r="G195" s="8" t="s">
        <v>1935</v>
      </c>
      <c r="H195" s="108" t="s">
        <v>2077</v>
      </c>
      <c r="I195" s="6" t="s">
        <v>3051</v>
      </c>
      <c r="J195" s="891"/>
      <c r="K195" s="889"/>
      <c r="L195" s="889"/>
    </row>
    <row r="196" spans="1:12">
      <c r="A196" s="901"/>
      <c r="B196" s="894" t="s">
        <v>5014</v>
      </c>
      <c r="C196" s="892">
        <v>16</v>
      </c>
      <c r="D196" s="890"/>
      <c r="E196" s="890" t="s">
        <v>960</v>
      </c>
      <c r="F196" s="5"/>
      <c r="G196" s="8" t="s">
        <v>1935</v>
      </c>
      <c r="H196" s="8" t="s">
        <v>2081</v>
      </c>
      <c r="I196" s="6" t="s">
        <v>5016</v>
      </c>
      <c r="J196" s="891"/>
      <c r="K196" s="889"/>
      <c r="L196" s="889"/>
    </row>
    <row r="197" spans="1:12">
      <c r="A197" s="901"/>
      <c r="B197" s="895"/>
      <c r="C197" s="892"/>
      <c r="D197" s="890"/>
      <c r="E197" s="890"/>
      <c r="F197" s="5"/>
      <c r="G197" s="8" t="s">
        <v>1935</v>
      </c>
      <c r="H197" s="8" t="s">
        <v>36</v>
      </c>
      <c r="I197" s="6" t="s">
        <v>5015</v>
      </c>
      <c r="J197" s="891"/>
      <c r="K197" s="889"/>
      <c r="L197" s="889"/>
    </row>
    <row r="198" spans="1:12">
      <c r="A198" s="901"/>
      <c r="B198" s="896" t="s">
        <v>5017</v>
      </c>
      <c r="C198" s="892">
        <v>16</v>
      </c>
      <c r="D198" s="890"/>
      <c r="E198" s="890" t="s">
        <v>960</v>
      </c>
      <c r="F198" s="5"/>
      <c r="G198" s="8" t="s">
        <v>1935</v>
      </c>
      <c r="H198" s="8" t="s">
        <v>2081</v>
      </c>
      <c r="I198" s="6" t="s">
        <v>3055</v>
      </c>
      <c r="J198" s="891"/>
      <c r="K198" s="889"/>
      <c r="L198" s="889"/>
    </row>
    <row r="199" spans="1:12">
      <c r="A199" s="901"/>
      <c r="B199" s="897"/>
      <c r="C199" s="892"/>
      <c r="D199" s="890"/>
      <c r="E199" s="890"/>
      <c r="F199" s="5"/>
      <c r="G199" s="8" t="s">
        <v>1935</v>
      </c>
      <c r="H199" s="8" t="s">
        <v>36</v>
      </c>
      <c r="I199" s="6" t="s">
        <v>3054</v>
      </c>
      <c r="J199" s="891"/>
      <c r="K199" s="889"/>
      <c r="L199" s="889"/>
    </row>
    <row r="200" spans="1:12">
      <c r="A200" s="901"/>
      <c r="B200" s="897" t="s">
        <v>5388</v>
      </c>
      <c r="C200" s="892">
        <v>16</v>
      </c>
      <c r="D200" s="890"/>
      <c r="E200" s="890" t="s">
        <v>960</v>
      </c>
      <c r="F200" s="5"/>
      <c r="G200" s="8" t="s">
        <v>1935</v>
      </c>
      <c r="H200" s="108" t="s">
        <v>2638</v>
      </c>
      <c r="I200" s="6" t="s">
        <v>3057</v>
      </c>
      <c r="J200" s="891"/>
      <c r="K200" s="889"/>
      <c r="L200" s="889"/>
    </row>
    <row r="201" spans="1:12">
      <c r="A201" s="901"/>
      <c r="B201" s="898"/>
      <c r="C201" s="892"/>
      <c r="D201" s="890"/>
      <c r="E201" s="890"/>
      <c r="F201" s="5"/>
      <c r="G201" s="8" t="s">
        <v>1935</v>
      </c>
      <c r="H201" s="108" t="s">
        <v>2077</v>
      </c>
      <c r="I201" s="6" t="s">
        <v>3056</v>
      </c>
      <c r="J201" s="891"/>
      <c r="K201" s="889"/>
      <c r="L201" s="889"/>
    </row>
    <row r="202" spans="1:12">
      <c r="A202" s="901"/>
      <c r="B202" s="894" t="s">
        <v>5018</v>
      </c>
      <c r="C202" s="892">
        <v>16</v>
      </c>
      <c r="D202" s="890"/>
      <c r="E202" s="890" t="s">
        <v>960</v>
      </c>
      <c r="F202" s="5"/>
      <c r="G202" s="8" t="s">
        <v>1935</v>
      </c>
      <c r="H202" s="8" t="s">
        <v>2081</v>
      </c>
      <c r="I202" s="6" t="s">
        <v>5020</v>
      </c>
      <c r="J202" s="891"/>
      <c r="K202" s="889"/>
      <c r="L202" s="889"/>
    </row>
    <row r="203" spans="1:12">
      <c r="A203" s="901"/>
      <c r="B203" s="895"/>
      <c r="C203" s="892"/>
      <c r="D203" s="890"/>
      <c r="E203" s="890"/>
      <c r="F203" s="5"/>
      <c r="G203" s="8" t="s">
        <v>1935</v>
      </c>
      <c r="H203" s="8" t="s">
        <v>36</v>
      </c>
      <c r="I203" s="6" t="s">
        <v>5019</v>
      </c>
      <c r="J203" s="891"/>
      <c r="K203" s="889"/>
      <c r="L203" s="889"/>
    </row>
    <row r="204" spans="1:12">
      <c r="A204" s="901"/>
      <c r="B204" s="896" t="s">
        <v>5021</v>
      </c>
      <c r="C204" s="892">
        <v>16</v>
      </c>
      <c r="D204" s="890"/>
      <c r="E204" s="890" t="s">
        <v>960</v>
      </c>
      <c r="F204" s="5"/>
      <c r="G204" s="8" t="s">
        <v>1935</v>
      </c>
      <c r="H204" s="8" t="s">
        <v>2081</v>
      </c>
      <c r="I204" s="6" t="s">
        <v>3060</v>
      </c>
      <c r="J204" s="891"/>
      <c r="K204" s="889"/>
      <c r="L204" s="889"/>
    </row>
    <row r="205" spans="1:12">
      <c r="A205" s="901"/>
      <c r="B205" s="897"/>
      <c r="C205" s="892"/>
      <c r="D205" s="890"/>
      <c r="E205" s="890"/>
      <c r="F205" s="5"/>
      <c r="G205" s="8" t="s">
        <v>1935</v>
      </c>
      <c r="H205" s="8" t="s">
        <v>36</v>
      </c>
      <c r="I205" s="6" t="s">
        <v>3059</v>
      </c>
      <c r="J205" s="891"/>
      <c r="K205" s="889"/>
      <c r="L205" s="889"/>
    </row>
    <row r="206" spans="1:12">
      <c r="A206" s="901"/>
      <c r="B206" s="897" t="s">
        <v>5391</v>
      </c>
      <c r="C206" s="892">
        <v>16</v>
      </c>
      <c r="D206" s="890"/>
      <c r="E206" s="890" t="s">
        <v>960</v>
      </c>
      <c r="F206" s="5"/>
      <c r="G206" s="8" t="s">
        <v>1935</v>
      </c>
      <c r="H206" s="108" t="s">
        <v>2638</v>
      </c>
      <c r="I206" s="6" t="s">
        <v>3062</v>
      </c>
      <c r="J206" s="891"/>
      <c r="K206" s="889"/>
      <c r="L206" s="889"/>
    </row>
    <row r="207" spans="1:12">
      <c r="A207" s="901"/>
      <c r="B207" s="898"/>
      <c r="C207" s="892"/>
      <c r="D207" s="890"/>
      <c r="E207" s="890"/>
      <c r="F207" s="5"/>
      <c r="G207" s="8" t="s">
        <v>1935</v>
      </c>
      <c r="H207" s="108" t="s">
        <v>2077</v>
      </c>
      <c r="I207" s="6" t="s">
        <v>3061</v>
      </c>
      <c r="J207" s="891"/>
      <c r="K207" s="889"/>
      <c r="L207" s="889"/>
    </row>
    <row r="208" spans="1:12">
      <c r="A208" s="901"/>
      <c r="B208" s="894" t="s">
        <v>5022</v>
      </c>
      <c r="C208" s="892">
        <v>16</v>
      </c>
      <c r="D208" s="890"/>
      <c r="E208" s="890" t="s">
        <v>960</v>
      </c>
      <c r="F208" s="5"/>
      <c r="G208" s="8" t="s">
        <v>1935</v>
      </c>
      <c r="H208" s="8" t="s">
        <v>2081</v>
      </c>
      <c r="I208" s="6" t="s">
        <v>5024</v>
      </c>
      <c r="J208" s="891"/>
      <c r="K208" s="889"/>
      <c r="L208" s="889"/>
    </row>
    <row r="209" spans="1:12">
      <c r="A209" s="901"/>
      <c r="B209" s="895"/>
      <c r="C209" s="892"/>
      <c r="D209" s="890"/>
      <c r="E209" s="890"/>
      <c r="F209" s="5"/>
      <c r="G209" s="8" t="s">
        <v>1935</v>
      </c>
      <c r="H209" s="8" t="s">
        <v>36</v>
      </c>
      <c r="I209" s="6" t="s">
        <v>5023</v>
      </c>
      <c r="J209" s="891"/>
      <c r="K209" s="889"/>
      <c r="L209" s="889"/>
    </row>
    <row r="210" spans="1:12">
      <c r="A210" s="901"/>
      <c r="B210" s="896" t="s">
        <v>5025</v>
      </c>
      <c r="C210" s="892">
        <v>16</v>
      </c>
      <c r="D210" s="890"/>
      <c r="E210" s="890" t="s">
        <v>960</v>
      </c>
      <c r="F210" s="5"/>
      <c r="G210" s="8" t="s">
        <v>1935</v>
      </c>
      <c r="H210" s="8" t="s">
        <v>2081</v>
      </c>
      <c r="I210" s="6" t="s">
        <v>3065</v>
      </c>
      <c r="J210" s="891"/>
      <c r="K210" s="889"/>
      <c r="L210" s="889"/>
    </row>
    <row r="211" spans="1:12">
      <c r="A211" s="901"/>
      <c r="B211" s="897"/>
      <c r="C211" s="892"/>
      <c r="D211" s="890"/>
      <c r="E211" s="890"/>
      <c r="F211" s="5"/>
      <c r="G211" s="8" t="s">
        <v>1935</v>
      </c>
      <c r="H211" s="8" t="s">
        <v>36</v>
      </c>
      <c r="I211" s="6" t="s">
        <v>3064</v>
      </c>
      <c r="J211" s="891"/>
      <c r="K211" s="889"/>
      <c r="L211" s="889"/>
    </row>
    <row r="212" spans="1:12">
      <c r="A212" s="901"/>
      <c r="B212" s="897" t="s">
        <v>839</v>
      </c>
      <c r="C212" s="892">
        <v>16</v>
      </c>
      <c r="D212" s="890"/>
      <c r="E212" s="890" t="s">
        <v>960</v>
      </c>
      <c r="F212" s="5"/>
      <c r="G212" s="8" t="s">
        <v>1935</v>
      </c>
      <c r="H212" s="108" t="s">
        <v>2638</v>
      </c>
      <c r="I212" s="6" t="s">
        <v>3067</v>
      </c>
      <c r="J212" s="891"/>
      <c r="K212" s="889"/>
      <c r="L212" s="889"/>
    </row>
    <row r="213" spans="1:12">
      <c r="A213" s="901"/>
      <c r="B213" s="898"/>
      <c r="C213" s="892"/>
      <c r="D213" s="890"/>
      <c r="E213" s="890"/>
      <c r="F213" s="5"/>
      <c r="G213" s="8" t="s">
        <v>1935</v>
      </c>
      <c r="H213" s="108" t="s">
        <v>2077</v>
      </c>
      <c r="I213" s="6" t="s">
        <v>3066</v>
      </c>
      <c r="J213" s="891"/>
      <c r="K213" s="889"/>
      <c r="L213" s="889"/>
    </row>
    <row r="214" spans="1:12">
      <c r="A214" s="901"/>
      <c r="B214" s="894" t="s">
        <v>5026</v>
      </c>
      <c r="C214" s="892">
        <v>16</v>
      </c>
      <c r="D214" s="890"/>
      <c r="E214" s="890" t="s">
        <v>960</v>
      </c>
      <c r="F214" s="5"/>
      <c r="G214" s="8" t="s">
        <v>1935</v>
      </c>
      <c r="H214" s="8" t="s">
        <v>2081</v>
      </c>
      <c r="I214" s="6" t="s">
        <v>5028</v>
      </c>
      <c r="J214" s="891"/>
      <c r="K214" s="889"/>
      <c r="L214" s="889"/>
    </row>
    <row r="215" spans="1:12">
      <c r="A215" s="901"/>
      <c r="B215" s="895"/>
      <c r="C215" s="892"/>
      <c r="D215" s="890"/>
      <c r="E215" s="890"/>
      <c r="F215" s="5"/>
      <c r="G215" s="8" t="s">
        <v>1935</v>
      </c>
      <c r="H215" s="8" t="s">
        <v>36</v>
      </c>
      <c r="I215" s="6" t="s">
        <v>5027</v>
      </c>
      <c r="J215" s="891"/>
      <c r="K215" s="889"/>
      <c r="L215" s="889"/>
    </row>
    <row r="216" spans="1:12">
      <c r="A216" s="901"/>
      <c r="B216" s="896" t="s">
        <v>5029</v>
      </c>
      <c r="C216" s="892">
        <v>16</v>
      </c>
      <c r="D216" s="890"/>
      <c r="E216" s="890" t="s">
        <v>960</v>
      </c>
      <c r="F216" s="5"/>
      <c r="G216" s="8" t="s">
        <v>1935</v>
      </c>
      <c r="H216" s="8" t="s">
        <v>2081</v>
      </c>
      <c r="I216" s="6" t="s">
        <v>3070</v>
      </c>
      <c r="J216" s="891"/>
      <c r="K216" s="889"/>
      <c r="L216" s="889"/>
    </row>
    <row r="217" spans="1:12">
      <c r="A217" s="901"/>
      <c r="B217" s="897"/>
      <c r="C217" s="892"/>
      <c r="D217" s="890"/>
      <c r="E217" s="890"/>
      <c r="F217" s="5"/>
      <c r="G217" s="8" t="s">
        <v>1935</v>
      </c>
      <c r="H217" s="8" t="s">
        <v>36</v>
      </c>
      <c r="I217" s="6" t="s">
        <v>3069</v>
      </c>
      <c r="J217" s="891"/>
      <c r="K217" s="889"/>
      <c r="L217" s="889"/>
    </row>
    <row r="218" spans="1:12">
      <c r="A218" s="901"/>
      <c r="B218" s="897" t="s">
        <v>5396</v>
      </c>
      <c r="C218" s="892">
        <v>16</v>
      </c>
      <c r="D218" s="890"/>
      <c r="E218" s="890" t="s">
        <v>960</v>
      </c>
      <c r="F218" s="5"/>
      <c r="G218" s="8" t="s">
        <v>1935</v>
      </c>
      <c r="H218" s="108" t="s">
        <v>2638</v>
      </c>
      <c r="I218" s="6" t="s">
        <v>3072</v>
      </c>
      <c r="J218" s="891"/>
      <c r="K218" s="889"/>
      <c r="L218" s="889"/>
    </row>
    <row r="219" spans="1:12">
      <c r="A219" s="901"/>
      <c r="B219" s="898"/>
      <c r="C219" s="892"/>
      <c r="D219" s="890"/>
      <c r="E219" s="890"/>
      <c r="F219" s="5"/>
      <c r="G219" s="8" t="s">
        <v>1935</v>
      </c>
      <c r="H219" s="108" t="s">
        <v>2077</v>
      </c>
      <c r="I219" s="6" t="s">
        <v>3071</v>
      </c>
      <c r="J219" s="891"/>
      <c r="K219" s="889"/>
      <c r="L219" s="889"/>
    </row>
    <row r="220" spans="1:12">
      <c r="A220" s="901"/>
      <c r="B220" s="894" t="s">
        <v>5030</v>
      </c>
      <c r="C220" s="892">
        <v>16</v>
      </c>
      <c r="D220" s="890"/>
      <c r="E220" s="890" t="s">
        <v>960</v>
      </c>
      <c r="F220" s="5"/>
      <c r="G220" s="8" t="s">
        <v>1935</v>
      </c>
      <c r="H220" s="8" t="s">
        <v>2081</v>
      </c>
      <c r="I220" s="6" t="s">
        <v>5032</v>
      </c>
      <c r="J220" s="891"/>
      <c r="K220" s="889"/>
      <c r="L220" s="889"/>
    </row>
    <row r="221" spans="1:12">
      <c r="A221" s="901"/>
      <c r="B221" s="895"/>
      <c r="C221" s="892"/>
      <c r="D221" s="890"/>
      <c r="E221" s="890"/>
      <c r="F221" s="5"/>
      <c r="G221" s="8" t="s">
        <v>1935</v>
      </c>
      <c r="H221" s="8" t="s">
        <v>36</v>
      </c>
      <c r="I221" s="6" t="s">
        <v>5031</v>
      </c>
      <c r="J221" s="891"/>
      <c r="K221" s="889"/>
      <c r="L221" s="889"/>
    </row>
    <row r="222" spans="1:12">
      <c r="A222" s="901"/>
      <c r="B222" s="896" t="s">
        <v>5033</v>
      </c>
      <c r="C222" s="892">
        <v>16</v>
      </c>
      <c r="D222" s="890"/>
      <c r="E222" s="890" t="s">
        <v>960</v>
      </c>
      <c r="F222" s="5"/>
      <c r="G222" s="8" t="s">
        <v>1935</v>
      </c>
      <c r="H222" s="8" t="s">
        <v>2081</v>
      </c>
      <c r="I222" s="6" t="s">
        <v>3075</v>
      </c>
      <c r="J222" s="891"/>
      <c r="K222" s="889"/>
      <c r="L222" s="889"/>
    </row>
    <row r="223" spans="1:12">
      <c r="A223" s="901"/>
      <c r="B223" s="897"/>
      <c r="C223" s="892"/>
      <c r="D223" s="890"/>
      <c r="E223" s="890"/>
      <c r="F223" s="5"/>
      <c r="G223" s="8" t="s">
        <v>1935</v>
      </c>
      <c r="H223" s="8" t="s">
        <v>36</v>
      </c>
      <c r="I223" s="6" t="s">
        <v>3074</v>
      </c>
      <c r="J223" s="891"/>
      <c r="K223" s="889"/>
      <c r="L223" s="889"/>
    </row>
    <row r="224" spans="1:12">
      <c r="A224" s="901"/>
      <c r="B224" s="897" t="s">
        <v>5399</v>
      </c>
      <c r="C224" s="892">
        <v>16</v>
      </c>
      <c r="D224" s="890"/>
      <c r="E224" s="890" t="s">
        <v>960</v>
      </c>
      <c r="F224" s="5"/>
      <c r="G224" s="8" t="s">
        <v>1935</v>
      </c>
      <c r="H224" s="108" t="s">
        <v>2638</v>
      </c>
      <c r="I224" s="6" t="s">
        <v>3077</v>
      </c>
      <c r="J224" s="891"/>
      <c r="K224" s="889"/>
      <c r="L224" s="889"/>
    </row>
    <row r="225" spans="1:12">
      <c r="A225" s="901"/>
      <c r="B225" s="898"/>
      <c r="C225" s="892"/>
      <c r="D225" s="890"/>
      <c r="E225" s="890"/>
      <c r="F225" s="5"/>
      <c r="G225" s="8" t="s">
        <v>1935</v>
      </c>
      <c r="H225" s="108" t="s">
        <v>2077</v>
      </c>
      <c r="I225" s="6" t="s">
        <v>3076</v>
      </c>
      <c r="J225" s="891"/>
      <c r="K225" s="889"/>
      <c r="L225" s="889"/>
    </row>
    <row r="226" spans="1:12">
      <c r="A226" s="901"/>
      <c r="B226" s="894" t="s">
        <v>5034</v>
      </c>
      <c r="C226" s="892">
        <v>16</v>
      </c>
      <c r="D226" s="890"/>
      <c r="E226" s="890" t="s">
        <v>960</v>
      </c>
      <c r="F226" s="5"/>
      <c r="G226" s="8" t="s">
        <v>1935</v>
      </c>
      <c r="H226" s="8" t="s">
        <v>2081</v>
      </c>
      <c r="I226" s="6" t="s">
        <v>5036</v>
      </c>
      <c r="J226" s="891"/>
      <c r="K226" s="889"/>
      <c r="L226" s="889"/>
    </row>
    <row r="227" spans="1:12">
      <c r="A227" s="901"/>
      <c r="B227" s="895"/>
      <c r="C227" s="892"/>
      <c r="D227" s="890"/>
      <c r="E227" s="890"/>
      <c r="F227" s="5"/>
      <c r="G227" s="8" t="s">
        <v>1935</v>
      </c>
      <c r="H227" s="8" t="s">
        <v>36</v>
      </c>
      <c r="I227" s="6" t="s">
        <v>5035</v>
      </c>
      <c r="J227" s="891"/>
      <c r="K227" s="889"/>
      <c r="L227" s="889"/>
    </row>
    <row r="228" spans="1:12">
      <c r="A228" s="901"/>
      <c r="B228" s="116" t="s">
        <v>5404</v>
      </c>
      <c r="C228" s="24">
        <v>0</v>
      </c>
      <c r="D228" s="25" t="s">
        <v>971</v>
      </c>
      <c r="E228" s="25"/>
      <c r="F228" s="25"/>
      <c r="G228" s="24"/>
      <c r="H228" s="24"/>
      <c r="I228" s="23"/>
      <c r="J228" s="25"/>
      <c r="K228" s="25"/>
      <c r="L228" s="25"/>
    </row>
  </sheetData>
  <mergeCells count="284">
    <mergeCell ref="A2:L2"/>
    <mergeCell ref="A3:A228"/>
    <mergeCell ref="B3:B8"/>
    <mergeCell ref="B9:B10"/>
    <mergeCell ref="B11:B12"/>
    <mergeCell ref="B13:B14"/>
    <mergeCell ref="B15:B16"/>
    <mergeCell ref="B17:B18"/>
    <mergeCell ref="B21:B22"/>
    <mergeCell ref="B23:B27"/>
    <mergeCell ref="B28:B29"/>
    <mergeCell ref="B30:B34"/>
    <mergeCell ref="B36:B39"/>
    <mergeCell ref="B40:B41"/>
    <mergeCell ref="B42:B45"/>
    <mergeCell ref="B46:B47"/>
    <mergeCell ref="B48:B51"/>
    <mergeCell ref="B52:B53"/>
    <mergeCell ref="B54:B57"/>
    <mergeCell ref="B58:B59"/>
    <mergeCell ref="B60:B63"/>
    <mergeCell ref="B64:B65"/>
    <mergeCell ref="B66:B69"/>
    <mergeCell ref="B70:B71"/>
    <mergeCell ref="B72:B75"/>
    <mergeCell ref="B76:B77"/>
    <mergeCell ref="B78:B81"/>
    <mergeCell ref="B82:B83"/>
    <mergeCell ref="B84:B87"/>
    <mergeCell ref="B88:B89"/>
    <mergeCell ref="B90:B93"/>
    <mergeCell ref="B94:B95"/>
    <mergeCell ref="B96:B99"/>
    <mergeCell ref="B100:B101"/>
    <mergeCell ref="B102:B105"/>
    <mergeCell ref="B106:B107"/>
    <mergeCell ref="B108:B111"/>
    <mergeCell ref="B112:B113"/>
    <mergeCell ref="B114:B117"/>
    <mergeCell ref="B118:B119"/>
    <mergeCell ref="B120:B123"/>
    <mergeCell ref="B124:B125"/>
    <mergeCell ref="B126:B129"/>
    <mergeCell ref="B130:B131"/>
    <mergeCell ref="B132:B135"/>
    <mergeCell ref="B136:B137"/>
    <mergeCell ref="B138:B141"/>
    <mergeCell ref="B142:B143"/>
    <mergeCell ref="B144:B147"/>
    <mergeCell ref="B148:B149"/>
    <mergeCell ref="B150:B153"/>
    <mergeCell ref="B154:B155"/>
    <mergeCell ref="B156:B159"/>
    <mergeCell ref="B160:B161"/>
    <mergeCell ref="B162:B165"/>
    <mergeCell ref="B166:B167"/>
    <mergeCell ref="B168:B171"/>
    <mergeCell ref="B172:B173"/>
    <mergeCell ref="B174:B177"/>
    <mergeCell ref="B178:B179"/>
    <mergeCell ref="B180:B183"/>
    <mergeCell ref="B184:B185"/>
    <mergeCell ref="B186:B189"/>
    <mergeCell ref="B190:B191"/>
    <mergeCell ref="B192:B195"/>
    <mergeCell ref="B196:B197"/>
    <mergeCell ref="B198:B201"/>
    <mergeCell ref="B202:B203"/>
    <mergeCell ref="B204:B207"/>
    <mergeCell ref="B208:B209"/>
    <mergeCell ref="B210:B213"/>
    <mergeCell ref="B214:B215"/>
    <mergeCell ref="B216:B219"/>
    <mergeCell ref="B220:B221"/>
    <mergeCell ref="B222:B225"/>
    <mergeCell ref="B226:B227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D3:D7"/>
    <mergeCell ref="D36:D131"/>
    <mergeCell ref="D132:D227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K36:K131"/>
    <mergeCell ref="K132:K227"/>
    <mergeCell ref="L21:L34"/>
    <mergeCell ref="L36:L131"/>
    <mergeCell ref="L132:L227"/>
    <mergeCell ref="E214:E215"/>
    <mergeCell ref="E216:E217"/>
    <mergeCell ref="E218:E219"/>
    <mergeCell ref="E220:E221"/>
    <mergeCell ref="E222:E223"/>
    <mergeCell ref="E224:E225"/>
    <mergeCell ref="E226:E227"/>
    <mergeCell ref="J36:J131"/>
    <mergeCell ref="J132:J227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178:E179"/>
  </mergeCells>
  <phoneticPr fontId="41" type="noConversion"/>
  <pageMargins left="0.69930555555555596" right="0.69930555555555596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03" customWidth="1"/>
    <col min="3" max="3" width="6.85546875" style="103" customWidth="1"/>
    <col min="4" max="4" width="61.57031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41" style="103" customWidth="1"/>
    <col min="10" max="10" width="85.42578125" style="103" customWidth="1"/>
    <col min="11" max="11" width="6.5703125" style="103" customWidth="1"/>
    <col min="12" max="12" width="24.42578125" style="103" customWidth="1"/>
    <col min="13" max="16384" width="9.140625" style="103"/>
  </cols>
  <sheetData>
    <row r="1" spans="1:12">
      <c r="A1" s="110" t="s">
        <v>5</v>
      </c>
      <c r="B1" s="114" t="s">
        <v>6</v>
      </c>
      <c r="C1" s="110" t="s">
        <v>959</v>
      </c>
      <c r="D1" s="111" t="s">
        <v>7</v>
      </c>
      <c r="E1" s="110" t="s">
        <v>960</v>
      </c>
      <c r="F1" s="110" t="s">
        <v>8</v>
      </c>
      <c r="G1" s="112" t="s">
        <v>961</v>
      </c>
      <c r="H1" s="113" t="s">
        <v>9</v>
      </c>
      <c r="I1" s="110" t="s">
        <v>10</v>
      </c>
      <c r="J1" s="104" t="s">
        <v>5290</v>
      </c>
      <c r="K1" s="110" t="s">
        <v>1342</v>
      </c>
      <c r="L1" s="110" t="s">
        <v>1343</v>
      </c>
    </row>
    <row r="2" spans="1:12">
      <c r="A2" s="900" t="s">
        <v>5979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>
      <c r="A3" s="901" t="s">
        <v>14</v>
      </c>
      <c r="B3" s="903" t="s">
        <v>43</v>
      </c>
      <c r="C3" s="892">
        <v>5</v>
      </c>
      <c r="D3" s="893" t="s">
        <v>5405</v>
      </c>
      <c r="E3" s="890" t="s">
        <v>960</v>
      </c>
      <c r="F3" s="6"/>
      <c r="G3" s="8" t="s">
        <v>968</v>
      </c>
      <c r="H3" s="8" t="s">
        <v>26</v>
      </c>
      <c r="I3" s="9" t="s">
        <v>5052</v>
      </c>
      <c r="J3" s="7" t="s">
        <v>1441</v>
      </c>
      <c r="K3" s="22" t="s">
        <v>1442</v>
      </c>
      <c r="L3" s="11" t="s">
        <v>5292</v>
      </c>
    </row>
    <row r="4" spans="1:12">
      <c r="A4" s="901"/>
      <c r="B4" s="897"/>
      <c r="C4" s="892"/>
      <c r="D4" s="893"/>
      <c r="E4" s="890"/>
      <c r="F4" s="6"/>
      <c r="G4" s="8" t="s">
        <v>968</v>
      </c>
      <c r="H4" s="8" t="s">
        <v>24</v>
      </c>
      <c r="I4" s="9" t="s">
        <v>4848</v>
      </c>
      <c r="J4" s="7" t="s">
        <v>5406</v>
      </c>
      <c r="K4" s="5" t="s">
        <v>1348</v>
      </c>
      <c r="L4" s="7"/>
    </row>
    <row r="5" spans="1:12">
      <c r="A5" s="901"/>
      <c r="B5" s="897"/>
      <c r="C5" s="892"/>
      <c r="D5" s="893"/>
      <c r="E5" s="890"/>
      <c r="F5" s="6"/>
      <c r="G5" s="8" t="s">
        <v>968</v>
      </c>
      <c r="H5" s="8" t="s">
        <v>22</v>
      </c>
      <c r="I5" s="9" t="s">
        <v>4846</v>
      </c>
      <c r="J5" s="7" t="s">
        <v>5407</v>
      </c>
      <c r="K5" s="5" t="s">
        <v>1348</v>
      </c>
      <c r="L5" s="7"/>
    </row>
    <row r="6" spans="1:12">
      <c r="A6" s="901"/>
      <c r="B6" s="897"/>
      <c r="C6" s="892"/>
      <c r="D6" s="893"/>
      <c r="E6" s="890"/>
      <c r="F6" s="6"/>
      <c r="G6" s="8" t="s">
        <v>968</v>
      </c>
      <c r="H6" s="8" t="s">
        <v>20</v>
      </c>
      <c r="I6" s="9" t="s">
        <v>4844</v>
      </c>
      <c r="J6" s="7" t="s">
        <v>5408</v>
      </c>
      <c r="K6" s="5" t="s">
        <v>1348</v>
      </c>
      <c r="L6" s="7"/>
    </row>
    <row r="7" spans="1:12">
      <c r="A7" s="901"/>
      <c r="B7" s="897"/>
      <c r="C7" s="892"/>
      <c r="D7" s="893"/>
      <c r="E7" s="890"/>
      <c r="F7" s="6"/>
      <c r="G7" s="8" t="s">
        <v>968</v>
      </c>
      <c r="H7" s="8" t="s">
        <v>18</v>
      </c>
      <c r="I7" s="9" t="s">
        <v>4842</v>
      </c>
      <c r="J7" s="7" t="s">
        <v>5409</v>
      </c>
      <c r="K7" s="5" t="s">
        <v>1348</v>
      </c>
      <c r="L7" s="7"/>
    </row>
    <row r="8" spans="1:12">
      <c r="A8" s="901"/>
      <c r="B8" s="898"/>
      <c r="C8" s="8">
        <v>12</v>
      </c>
      <c r="D8" s="7" t="s">
        <v>5410</v>
      </c>
      <c r="E8" s="5" t="s">
        <v>960</v>
      </c>
      <c r="F8" s="7"/>
      <c r="G8" s="8" t="s">
        <v>1014</v>
      </c>
      <c r="H8" s="108" t="s">
        <v>1701</v>
      </c>
      <c r="I8" s="6" t="s">
        <v>2888</v>
      </c>
      <c r="J8" s="7" t="s">
        <v>5411</v>
      </c>
      <c r="K8" s="5" t="s">
        <v>1348</v>
      </c>
      <c r="L8" s="7"/>
    </row>
    <row r="9" spans="1:12">
      <c r="A9" s="901"/>
      <c r="B9" s="896" t="s">
        <v>4004</v>
      </c>
      <c r="C9" s="8">
        <v>3</v>
      </c>
      <c r="D9" s="7" t="s">
        <v>5412</v>
      </c>
      <c r="E9" s="5" t="s">
        <v>960</v>
      </c>
      <c r="F9" s="7"/>
      <c r="G9" s="8" t="s">
        <v>1082</v>
      </c>
      <c r="H9" s="8" t="s">
        <v>75</v>
      </c>
      <c r="I9" s="6" t="s">
        <v>2890</v>
      </c>
      <c r="J9" s="7" t="s">
        <v>5413</v>
      </c>
      <c r="K9" s="5" t="s">
        <v>1348</v>
      </c>
      <c r="L9" s="7"/>
    </row>
    <row r="10" spans="1:12">
      <c r="A10" s="901"/>
      <c r="B10" s="898"/>
      <c r="C10" s="8">
        <v>13</v>
      </c>
      <c r="D10" s="7" t="s">
        <v>5414</v>
      </c>
      <c r="E10" s="5" t="s">
        <v>960</v>
      </c>
      <c r="F10" s="7"/>
      <c r="G10" s="8" t="s">
        <v>1051</v>
      </c>
      <c r="H10" s="108" t="s">
        <v>4864</v>
      </c>
      <c r="I10" s="6" t="s">
        <v>2889</v>
      </c>
      <c r="J10" s="7" t="s">
        <v>5415</v>
      </c>
      <c r="K10" s="5" t="s">
        <v>1348</v>
      </c>
      <c r="L10" s="7"/>
    </row>
    <row r="11" spans="1:12" ht="25.5">
      <c r="A11" s="901"/>
      <c r="B11" s="896" t="s">
        <v>4010</v>
      </c>
      <c r="C11" s="8">
        <v>13</v>
      </c>
      <c r="D11" s="7" t="s">
        <v>5416</v>
      </c>
      <c r="E11" s="5" t="s">
        <v>960</v>
      </c>
      <c r="F11" s="7"/>
      <c r="G11" s="8" t="s">
        <v>1051</v>
      </c>
      <c r="H11" s="8" t="s">
        <v>1053</v>
      </c>
      <c r="I11" s="6" t="s">
        <v>5304</v>
      </c>
      <c r="J11" s="21" t="s">
        <v>5417</v>
      </c>
      <c r="K11" s="5" t="s">
        <v>1348</v>
      </c>
      <c r="L11" s="7"/>
    </row>
    <row r="12" spans="1:12" ht="25.5">
      <c r="A12" s="901"/>
      <c r="B12" s="898"/>
      <c r="C12" s="8">
        <v>13</v>
      </c>
      <c r="D12" s="7" t="s">
        <v>5418</v>
      </c>
      <c r="E12" s="5" t="s">
        <v>960</v>
      </c>
      <c r="F12" s="7"/>
      <c r="G12" s="8" t="s">
        <v>1051</v>
      </c>
      <c r="H12" s="108" t="s">
        <v>4864</v>
      </c>
      <c r="I12" s="6" t="s">
        <v>5307</v>
      </c>
      <c r="J12" s="21" t="s">
        <v>5419</v>
      </c>
      <c r="K12" s="5" t="s">
        <v>1348</v>
      </c>
      <c r="L12" s="7"/>
    </row>
    <row r="13" spans="1:12">
      <c r="A13" s="901"/>
      <c r="B13" s="896" t="s">
        <v>4018</v>
      </c>
      <c r="C13" s="8">
        <v>13</v>
      </c>
      <c r="D13" s="7" t="s">
        <v>5420</v>
      </c>
      <c r="E13" s="5" t="s">
        <v>960</v>
      </c>
      <c r="F13" s="7"/>
      <c r="G13" s="8" t="s">
        <v>1051</v>
      </c>
      <c r="H13" s="8" t="s">
        <v>1053</v>
      </c>
      <c r="I13" s="6" t="s">
        <v>2893</v>
      </c>
      <c r="J13" s="7" t="s">
        <v>5421</v>
      </c>
      <c r="K13" s="5" t="s">
        <v>1348</v>
      </c>
      <c r="L13" s="7"/>
    </row>
    <row r="14" spans="1:12">
      <c r="A14" s="901"/>
      <c r="B14" s="898"/>
      <c r="C14" s="8">
        <v>3</v>
      </c>
      <c r="D14" s="7" t="s">
        <v>5422</v>
      </c>
      <c r="E14" s="5" t="s">
        <v>960</v>
      </c>
      <c r="F14" s="7"/>
      <c r="G14" s="8" t="s">
        <v>1082</v>
      </c>
      <c r="H14" s="108" t="s">
        <v>4877</v>
      </c>
      <c r="I14" s="6" t="s">
        <v>2895</v>
      </c>
      <c r="J14" s="7" t="s">
        <v>5423</v>
      </c>
      <c r="K14" s="5" t="s">
        <v>1348</v>
      </c>
      <c r="L14" s="7"/>
    </row>
    <row r="15" spans="1:12">
      <c r="A15" s="901"/>
      <c r="B15" s="896" t="s">
        <v>4028</v>
      </c>
      <c r="C15" s="8">
        <v>13</v>
      </c>
      <c r="D15" s="7" t="s">
        <v>5424</v>
      </c>
      <c r="E15" s="5" t="s">
        <v>960</v>
      </c>
      <c r="F15" s="7"/>
      <c r="G15" s="8" t="s">
        <v>1051</v>
      </c>
      <c r="H15" s="8" t="s">
        <v>1053</v>
      </c>
      <c r="I15" s="6" t="s">
        <v>2894</v>
      </c>
      <c r="J15" s="7" t="s">
        <v>5425</v>
      </c>
      <c r="K15" s="5" t="s">
        <v>1348</v>
      </c>
      <c r="L15" s="7"/>
    </row>
    <row r="16" spans="1:12">
      <c r="A16" s="901"/>
      <c r="B16" s="898"/>
      <c r="C16" s="8">
        <v>14</v>
      </c>
      <c r="D16" s="7" t="s">
        <v>5426</v>
      </c>
      <c r="E16" s="5" t="s">
        <v>960</v>
      </c>
      <c r="F16" s="7"/>
      <c r="G16" s="8" t="s">
        <v>1428</v>
      </c>
      <c r="H16" s="108" t="s">
        <v>1809</v>
      </c>
      <c r="I16" s="6" t="s">
        <v>5316</v>
      </c>
      <c r="J16" s="7" t="s">
        <v>5427</v>
      </c>
      <c r="K16" s="5" t="s">
        <v>1348</v>
      </c>
      <c r="L16" s="7"/>
    </row>
    <row r="17" spans="1:12">
      <c r="A17" s="901"/>
      <c r="B17" s="896" t="s">
        <v>4034</v>
      </c>
      <c r="C17" s="8">
        <v>13</v>
      </c>
      <c r="D17" s="7" t="s">
        <v>5428</v>
      </c>
      <c r="E17" s="5" t="s">
        <v>960</v>
      </c>
      <c r="F17" s="7"/>
      <c r="G17" s="8" t="s">
        <v>1051</v>
      </c>
      <c r="H17" s="8" t="s">
        <v>1053</v>
      </c>
      <c r="I17" s="6" t="s">
        <v>5319</v>
      </c>
      <c r="J17" s="7" t="s">
        <v>5429</v>
      </c>
      <c r="K17" s="5" t="s">
        <v>1348</v>
      </c>
      <c r="L17" s="7"/>
    </row>
    <row r="18" spans="1:12">
      <c r="A18" s="901"/>
      <c r="B18" s="898"/>
      <c r="C18" s="8">
        <v>13</v>
      </c>
      <c r="D18" s="7" t="s">
        <v>5430</v>
      </c>
      <c r="E18" s="5" t="s">
        <v>960</v>
      </c>
      <c r="F18" s="7"/>
      <c r="G18" s="8" t="s">
        <v>1051</v>
      </c>
      <c r="H18" s="108" t="s">
        <v>4864</v>
      </c>
      <c r="I18" s="6" t="s">
        <v>5322</v>
      </c>
      <c r="J18" s="7" t="s">
        <v>5431</v>
      </c>
      <c r="K18" s="5" t="s">
        <v>1348</v>
      </c>
      <c r="L18" s="7"/>
    </row>
    <row r="19" spans="1:12">
      <c r="A19" s="901"/>
      <c r="B19" s="115" t="s">
        <v>4041</v>
      </c>
      <c r="C19" s="8">
        <v>13</v>
      </c>
      <c r="D19" s="7" t="s">
        <v>5432</v>
      </c>
      <c r="E19" s="5" t="s">
        <v>960</v>
      </c>
      <c r="F19" s="7"/>
      <c r="G19" s="8" t="s">
        <v>1051</v>
      </c>
      <c r="H19" s="8" t="s">
        <v>1053</v>
      </c>
      <c r="I19" s="6" t="s">
        <v>5325</v>
      </c>
      <c r="J19" s="7" t="s">
        <v>5433</v>
      </c>
      <c r="K19" s="5" t="s">
        <v>1348</v>
      </c>
      <c r="L19" s="7"/>
    </row>
    <row r="20" spans="1:12">
      <c r="A20" s="901"/>
      <c r="B20" s="116" t="s">
        <v>5327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6"/>
      <c r="L20" s="25"/>
    </row>
    <row r="21" spans="1:12">
      <c r="A21" s="901"/>
      <c r="B21" s="896" t="s">
        <v>4144</v>
      </c>
      <c r="C21" s="8">
        <v>0</v>
      </c>
      <c r="D21" s="7" t="s">
        <v>5328</v>
      </c>
      <c r="E21" s="5" t="s">
        <v>1029</v>
      </c>
      <c r="F21" s="7"/>
      <c r="G21" s="8" t="s">
        <v>1030</v>
      </c>
      <c r="H21" s="108" t="s">
        <v>4896</v>
      </c>
      <c r="I21" s="6" t="s">
        <v>4924</v>
      </c>
      <c r="J21" s="7"/>
      <c r="K21" s="5"/>
      <c r="L21" s="890" t="s">
        <v>5329</v>
      </c>
    </row>
    <row r="22" spans="1:12">
      <c r="A22" s="901"/>
      <c r="B22" s="897"/>
      <c r="C22" s="8">
        <v>0</v>
      </c>
      <c r="D22" s="7" t="s">
        <v>5330</v>
      </c>
      <c r="E22" s="5" t="s">
        <v>1029</v>
      </c>
      <c r="F22" s="7"/>
      <c r="G22" s="8" t="s">
        <v>1051</v>
      </c>
      <c r="H22" s="108" t="s">
        <v>5331</v>
      </c>
      <c r="I22" s="6" t="s">
        <v>5332</v>
      </c>
      <c r="J22" s="7"/>
      <c r="K22" s="5"/>
      <c r="L22" s="890"/>
    </row>
    <row r="23" spans="1:12">
      <c r="A23" s="902"/>
      <c r="B23" s="904" t="s">
        <v>1700</v>
      </c>
      <c r="C23" s="60">
        <v>0</v>
      </c>
      <c r="D23" s="7" t="s">
        <v>5333</v>
      </c>
      <c r="E23" s="5" t="s">
        <v>1029</v>
      </c>
      <c r="F23" s="7"/>
      <c r="G23" s="8" t="s">
        <v>1014</v>
      </c>
      <c r="H23" s="108" t="s">
        <v>1701</v>
      </c>
      <c r="I23" s="6" t="s">
        <v>5334</v>
      </c>
      <c r="J23" s="7"/>
      <c r="K23" s="5"/>
      <c r="L23" s="890"/>
    </row>
    <row r="24" spans="1:12">
      <c r="A24" s="902"/>
      <c r="B24" s="905"/>
      <c r="C24" s="899">
        <v>0</v>
      </c>
      <c r="D24" s="7" t="s">
        <v>5335</v>
      </c>
      <c r="E24" s="890" t="s">
        <v>1029</v>
      </c>
      <c r="F24" s="7"/>
      <c r="G24" s="8" t="s">
        <v>968</v>
      </c>
      <c r="H24" s="8" t="s">
        <v>1088</v>
      </c>
      <c r="I24" s="6" t="s">
        <v>5336</v>
      </c>
      <c r="J24" s="7"/>
      <c r="K24" s="5"/>
      <c r="L24" s="890"/>
    </row>
    <row r="25" spans="1:12">
      <c r="A25" s="902"/>
      <c r="B25" s="905"/>
      <c r="C25" s="899"/>
      <c r="D25" s="7" t="s">
        <v>5337</v>
      </c>
      <c r="E25" s="890"/>
      <c r="F25" s="7"/>
      <c r="G25" s="8" t="s">
        <v>968</v>
      </c>
      <c r="H25" s="8" t="s">
        <v>1085</v>
      </c>
      <c r="I25" s="6" t="s">
        <v>5338</v>
      </c>
      <c r="J25" s="7"/>
      <c r="K25" s="5"/>
      <c r="L25" s="890"/>
    </row>
    <row r="26" spans="1:12">
      <c r="A26" s="902"/>
      <c r="B26" s="905"/>
      <c r="C26" s="899"/>
      <c r="D26" s="7" t="s">
        <v>5339</v>
      </c>
      <c r="E26" s="890"/>
      <c r="F26" s="7"/>
      <c r="G26" s="8" t="s">
        <v>968</v>
      </c>
      <c r="H26" s="8" t="s">
        <v>2276</v>
      </c>
      <c r="I26" s="6" t="s">
        <v>5340</v>
      </c>
      <c r="J26" s="7"/>
      <c r="K26" s="5"/>
      <c r="L26" s="890"/>
    </row>
    <row r="27" spans="1:12">
      <c r="A27" s="902"/>
      <c r="B27" s="906"/>
      <c r="C27" s="899"/>
      <c r="D27" s="7" t="s">
        <v>5341</v>
      </c>
      <c r="E27" s="890"/>
      <c r="F27" s="7"/>
      <c r="G27" s="8" t="s">
        <v>1753</v>
      </c>
      <c r="H27" s="8" t="s">
        <v>371</v>
      </c>
      <c r="I27" s="6" t="s">
        <v>5342</v>
      </c>
      <c r="J27" s="7"/>
      <c r="K27" s="5"/>
      <c r="L27" s="890"/>
    </row>
    <row r="28" spans="1:12">
      <c r="A28" s="902"/>
      <c r="B28" s="904" t="s">
        <v>1702</v>
      </c>
      <c r="C28" s="60">
        <v>0</v>
      </c>
      <c r="D28" s="7" t="s">
        <v>5343</v>
      </c>
      <c r="E28" s="5" t="s">
        <v>1029</v>
      </c>
      <c r="F28" s="7"/>
      <c r="G28" s="8" t="s">
        <v>1030</v>
      </c>
      <c r="H28" s="108" t="s">
        <v>5344</v>
      </c>
      <c r="I28" s="6" t="s">
        <v>4935</v>
      </c>
      <c r="J28" s="7"/>
      <c r="K28" s="5"/>
      <c r="L28" s="890"/>
    </row>
    <row r="29" spans="1:12">
      <c r="A29" s="902"/>
      <c r="B29" s="906"/>
      <c r="C29" s="60">
        <v>0</v>
      </c>
      <c r="D29" s="7" t="s">
        <v>5345</v>
      </c>
      <c r="E29" s="5" t="s">
        <v>1029</v>
      </c>
      <c r="F29" s="7"/>
      <c r="G29" s="8" t="s">
        <v>1051</v>
      </c>
      <c r="H29" s="108" t="s">
        <v>1053</v>
      </c>
      <c r="I29" s="6" t="s">
        <v>5346</v>
      </c>
      <c r="J29" s="7"/>
      <c r="K29" s="5"/>
      <c r="L29" s="890"/>
    </row>
    <row r="30" spans="1:12">
      <c r="A30" s="902"/>
      <c r="B30" s="904" t="s">
        <v>1703</v>
      </c>
      <c r="C30" s="60">
        <v>0</v>
      </c>
      <c r="D30" s="7" t="s">
        <v>5347</v>
      </c>
      <c r="E30" s="5" t="s">
        <v>1029</v>
      </c>
      <c r="F30" s="7"/>
      <c r="G30" s="8" t="s">
        <v>1428</v>
      </c>
      <c r="H30" s="108" t="s">
        <v>5348</v>
      </c>
      <c r="I30" s="6" t="s">
        <v>5349</v>
      </c>
      <c r="J30" s="7"/>
      <c r="K30" s="5"/>
      <c r="L30" s="890"/>
    </row>
    <row r="31" spans="1:12">
      <c r="A31" s="902"/>
      <c r="B31" s="905"/>
      <c r="C31" s="899">
        <v>0</v>
      </c>
      <c r="D31" s="7" t="s">
        <v>5350</v>
      </c>
      <c r="E31" s="890" t="s">
        <v>1029</v>
      </c>
      <c r="F31" s="7"/>
      <c r="G31" s="8" t="s">
        <v>968</v>
      </c>
      <c r="H31" s="108" t="s">
        <v>1088</v>
      </c>
      <c r="I31" s="6" t="s">
        <v>5351</v>
      </c>
      <c r="J31" s="7"/>
      <c r="K31" s="5"/>
      <c r="L31" s="890"/>
    </row>
    <row r="32" spans="1:12">
      <c r="A32" s="902"/>
      <c r="B32" s="905"/>
      <c r="C32" s="899"/>
      <c r="D32" s="7" t="s">
        <v>5352</v>
      </c>
      <c r="E32" s="890"/>
      <c r="F32" s="7"/>
      <c r="G32" s="8" t="s">
        <v>968</v>
      </c>
      <c r="H32" s="8" t="s">
        <v>1085</v>
      </c>
      <c r="I32" s="6" t="s">
        <v>5353</v>
      </c>
      <c r="J32" s="7"/>
      <c r="K32" s="5"/>
      <c r="L32" s="890"/>
    </row>
    <row r="33" spans="1:12">
      <c r="A33" s="902"/>
      <c r="B33" s="905"/>
      <c r="C33" s="899"/>
      <c r="D33" s="7" t="s">
        <v>5354</v>
      </c>
      <c r="E33" s="890"/>
      <c r="F33" s="7"/>
      <c r="G33" s="8" t="s">
        <v>968</v>
      </c>
      <c r="H33" s="8" t="s">
        <v>2276</v>
      </c>
      <c r="I33" s="6" t="s">
        <v>5355</v>
      </c>
      <c r="J33" s="7"/>
      <c r="K33" s="5"/>
      <c r="L33" s="890"/>
    </row>
    <row r="34" spans="1:12">
      <c r="A34" s="902"/>
      <c r="B34" s="906"/>
      <c r="C34" s="899"/>
      <c r="D34" s="7" t="s">
        <v>5356</v>
      </c>
      <c r="E34" s="890"/>
      <c r="F34" s="7"/>
      <c r="G34" s="8" t="s">
        <v>1182</v>
      </c>
      <c r="H34" s="8" t="s">
        <v>61</v>
      </c>
      <c r="I34" s="6" t="s">
        <v>5357</v>
      </c>
      <c r="J34" s="7"/>
      <c r="K34" s="5"/>
      <c r="L34" s="890"/>
    </row>
    <row r="35" spans="1:12">
      <c r="A35" s="901"/>
      <c r="B35" s="117" t="s">
        <v>5358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5"/>
      <c r="K35" s="26"/>
      <c r="L35" s="25"/>
    </row>
    <row r="36" spans="1:12">
      <c r="A36" s="901"/>
      <c r="B36" s="896" t="s">
        <v>5359</v>
      </c>
      <c r="C36" s="892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6" t="s">
        <v>2908</v>
      </c>
      <c r="J36" s="891" t="s">
        <v>5434</v>
      </c>
      <c r="K36" s="889" t="s">
        <v>1442</v>
      </c>
      <c r="L36" s="889" t="s">
        <v>5362</v>
      </c>
    </row>
    <row r="37" spans="1:12">
      <c r="A37" s="901"/>
      <c r="B37" s="897"/>
      <c r="C37" s="892"/>
      <c r="D37" s="890"/>
      <c r="E37" s="890"/>
      <c r="F37" s="5"/>
      <c r="G37" s="8" t="s">
        <v>1935</v>
      </c>
      <c r="H37" s="8" t="s">
        <v>36</v>
      </c>
      <c r="I37" s="6" t="s">
        <v>2907</v>
      </c>
      <c r="J37" s="891"/>
      <c r="K37" s="889"/>
      <c r="L37" s="889"/>
    </row>
    <row r="38" spans="1:12">
      <c r="A38" s="901"/>
      <c r="B38" s="897"/>
      <c r="C38" s="892">
        <v>16</v>
      </c>
      <c r="D38" s="890"/>
      <c r="E38" s="890" t="s">
        <v>960</v>
      </c>
      <c r="F38" s="5"/>
      <c r="G38" s="8" t="s">
        <v>1935</v>
      </c>
      <c r="H38" s="108" t="s">
        <v>2638</v>
      </c>
      <c r="I38" s="6" t="s">
        <v>2910</v>
      </c>
      <c r="J38" s="891"/>
      <c r="K38" s="889"/>
      <c r="L38" s="889"/>
    </row>
    <row r="39" spans="1:12">
      <c r="A39" s="901"/>
      <c r="B39" s="898"/>
      <c r="C39" s="892"/>
      <c r="D39" s="890"/>
      <c r="E39" s="890"/>
      <c r="F39" s="5"/>
      <c r="G39" s="8" t="s">
        <v>1935</v>
      </c>
      <c r="H39" s="108" t="s">
        <v>2077</v>
      </c>
      <c r="I39" s="6" t="s">
        <v>2909</v>
      </c>
      <c r="J39" s="891"/>
      <c r="K39" s="889"/>
      <c r="L39" s="889"/>
    </row>
    <row r="40" spans="1:12">
      <c r="A40" s="901"/>
      <c r="B40" s="894" t="s">
        <v>5363</v>
      </c>
      <c r="C40" s="892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6" t="s">
        <v>2912</v>
      </c>
      <c r="J40" s="891"/>
      <c r="K40" s="889"/>
      <c r="L40" s="889"/>
    </row>
    <row r="41" spans="1:12">
      <c r="A41" s="901"/>
      <c r="B41" s="895"/>
      <c r="C41" s="892"/>
      <c r="D41" s="890"/>
      <c r="E41" s="890"/>
      <c r="F41" s="5"/>
      <c r="G41" s="8" t="s">
        <v>1935</v>
      </c>
      <c r="H41" s="8" t="s">
        <v>36</v>
      </c>
      <c r="I41" s="6" t="s">
        <v>2911</v>
      </c>
      <c r="J41" s="891"/>
      <c r="K41" s="889"/>
      <c r="L41" s="889"/>
    </row>
    <row r="42" spans="1:12">
      <c r="A42" s="901"/>
      <c r="B42" s="896" t="s">
        <v>5364</v>
      </c>
      <c r="C42" s="892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6" t="s">
        <v>2914</v>
      </c>
      <c r="J42" s="891"/>
      <c r="K42" s="889"/>
      <c r="L42" s="889"/>
    </row>
    <row r="43" spans="1:12">
      <c r="A43" s="901"/>
      <c r="B43" s="897"/>
      <c r="C43" s="892"/>
      <c r="D43" s="890"/>
      <c r="E43" s="890"/>
      <c r="F43" s="5"/>
      <c r="G43" s="8" t="s">
        <v>1935</v>
      </c>
      <c r="H43" s="8" t="s">
        <v>36</v>
      </c>
      <c r="I43" s="6" t="s">
        <v>2913</v>
      </c>
      <c r="J43" s="891"/>
      <c r="K43" s="889"/>
      <c r="L43" s="889"/>
    </row>
    <row r="44" spans="1:12">
      <c r="A44" s="901"/>
      <c r="B44" s="897" t="s">
        <v>3026</v>
      </c>
      <c r="C44" s="892">
        <v>16</v>
      </c>
      <c r="D44" s="890"/>
      <c r="E44" s="890" t="s">
        <v>960</v>
      </c>
      <c r="F44" s="5"/>
      <c r="G44" s="8" t="s">
        <v>1935</v>
      </c>
      <c r="H44" s="108" t="s">
        <v>2638</v>
      </c>
      <c r="I44" s="6" t="s">
        <v>2916</v>
      </c>
      <c r="J44" s="891"/>
      <c r="K44" s="889"/>
      <c r="L44" s="889"/>
    </row>
    <row r="45" spans="1:12">
      <c r="A45" s="901"/>
      <c r="B45" s="898"/>
      <c r="C45" s="892"/>
      <c r="D45" s="890"/>
      <c r="E45" s="890"/>
      <c r="F45" s="5"/>
      <c r="G45" s="8" t="s">
        <v>1935</v>
      </c>
      <c r="H45" s="108" t="s">
        <v>2077</v>
      </c>
      <c r="I45" s="6" t="s">
        <v>2915</v>
      </c>
      <c r="J45" s="891"/>
      <c r="K45" s="889"/>
      <c r="L45" s="889"/>
    </row>
    <row r="46" spans="1:12">
      <c r="A46" s="901"/>
      <c r="B46" s="894" t="s">
        <v>5365</v>
      </c>
      <c r="C46" s="892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6" t="s">
        <v>2918</v>
      </c>
      <c r="J46" s="891"/>
      <c r="K46" s="889"/>
      <c r="L46" s="889"/>
    </row>
    <row r="47" spans="1:12">
      <c r="A47" s="901"/>
      <c r="B47" s="895"/>
      <c r="C47" s="892"/>
      <c r="D47" s="890"/>
      <c r="E47" s="890"/>
      <c r="F47" s="5"/>
      <c r="G47" s="8" t="s">
        <v>1935</v>
      </c>
      <c r="H47" s="8" t="s">
        <v>36</v>
      </c>
      <c r="I47" s="6" t="s">
        <v>2917</v>
      </c>
      <c r="J47" s="891"/>
      <c r="K47" s="889"/>
      <c r="L47" s="889"/>
    </row>
    <row r="48" spans="1:12">
      <c r="A48" s="901"/>
      <c r="B48" s="896" t="s">
        <v>5366</v>
      </c>
      <c r="C48" s="892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6" t="s">
        <v>2920</v>
      </c>
      <c r="J48" s="891"/>
      <c r="K48" s="889"/>
      <c r="L48" s="889"/>
    </row>
    <row r="49" spans="1:12">
      <c r="A49" s="901"/>
      <c r="B49" s="897"/>
      <c r="C49" s="892"/>
      <c r="D49" s="890"/>
      <c r="E49" s="890"/>
      <c r="F49" s="5"/>
      <c r="G49" s="8" t="s">
        <v>1935</v>
      </c>
      <c r="H49" s="8" t="s">
        <v>36</v>
      </c>
      <c r="I49" s="6" t="s">
        <v>2919</v>
      </c>
      <c r="J49" s="891"/>
      <c r="K49" s="889"/>
      <c r="L49" s="889"/>
    </row>
    <row r="50" spans="1:12">
      <c r="A50" s="901"/>
      <c r="B50" s="897" t="s">
        <v>744</v>
      </c>
      <c r="C50" s="892">
        <v>16</v>
      </c>
      <c r="D50" s="890"/>
      <c r="E50" s="890" t="s">
        <v>960</v>
      </c>
      <c r="F50" s="5"/>
      <c r="G50" s="8" t="s">
        <v>1935</v>
      </c>
      <c r="H50" s="108" t="s">
        <v>2638</v>
      </c>
      <c r="I50" s="6" t="s">
        <v>2922</v>
      </c>
      <c r="J50" s="891"/>
      <c r="K50" s="889"/>
      <c r="L50" s="889"/>
    </row>
    <row r="51" spans="1:12">
      <c r="A51" s="901"/>
      <c r="B51" s="898"/>
      <c r="C51" s="892"/>
      <c r="D51" s="890"/>
      <c r="E51" s="890"/>
      <c r="F51" s="5"/>
      <c r="G51" s="8" t="s">
        <v>1935</v>
      </c>
      <c r="H51" s="108" t="s">
        <v>2077</v>
      </c>
      <c r="I51" s="6" t="s">
        <v>2921</v>
      </c>
      <c r="J51" s="891"/>
      <c r="K51" s="889"/>
      <c r="L51" s="889"/>
    </row>
    <row r="52" spans="1:12">
      <c r="A52" s="901"/>
      <c r="B52" s="894" t="s">
        <v>5367</v>
      </c>
      <c r="C52" s="892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6" t="s">
        <v>2924</v>
      </c>
      <c r="J52" s="891"/>
      <c r="K52" s="889"/>
      <c r="L52" s="889"/>
    </row>
    <row r="53" spans="1:12">
      <c r="A53" s="901"/>
      <c r="B53" s="895"/>
      <c r="C53" s="892"/>
      <c r="D53" s="890"/>
      <c r="E53" s="890"/>
      <c r="F53" s="5"/>
      <c r="G53" s="8" t="s">
        <v>1935</v>
      </c>
      <c r="H53" s="8" t="s">
        <v>36</v>
      </c>
      <c r="I53" s="6" t="s">
        <v>2923</v>
      </c>
      <c r="J53" s="891"/>
      <c r="K53" s="889"/>
      <c r="L53" s="889"/>
    </row>
    <row r="54" spans="1:12">
      <c r="A54" s="901"/>
      <c r="B54" s="896" t="s">
        <v>5368</v>
      </c>
      <c r="C54" s="892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6" t="s">
        <v>2926</v>
      </c>
      <c r="J54" s="891"/>
      <c r="K54" s="889"/>
      <c r="L54" s="889"/>
    </row>
    <row r="55" spans="1:12">
      <c r="A55" s="901"/>
      <c r="B55" s="897"/>
      <c r="C55" s="892"/>
      <c r="D55" s="890"/>
      <c r="E55" s="890"/>
      <c r="F55" s="5"/>
      <c r="G55" s="8" t="s">
        <v>1935</v>
      </c>
      <c r="H55" s="8" t="s">
        <v>36</v>
      </c>
      <c r="I55" s="6" t="s">
        <v>2925</v>
      </c>
      <c r="J55" s="891"/>
      <c r="K55" s="889"/>
      <c r="L55" s="889"/>
    </row>
    <row r="56" spans="1:12">
      <c r="A56" s="901"/>
      <c r="B56" s="897" t="s">
        <v>676</v>
      </c>
      <c r="C56" s="892">
        <v>16</v>
      </c>
      <c r="D56" s="890"/>
      <c r="E56" s="890" t="s">
        <v>960</v>
      </c>
      <c r="F56" s="5"/>
      <c r="G56" s="8" t="s">
        <v>1935</v>
      </c>
      <c r="H56" s="108" t="s">
        <v>2638</v>
      </c>
      <c r="I56" s="6" t="s">
        <v>2928</v>
      </c>
      <c r="J56" s="891"/>
      <c r="K56" s="889"/>
      <c r="L56" s="889"/>
    </row>
    <row r="57" spans="1:12">
      <c r="A57" s="901"/>
      <c r="B57" s="898"/>
      <c r="C57" s="892"/>
      <c r="D57" s="890"/>
      <c r="E57" s="890"/>
      <c r="F57" s="5"/>
      <c r="G57" s="8" t="s">
        <v>1935</v>
      </c>
      <c r="H57" s="108" t="s">
        <v>2077</v>
      </c>
      <c r="I57" s="6" t="s">
        <v>2927</v>
      </c>
      <c r="J57" s="891"/>
      <c r="K57" s="889"/>
      <c r="L57" s="889"/>
    </row>
    <row r="58" spans="1:12">
      <c r="A58" s="901"/>
      <c r="B58" s="894" t="s">
        <v>5369</v>
      </c>
      <c r="C58" s="892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6" t="s">
        <v>2930</v>
      </c>
      <c r="J58" s="891"/>
      <c r="K58" s="889"/>
      <c r="L58" s="889"/>
    </row>
    <row r="59" spans="1:12">
      <c r="A59" s="901"/>
      <c r="B59" s="895"/>
      <c r="C59" s="892"/>
      <c r="D59" s="890"/>
      <c r="E59" s="890"/>
      <c r="F59" s="5"/>
      <c r="G59" s="8" t="s">
        <v>1935</v>
      </c>
      <c r="H59" s="8" t="s">
        <v>36</v>
      </c>
      <c r="I59" s="6" t="s">
        <v>2929</v>
      </c>
      <c r="J59" s="891"/>
      <c r="K59" s="889"/>
      <c r="L59" s="889"/>
    </row>
    <row r="60" spans="1:12">
      <c r="A60" s="901"/>
      <c r="B60" s="896" t="s">
        <v>5370</v>
      </c>
      <c r="C60" s="892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6" t="s">
        <v>2932</v>
      </c>
      <c r="J60" s="891"/>
      <c r="K60" s="889"/>
      <c r="L60" s="889"/>
    </row>
    <row r="61" spans="1:12">
      <c r="A61" s="901"/>
      <c r="B61" s="897"/>
      <c r="C61" s="892"/>
      <c r="D61" s="890"/>
      <c r="E61" s="890"/>
      <c r="F61" s="5"/>
      <c r="G61" s="8" t="s">
        <v>1935</v>
      </c>
      <c r="H61" s="8" t="s">
        <v>36</v>
      </c>
      <c r="I61" s="6" t="s">
        <v>2931</v>
      </c>
      <c r="J61" s="891"/>
      <c r="K61" s="889"/>
      <c r="L61" s="889"/>
    </row>
    <row r="62" spans="1:12">
      <c r="A62" s="901"/>
      <c r="B62" s="897" t="s">
        <v>5008</v>
      </c>
      <c r="C62" s="892">
        <v>16</v>
      </c>
      <c r="D62" s="890"/>
      <c r="E62" s="890" t="s">
        <v>960</v>
      </c>
      <c r="F62" s="5"/>
      <c r="G62" s="8" t="s">
        <v>1935</v>
      </c>
      <c r="H62" s="108" t="s">
        <v>2638</v>
      </c>
      <c r="I62" s="6" t="s">
        <v>2934</v>
      </c>
      <c r="J62" s="891"/>
      <c r="K62" s="889"/>
      <c r="L62" s="889"/>
    </row>
    <row r="63" spans="1:12">
      <c r="A63" s="901"/>
      <c r="B63" s="898"/>
      <c r="C63" s="892"/>
      <c r="D63" s="890"/>
      <c r="E63" s="890"/>
      <c r="F63" s="5"/>
      <c r="G63" s="8" t="s">
        <v>1935</v>
      </c>
      <c r="H63" s="108" t="s">
        <v>2077</v>
      </c>
      <c r="I63" s="6" t="s">
        <v>2933</v>
      </c>
      <c r="J63" s="891"/>
      <c r="K63" s="889"/>
      <c r="L63" s="889"/>
    </row>
    <row r="64" spans="1:12">
      <c r="A64" s="901"/>
      <c r="B64" s="894" t="s">
        <v>5371</v>
      </c>
      <c r="C64" s="892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6" t="s">
        <v>2937</v>
      </c>
      <c r="J64" s="891"/>
      <c r="K64" s="889"/>
      <c r="L64" s="889"/>
    </row>
    <row r="65" spans="1:12">
      <c r="A65" s="901"/>
      <c r="B65" s="895"/>
      <c r="C65" s="892"/>
      <c r="D65" s="890"/>
      <c r="E65" s="890"/>
      <c r="F65" s="5"/>
      <c r="G65" s="8" t="s">
        <v>1935</v>
      </c>
      <c r="H65" s="8" t="s">
        <v>36</v>
      </c>
      <c r="I65" s="6" t="s">
        <v>2936</v>
      </c>
      <c r="J65" s="891"/>
      <c r="K65" s="889"/>
      <c r="L65" s="889"/>
    </row>
    <row r="66" spans="1:12">
      <c r="A66" s="901"/>
      <c r="B66" s="896" t="s">
        <v>5372</v>
      </c>
      <c r="C66" s="892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6" t="s">
        <v>2939</v>
      </c>
      <c r="J66" s="891"/>
      <c r="K66" s="889"/>
      <c r="L66" s="889"/>
    </row>
    <row r="67" spans="1:12">
      <c r="A67" s="901"/>
      <c r="B67" s="897"/>
      <c r="C67" s="892"/>
      <c r="D67" s="890"/>
      <c r="E67" s="890"/>
      <c r="F67" s="5"/>
      <c r="G67" s="8" t="s">
        <v>1935</v>
      </c>
      <c r="H67" s="8" t="s">
        <v>36</v>
      </c>
      <c r="I67" s="6" t="s">
        <v>2938</v>
      </c>
      <c r="J67" s="891"/>
      <c r="K67" s="889"/>
      <c r="L67" s="889"/>
    </row>
    <row r="68" spans="1:12">
      <c r="A68" s="901"/>
      <c r="B68" s="897" t="s">
        <v>5014</v>
      </c>
      <c r="C68" s="892">
        <v>16</v>
      </c>
      <c r="D68" s="890"/>
      <c r="E68" s="890" t="s">
        <v>960</v>
      </c>
      <c r="F68" s="5"/>
      <c r="G68" s="8" t="s">
        <v>1935</v>
      </c>
      <c r="H68" s="108" t="s">
        <v>2638</v>
      </c>
      <c r="I68" s="6" t="s">
        <v>2941</v>
      </c>
      <c r="J68" s="891"/>
      <c r="K68" s="889"/>
      <c r="L68" s="889"/>
    </row>
    <row r="69" spans="1:12">
      <c r="A69" s="901"/>
      <c r="B69" s="898"/>
      <c r="C69" s="892"/>
      <c r="D69" s="890"/>
      <c r="E69" s="890"/>
      <c r="F69" s="5"/>
      <c r="G69" s="8" t="s">
        <v>1935</v>
      </c>
      <c r="H69" s="108" t="s">
        <v>2077</v>
      </c>
      <c r="I69" s="6" t="s">
        <v>2940</v>
      </c>
      <c r="J69" s="891"/>
      <c r="K69" s="889"/>
      <c r="L69" s="889"/>
    </row>
    <row r="70" spans="1:12">
      <c r="A70" s="901"/>
      <c r="B70" s="894" t="s">
        <v>5373</v>
      </c>
      <c r="C70" s="892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6" t="s">
        <v>2943</v>
      </c>
      <c r="J70" s="891"/>
      <c r="K70" s="889"/>
      <c r="L70" s="889"/>
    </row>
    <row r="71" spans="1:12">
      <c r="A71" s="901"/>
      <c r="B71" s="895"/>
      <c r="C71" s="892"/>
      <c r="D71" s="890"/>
      <c r="E71" s="890"/>
      <c r="F71" s="5"/>
      <c r="G71" s="8" t="s">
        <v>1935</v>
      </c>
      <c r="H71" s="8" t="s">
        <v>36</v>
      </c>
      <c r="I71" s="6" t="s">
        <v>2942</v>
      </c>
      <c r="J71" s="891"/>
      <c r="K71" s="889"/>
      <c r="L71" s="889"/>
    </row>
    <row r="72" spans="1:12">
      <c r="A72" s="901"/>
      <c r="B72" s="896" t="s">
        <v>5374</v>
      </c>
      <c r="C72" s="892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6" t="s">
        <v>2945</v>
      </c>
      <c r="J72" s="891"/>
      <c r="K72" s="889"/>
      <c r="L72" s="889"/>
    </row>
    <row r="73" spans="1:12">
      <c r="A73" s="901"/>
      <c r="B73" s="897"/>
      <c r="C73" s="892"/>
      <c r="D73" s="890"/>
      <c r="E73" s="890"/>
      <c r="F73" s="5"/>
      <c r="G73" s="8" t="s">
        <v>1935</v>
      </c>
      <c r="H73" s="8" t="s">
        <v>36</v>
      </c>
      <c r="I73" s="6" t="s">
        <v>2944</v>
      </c>
      <c r="J73" s="891"/>
      <c r="K73" s="889"/>
      <c r="L73" s="889"/>
    </row>
    <row r="74" spans="1:12">
      <c r="A74" s="901"/>
      <c r="B74" s="897" t="s">
        <v>5022</v>
      </c>
      <c r="C74" s="892">
        <v>16</v>
      </c>
      <c r="D74" s="890"/>
      <c r="E74" s="890" t="s">
        <v>960</v>
      </c>
      <c r="F74" s="5"/>
      <c r="G74" s="8" t="s">
        <v>1935</v>
      </c>
      <c r="H74" s="108" t="s">
        <v>2638</v>
      </c>
      <c r="I74" s="6" t="s">
        <v>2947</v>
      </c>
      <c r="J74" s="891"/>
      <c r="K74" s="889"/>
      <c r="L74" s="889"/>
    </row>
    <row r="75" spans="1:12">
      <c r="A75" s="901"/>
      <c r="B75" s="898"/>
      <c r="C75" s="892"/>
      <c r="D75" s="890"/>
      <c r="E75" s="890"/>
      <c r="F75" s="5"/>
      <c r="G75" s="8" t="s">
        <v>1935</v>
      </c>
      <c r="H75" s="108" t="s">
        <v>2077</v>
      </c>
      <c r="I75" s="6" t="s">
        <v>2946</v>
      </c>
      <c r="J75" s="891"/>
      <c r="K75" s="889"/>
      <c r="L75" s="889"/>
    </row>
    <row r="76" spans="1:12">
      <c r="A76" s="901"/>
      <c r="B76" s="894" t="s">
        <v>5375</v>
      </c>
      <c r="C76" s="892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6" t="s">
        <v>2949</v>
      </c>
      <c r="J76" s="891"/>
      <c r="K76" s="889"/>
      <c r="L76" s="889"/>
    </row>
    <row r="77" spans="1:12">
      <c r="A77" s="901"/>
      <c r="B77" s="895"/>
      <c r="C77" s="892"/>
      <c r="D77" s="890"/>
      <c r="E77" s="890"/>
      <c r="F77" s="5"/>
      <c r="G77" s="8" t="s">
        <v>1935</v>
      </c>
      <c r="H77" s="8" t="s">
        <v>36</v>
      </c>
      <c r="I77" s="6" t="s">
        <v>2948</v>
      </c>
      <c r="J77" s="891"/>
      <c r="K77" s="889"/>
      <c r="L77" s="889"/>
    </row>
    <row r="78" spans="1:12">
      <c r="A78" s="901"/>
      <c r="B78" s="896" t="s">
        <v>5376</v>
      </c>
      <c r="C78" s="892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6" t="s">
        <v>2951</v>
      </c>
      <c r="J78" s="891"/>
      <c r="K78" s="889"/>
      <c r="L78" s="889"/>
    </row>
    <row r="79" spans="1:12">
      <c r="A79" s="901"/>
      <c r="B79" s="897"/>
      <c r="C79" s="892"/>
      <c r="D79" s="890"/>
      <c r="E79" s="890"/>
      <c r="F79" s="5"/>
      <c r="G79" s="8" t="s">
        <v>1935</v>
      </c>
      <c r="H79" s="8" t="s">
        <v>36</v>
      </c>
      <c r="I79" s="6" t="s">
        <v>2950</v>
      </c>
      <c r="J79" s="891"/>
      <c r="K79" s="889"/>
      <c r="L79" s="889"/>
    </row>
    <row r="80" spans="1:12">
      <c r="A80" s="901"/>
      <c r="B80" s="897" t="s">
        <v>5377</v>
      </c>
      <c r="C80" s="892">
        <v>16</v>
      </c>
      <c r="D80" s="890"/>
      <c r="E80" s="890" t="s">
        <v>960</v>
      </c>
      <c r="F80" s="5"/>
      <c r="G80" s="8" t="s">
        <v>1935</v>
      </c>
      <c r="H80" s="108" t="s">
        <v>2638</v>
      </c>
      <c r="I80" s="6" t="s">
        <v>2953</v>
      </c>
      <c r="J80" s="891"/>
      <c r="K80" s="889"/>
      <c r="L80" s="889"/>
    </row>
    <row r="81" spans="1:12">
      <c r="A81" s="901"/>
      <c r="B81" s="898"/>
      <c r="C81" s="892"/>
      <c r="D81" s="890"/>
      <c r="E81" s="890"/>
      <c r="F81" s="5"/>
      <c r="G81" s="8" t="s">
        <v>1935</v>
      </c>
      <c r="H81" s="108" t="s">
        <v>2077</v>
      </c>
      <c r="I81" s="6" t="s">
        <v>2952</v>
      </c>
      <c r="J81" s="891"/>
      <c r="K81" s="889"/>
      <c r="L81" s="889"/>
    </row>
    <row r="82" spans="1:12">
      <c r="A82" s="901"/>
      <c r="B82" s="894" t="s">
        <v>5378</v>
      </c>
      <c r="C82" s="892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6" t="s">
        <v>2955</v>
      </c>
      <c r="J82" s="891"/>
      <c r="K82" s="889"/>
      <c r="L82" s="889"/>
    </row>
    <row r="83" spans="1:12">
      <c r="A83" s="901"/>
      <c r="B83" s="895"/>
      <c r="C83" s="892"/>
      <c r="D83" s="890"/>
      <c r="E83" s="890"/>
      <c r="F83" s="5"/>
      <c r="G83" s="8" t="s">
        <v>1935</v>
      </c>
      <c r="H83" s="8" t="s">
        <v>36</v>
      </c>
      <c r="I83" s="6" t="s">
        <v>2954</v>
      </c>
      <c r="J83" s="891"/>
      <c r="K83" s="889"/>
      <c r="L83" s="889"/>
    </row>
    <row r="84" spans="1:12">
      <c r="A84" s="901"/>
      <c r="B84" s="896" t="s">
        <v>5379</v>
      </c>
      <c r="C84" s="892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6" t="s">
        <v>2957</v>
      </c>
      <c r="J84" s="891"/>
      <c r="K84" s="889"/>
      <c r="L84" s="889"/>
    </row>
    <row r="85" spans="1:12">
      <c r="A85" s="901"/>
      <c r="B85" s="897"/>
      <c r="C85" s="892"/>
      <c r="D85" s="890"/>
      <c r="E85" s="890"/>
      <c r="F85" s="5"/>
      <c r="G85" s="8" t="s">
        <v>1935</v>
      </c>
      <c r="H85" s="8" t="s">
        <v>36</v>
      </c>
      <c r="I85" s="6" t="s">
        <v>2956</v>
      </c>
      <c r="J85" s="891"/>
      <c r="K85" s="889"/>
      <c r="L85" s="889"/>
    </row>
    <row r="86" spans="1:12">
      <c r="A86" s="901"/>
      <c r="B86" s="897" t="s">
        <v>1654</v>
      </c>
      <c r="C86" s="892">
        <v>16</v>
      </c>
      <c r="D86" s="890"/>
      <c r="E86" s="890" t="s">
        <v>960</v>
      </c>
      <c r="F86" s="5"/>
      <c r="G86" s="8" t="s">
        <v>1935</v>
      </c>
      <c r="H86" s="108" t="s">
        <v>2638</v>
      </c>
      <c r="I86" s="6" t="s">
        <v>2959</v>
      </c>
      <c r="J86" s="891"/>
      <c r="K86" s="889"/>
      <c r="L86" s="889"/>
    </row>
    <row r="87" spans="1:12">
      <c r="A87" s="901"/>
      <c r="B87" s="898"/>
      <c r="C87" s="892"/>
      <c r="D87" s="890"/>
      <c r="E87" s="890"/>
      <c r="F87" s="5"/>
      <c r="G87" s="8" t="s">
        <v>1935</v>
      </c>
      <c r="H87" s="108" t="s">
        <v>2077</v>
      </c>
      <c r="I87" s="6" t="s">
        <v>2958</v>
      </c>
      <c r="J87" s="891"/>
      <c r="K87" s="889"/>
      <c r="L87" s="889"/>
    </row>
    <row r="88" spans="1:12">
      <c r="A88" s="901"/>
      <c r="B88" s="894" t="s">
        <v>5380</v>
      </c>
      <c r="C88" s="892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6" t="s">
        <v>2961</v>
      </c>
      <c r="J88" s="891"/>
      <c r="K88" s="889"/>
      <c r="L88" s="889"/>
    </row>
    <row r="89" spans="1:12">
      <c r="A89" s="901"/>
      <c r="B89" s="895"/>
      <c r="C89" s="892"/>
      <c r="D89" s="890"/>
      <c r="E89" s="890"/>
      <c r="F89" s="5"/>
      <c r="G89" s="8" t="s">
        <v>1935</v>
      </c>
      <c r="H89" s="8" t="s">
        <v>36</v>
      </c>
      <c r="I89" s="6" t="s">
        <v>2960</v>
      </c>
      <c r="J89" s="891"/>
      <c r="K89" s="889"/>
      <c r="L89" s="889"/>
    </row>
    <row r="90" spans="1:12">
      <c r="A90" s="901"/>
      <c r="B90" s="896" t="s">
        <v>5381</v>
      </c>
      <c r="C90" s="892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6" t="s">
        <v>2963</v>
      </c>
      <c r="J90" s="891"/>
      <c r="K90" s="889"/>
      <c r="L90" s="889"/>
    </row>
    <row r="91" spans="1:12">
      <c r="A91" s="901"/>
      <c r="B91" s="897"/>
      <c r="C91" s="892"/>
      <c r="D91" s="890"/>
      <c r="E91" s="890"/>
      <c r="F91" s="5"/>
      <c r="G91" s="8" t="s">
        <v>1935</v>
      </c>
      <c r="H91" s="8" t="s">
        <v>36</v>
      </c>
      <c r="I91" s="6" t="s">
        <v>2962</v>
      </c>
      <c r="J91" s="891"/>
      <c r="K91" s="889"/>
      <c r="L91" s="889"/>
    </row>
    <row r="92" spans="1:12">
      <c r="A92" s="901"/>
      <c r="B92" s="897" t="s">
        <v>5382</v>
      </c>
      <c r="C92" s="892">
        <v>16</v>
      </c>
      <c r="D92" s="890"/>
      <c r="E92" s="890" t="s">
        <v>960</v>
      </c>
      <c r="F92" s="5"/>
      <c r="G92" s="8" t="s">
        <v>1935</v>
      </c>
      <c r="H92" s="108" t="s">
        <v>2638</v>
      </c>
      <c r="I92" s="6" t="s">
        <v>2965</v>
      </c>
      <c r="J92" s="891"/>
      <c r="K92" s="889"/>
      <c r="L92" s="889"/>
    </row>
    <row r="93" spans="1:12">
      <c r="A93" s="901"/>
      <c r="B93" s="898"/>
      <c r="C93" s="892"/>
      <c r="D93" s="890"/>
      <c r="E93" s="890"/>
      <c r="F93" s="5"/>
      <c r="G93" s="8" t="s">
        <v>1935</v>
      </c>
      <c r="H93" s="108" t="s">
        <v>2077</v>
      </c>
      <c r="I93" s="6" t="s">
        <v>2964</v>
      </c>
      <c r="J93" s="891"/>
      <c r="K93" s="889"/>
      <c r="L93" s="889"/>
    </row>
    <row r="94" spans="1:12">
      <c r="A94" s="901"/>
      <c r="B94" s="894" t="s">
        <v>5383</v>
      </c>
      <c r="C94" s="892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6" t="s">
        <v>2967</v>
      </c>
      <c r="J94" s="891"/>
      <c r="K94" s="889"/>
      <c r="L94" s="889"/>
    </row>
    <row r="95" spans="1:12">
      <c r="A95" s="901"/>
      <c r="B95" s="895"/>
      <c r="C95" s="892"/>
      <c r="D95" s="890"/>
      <c r="E95" s="890"/>
      <c r="F95" s="5"/>
      <c r="G95" s="8" t="s">
        <v>1935</v>
      </c>
      <c r="H95" s="8" t="s">
        <v>36</v>
      </c>
      <c r="I95" s="6" t="s">
        <v>2966</v>
      </c>
      <c r="J95" s="891"/>
      <c r="K95" s="889"/>
      <c r="L95" s="889"/>
    </row>
    <row r="96" spans="1:12">
      <c r="A96" s="901"/>
      <c r="B96" s="896" t="s">
        <v>5384</v>
      </c>
      <c r="C96" s="892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6" t="s">
        <v>2969</v>
      </c>
      <c r="J96" s="891"/>
      <c r="K96" s="889"/>
      <c r="L96" s="889"/>
    </row>
    <row r="97" spans="1:12">
      <c r="A97" s="901"/>
      <c r="B97" s="897"/>
      <c r="C97" s="892"/>
      <c r="D97" s="890"/>
      <c r="E97" s="890"/>
      <c r="F97" s="5"/>
      <c r="G97" s="8" t="s">
        <v>1935</v>
      </c>
      <c r="H97" s="8" t="s">
        <v>36</v>
      </c>
      <c r="I97" s="6" t="s">
        <v>2968</v>
      </c>
      <c r="J97" s="891"/>
      <c r="K97" s="889"/>
      <c r="L97" s="889"/>
    </row>
    <row r="98" spans="1:12">
      <c r="A98" s="901"/>
      <c r="B98" s="897" t="s">
        <v>5385</v>
      </c>
      <c r="C98" s="892">
        <v>16</v>
      </c>
      <c r="D98" s="890"/>
      <c r="E98" s="890" t="s">
        <v>960</v>
      </c>
      <c r="F98" s="5"/>
      <c r="G98" s="8" t="s">
        <v>1935</v>
      </c>
      <c r="H98" s="108" t="s">
        <v>2638</v>
      </c>
      <c r="I98" s="6" t="s">
        <v>2971</v>
      </c>
      <c r="J98" s="891"/>
      <c r="K98" s="889"/>
      <c r="L98" s="889"/>
    </row>
    <row r="99" spans="1:12">
      <c r="A99" s="901"/>
      <c r="B99" s="898"/>
      <c r="C99" s="892"/>
      <c r="D99" s="890"/>
      <c r="E99" s="890"/>
      <c r="F99" s="5"/>
      <c r="G99" s="8" t="s">
        <v>1935</v>
      </c>
      <c r="H99" s="108" t="s">
        <v>2077</v>
      </c>
      <c r="I99" s="6" t="s">
        <v>2970</v>
      </c>
      <c r="J99" s="891"/>
      <c r="K99" s="889"/>
      <c r="L99" s="889"/>
    </row>
    <row r="100" spans="1:12">
      <c r="A100" s="901"/>
      <c r="B100" s="894" t="s">
        <v>5386</v>
      </c>
      <c r="C100" s="892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6" t="s">
        <v>2973</v>
      </c>
      <c r="J100" s="891"/>
      <c r="K100" s="889"/>
      <c r="L100" s="889"/>
    </row>
    <row r="101" spans="1:12">
      <c r="A101" s="901"/>
      <c r="B101" s="895"/>
      <c r="C101" s="892"/>
      <c r="D101" s="890"/>
      <c r="E101" s="890"/>
      <c r="F101" s="5"/>
      <c r="G101" s="8" t="s">
        <v>1935</v>
      </c>
      <c r="H101" s="8" t="s">
        <v>36</v>
      </c>
      <c r="I101" s="6" t="s">
        <v>2972</v>
      </c>
      <c r="J101" s="891"/>
      <c r="K101" s="889"/>
      <c r="L101" s="889"/>
    </row>
    <row r="102" spans="1:12">
      <c r="A102" s="901"/>
      <c r="B102" s="896" t="s">
        <v>5387</v>
      </c>
      <c r="C102" s="892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6" t="s">
        <v>2975</v>
      </c>
      <c r="J102" s="891"/>
      <c r="K102" s="889"/>
      <c r="L102" s="889"/>
    </row>
    <row r="103" spans="1:12">
      <c r="A103" s="901"/>
      <c r="B103" s="897"/>
      <c r="C103" s="892"/>
      <c r="D103" s="890"/>
      <c r="E103" s="890"/>
      <c r="F103" s="5"/>
      <c r="G103" s="8" t="s">
        <v>1935</v>
      </c>
      <c r="H103" s="8" t="s">
        <v>36</v>
      </c>
      <c r="I103" s="6" t="s">
        <v>2974</v>
      </c>
      <c r="J103" s="891"/>
      <c r="K103" s="889"/>
      <c r="L103" s="889"/>
    </row>
    <row r="104" spans="1:12">
      <c r="A104" s="901"/>
      <c r="B104" s="897" t="s">
        <v>5388</v>
      </c>
      <c r="C104" s="892">
        <v>16</v>
      </c>
      <c r="D104" s="890"/>
      <c r="E104" s="890" t="s">
        <v>960</v>
      </c>
      <c r="F104" s="5"/>
      <c r="G104" s="8" t="s">
        <v>1935</v>
      </c>
      <c r="H104" s="108" t="s">
        <v>2638</v>
      </c>
      <c r="I104" s="6" t="s">
        <v>2977</v>
      </c>
      <c r="J104" s="891"/>
      <c r="K104" s="889"/>
      <c r="L104" s="889"/>
    </row>
    <row r="105" spans="1:12">
      <c r="A105" s="901"/>
      <c r="B105" s="898"/>
      <c r="C105" s="892"/>
      <c r="D105" s="890"/>
      <c r="E105" s="890"/>
      <c r="F105" s="5"/>
      <c r="G105" s="8" t="s">
        <v>1935</v>
      </c>
      <c r="H105" s="108" t="s">
        <v>2077</v>
      </c>
      <c r="I105" s="6" t="s">
        <v>2976</v>
      </c>
      <c r="J105" s="891"/>
      <c r="K105" s="889"/>
      <c r="L105" s="889"/>
    </row>
    <row r="106" spans="1:12">
      <c r="A106" s="901"/>
      <c r="B106" s="894" t="s">
        <v>5389</v>
      </c>
      <c r="C106" s="892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6" t="s">
        <v>2979</v>
      </c>
      <c r="J106" s="891"/>
      <c r="K106" s="889"/>
      <c r="L106" s="889"/>
    </row>
    <row r="107" spans="1:12">
      <c r="A107" s="901"/>
      <c r="B107" s="895"/>
      <c r="C107" s="892"/>
      <c r="D107" s="890"/>
      <c r="E107" s="890"/>
      <c r="F107" s="5"/>
      <c r="G107" s="8" t="s">
        <v>1935</v>
      </c>
      <c r="H107" s="8" t="s">
        <v>36</v>
      </c>
      <c r="I107" s="6" t="s">
        <v>2978</v>
      </c>
      <c r="J107" s="891"/>
      <c r="K107" s="889"/>
      <c r="L107" s="889"/>
    </row>
    <row r="108" spans="1:12">
      <c r="A108" s="901"/>
      <c r="B108" s="896" t="s">
        <v>5390</v>
      </c>
      <c r="C108" s="892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6" t="s">
        <v>2982</v>
      </c>
      <c r="J108" s="891"/>
      <c r="K108" s="889"/>
      <c r="L108" s="889"/>
    </row>
    <row r="109" spans="1:12">
      <c r="A109" s="901"/>
      <c r="B109" s="897"/>
      <c r="C109" s="892"/>
      <c r="D109" s="890"/>
      <c r="E109" s="890"/>
      <c r="F109" s="5"/>
      <c r="G109" s="8" t="s">
        <v>1935</v>
      </c>
      <c r="H109" s="8" t="s">
        <v>36</v>
      </c>
      <c r="I109" s="6" t="s">
        <v>2981</v>
      </c>
      <c r="J109" s="891"/>
      <c r="K109" s="889"/>
      <c r="L109" s="889"/>
    </row>
    <row r="110" spans="1:12">
      <c r="A110" s="901"/>
      <c r="B110" s="897" t="s">
        <v>5391</v>
      </c>
      <c r="C110" s="892">
        <v>16</v>
      </c>
      <c r="D110" s="890"/>
      <c r="E110" s="890" t="s">
        <v>960</v>
      </c>
      <c r="F110" s="5"/>
      <c r="G110" s="8" t="s">
        <v>1935</v>
      </c>
      <c r="H110" s="108" t="s">
        <v>2638</v>
      </c>
      <c r="I110" s="6" t="s">
        <v>2984</v>
      </c>
      <c r="J110" s="891"/>
      <c r="K110" s="889"/>
      <c r="L110" s="889"/>
    </row>
    <row r="111" spans="1:12">
      <c r="A111" s="901"/>
      <c r="B111" s="898"/>
      <c r="C111" s="892"/>
      <c r="D111" s="890"/>
      <c r="E111" s="890"/>
      <c r="F111" s="5"/>
      <c r="G111" s="8" t="s">
        <v>1935</v>
      </c>
      <c r="H111" s="108" t="s">
        <v>2077</v>
      </c>
      <c r="I111" s="6" t="s">
        <v>2983</v>
      </c>
      <c r="J111" s="891"/>
      <c r="K111" s="889"/>
      <c r="L111" s="889"/>
    </row>
    <row r="112" spans="1:12">
      <c r="A112" s="901"/>
      <c r="B112" s="894" t="s">
        <v>5392</v>
      </c>
      <c r="C112" s="892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6" t="s">
        <v>2986</v>
      </c>
      <c r="J112" s="891"/>
      <c r="K112" s="889"/>
      <c r="L112" s="889"/>
    </row>
    <row r="113" spans="1:12">
      <c r="A113" s="901"/>
      <c r="B113" s="895"/>
      <c r="C113" s="892"/>
      <c r="D113" s="890"/>
      <c r="E113" s="890"/>
      <c r="F113" s="5"/>
      <c r="G113" s="8" t="s">
        <v>1935</v>
      </c>
      <c r="H113" s="8" t="s">
        <v>36</v>
      </c>
      <c r="I113" s="6" t="s">
        <v>2985</v>
      </c>
      <c r="J113" s="891"/>
      <c r="K113" s="889"/>
      <c r="L113" s="889"/>
    </row>
    <row r="114" spans="1:12">
      <c r="A114" s="901"/>
      <c r="B114" s="896" t="s">
        <v>5393</v>
      </c>
      <c r="C114" s="892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6" t="s">
        <v>2988</v>
      </c>
      <c r="J114" s="891"/>
      <c r="K114" s="889"/>
      <c r="L114" s="889"/>
    </row>
    <row r="115" spans="1:12">
      <c r="A115" s="901"/>
      <c r="B115" s="897"/>
      <c r="C115" s="892"/>
      <c r="D115" s="890"/>
      <c r="E115" s="890"/>
      <c r="F115" s="5"/>
      <c r="G115" s="8" t="s">
        <v>1935</v>
      </c>
      <c r="H115" s="8" t="s">
        <v>36</v>
      </c>
      <c r="I115" s="6" t="s">
        <v>2987</v>
      </c>
      <c r="J115" s="891"/>
      <c r="K115" s="889"/>
      <c r="L115" s="889"/>
    </row>
    <row r="116" spans="1:12">
      <c r="A116" s="901"/>
      <c r="B116" s="897" t="s">
        <v>839</v>
      </c>
      <c r="C116" s="892">
        <v>16</v>
      </c>
      <c r="D116" s="890"/>
      <c r="E116" s="890" t="s">
        <v>960</v>
      </c>
      <c r="F116" s="5"/>
      <c r="G116" s="8" t="s">
        <v>1935</v>
      </c>
      <c r="H116" s="108" t="s">
        <v>2638</v>
      </c>
      <c r="I116" s="6" t="s">
        <v>2990</v>
      </c>
      <c r="J116" s="891"/>
      <c r="K116" s="889"/>
      <c r="L116" s="889"/>
    </row>
    <row r="117" spans="1:12">
      <c r="A117" s="901"/>
      <c r="B117" s="898"/>
      <c r="C117" s="892"/>
      <c r="D117" s="890"/>
      <c r="E117" s="890"/>
      <c r="F117" s="5"/>
      <c r="G117" s="8" t="s">
        <v>1935</v>
      </c>
      <c r="H117" s="108" t="s">
        <v>2077</v>
      </c>
      <c r="I117" s="6" t="s">
        <v>2989</v>
      </c>
      <c r="J117" s="891"/>
      <c r="K117" s="889"/>
      <c r="L117" s="889"/>
    </row>
    <row r="118" spans="1:12">
      <c r="A118" s="901"/>
      <c r="B118" s="894" t="s">
        <v>5394</v>
      </c>
      <c r="C118" s="892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6" t="s">
        <v>2992</v>
      </c>
      <c r="J118" s="891"/>
      <c r="K118" s="889"/>
      <c r="L118" s="889"/>
    </row>
    <row r="119" spans="1:12">
      <c r="A119" s="901"/>
      <c r="B119" s="895"/>
      <c r="C119" s="892"/>
      <c r="D119" s="890"/>
      <c r="E119" s="890"/>
      <c r="F119" s="5"/>
      <c r="G119" s="8" t="s">
        <v>1935</v>
      </c>
      <c r="H119" s="8" t="s">
        <v>36</v>
      </c>
      <c r="I119" s="6" t="s">
        <v>2991</v>
      </c>
      <c r="J119" s="891"/>
      <c r="K119" s="889"/>
      <c r="L119" s="889"/>
    </row>
    <row r="120" spans="1:12">
      <c r="A120" s="901"/>
      <c r="B120" s="896" t="s">
        <v>5395</v>
      </c>
      <c r="C120" s="892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6" t="s">
        <v>2994</v>
      </c>
      <c r="J120" s="891"/>
      <c r="K120" s="889"/>
      <c r="L120" s="889"/>
    </row>
    <row r="121" spans="1:12">
      <c r="A121" s="901"/>
      <c r="B121" s="897"/>
      <c r="C121" s="892"/>
      <c r="D121" s="890"/>
      <c r="E121" s="890"/>
      <c r="F121" s="5"/>
      <c r="G121" s="8" t="s">
        <v>1935</v>
      </c>
      <c r="H121" s="8" t="s">
        <v>36</v>
      </c>
      <c r="I121" s="6" t="s">
        <v>2993</v>
      </c>
      <c r="J121" s="891"/>
      <c r="K121" s="889"/>
      <c r="L121" s="889"/>
    </row>
    <row r="122" spans="1:12">
      <c r="A122" s="901"/>
      <c r="B122" s="897" t="s">
        <v>5396</v>
      </c>
      <c r="C122" s="892">
        <v>16</v>
      </c>
      <c r="D122" s="890"/>
      <c r="E122" s="890" t="s">
        <v>960</v>
      </c>
      <c r="F122" s="5"/>
      <c r="G122" s="8" t="s">
        <v>1935</v>
      </c>
      <c r="H122" s="108" t="s">
        <v>2638</v>
      </c>
      <c r="I122" s="6" t="s">
        <v>2996</v>
      </c>
      <c r="J122" s="891"/>
      <c r="K122" s="889"/>
      <c r="L122" s="889"/>
    </row>
    <row r="123" spans="1:12">
      <c r="A123" s="901"/>
      <c r="B123" s="898"/>
      <c r="C123" s="892"/>
      <c r="D123" s="890"/>
      <c r="E123" s="890"/>
      <c r="F123" s="5"/>
      <c r="G123" s="8" t="s">
        <v>1935</v>
      </c>
      <c r="H123" s="108" t="s">
        <v>2077</v>
      </c>
      <c r="I123" s="6" t="s">
        <v>2995</v>
      </c>
      <c r="J123" s="891"/>
      <c r="K123" s="889"/>
      <c r="L123" s="889"/>
    </row>
    <row r="124" spans="1:12">
      <c r="A124" s="901"/>
      <c r="B124" s="894" t="s">
        <v>5397</v>
      </c>
      <c r="C124" s="892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6" t="s">
        <v>2998</v>
      </c>
      <c r="J124" s="891"/>
      <c r="K124" s="889"/>
      <c r="L124" s="889"/>
    </row>
    <row r="125" spans="1:12">
      <c r="A125" s="901"/>
      <c r="B125" s="895"/>
      <c r="C125" s="892"/>
      <c r="D125" s="890"/>
      <c r="E125" s="890"/>
      <c r="F125" s="5"/>
      <c r="G125" s="8" t="s">
        <v>1935</v>
      </c>
      <c r="H125" s="8" t="s">
        <v>36</v>
      </c>
      <c r="I125" s="6" t="s">
        <v>2997</v>
      </c>
      <c r="J125" s="891"/>
      <c r="K125" s="889"/>
      <c r="L125" s="889"/>
    </row>
    <row r="126" spans="1:12">
      <c r="A126" s="901"/>
      <c r="B126" s="896" t="s">
        <v>5398</v>
      </c>
      <c r="C126" s="892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6" t="s">
        <v>3001</v>
      </c>
      <c r="J126" s="891"/>
      <c r="K126" s="889"/>
      <c r="L126" s="889"/>
    </row>
    <row r="127" spans="1:12">
      <c r="A127" s="901"/>
      <c r="B127" s="897"/>
      <c r="C127" s="892"/>
      <c r="D127" s="890"/>
      <c r="E127" s="890"/>
      <c r="F127" s="5"/>
      <c r="G127" s="8" t="s">
        <v>1935</v>
      </c>
      <c r="H127" s="8" t="s">
        <v>36</v>
      </c>
      <c r="I127" s="6" t="s">
        <v>3000</v>
      </c>
      <c r="J127" s="891"/>
      <c r="K127" s="889"/>
      <c r="L127" s="889"/>
    </row>
    <row r="128" spans="1:12">
      <c r="A128" s="901"/>
      <c r="B128" s="897" t="s">
        <v>5399</v>
      </c>
      <c r="C128" s="892">
        <v>16</v>
      </c>
      <c r="D128" s="890"/>
      <c r="E128" s="890" t="s">
        <v>960</v>
      </c>
      <c r="F128" s="5"/>
      <c r="G128" s="8" t="s">
        <v>1935</v>
      </c>
      <c r="H128" s="108" t="s">
        <v>2638</v>
      </c>
      <c r="I128" s="6" t="s">
        <v>3003</v>
      </c>
      <c r="J128" s="891"/>
      <c r="K128" s="889"/>
      <c r="L128" s="889"/>
    </row>
    <row r="129" spans="1:12">
      <c r="A129" s="901"/>
      <c r="B129" s="898"/>
      <c r="C129" s="892"/>
      <c r="D129" s="890"/>
      <c r="E129" s="890"/>
      <c r="F129" s="5"/>
      <c r="G129" s="8" t="s">
        <v>1935</v>
      </c>
      <c r="H129" s="108" t="s">
        <v>2077</v>
      </c>
      <c r="I129" s="6" t="s">
        <v>3002</v>
      </c>
      <c r="J129" s="891"/>
      <c r="K129" s="889"/>
      <c r="L129" s="889"/>
    </row>
    <row r="130" spans="1:12">
      <c r="A130" s="901"/>
      <c r="B130" s="894" t="s">
        <v>5400</v>
      </c>
      <c r="C130" s="892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6" t="s">
        <v>3005</v>
      </c>
      <c r="J130" s="891"/>
      <c r="K130" s="889"/>
      <c r="L130" s="889"/>
    </row>
    <row r="131" spans="1:12">
      <c r="A131" s="901"/>
      <c r="B131" s="895"/>
      <c r="C131" s="892"/>
      <c r="D131" s="890"/>
      <c r="E131" s="890"/>
      <c r="F131" s="5"/>
      <c r="G131" s="8" t="s">
        <v>1935</v>
      </c>
      <c r="H131" s="8" t="s">
        <v>36</v>
      </c>
      <c r="I131" s="6" t="s">
        <v>3004</v>
      </c>
      <c r="J131" s="891"/>
      <c r="K131" s="889"/>
      <c r="L131" s="889"/>
    </row>
    <row r="132" spans="1:12">
      <c r="A132" s="901"/>
      <c r="B132" s="896" t="s">
        <v>133</v>
      </c>
      <c r="C132" s="892">
        <v>16</v>
      </c>
      <c r="D132" s="890" t="s">
        <v>5401</v>
      </c>
      <c r="E132" s="890" t="s">
        <v>960</v>
      </c>
      <c r="F132" s="5"/>
      <c r="G132" s="8" t="s">
        <v>1935</v>
      </c>
      <c r="H132" s="8" t="s">
        <v>2081</v>
      </c>
      <c r="I132" s="6" t="s">
        <v>3007</v>
      </c>
      <c r="J132" s="891" t="s">
        <v>5435</v>
      </c>
      <c r="K132" s="889" t="s">
        <v>1442</v>
      </c>
      <c r="L132" s="889" t="s">
        <v>5403</v>
      </c>
    </row>
    <row r="133" spans="1:12">
      <c r="A133" s="901"/>
      <c r="B133" s="897"/>
      <c r="C133" s="892"/>
      <c r="D133" s="890"/>
      <c r="E133" s="890"/>
      <c r="F133" s="5"/>
      <c r="G133" s="8" t="s">
        <v>1935</v>
      </c>
      <c r="H133" s="8" t="s">
        <v>36</v>
      </c>
      <c r="I133" s="6" t="s">
        <v>3006</v>
      </c>
      <c r="J133" s="891"/>
      <c r="K133" s="889"/>
      <c r="L133" s="889"/>
    </row>
    <row r="134" spans="1:12">
      <c r="A134" s="901"/>
      <c r="B134" s="897"/>
      <c r="C134" s="892">
        <v>16</v>
      </c>
      <c r="D134" s="890"/>
      <c r="E134" s="890" t="s">
        <v>960</v>
      </c>
      <c r="F134" s="5"/>
      <c r="G134" s="8" t="s">
        <v>1935</v>
      </c>
      <c r="H134" s="108" t="s">
        <v>2638</v>
      </c>
      <c r="I134" s="6" t="s">
        <v>3009</v>
      </c>
      <c r="J134" s="891"/>
      <c r="K134" s="889"/>
      <c r="L134" s="889"/>
    </row>
    <row r="135" spans="1:12">
      <c r="A135" s="901"/>
      <c r="B135" s="898"/>
      <c r="C135" s="892"/>
      <c r="D135" s="890"/>
      <c r="E135" s="890"/>
      <c r="F135" s="5"/>
      <c r="G135" s="8" t="s">
        <v>1935</v>
      </c>
      <c r="H135" s="108" t="s">
        <v>2077</v>
      </c>
      <c r="I135" s="6" t="s">
        <v>3008</v>
      </c>
      <c r="J135" s="891"/>
      <c r="K135" s="889"/>
      <c r="L135" s="889"/>
    </row>
    <row r="136" spans="1:12">
      <c r="A136" s="901"/>
      <c r="B136" s="894" t="s">
        <v>1642</v>
      </c>
      <c r="C136" s="892">
        <v>16</v>
      </c>
      <c r="D136" s="890"/>
      <c r="E136" s="890" t="s">
        <v>960</v>
      </c>
      <c r="F136" s="5"/>
      <c r="G136" s="8" t="s">
        <v>1935</v>
      </c>
      <c r="H136" s="8" t="s">
        <v>2081</v>
      </c>
      <c r="I136" s="6" t="s">
        <v>4993</v>
      </c>
      <c r="J136" s="891"/>
      <c r="K136" s="889"/>
      <c r="L136" s="889"/>
    </row>
    <row r="137" spans="1:12">
      <c r="A137" s="901"/>
      <c r="B137" s="895"/>
      <c r="C137" s="892"/>
      <c r="D137" s="890"/>
      <c r="E137" s="890"/>
      <c r="F137" s="5"/>
      <c r="G137" s="8" t="s">
        <v>1935</v>
      </c>
      <c r="H137" s="8" t="s">
        <v>36</v>
      </c>
      <c r="I137" s="6" t="s">
        <v>4992</v>
      </c>
      <c r="J137" s="891"/>
      <c r="K137" s="889"/>
      <c r="L137" s="889"/>
    </row>
    <row r="138" spans="1:12">
      <c r="A138" s="901"/>
      <c r="B138" s="896" t="s">
        <v>505</v>
      </c>
      <c r="C138" s="892">
        <v>16</v>
      </c>
      <c r="D138" s="890"/>
      <c r="E138" s="890" t="s">
        <v>960</v>
      </c>
      <c r="F138" s="5"/>
      <c r="G138" s="8" t="s">
        <v>1935</v>
      </c>
      <c r="H138" s="8" t="s">
        <v>2081</v>
      </c>
      <c r="I138" s="6" t="s">
        <v>3011</v>
      </c>
      <c r="J138" s="891"/>
      <c r="K138" s="889"/>
      <c r="L138" s="889"/>
    </row>
    <row r="139" spans="1:12">
      <c r="A139" s="901"/>
      <c r="B139" s="897"/>
      <c r="C139" s="892"/>
      <c r="D139" s="890"/>
      <c r="E139" s="890"/>
      <c r="F139" s="5"/>
      <c r="G139" s="8" t="s">
        <v>1935</v>
      </c>
      <c r="H139" s="8" t="s">
        <v>36</v>
      </c>
      <c r="I139" s="6" t="s">
        <v>3010</v>
      </c>
      <c r="J139" s="891"/>
      <c r="K139" s="889"/>
      <c r="L139" s="889"/>
    </row>
    <row r="140" spans="1:12">
      <c r="A140" s="901"/>
      <c r="B140" s="897" t="s">
        <v>3026</v>
      </c>
      <c r="C140" s="892">
        <v>16</v>
      </c>
      <c r="D140" s="890"/>
      <c r="E140" s="890" t="s">
        <v>960</v>
      </c>
      <c r="F140" s="5"/>
      <c r="G140" s="8" t="s">
        <v>1935</v>
      </c>
      <c r="H140" s="108" t="s">
        <v>2638</v>
      </c>
      <c r="I140" s="6" t="s">
        <v>3013</v>
      </c>
      <c r="J140" s="891"/>
      <c r="K140" s="889"/>
      <c r="L140" s="889"/>
    </row>
    <row r="141" spans="1:12">
      <c r="A141" s="901"/>
      <c r="B141" s="898"/>
      <c r="C141" s="892"/>
      <c r="D141" s="890"/>
      <c r="E141" s="890"/>
      <c r="F141" s="5"/>
      <c r="G141" s="8" t="s">
        <v>1935</v>
      </c>
      <c r="H141" s="108" t="s">
        <v>2077</v>
      </c>
      <c r="I141" s="6" t="s">
        <v>3012</v>
      </c>
      <c r="J141" s="891"/>
      <c r="K141" s="889"/>
      <c r="L141" s="889"/>
    </row>
    <row r="142" spans="1:12">
      <c r="A142" s="901"/>
      <c r="B142" s="894" t="s">
        <v>2882</v>
      </c>
      <c r="C142" s="892">
        <v>16</v>
      </c>
      <c r="D142" s="890"/>
      <c r="E142" s="890" t="s">
        <v>960</v>
      </c>
      <c r="F142" s="5"/>
      <c r="G142" s="8" t="s">
        <v>1935</v>
      </c>
      <c r="H142" s="8" t="s">
        <v>2081</v>
      </c>
      <c r="I142" s="6" t="s">
        <v>4995</v>
      </c>
      <c r="J142" s="891"/>
      <c r="K142" s="889"/>
      <c r="L142" s="889"/>
    </row>
    <row r="143" spans="1:12">
      <c r="A143" s="901"/>
      <c r="B143" s="895"/>
      <c r="C143" s="892"/>
      <c r="D143" s="890"/>
      <c r="E143" s="890"/>
      <c r="F143" s="5"/>
      <c r="G143" s="8" t="s">
        <v>1935</v>
      </c>
      <c r="H143" s="8" t="s">
        <v>36</v>
      </c>
      <c r="I143" s="6" t="s">
        <v>4994</v>
      </c>
      <c r="J143" s="891"/>
      <c r="K143" s="889"/>
      <c r="L143" s="889"/>
    </row>
    <row r="144" spans="1:12">
      <c r="A144" s="901"/>
      <c r="B144" s="896" t="s">
        <v>728</v>
      </c>
      <c r="C144" s="892">
        <v>16</v>
      </c>
      <c r="D144" s="890"/>
      <c r="E144" s="890" t="s">
        <v>960</v>
      </c>
      <c r="F144" s="5"/>
      <c r="G144" s="8" t="s">
        <v>1935</v>
      </c>
      <c r="H144" s="8" t="s">
        <v>2081</v>
      </c>
      <c r="I144" s="6" t="s">
        <v>3015</v>
      </c>
      <c r="J144" s="891"/>
      <c r="K144" s="889"/>
      <c r="L144" s="889"/>
    </row>
    <row r="145" spans="1:12">
      <c r="A145" s="901"/>
      <c r="B145" s="897"/>
      <c r="C145" s="892"/>
      <c r="D145" s="890"/>
      <c r="E145" s="890"/>
      <c r="F145" s="5"/>
      <c r="G145" s="8" t="s">
        <v>1935</v>
      </c>
      <c r="H145" s="8" t="s">
        <v>36</v>
      </c>
      <c r="I145" s="6" t="s">
        <v>3014</v>
      </c>
      <c r="J145" s="891"/>
      <c r="K145" s="889"/>
      <c r="L145" s="889"/>
    </row>
    <row r="146" spans="1:12">
      <c r="A146" s="901"/>
      <c r="B146" s="897" t="s">
        <v>744</v>
      </c>
      <c r="C146" s="892">
        <v>16</v>
      </c>
      <c r="D146" s="890"/>
      <c r="E146" s="890" t="s">
        <v>960</v>
      </c>
      <c r="F146" s="5"/>
      <c r="G146" s="8" t="s">
        <v>1935</v>
      </c>
      <c r="H146" s="108" t="s">
        <v>2638</v>
      </c>
      <c r="I146" s="6" t="s">
        <v>3017</v>
      </c>
      <c r="J146" s="891"/>
      <c r="K146" s="889"/>
      <c r="L146" s="889"/>
    </row>
    <row r="147" spans="1:12">
      <c r="A147" s="901"/>
      <c r="B147" s="898"/>
      <c r="C147" s="892"/>
      <c r="D147" s="890"/>
      <c r="E147" s="890"/>
      <c r="F147" s="5"/>
      <c r="G147" s="8" t="s">
        <v>1935</v>
      </c>
      <c r="H147" s="108" t="s">
        <v>2077</v>
      </c>
      <c r="I147" s="6" t="s">
        <v>3016</v>
      </c>
      <c r="J147" s="891"/>
      <c r="K147" s="889"/>
      <c r="L147" s="889"/>
    </row>
    <row r="148" spans="1:12">
      <c r="A148" s="901"/>
      <c r="B148" s="894" t="s">
        <v>3026</v>
      </c>
      <c r="C148" s="892">
        <v>16</v>
      </c>
      <c r="D148" s="890"/>
      <c r="E148" s="890" t="s">
        <v>960</v>
      </c>
      <c r="F148" s="5"/>
      <c r="G148" s="8" t="s">
        <v>1935</v>
      </c>
      <c r="H148" s="8" t="s">
        <v>2081</v>
      </c>
      <c r="I148" s="6" t="s">
        <v>4997</v>
      </c>
      <c r="J148" s="891"/>
      <c r="K148" s="889"/>
      <c r="L148" s="889"/>
    </row>
    <row r="149" spans="1:12">
      <c r="A149" s="901"/>
      <c r="B149" s="895"/>
      <c r="C149" s="892"/>
      <c r="D149" s="890"/>
      <c r="E149" s="890"/>
      <c r="F149" s="5"/>
      <c r="G149" s="8" t="s">
        <v>1935</v>
      </c>
      <c r="H149" s="8" t="s">
        <v>36</v>
      </c>
      <c r="I149" s="6" t="s">
        <v>4996</v>
      </c>
      <c r="J149" s="891"/>
      <c r="K149" s="889"/>
      <c r="L149" s="889"/>
    </row>
    <row r="150" spans="1:12">
      <c r="A150" s="901"/>
      <c r="B150" s="896" t="s">
        <v>3031</v>
      </c>
      <c r="C150" s="892">
        <v>16</v>
      </c>
      <c r="D150" s="890"/>
      <c r="E150" s="890" t="s">
        <v>960</v>
      </c>
      <c r="F150" s="5"/>
      <c r="G150" s="8" t="s">
        <v>1935</v>
      </c>
      <c r="H150" s="8" t="s">
        <v>2081</v>
      </c>
      <c r="I150" s="6" t="s">
        <v>3019</v>
      </c>
      <c r="J150" s="891"/>
      <c r="K150" s="889"/>
      <c r="L150" s="889"/>
    </row>
    <row r="151" spans="1:12">
      <c r="A151" s="901"/>
      <c r="B151" s="897"/>
      <c r="C151" s="892"/>
      <c r="D151" s="890"/>
      <c r="E151" s="890"/>
      <c r="F151" s="5"/>
      <c r="G151" s="8" t="s">
        <v>1935</v>
      </c>
      <c r="H151" s="8" t="s">
        <v>36</v>
      </c>
      <c r="I151" s="6" t="s">
        <v>3018</v>
      </c>
      <c r="J151" s="891"/>
      <c r="K151" s="889"/>
      <c r="L151" s="889"/>
    </row>
    <row r="152" spans="1:12">
      <c r="A152" s="901"/>
      <c r="B152" s="897" t="s">
        <v>676</v>
      </c>
      <c r="C152" s="892">
        <v>16</v>
      </c>
      <c r="D152" s="890"/>
      <c r="E152" s="890" t="s">
        <v>960</v>
      </c>
      <c r="F152" s="5"/>
      <c r="G152" s="8" t="s">
        <v>1935</v>
      </c>
      <c r="H152" s="108" t="s">
        <v>2638</v>
      </c>
      <c r="I152" s="6" t="s">
        <v>3021</v>
      </c>
      <c r="J152" s="891"/>
      <c r="K152" s="889"/>
      <c r="L152" s="889"/>
    </row>
    <row r="153" spans="1:12">
      <c r="A153" s="901"/>
      <c r="B153" s="898"/>
      <c r="C153" s="892"/>
      <c r="D153" s="890"/>
      <c r="E153" s="890"/>
      <c r="F153" s="5"/>
      <c r="G153" s="8" t="s">
        <v>1935</v>
      </c>
      <c r="H153" s="108" t="s">
        <v>2077</v>
      </c>
      <c r="I153" s="6" t="s">
        <v>3020</v>
      </c>
      <c r="J153" s="891"/>
      <c r="K153" s="889"/>
      <c r="L153" s="889"/>
    </row>
    <row r="154" spans="1:12">
      <c r="A154" s="901"/>
      <c r="B154" s="894" t="s">
        <v>3036</v>
      </c>
      <c r="C154" s="892">
        <v>16</v>
      </c>
      <c r="D154" s="890"/>
      <c r="E154" s="890" t="s">
        <v>960</v>
      </c>
      <c r="F154" s="5"/>
      <c r="G154" s="8" t="s">
        <v>1935</v>
      </c>
      <c r="H154" s="8" t="s">
        <v>2081</v>
      </c>
      <c r="I154" s="6" t="s">
        <v>4999</v>
      </c>
      <c r="J154" s="891"/>
      <c r="K154" s="889"/>
      <c r="L154" s="889"/>
    </row>
    <row r="155" spans="1:12">
      <c r="A155" s="901"/>
      <c r="B155" s="895"/>
      <c r="C155" s="892"/>
      <c r="D155" s="890"/>
      <c r="E155" s="890"/>
      <c r="F155" s="5"/>
      <c r="G155" s="8" t="s">
        <v>1935</v>
      </c>
      <c r="H155" s="8" t="s">
        <v>36</v>
      </c>
      <c r="I155" s="6" t="s">
        <v>4998</v>
      </c>
      <c r="J155" s="891"/>
      <c r="K155" s="889"/>
      <c r="L155" s="889"/>
    </row>
    <row r="156" spans="1:12">
      <c r="A156" s="901"/>
      <c r="B156" s="896" t="s">
        <v>316</v>
      </c>
      <c r="C156" s="892">
        <v>16</v>
      </c>
      <c r="D156" s="890"/>
      <c r="E156" s="890" t="s">
        <v>960</v>
      </c>
      <c r="F156" s="5"/>
      <c r="G156" s="8" t="s">
        <v>1935</v>
      </c>
      <c r="H156" s="8" t="s">
        <v>2081</v>
      </c>
      <c r="I156" s="6" t="s">
        <v>3023</v>
      </c>
      <c r="J156" s="891"/>
      <c r="K156" s="889"/>
      <c r="L156" s="889"/>
    </row>
    <row r="157" spans="1:12">
      <c r="A157" s="901"/>
      <c r="B157" s="897"/>
      <c r="C157" s="892"/>
      <c r="D157" s="890"/>
      <c r="E157" s="890"/>
      <c r="F157" s="5"/>
      <c r="G157" s="8" t="s">
        <v>1935</v>
      </c>
      <c r="H157" s="8" t="s">
        <v>36</v>
      </c>
      <c r="I157" s="6" t="s">
        <v>3022</v>
      </c>
      <c r="J157" s="891"/>
      <c r="K157" s="889"/>
      <c r="L157" s="889"/>
    </row>
    <row r="158" spans="1:12">
      <c r="A158" s="901"/>
      <c r="B158" s="897" t="s">
        <v>5008</v>
      </c>
      <c r="C158" s="892">
        <v>16</v>
      </c>
      <c r="D158" s="890"/>
      <c r="E158" s="890" t="s">
        <v>960</v>
      </c>
      <c r="F158" s="5"/>
      <c r="G158" s="8" t="s">
        <v>1935</v>
      </c>
      <c r="H158" s="108" t="s">
        <v>2638</v>
      </c>
      <c r="I158" s="6" t="s">
        <v>3025</v>
      </c>
      <c r="J158" s="891"/>
      <c r="K158" s="889"/>
      <c r="L158" s="889"/>
    </row>
    <row r="159" spans="1:12">
      <c r="A159" s="901"/>
      <c r="B159" s="898"/>
      <c r="C159" s="892"/>
      <c r="D159" s="890"/>
      <c r="E159" s="890"/>
      <c r="F159" s="5"/>
      <c r="G159" s="8" t="s">
        <v>1935</v>
      </c>
      <c r="H159" s="108" t="s">
        <v>2077</v>
      </c>
      <c r="I159" s="6" t="s">
        <v>3024</v>
      </c>
      <c r="J159" s="891"/>
      <c r="K159" s="889"/>
      <c r="L159" s="889"/>
    </row>
    <row r="160" spans="1:12">
      <c r="A160" s="901"/>
      <c r="B160" s="894" t="s">
        <v>744</v>
      </c>
      <c r="C160" s="892">
        <v>16</v>
      </c>
      <c r="D160" s="890"/>
      <c r="E160" s="890" t="s">
        <v>960</v>
      </c>
      <c r="F160" s="5"/>
      <c r="G160" s="8" t="s">
        <v>1935</v>
      </c>
      <c r="H160" s="8" t="s">
        <v>2081</v>
      </c>
      <c r="I160" s="6" t="s">
        <v>5001</v>
      </c>
      <c r="J160" s="891"/>
      <c r="K160" s="889"/>
      <c r="L160" s="889"/>
    </row>
    <row r="161" spans="1:12">
      <c r="A161" s="901"/>
      <c r="B161" s="895"/>
      <c r="C161" s="892"/>
      <c r="D161" s="890"/>
      <c r="E161" s="890"/>
      <c r="F161" s="5"/>
      <c r="G161" s="8" t="s">
        <v>1935</v>
      </c>
      <c r="H161" s="8" t="s">
        <v>36</v>
      </c>
      <c r="I161" s="6" t="s">
        <v>5000</v>
      </c>
      <c r="J161" s="891"/>
      <c r="K161" s="889"/>
      <c r="L161" s="889"/>
    </row>
    <row r="162" spans="1:12">
      <c r="A162" s="901"/>
      <c r="B162" s="896" t="s">
        <v>2904</v>
      </c>
      <c r="C162" s="892">
        <v>16</v>
      </c>
      <c r="D162" s="890"/>
      <c r="E162" s="890" t="s">
        <v>960</v>
      </c>
      <c r="F162" s="5"/>
      <c r="G162" s="8" t="s">
        <v>1935</v>
      </c>
      <c r="H162" s="8" t="s">
        <v>2081</v>
      </c>
      <c r="I162" s="6" t="s">
        <v>3028</v>
      </c>
      <c r="J162" s="891"/>
      <c r="K162" s="889"/>
      <c r="L162" s="889"/>
    </row>
    <row r="163" spans="1:12">
      <c r="A163" s="901"/>
      <c r="B163" s="897"/>
      <c r="C163" s="892"/>
      <c r="D163" s="890"/>
      <c r="E163" s="890"/>
      <c r="F163" s="5"/>
      <c r="G163" s="8" t="s">
        <v>1935</v>
      </c>
      <c r="H163" s="8" t="s">
        <v>36</v>
      </c>
      <c r="I163" s="6" t="s">
        <v>3027</v>
      </c>
      <c r="J163" s="891"/>
      <c r="K163" s="889"/>
      <c r="L163" s="889"/>
    </row>
    <row r="164" spans="1:12">
      <c r="A164" s="901"/>
      <c r="B164" s="897" t="s">
        <v>5014</v>
      </c>
      <c r="C164" s="892">
        <v>16</v>
      </c>
      <c r="D164" s="890"/>
      <c r="E164" s="890" t="s">
        <v>960</v>
      </c>
      <c r="F164" s="5"/>
      <c r="G164" s="8" t="s">
        <v>1935</v>
      </c>
      <c r="H164" s="108" t="s">
        <v>2638</v>
      </c>
      <c r="I164" s="6" t="s">
        <v>3030</v>
      </c>
      <c r="J164" s="891"/>
      <c r="K164" s="889"/>
      <c r="L164" s="889"/>
    </row>
    <row r="165" spans="1:12">
      <c r="A165" s="901"/>
      <c r="B165" s="898"/>
      <c r="C165" s="892"/>
      <c r="D165" s="890"/>
      <c r="E165" s="890"/>
      <c r="F165" s="5"/>
      <c r="G165" s="8" t="s">
        <v>1935</v>
      </c>
      <c r="H165" s="108" t="s">
        <v>2077</v>
      </c>
      <c r="I165" s="6" t="s">
        <v>3029</v>
      </c>
      <c r="J165" s="891"/>
      <c r="K165" s="889"/>
      <c r="L165" s="889"/>
    </row>
    <row r="166" spans="1:12">
      <c r="A166" s="901"/>
      <c r="B166" s="894" t="s">
        <v>3053</v>
      </c>
      <c r="C166" s="892">
        <v>16</v>
      </c>
      <c r="D166" s="890"/>
      <c r="E166" s="890" t="s">
        <v>960</v>
      </c>
      <c r="F166" s="5"/>
      <c r="G166" s="8" t="s">
        <v>1935</v>
      </c>
      <c r="H166" s="8" t="s">
        <v>2081</v>
      </c>
      <c r="I166" s="6" t="s">
        <v>5003</v>
      </c>
      <c r="J166" s="891"/>
      <c r="K166" s="889"/>
      <c r="L166" s="889"/>
    </row>
    <row r="167" spans="1:12">
      <c r="A167" s="901"/>
      <c r="B167" s="895"/>
      <c r="C167" s="892"/>
      <c r="D167" s="890"/>
      <c r="E167" s="890"/>
      <c r="F167" s="5"/>
      <c r="G167" s="8" t="s">
        <v>1935</v>
      </c>
      <c r="H167" s="8" t="s">
        <v>36</v>
      </c>
      <c r="I167" s="6" t="s">
        <v>5002</v>
      </c>
      <c r="J167" s="891"/>
      <c r="K167" s="889"/>
      <c r="L167" s="889"/>
    </row>
    <row r="168" spans="1:12">
      <c r="A168" s="901"/>
      <c r="B168" s="896" t="s">
        <v>3058</v>
      </c>
      <c r="C168" s="892">
        <v>16</v>
      </c>
      <c r="D168" s="890"/>
      <c r="E168" s="890" t="s">
        <v>960</v>
      </c>
      <c r="F168" s="5"/>
      <c r="G168" s="8" t="s">
        <v>1935</v>
      </c>
      <c r="H168" s="8" t="s">
        <v>2081</v>
      </c>
      <c r="I168" s="6" t="s">
        <v>3033</v>
      </c>
      <c r="J168" s="891"/>
      <c r="K168" s="889"/>
      <c r="L168" s="889"/>
    </row>
    <row r="169" spans="1:12">
      <c r="A169" s="901"/>
      <c r="B169" s="897"/>
      <c r="C169" s="892"/>
      <c r="D169" s="890"/>
      <c r="E169" s="890"/>
      <c r="F169" s="5"/>
      <c r="G169" s="8" t="s">
        <v>1935</v>
      </c>
      <c r="H169" s="8" t="s">
        <v>36</v>
      </c>
      <c r="I169" s="6" t="s">
        <v>3032</v>
      </c>
      <c r="J169" s="891"/>
      <c r="K169" s="889"/>
      <c r="L169" s="889"/>
    </row>
    <row r="170" spans="1:12">
      <c r="A170" s="901"/>
      <c r="B170" s="897" t="s">
        <v>5022</v>
      </c>
      <c r="C170" s="892">
        <v>16</v>
      </c>
      <c r="D170" s="890"/>
      <c r="E170" s="890" t="s">
        <v>960</v>
      </c>
      <c r="F170" s="5"/>
      <c r="G170" s="8" t="s">
        <v>1935</v>
      </c>
      <c r="H170" s="108" t="s">
        <v>2638</v>
      </c>
      <c r="I170" s="6" t="s">
        <v>3035</v>
      </c>
      <c r="J170" s="891"/>
      <c r="K170" s="889"/>
      <c r="L170" s="889"/>
    </row>
    <row r="171" spans="1:12">
      <c r="A171" s="901"/>
      <c r="B171" s="898"/>
      <c r="C171" s="892"/>
      <c r="D171" s="890"/>
      <c r="E171" s="890"/>
      <c r="F171" s="5"/>
      <c r="G171" s="8" t="s">
        <v>1935</v>
      </c>
      <c r="H171" s="108" t="s">
        <v>2077</v>
      </c>
      <c r="I171" s="6" t="s">
        <v>3034</v>
      </c>
      <c r="J171" s="891"/>
      <c r="K171" s="889"/>
      <c r="L171" s="889"/>
    </row>
    <row r="172" spans="1:12">
      <c r="A172" s="901"/>
      <c r="B172" s="894" t="s">
        <v>3063</v>
      </c>
      <c r="C172" s="892">
        <v>16</v>
      </c>
      <c r="D172" s="890"/>
      <c r="E172" s="890" t="s">
        <v>960</v>
      </c>
      <c r="F172" s="5"/>
      <c r="G172" s="8" t="s">
        <v>1935</v>
      </c>
      <c r="H172" s="8" t="s">
        <v>2081</v>
      </c>
      <c r="I172" s="6" t="s">
        <v>5005</v>
      </c>
      <c r="J172" s="891"/>
      <c r="K172" s="889"/>
      <c r="L172" s="889"/>
    </row>
    <row r="173" spans="1:12">
      <c r="A173" s="901"/>
      <c r="B173" s="895"/>
      <c r="C173" s="892"/>
      <c r="D173" s="890"/>
      <c r="E173" s="890"/>
      <c r="F173" s="5"/>
      <c r="G173" s="8" t="s">
        <v>1935</v>
      </c>
      <c r="H173" s="8" t="s">
        <v>36</v>
      </c>
      <c r="I173" s="6" t="s">
        <v>5004</v>
      </c>
      <c r="J173" s="891"/>
      <c r="K173" s="889"/>
      <c r="L173" s="889"/>
    </row>
    <row r="174" spans="1:12">
      <c r="A174" s="901"/>
      <c r="B174" s="896" t="s">
        <v>3068</v>
      </c>
      <c r="C174" s="892">
        <v>16</v>
      </c>
      <c r="D174" s="890"/>
      <c r="E174" s="890" t="s">
        <v>960</v>
      </c>
      <c r="F174" s="5"/>
      <c r="G174" s="8" t="s">
        <v>1935</v>
      </c>
      <c r="H174" s="8" t="s">
        <v>2081</v>
      </c>
      <c r="I174" s="6" t="s">
        <v>3038</v>
      </c>
      <c r="J174" s="891"/>
      <c r="K174" s="889"/>
      <c r="L174" s="889"/>
    </row>
    <row r="175" spans="1:12">
      <c r="A175" s="901"/>
      <c r="B175" s="897"/>
      <c r="C175" s="892"/>
      <c r="D175" s="890"/>
      <c r="E175" s="890"/>
      <c r="F175" s="5"/>
      <c r="G175" s="8" t="s">
        <v>1935</v>
      </c>
      <c r="H175" s="8" t="s">
        <v>36</v>
      </c>
      <c r="I175" s="6" t="s">
        <v>3037</v>
      </c>
      <c r="J175" s="891"/>
      <c r="K175" s="889"/>
      <c r="L175" s="889"/>
    </row>
    <row r="176" spans="1:12">
      <c r="A176" s="901"/>
      <c r="B176" s="897" t="s">
        <v>5377</v>
      </c>
      <c r="C176" s="892">
        <v>16</v>
      </c>
      <c r="D176" s="890"/>
      <c r="E176" s="890" t="s">
        <v>960</v>
      </c>
      <c r="F176" s="5"/>
      <c r="G176" s="8" t="s">
        <v>1935</v>
      </c>
      <c r="H176" s="108" t="s">
        <v>2638</v>
      </c>
      <c r="I176" s="6" t="s">
        <v>3040</v>
      </c>
      <c r="J176" s="891"/>
      <c r="K176" s="889"/>
      <c r="L176" s="889"/>
    </row>
    <row r="177" spans="1:12">
      <c r="A177" s="901"/>
      <c r="B177" s="898"/>
      <c r="C177" s="892"/>
      <c r="D177" s="890"/>
      <c r="E177" s="890"/>
      <c r="F177" s="5"/>
      <c r="G177" s="8" t="s">
        <v>1935</v>
      </c>
      <c r="H177" s="108" t="s">
        <v>2077</v>
      </c>
      <c r="I177" s="6" t="s">
        <v>3039</v>
      </c>
      <c r="J177" s="891"/>
      <c r="K177" s="889"/>
      <c r="L177" s="889"/>
    </row>
    <row r="178" spans="1:12">
      <c r="A178" s="901"/>
      <c r="B178" s="894" t="s">
        <v>3073</v>
      </c>
      <c r="C178" s="892">
        <v>16</v>
      </c>
      <c r="D178" s="890"/>
      <c r="E178" s="890" t="s">
        <v>960</v>
      </c>
      <c r="F178" s="5"/>
      <c r="G178" s="8" t="s">
        <v>1935</v>
      </c>
      <c r="H178" s="8" t="s">
        <v>2081</v>
      </c>
      <c r="I178" s="6" t="s">
        <v>5007</v>
      </c>
      <c r="J178" s="891"/>
      <c r="K178" s="889"/>
      <c r="L178" s="889"/>
    </row>
    <row r="179" spans="1:12">
      <c r="A179" s="901"/>
      <c r="B179" s="895"/>
      <c r="C179" s="892"/>
      <c r="D179" s="890"/>
      <c r="E179" s="890"/>
      <c r="F179" s="5"/>
      <c r="G179" s="8" t="s">
        <v>1935</v>
      </c>
      <c r="H179" s="8" t="s">
        <v>36</v>
      </c>
      <c r="I179" s="6" t="s">
        <v>5006</v>
      </c>
      <c r="J179" s="891"/>
      <c r="K179" s="889"/>
      <c r="L179" s="889"/>
    </row>
    <row r="180" spans="1:12">
      <c r="A180" s="901"/>
      <c r="B180" s="896" t="s">
        <v>237</v>
      </c>
      <c r="C180" s="892">
        <v>16</v>
      </c>
      <c r="D180" s="890"/>
      <c r="E180" s="890" t="s">
        <v>960</v>
      </c>
      <c r="F180" s="5"/>
      <c r="G180" s="8" t="s">
        <v>1935</v>
      </c>
      <c r="H180" s="8" t="s">
        <v>2081</v>
      </c>
      <c r="I180" s="6" t="s">
        <v>3042</v>
      </c>
      <c r="J180" s="891"/>
      <c r="K180" s="889"/>
      <c r="L180" s="889"/>
    </row>
    <row r="181" spans="1:12">
      <c r="A181" s="901"/>
      <c r="B181" s="897"/>
      <c r="C181" s="892"/>
      <c r="D181" s="890"/>
      <c r="E181" s="890"/>
      <c r="F181" s="5"/>
      <c r="G181" s="8" t="s">
        <v>1935</v>
      </c>
      <c r="H181" s="8" t="s">
        <v>36</v>
      </c>
      <c r="I181" s="6" t="s">
        <v>3041</v>
      </c>
      <c r="J181" s="891"/>
      <c r="K181" s="889"/>
      <c r="L181" s="889"/>
    </row>
    <row r="182" spans="1:12">
      <c r="A182" s="901"/>
      <c r="B182" s="897" t="s">
        <v>1654</v>
      </c>
      <c r="C182" s="892">
        <v>16</v>
      </c>
      <c r="D182" s="890"/>
      <c r="E182" s="890" t="s">
        <v>960</v>
      </c>
      <c r="F182" s="5"/>
      <c r="G182" s="8" t="s">
        <v>1935</v>
      </c>
      <c r="H182" s="108" t="s">
        <v>2638</v>
      </c>
      <c r="I182" s="6" t="s">
        <v>3044</v>
      </c>
      <c r="J182" s="891"/>
      <c r="K182" s="889"/>
      <c r="L182" s="889"/>
    </row>
    <row r="183" spans="1:12">
      <c r="A183" s="901"/>
      <c r="B183" s="898"/>
      <c r="C183" s="892"/>
      <c r="D183" s="890"/>
      <c r="E183" s="890"/>
      <c r="F183" s="5"/>
      <c r="G183" s="8" t="s">
        <v>1935</v>
      </c>
      <c r="H183" s="108" t="s">
        <v>2077</v>
      </c>
      <c r="I183" s="6" t="s">
        <v>3043</v>
      </c>
      <c r="J183" s="891"/>
      <c r="K183" s="889"/>
      <c r="L183" s="889"/>
    </row>
    <row r="184" spans="1:12">
      <c r="A184" s="901"/>
      <c r="B184" s="894" t="s">
        <v>5008</v>
      </c>
      <c r="C184" s="892">
        <v>16</v>
      </c>
      <c r="D184" s="890"/>
      <c r="E184" s="890" t="s">
        <v>960</v>
      </c>
      <c r="F184" s="5"/>
      <c r="G184" s="8" t="s">
        <v>1935</v>
      </c>
      <c r="H184" s="8" t="s">
        <v>2081</v>
      </c>
      <c r="I184" s="6" t="s">
        <v>5010</v>
      </c>
      <c r="J184" s="891"/>
      <c r="K184" s="889"/>
      <c r="L184" s="889"/>
    </row>
    <row r="185" spans="1:12">
      <c r="A185" s="901"/>
      <c r="B185" s="895"/>
      <c r="C185" s="892"/>
      <c r="D185" s="890"/>
      <c r="E185" s="890"/>
      <c r="F185" s="5"/>
      <c r="G185" s="8" t="s">
        <v>1935</v>
      </c>
      <c r="H185" s="8" t="s">
        <v>36</v>
      </c>
      <c r="I185" s="6" t="s">
        <v>5009</v>
      </c>
      <c r="J185" s="891"/>
      <c r="K185" s="889"/>
      <c r="L185" s="889"/>
    </row>
    <row r="186" spans="1:12">
      <c r="A186" s="901"/>
      <c r="B186" s="896" t="s">
        <v>5011</v>
      </c>
      <c r="C186" s="892">
        <v>16</v>
      </c>
      <c r="D186" s="890"/>
      <c r="E186" s="890" t="s">
        <v>960</v>
      </c>
      <c r="F186" s="5"/>
      <c r="G186" s="8" t="s">
        <v>1935</v>
      </c>
      <c r="H186" s="8" t="s">
        <v>2081</v>
      </c>
      <c r="I186" s="6" t="s">
        <v>3046</v>
      </c>
      <c r="J186" s="891"/>
      <c r="K186" s="889"/>
      <c r="L186" s="889"/>
    </row>
    <row r="187" spans="1:12">
      <c r="A187" s="901"/>
      <c r="B187" s="897"/>
      <c r="C187" s="892"/>
      <c r="D187" s="890"/>
      <c r="E187" s="890"/>
      <c r="F187" s="5"/>
      <c r="G187" s="8" t="s">
        <v>1935</v>
      </c>
      <c r="H187" s="8" t="s">
        <v>36</v>
      </c>
      <c r="I187" s="6" t="s">
        <v>3045</v>
      </c>
      <c r="J187" s="891"/>
      <c r="K187" s="889"/>
      <c r="L187" s="889"/>
    </row>
    <row r="188" spans="1:12">
      <c r="A188" s="901"/>
      <c r="B188" s="897" t="s">
        <v>5382</v>
      </c>
      <c r="C188" s="892">
        <v>16</v>
      </c>
      <c r="D188" s="890"/>
      <c r="E188" s="890" t="s">
        <v>960</v>
      </c>
      <c r="F188" s="5"/>
      <c r="G188" s="8" t="s">
        <v>1935</v>
      </c>
      <c r="H188" s="108" t="s">
        <v>2638</v>
      </c>
      <c r="I188" s="6" t="s">
        <v>3048</v>
      </c>
      <c r="J188" s="891"/>
      <c r="K188" s="889"/>
      <c r="L188" s="889"/>
    </row>
    <row r="189" spans="1:12">
      <c r="A189" s="901"/>
      <c r="B189" s="898"/>
      <c r="C189" s="892"/>
      <c r="D189" s="890"/>
      <c r="E189" s="890"/>
      <c r="F189" s="5"/>
      <c r="G189" s="8" t="s">
        <v>1935</v>
      </c>
      <c r="H189" s="108" t="s">
        <v>2077</v>
      </c>
      <c r="I189" s="6" t="s">
        <v>3047</v>
      </c>
      <c r="J189" s="891"/>
      <c r="K189" s="889"/>
      <c r="L189" s="889"/>
    </row>
    <row r="190" spans="1:12">
      <c r="A190" s="901"/>
      <c r="B190" s="894" t="s">
        <v>837</v>
      </c>
      <c r="C190" s="892">
        <v>16</v>
      </c>
      <c r="D190" s="890"/>
      <c r="E190" s="890" t="s">
        <v>960</v>
      </c>
      <c r="F190" s="5"/>
      <c r="G190" s="8" t="s">
        <v>1935</v>
      </c>
      <c r="H190" s="8" t="s">
        <v>2081</v>
      </c>
      <c r="I190" s="6" t="s">
        <v>5013</v>
      </c>
      <c r="J190" s="891"/>
      <c r="K190" s="889"/>
      <c r="L190" s="889"/>
    </row>
    <row r="191" spans="1:12">
      <c r="A191" s="901"/>
      <c r="B191" s="895"/>
      <c r="C191" s="892"/>
      <c r="D191" s="890"/>
      <c r="E191" s="890"/>
      <c r="F191" s="5"/>
      <c r="G191" s="8" t="s">
        <v>1935</v>
      </c>
      <c r="H191" s="8" t="s">
        <v>36</v>
      </c>
      <c r="I191" s="6" t="s">
        <v>5012</v>
      </c>
      <c r="J191" s="891"/>
      <c r="K191" s="889"/>
      <c r="L191" s="889"/>
    </row>
    <row r="192" spans="1:12">
      <c r="A192" s="901"/>
      <c r="B192" s="896" t="s">
        <v>139</v>
      </c>
      <c r="C192" s="892">
        <v>16</v>
      </c>
      <c r="D192" s="890"/>
      <c r="E192" s="890" t="s">
        <v>960</v>
      </c>
      <c r="F192" s="5"/>
      <c r="G192" s="8" t="s">
        <v>1935</v>
      </c>
      <c r="H192" s="8" t="s">
        <v>2081</v>
      </c>
      <c r="I192" s="6" t="s">
        <v>3050</v>
      </c>
      <c r="J192" s="891"/>
      <c r="K192" s="889"/>
      <c r="L192" s="889"/>
    </row>
    <row r="193" spans="1:12">
      <c r="A193" s="901"/>
      <c r="B193" s="897"/>
      <c r="C193" s="892"/>
      <c r="D193" s="890"/>
      <c r="E193" s="890"/>
      <c r="F193" s="5"/>
      <c r="G193" s="8" t="s">
        <v>1935</v>
      </c>
      <c r="H193" s="8" t="s">
        <v>36</v>
      </c>
      <c r="I193" s="6" t="s">
        <v>3049</v>
      </c>
      <c r="J193" s="891"/>
      <c r="K193" s="889"/>
      <c r="L193" s="889"/>
    </row>
    <row r="194" spans="1:12">
      <c r="A194" s="901"/>
      <c r="B194" s="897" t="s">
        <v>5385</v>
      </c>
      <c r="C194" s="892">
        <v>16</v>
      </c>
      <c r="D194" s="890"/>
      <c r="E194" s="890" t="s">
        <v>960</v>
      </c>
      <c r="F194" s="5"/>
      <c r="G194" s="8" t="s">
        <v>1935</v>
      </c>
      <c r="H194" s="108" t="s">
        <v>2638</v>
      </c>
      <c r="I194" s="6" t="s">
        <v>3052</v>
      </c>
      <c r="J194" s="891"/>
      <c r="K194" s="889"/>
      <c r="L194" s="889"/>
    </row>
    <row r="195" spans="1:12">
      <c r="A195" s="901"/>
      <c r="B195" s="898"/>
      <c r="C195" s="892"/>
      <c r="D195" s="890"/>
      <c r="E195" s="890"/>
      <c r="F195" s="5"/>
      <c r="G195" s="8" t="s">
        <v>1935</v>
      </c>
      <c r="H195" s="108" t="s">
        <v>2077</v>
      </c>
      <c r="I195" s="6" t="s">
        <v>3051</v>
      </c>
      <c r="J195" s="891"/>
      <c r="K195" s="889"/>
      <c r="L195" s="889"/>
    </row>
    <row r="196" spans="1:12">
      <c r="A196" s="901"/>
      <c r="B196" s="894" t="s">
        <v>5014</v>
      </c>
      <c r="C196" s="892">
        <v>16</v>
      </c>
      <c r="D196" s="890"/>
      <c r="E196" s="890" t="s">
        <v>960</v>
      </c>
      <c r="F196" s="5"/>
      <c r="G196" s="8" t="s">
        <v>1935</v>
      </c>
      <c r="H196" s="8" t="s">
        <v>2081</v>
      </c>
      <c r="I196" s="6" t="s">
        <v>5016</v>
      </c>
      <c r="J196" s="891"/>
      <c r="K196" s="889"/>
      <c r="L196" s="889"/>
    </row>
    <row r="197" spans="1:12">
      <c r="A197" s="901"/>
      <c r="B197" s="895"/>
      <c r="C197" s="892"/>
      <c r="D197" s="890"/>
      <c r="E197" s="890"/>
      <c r="F197" s="5"/>
      <c r="G197" s="8" t="s">
        <v>1935</v>
      </c>
      <c r="H197" s="8" t="s">
        <v>36</v>
      </c>
      <c r="I197" s="6" t="s">
        <v>5015</v>
      </c>
      <c r="J197" s="891"/>
      <c r="K197" s="889"/>
      <c r="L197" s="889"/>
    </row>
    <row r="198" spans="1:12">
      <c r="A198" s="901"/>
      <c r="B198" s="896" t="s">
        <v>5017</v>
      </c>
      <c r="C198" s="892">
        <v>16</v>
      </c>
      <c r="D198" s="890"/>
      <c r="E198" s="890" t="s">
        <v>960</v>
      </c>
      <c r="F198" s="5"/>
      <c r="G198" s="8" t="s">
        <v>1935</v>
      </c>
      <c r="H198" s="8" t="s">
        <v>2081</v>
      </c>
      <c r="I198" s="6" t="s">
        <v>3055</v>
      </c>
      <c r="J198" s="891"/>
      <c r="K198" s="889"/>
      <c r="L198" s="889"/>
    </row>
    <row r="199" spans="1:12">
      <c r="A199" s="901"/>
      <c r="B199" s="897"/>
      <c r="C199" s="892"/>
      <c r="D199" s="890"/>
      <c r="E199" s="890"/>
      <c r="F199" s="5"/>
      <c r="G199" s="8" t="s">
        <v>1935</v>
      </c>
      <c r="H199" s="8" t="s">
        <v>36</v>
      </c>
      <c r="I199" s="6" t="s">
        <v>3054</v>
      </c>
      <c r="J199" s="891"/>
      <c r="K199" s="889"/>
      <c r="L199" s="889"/>
    </row>
    <row r="200" spans="1:12">
      <c r="A200" s="901"/>
      <c r="B200" s="897" t="s">
        <v>5388</v>
      </c>
      <c r="C200" s="892">
        <v>16</v>
      </c>
      <c r="D200" s="890"/>
      <c r="E200" s="890" t="s">
        <v>960</v>
      </c>
      <c r="F200" s="5"/>
      <c r="G200" s="8" t="s">
        <v>1935</v>
      </c>
      <c r="H200" s="108" t="s">
        <v>2638</v>
      </c>
      <c r="I200" s="6" t="s">
        <v>3057</v>
      </c>
      <c r="J200" s="891"/>
      <c r="K200" s="889"/>
      <c r="L200" s="889"/>
    </row>
    <row r="201" spans="1:12">
      <c r="A201" s="901"/>
      <c r="B201" s="898"/>
      <c r="C201" s="892"/>
      <c r="D201" s="890"/>
      <c r="E201" s="890"/>
      <c r="F201" s="5"/>
      <c r="G201" s="8" t="s">
        <v>1935</v>
      </c>
      <c r="H201" s="108" t="s">
        <v>2077</v>
      </c>
      <c r="I201" s="6" t="s">
        <v>3056</v>
      </c>
      <c r="J201" s="891"/>
      <c r="K201" s="889"/>
      <c r="L201" s="889"/>
    </row>
    <row r="202" spans="1:12">
      <c r="A202" s="901"/>
      <c r="B202" s="894" t="s">
        <v>5018</v>
      </c>
      <c r="C202" s="892">
        <v>16</v>
      </c>
      <c r="D202" s="890"/>
      <c r="E202" s="890" t="s">
        <v>960</v>
      </c>
      <c r="F202" s="5"/>
      <c r="G202" s="8" t="s">
        <v>1935</v>
      </c>
      <c r="H202" s="8" t="s">
        <v>2081</v>
      </c>
      <c r="I202" s="6" t="s">
        <v>5020</v>
      </c>
      <c r="J202" s="891"/>
      <c r="K202" s="889"/>
      <c r="L202" s="889"/>
    </row>
    <row r="203" spans="1:12">
      <c r="A203" s="901"/>
      <c r="B203" s="895"/>
      <c r="C203" s="892"/>
      <c r="D203" s="890"/>
      <c r="E203" s="890"/>
      <c r="F203" s="5"/>
      <c r="G203" s="8" t="s">
        <v>1935</v>
      </c>
      <c r="H203" s="8" t="s">
        <v>36</v>
      </c>
      <c r="I203" s="6" t="s">
        <v>5019</v>
      </c>
      <c r="J203" s="891"/>
      <c r="K203" s="889"/>
      <c r="L203" s="889"/>
    </row>
    <row r="204" spans="1:12">
      <c r="A204" s="901"/>
      <c r="B204" s="896" t="s">
        <v>5021</v>
      </c>
      <c r="C204" s="892">
        <v>16</v>
      </c>
      <c r="D204" s="890"/>
      <c r="E204" s="890" t="s">
        <v>960</v>
      </c>
      <c r="F204" s="5"/>
      <c r="G204" s="8" t="s">
        <v>1935</v>
      </c>
      <c r="H204" s="8" t="s">
        <v>2081</v>
      </c>
      <c r="I204" s="6" t="s">
        <v>3060</v>
      </c>
      <c r="J204" s="891"/>
      <c r="K204" s="889"/>
      <c r="L204" s="889"/>
    </row>
    <row r="205" spans="1:12">
      <c r="A205" s="901"/>
      <c r="B205" s="897"/>
      <c r="C205" s="892"/>
      <c r="D205" s="890"/>
      <c r="E205" s="890"/>
      <c r="F205" s="5"/>
      <c r="G205" s="8" t="s">
        <v>1935</v>
      </c>
      <c r="H205" s="8" t="s">
        <v>36</v>
      </c>
      <c r="I205" s="6" t="s">
        <v>3059</v>
      </c>
      <c r="J205" s="891"/>
      <c r="K205" s="889"/>
      <c r="L205" s="889"/>
    </row>
    <row r="206" spans="1:12">
      <c r="A206" s="901"/>
      <c r="B206" s="897" t="s">
        <v>5391</v>
      </c>
      <c r="C206" s="892">
        <v>16</v>
      </c>
      <c r="D206" s="890"/>
      <c r="E206" s="890" t="s">
        <v>960</v>
      </c>
      <c r="F206" s="5"/>
      <c r="G206" s="8" t="s">
        <v>1935</v>
      </c>
      <c r="H206" s="108" t="s">
        <v>2638</v>
      </c>
      <c r="I206" s="6" t="s">
        <v>3062</v>
      </c>
      <c r="J206" s="891"/>
      <c r="K206" s="889"/>
      <c r="L206" s="889"/>
    </row>
    <row r="207" spans="1:12">
      <c r="A207" s="901"/>
      <c r="B207" s="898"/>
      <c r="C207" s="892"/>
      <c r="D207" s="890"/>
      <c r="E207" s="890"/>
      <c r="F207" s="5"/>
      <c r="G207" s="8" t="s">
        <v>1935</v>
      </c>
      <c r="H207" s="108" t="s">
        <v>2077</v>
      </c>
      <c r="I207" s="6" t="s">
        <v>3061</v>
      </c>
      <c r="J207" s="891"/>
      <c r="K207" s="889"/>
      <c r="L207" s="889"/>
    </row>
    <row r="208" spans="1:12">
      <c r="A208" s="901"/>
      <c r="B208" s="894" t="s">
        <v>5022</v>
      </c>
      <c r="C208" s="892">
        <v>16</v>
      </c>
      <c r="D208" s="890"/>
      <c r="E208" s="890" t="s">
        <v>960</v>
      </c>
      <c r="F208" s="5"/>
      <c r="G208" s="8" t="s">
        <v>1935</v>
      </c>
      <c r="H208" s="8" t="s">
        <v>2081</v>
      </c>
      <c r="I208" s="6" t="s">
        <v>5024</v>
      </c>
      <c r="J208" s="891"/>
      <c r="K208" s="889"/>
      <c r="L208" s="889"/>
    </row>
    <row r="209" spans="1:12">
      <c r="A209" s="901"/>
      <c r="B209" s="895"/>
      <c r="C209" s="892"/>
      <c r="D209" s="890"/>
      <c r="E209" s="890"/>
      <c r="F209" s="5"/>
      <c r="G209" s="8" t="s">
        <v>1935</v>
      </c>
      <c r="H209" s="8" t="s">
        <v>36</v>
      </c>
      <c r="I209" s="6" t="s">
        <v>5023</v>
      </c>
      <c r="J209" s="891"/>
      <c r="K209" s="889"/>
      <c r="L209" s="889"/>
    </row>
    <row r="210" spans="1:12">
      <c r="A210" s="901"/>
      <c r="B210" s="896" t="s">
        <v>5025</v>
      </c>
      <c r="C210" s="892">
        <v>16</v>
      </c>
      <c r="D210" s="890"/>
      <c r="E210" s="890" t="s">
        <v>960</v>
      </c>
      <c r="F210" s="5"/>
      <c r="G210" s="8" t="s">
        <v>1935</v>
      </c>
      <c r="H210" s="8" t="s">
        <v>2081</v>
      </c>
      <c r="I210" s="6" t="s">
        <v>3065</v>
      </c>
      <c r="J210" s="891"/>
      <c r="K210" s="889"/>
      <c r="L210" s="889"/>
    </row>
    <row r="211" spans="1:12">
      <c r="A211" s="901"/>
      <c r="B211" s="897"/>
      <c r="C211" s="892"/>
      <c r="D211" s="890"/>
      <c r="E211" s="890"/>
      <c r="F211" s="5"/>
      <c r="G211" s="8" t="s">
        <v>1935</v>
      </c>
      <c r="H211" s="8" t="s">
        <v>36</v>
      </c>
      <c r="I211" s="6" t="s">
        <v>3064</v>
      </c>
      <c r="J211" s="891"/>
      <c r="K211" s="889"/>
      <c r="L211" s="889"/>
    </row>
    <row r="212" spans="1:12">
      <c r="A212" s="901"/>
      <c r="B212" s="897" t="s">
        <v>839</v>
      </c>
      <c r="C212" s="892">
        <v>16</v>
      </c>
      <c r="D212" s="890"/>
      <c r="E212" s="890" t="s">
        <v>960</v>
      </c>
      <c r="F212" s="5"/>
      <c r="G212" s="8" t="s">
        <v>1935</v>
      </c>
      <c r="H212" s="108" t="s">
        <v>2638</v>
      </c>
      <c r="I212" s="6" t="s">
        <v>3067</v>
      </c>
      <c r="J212" s="891"/>
      <c r="K212" s="889"/>
      <c r="L212" s="889"/>
    </row>
    <row r="213" spans="1:12">
      <c r="A213" s="901"/>
      <c r="B213" s="898"/>
      <c r="C213" s="892"/>
      <c r="D213" s="890"/>
      <c r="E213" s="890"/>
      <c r="F213" s="5"/>
      <c r="G213" s="8" t="s">
        <v>1935</v>
      </c>
      <c r="H213" s="108" t="s">
        <v>2077</v>
      </c>
      <c r="I213" s="6" t="s">
        <v>3066</v>
      </c>
      <c r="J213" s="891"/>
      <c r="K213" s="889"/>
      <c r="L213" s="889"/>
    </row>
    <row r="214" spans="1:12">
      <c r="A214" s="901"/>
      <c r="B214" s="894" t="s">
        <v>5026</v>
      </c>
      <c r="C214" s="892">
        <v>16</v>
      </c>
      <c r="D214" s="890"/>
      <c r="E214" s="890" t="s">
        <v>960</v>
      </c>
      <c r="F214" s="5"/>
      <c r="G214" s="8" t="s">
        <v>1935</v>
      </c>
      <c r="H214" s="8" t="s">
        <v>2081</v>
      </c>
      <c r="I214" s="6" t="s">
        <v>5028</v>
      </c>
      <c r="J214" s="891"/>
      <c r="K214" s="889"/>
      <c r="L214" s="889"/>
    </row>
    <row r="215" spans="1:12">
      <c r="A215" s="901"/>
      <c r="B215" s="895"/>
      <c r="C215" s="892"/>
      <c r="D215" s="890"/>
      <c r="E215" s="890"/>
      <c r="F215" s="5"/>
      <c r="G215" s="8" t="s">
        <v>1935</v>
      </c>
      <c r="H215" s="8" t="s">
        <v>36</v>
      </c>
      <c r="I215" s="6" t="s">
        <v>5027</v>
      </c>
      <c r="J215" s="891"/>
      <c r="K215" s="889"/>
      <c r="L215" s="889"/>
    </row>
    <row r="216" spans="1:12">
      <c r="A216" s="901"/>
      <c r="B216" s="896" t="s">
        <v>5029</v>
      </c>
      <c r="C216" s="892">
        <v>16</v>
      </c>
      <c r="D216" s="890"/>
      <c r="E216" s="890" t="s">
        <v>960</v>
      </c>
      <c r="F216" s="5"/>
      <c r="G216" s="8" t="s">
        <v>1935</v>
      </c>
      <c r="H216" s="8" t="s">
        <v>2081</v>
      </c>
      <c r="I216" s="6" t="s">
        <v>3070</v>
      </c>
      <c r="J216" s="891"/>
      <c r="K216" s="889"/>
      <c r="L216" s="889"/>
    </row>
    <row r="217" spans="1:12">
      <c r="A217" s="901"/>
      <c r="B217" s="897"/>
      <c r="C217" s="892"/>
      <c r="D217" s="890"/>
      <c r="E217" s="890"/>
      <c r="F217" s="5"/>
      <c r="G217" s="8" t="s">
        <v>1935</v>
      </c>
      <c r="H217" s="8" t="s">
        <v>36</v>
      </c>
      <c r="I217" s="6" t="s">
        <v>3069</v>
      </c>
      <c r="J217" s="891"/>
      <c r="K217" s="889"/>
      <c r="L217" s="889"/>
    </row>
    <row r="218" spans="1:12">
      <c r="A218" s="901"/>
      <c r="B218" s="897" t="s">
        <v>5396</v>
      </c>
      <c r="C218" s="892">
        <v>16</v>
      </c>
      <c r="D218" s="890"/>
      <c r="E218" s="890" t="s">
        <v>960</v>
      </c>
      <c r="F218" s="5"/>
      <c r="G218" s="8" t="s">
        <v>1935</v>
      </c>
      <c r="H218" s="108" t="s">
        <v>2638</v>
      </c>
      <c r="I218" s="6" t="s">
        <v>3072</v>
      </c>
      <c r="J218" s="891"/>
      <c r="K218" s="889"/>
      <c r="L218" s="889"/>
    </row>
    <row r="219" spans="1:12">
      <c r="A219" s="901"/>
      <c r="B219" s="898"/>
      <c r="C219" s="892"/>
      <c r="D219" s="890"/>
      <c r="E219" s="890"/>
      <c r="F219" s="5"/>
      <c r="G219" s="8" t="s">
        <v>1935</v>
      </c>
      <c r="H219" s="108" t="s">
        <v>2077</v>
      </c>
      <c r="I219" s="6" t="s">
        <v>3071</v>
      </c>
      <c r="J219" s="891"/>
      <c r="K219" s="889"/>
      <c r="L219" s="889"/>
    </row>
    <row r="220" spans="1:12">
      <c r="A220" s="901"/>
      <c r="B220" s="894" t="s">
        <v>5030</v>
      </c>
      <c r="C220" s="892">
        <v>16</v>
      </c>
      <c r="D220" s="890"/>
      <c r="E220" s="890" t="s">
        <v>960</v>
      </c>
      <c r="F220" s="5"/>
      <c r="G220" s="8" t="s">
        <v>1935</v>
      </c>
      <c r="H220" s="8" t="s">
        <v>2081</v>
      </c>
      <c r="I220" s="6" t="s">
        <v>5032</v>
      </c>
      <c r="J220" s="891"/>
      <c r="K220" s="889"/>
      <c r="L220" s="889"/>
    </row>
    <row r="221" spans="1:12">
      <c r="A221" s="901"/>
      <c r="B221" s="895"/>
      <c r="C221" s="892"/>
      <c r="D221" s="890"/>
      <c r="E221" s="890"/>
      <c r="F221" s="5"/>
      <c r="G221" s="8" t="s">
        <v>1935</v>
      </c>
      <c r="H221" s="8" t="s">
        <v>36</v>
      </c>
      <c r="I221" s="6" t="s">
        <v>5031</v>
      </c>
      <c r="J221" s="891"/>
      <c r="K221" s="889"/>
      <c r="L221" s="889"/>
    </row>
    <row r="222" spans="1:12">
      <c r="A222" s="901"/>
      <c r="B222" s="896" t="s">
        <v>5033</v>
      </c>
      <c r="C222" s="892">
        <v>16</v>
      </c>
      <c r="D222" s="890"/>
      <c r="E222" s="890" t="s">
        <v>960</v>
      </c>
      <c r="F222" s="5"/>
      <c r="G222" s="8" t="s">
        <v>1935</v>
      </c>
      <c r="H222" s="8" t="s">
        <v>2081</v>
      </c>
      <c r="I222" s="6" t="s">
        <v>3075</v>
      </c>
      <c r="J222" s="891"/>
      <c r="K222" s="889"/>
      <c r="L222" s="889"/>
    </row>
    <row r="223" spans="1:12">
      <c r="A223" s="901"/>
      <c r="B223" s="897"/>
      <c r="C223" s="892"/>
      <c r="D223" s="890"/>
      <c r="E223" s="890"/>
      <c r="F223" s="5"/>
      <c r="G223" s="8" t="s">
        <v>1935</v>
      </c>
      <c r="H223" s="8" t="s">
        <v>36</v>
      </c>
      <c r="I223" s="6" t="s">
        <v>3074</v>
      </c>
      <c r="J223" s="891"/>
      <c r="K223" s="889"/>
      <c r="L223" s="889"/>
    </row>
    <row r="224" spans="1:12">
      <c r="A224" s="901"/>
      <c r="B224" s="897" t="s">
        <v>5399</v>
      </c>
      <c r="C224" s="892">
        <v>16</v>
      </c>
      <c r="D224" s="890"/>
      <c r="E224" s="890" t="s">
        <v>960</v>
      </c>
      <c r="F224" s="5"/>
      <c r="G224" s="8" t="s">
        <v>1935</v>
      </c>
      <c r="H224" s="108" t="s">
        <v>2638</v>
      </c>
      <c r="I224" s="6" t="s">
        <v>3077</v>
      </c>
      <c r="J224" s="891"/>
      <c r="K224" s="889"/>
      <c r="L224" s="889"/>
    </row>
    <row r="225" spans="1:12">
      <c r="A225" s="901"/>
      <c r="B225" s="898"/>
      <c r="C225" s="892"/>
      <c r="D225" s="890"/>
      <c r="E225" s="890"/>
      <c r="F225" s="5"/>
      <c r="G225" s="8" t="s">
        <v>1935</v>
      </c>
      <c r="H225" s="108" t="s">
        <v>2077</v>
      </c>
      <c r="I225" s="6" t="s">
        <v>3076</v>
      </c>
      <c r="J225" s="891"/>
      <c r="K225" s="889"/>
      <c r="L225" s="889"/>
    </row>
    <row r="226" spans="1:12">
      <c r="A226" s="901"/>
      <c r="B226" s="894" t="s">
        <v>5034</v>
      </c>
      <c r="C226" s="892">
        <v>16</v>
      </c>
      <c r="D226" s="890"/>
      <c r="E226" s="890" t="s">
        <v>960</v>
      </c>
      <c r="F226" s="5"/>
      <c r="G226" s="8" t="s">
        <v>1935</v>
      </c>
      <c r="H226" s="8" t="s">
        <v>2081</v>
      </c>
      <c r="I226" s="6" t="s">
        <v>5036</v>
      </c>
      <c r="J226" s="891"/>
      <c r="K226" s="889"/>
      <c r="L226" s="889"/>
    </row>
    <row r="227" spans="1:12">
      <c r="A227" s="901"/>
      <c r="B227" s="895"/>
      <c r="C227" s="892"/>
      <c r="D227" s="890"/>
      <c r="E227" s="890"/>
      <c r="F227" s="5"/>
      <c r="G227" s="8" t="s">
        <v>1935</v>
      </c>
      <c r="H227" s="8" t="s">
        <v>36</v>
      </c>
      <c r="I227" s="6" t="s">
        <v>5035</v>
      </c>
      <c r="J227" s="891"/>
      <c r="K227" s="889"/>
      <c r="L227" s="889"/>
    </row>
    <row r="228" spans="1:12">
      <c r="A228" s="901"/>
      <c r="B228" s="116" t="s">
        <v>5404</v>
      </c>
      <c r="C228" s="24">
        <v>0</v>
      </c>
      <c r="D228" s="25" t="s">
        <v>971</v>
      </c>
      <c r="E228" s="25"/>
      <c r="F228" s="25"/>
      <c r="G228" s="24"/>
      <c r="H228" s="24"/>
      <c r="I228" s="23"/>
      <c r="J228" s="25"/>
      <c r="K228" s="25"/>
      <c r="L228" s="25"/>
    </row>
  </sheetData>
  <mergeCells count="284">
    <mergeCell ref="A2:L2"/>
    <mergeCell ref="A3:A228"/>
    <mergeCell ref="B3:B8"/>
    <mergeCell ref="B9:B10"/>
    <mergeCell ref="B11:B12"/>
    <mergeCell ref="B13:B14"/>
    <mergeCell ref="B15:B16"/>
    <mergeCell ref="B17:B18"/>
    <mergeCell ref="B21:B22"/>
    <mergeCell ref="B23:B27"/>
    <mergeCell ref="B28:B29"/>
    <mergeCell ref="B30:B34"/>
    <mergeCell ref="B36:B39"/>
    <mergeCell ref="B40:B41"/>
    <mergeCell ref="B42:B45"/>
    <mergeCell ref="B46:B47"/>
    <mergeCell ref="B48:B51"/>
    <mergeCell ref="B52:B53"/>
    <mergeCell ref="B54:B57"/>
    <mergeCell ref="B58:B59"/>
    <mergeCell ref="B60:B63"/>
    <mergeCell ref="B64:B65"/>
    <mergeCell ref="B66:B69"/>
    <mergeCell ref="B70:B71"/>
    <mergeCell ref="B72:B75"/>
    <mergeCell ref="B76:B77"/>
    <mergeCell ref="B78:B81"/>
    <mergeCell ref="B82:B83"/>
    <mergeCell ref="B84:B87"/>
    <mergeCell ref="B88:B89"/>
    <mergeCell ref="B90:B93"/>
    <mergeCell ref="B94:B95"/>
    <mergeCell ref="B96:B99"/>
    <mergeCell ref="B100:B101"/>
    <mergeCell ref="B102:B105"/>
    <mergeCell ref="B106:B107"/>
    <mergeCell ref="B108:B111"/>
    <mergeCell ref="B112:B113"/>
    <mergeCell ref="B114:B117"/>
    <mergeCell ref="B118:B119"/>
    <mergeCell ref="B120:B123"/>
    <mergeCell ref="B124:B125"/>
    <mergeCell ref="B126:B129"/>
    <mergeCell ref="B130:B131"/>
    <mergeCell ref="B132:B135"/>
    <mergeCell ref="B136:B137"/>
    <mergeCell ref="B138:B141"/>
    <mergeCell ref="B142:B143"/>
    <mergeCell ref="B144:B147"/>
    <mergeCell ref="B148:B149"/>
    <mergeCell ref="B150:B153"/>
    <mergeCell ref="B154:B155"/>
    <mergeCell ref="B156:B159"/>
    <mergeCell ref="B160:B161"/>
    <mergeCell ref="B162:B165"/>
    <mergeCell ref="B166:B167"/>
    <mergeCell ref="B168:B171"/>
    <mergeCell ref="B172:B173"/>
    <mergeCell ref="B174:B177"/>
    <mergeCell ref="B178:B179"/>
    <mergeCell ref="B180:B183"/>
    <mergeCell ref="B184:B185"/>
    <mergeCell ref="B186:B189"/>
    <mergeCell ref="B190:B191"/>
    <mergeCell ref="B192:B195"/>
    <mergeCell ref="B196:B197"/>
    <mergeCell ref="B198:B201"/>
    <mergeCell ref="B202:B203"/>
    <mergeCell ref="B204:B207"/>
    <mergeCell ref="B208:B209"/>
    <mergeCell ref="B210:B213"/>
    <mergeCell ref="B214:B215"/>
    <mergeCell ref="B216:B219"/>
    <mergeCell ref="B220:B221"/>
    <mergeCell ref="B222:B225"/>
    <mergeCell ref="B226:B227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D3:D7"/>
    <mergeCell ref="D36:D131"/>
    <mergeCell ref="D132:D227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K36:K131"/>
    <mergeCell ref="K132:K227"/>
    <mergeCell ref="L21:L34"/>
    <mergeCell ref="L36:L131"/>
    <mergeCell ref="L132:L227"/>
    <mergeCell ref="E214:E215"/>
    <mergeCell ref="E216:E217"/>
    <mergeCell ref="E218:E219"/>
    <mergeCell ref="E220:E221"/>
    <mergeCell ref="E222:E223"/>
    <mergeCell ref="E224:E225"/>
    <mergeCell ref="E226:E227"/>
    <mergeCell ref="J36:J131"/>
    <mergeCell ref="J132:J227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178:E179"/>
  </mergeCells>
  <phoneticPr fontId="41" type="noConversion"/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03" customWidth="1"/>
    <col min="3" max="3" width="6.85546875" style="103" customWidth="1"/>
    <col min="4" max="4" width="59.1406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41" style="103" customWidth="1"/>
    <col min="10" max="10" width="82" style="103" customWidth="1"/>
    <col min="11" max="11" width="6.5703125" style="103" customWidth="1"/>
    <col min="12" max="12" width="24.42578125" style="103" customWidth="1"/>
    <col min="13" max="16384" width="9.140625" style="103"/>
  </cols>
  <sheetData>
    <row r="1" spans="1:12">
      <c r="A1" s="110" t="s">
        <v>5</v>
      </c>
      <c r="B1" s="114" t="s">
        <v>6</v>
      </c>
      <c r="C1" s="110" t="s">
        <v>959</v>
      </c>
      <c r="D1" s="111" t="s">
        <v>7</v>
      </c>
      <c r="E1" s="110" t="s">
        <v>960</v>
      </c>
      <c r="F1" s="110" t="s">
        <v>8</v>
      </c>
      <c r="G1" s="112" t="s">
        <v>961</v>
      </c>
      <c r="H1" s="113" t="s">
        <v>9</v>
      </c>
      <c r="I1" s="110" t="s">
        <v>10</v>
      </c>
      <c r="J1" s="104" t="s">
        <v>5290</v>
      </c>
      <c r="K1" s="110" t="s">
        <v>1342</v>
      </c>
      <c r="L1" s="110" t="s">
        <v>1343</v>
      </c>
    </row>
    <row r="2" spans="1:12">
      <c r="A2" s="900" t="s">
        <v>5980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>
      <c r="A3" s="901" t="s">
        <v>14</v>
      </c>
      <c r="B3" s="903" t="s">
        <v>43</v>
      </c>
      <c r="C3" s="892">
        <v>5</v>
      </c>
      <c r="D3" s="893" t="s">
        <v>5291</v>
      </c>
      <c r="E3" s="890" t="s">
        <v>960</v>
      </c>
      <c r="F3" s="6"/>
      <c r="G3" s="8" t="s">
        <v>968</v>
      </c>
      <c r="H3" s="8" t="s">
        <v>26</v>
      </c>
      <c r="I3" s="9" t="s">
        <v>5052</v>
      </c>
      <c r="J3" s="7" t="s">
        <v>1441</v>
      </c>
      <c r="K3" s="22" t="s">
        <v>1442</v>
      </c>
      <c r="L3" s="11" t="s">
        <v>5292</v>
      </c>
    </row>
    <row r="4" spans="1:12">
      <c r="A4" s="901"/>
      <c r="B4" s="897"/>
      <c r="C4" s="892"/>
      <c r="D4" s="893"/>
      <c r="E4" s="890"/>
      <c r="F4" s="6"/>
      <c r="G4" s="8" t="s">
        <v>968</v>
      </c>
      <c r="H4" s="8" t="s">
        <v>24</v>
      </c>
      <c r="I4" s="9" t="s">
        <v>4848</v>
      </c>
      <c r="J4" s="7" t="s">
        <v>5293</v>
      </c>
      <c r="K4" s="5" t="s">
        <v>1348</v>
      </c>
      <c r="L4" s="7"/>
    </row>
    <row r="5" spans="1:12">
      <c r="A5" s="901"/>
      <c r="B5" s="897"/>
      <c r="C5" s="892"/>
      <c r="D5" s="893"/>
      <c r="E5" s="890"/>
      <c r="F5" s="6"/>
      <c r="G5" s="8" t="s">
        <v>968</v>
      </c>
      <c r="H5" s="8" t="s">
        <v>22</v>
      </c>
      <c r="I5" s="9" t="s">
        <v>4846</v>
      </c>
      <c r="J5" s="7" t="s">
        <v>5294</v>
      </c>
      <c r="K5" s="5" t="s">
        <v>1348</v>
      </c>
      <c r="L5" s="7"/>
    </row>
    <row r="6" spans="1:12">
      <c r="A6" s="901"/>
      <c r="B6" s="897"/>
      <c r="C6" s="892"/>
      <c r="D6" s="893"/>
      <c r="E6" s="890"/>
      <c r="F6" s="6"/>
      <c r="G6" s="8" t="s">
        <v>968</v>
      </c>
      <c r="H6" s="8" t="s">
        <v>20</v>
      </c>
      <c r="I6" s="9" t="s">
        <v>4844</v>
      </c>
      <c r="J6" s="7" t="s">
        <v>5295</v>
      </c>
      <c r="K6" s="5" t="s">
        <v>1348</v>
      </c>
      <c r="L6" s="7"/>
    </row>
    <row r="7" spans="1:12">
      <c r="A7" s="901"/>
      <c r="B7" s="897"/>
      <c r="C7" s="892"/>
      <c r="D7" s="893"/>
      <c r="E7" s="890"/>
      <c r="F7" s="6"/>
      <c r="G7" s="8" t="s">
        <v>968</v>
      </c>
      <c r="H7" s="8" t="s">
        <v>18</v>
      </c>
      <c r="I7" s="9" t="s">
        <v>4842</v>
      </c>
      <c r="J7" s="7" t="s">
        <v>5296</v>
      </c>
      <c r="K7" s="5" t="s">
        <v>1348</v>
      </c>
      <c r="L7" s="7"/>
    </row>
    <row r="8" spans="1:12">
      <c r="A8" s="901"/>
      <c r="B8" s="898"/>
      <c r="C8" s="8">
        <v>12</v>
      </c>
      <c r="D8" s="7" t="s">
        <v>5297</v>
      </c>
      <c r="E8" s="5" t="s">
        <v>960</v>
      </c>
      <c r="F8" s="7"/>
      <c r="G8" s="8" t="s">
        <v>1014</v>
      </c>
      <c r="H8" s="108" t="s">
        <v>1701</v>
      </c>
      <c r="I8" s="6" t="s">
        <v>2888</v>
      </c>
      <c r="J8" s="7" t="s">
        <v>5298</v>
      </c>
      <c r="K8" s="5" t="s">
        <v>1348</v>
      </c>
      <c r="L8" s="7"/>
    </row>
    <row r="9" spans="1:12">
      <c r="A9" s="901"/>
      <c r="B9" s="896" t="s">
        <v>4004</v>
      </c>
      <c r="C9" s="8">
        <v>3</v>
      </c>
      <c r="D9" s="7" t="s">
        <v>5299</v>
      </c>
      <c r="E9" s="5" t="s">
        <v>960</v>
      </c>
      <c r="F9" s="7"/>
      <c r="G9" s="8" t="s">
        <v>1082</v>
      </c>
      <c r="H9" s="8" t="s">
        <v>75</v>
      </c>
      <c r="I9" s="6" t="s">
        <v>2890</v>
      </c>
      <c r="J9" s="7" t="s">
        <v>5300</v>
      </c>
      <c r="K9" s="5" t="s">
        <v>1348</v>
      </c>
      <c r="L9" s="7"/>
    </row>
    <row r="10" spans="1:12">
      <c r="A10" s="901"/>
      <c r="B10" s="898"/>
      <c r="C10" s="8">
        <v>13</v>
      </c>
      <c r="D10" s="7" t="s">
        <v>5301</v>
      </c>
      <c r="E10" s="5" t="s">
        <v>960</v>
      </c>
      <c r="F10" s="7"/>
      <c r="G10" s="8" t="s">
        <v>1051</v>
      </c>
      <c r="H10" s="108" t="s">
        <v>4864</v>
      </c>
      <c r="I10" s="6" t="s">
        <v>2889</v>
      </c>
      <c r="J10" s="7" t="s">
        <v>5302</v>
      </c>
      <c r="K10" s="5" t="s">
        <v>1348</v>
      </c>
      <c r="L10" s="7"/>
    </row>
    <row r="11" spans="1:12" ht="25.5">
      <c r="A11" s="901"/>
      <c r="B11" s="896" t="s">
        <v>4010</v>
      </c>
      <c r="C11" s="8">
        <v>13</v>
      </c>
      <c r="D11" s="7" t="s">
        <v>5303</v>
      </c>
      <c r="E11" s="5" t="s">
        <v>960</v>
      </c>
      <c r="F11" s="7"/>
      <c r="G11" s="8" t="s">
        <v>1051</v>
      </c>
      <c r="H11" s="8" t="s">
        <v>1053</v>
      </c>
      <c r="I11" s="6" t="s">
        <v>5304</v>
      </c>
      <c r="J11" s="21" t="s">
        <v>5305</v>
      </c>
      <c r="K11" s="5" t="s">
        <v>1348</v>
      </c>
      <c r="L11" s="7"/>
    </row>
    <row r="12" spans="1:12" ht="25.5">
      <c r="A12" s="901"/>
      <c r="B12" s="898"/>
      <c r="C12" s="8">
        <v>13</v>
      </c>
      <c r="D12" s="7" t="s">
        <v>5306</v>
      </c>
      <c r="E12" s="5" t="s">
        <v>960</v>
      </c>
      <c r="F12" s="7"/>
      <c r="G12" s="8" t="s">
        <v>1051</v>
      </c>
      <c r="H12" s="108" t="s">
        <v>4864</v>
      </c>
      <c r="I12" s="6" t="s">
        <v>5307</v>
      </c>
      <c r="J12" s="21" t="s">
        <v>5308</v>
      </c>
      <c r="K12" s="5" t="s">
        <v>1348</v>
      </c>
      <c r="L12" s="7"/>
    </row>
    <row r="13" spans="1:12">
      <c r="A13" s="901"/>
      <c r="B13" s="896" t="s">
        <v>4018</v>
      </c>
      <c r="C13" s="8">
        <v>13</v>
      </c>
      <c r="D13" s="7" t="s">
        <v>5309</v>
      </c>
      <c r="E13" s="5" t="s">
        <v>960</v>
      </c>
      <c r="F13" s="7"/>
      <c r="G13" s="8" t="s">
        <v>1051</v>
      </c>
      <c r="H13" s="8" t="s">
        <v>1053</v>
      </c>
      <c r="I13" s="6" t="s">
        <v>2893</v>
      </c>
      <c r="J13" s="7" t="s">
        <v>5310</v>
      </c>
      <c r="K13" s="5" t="s">
        <v>1348</v>
      </c>
      <c r="L13" s="7"/>
    </row>
    <row r="14" spans="1:12">
      <c r="A14" s="901"/>
      <c r="B14" s="898"/>
      <c r="C14" s="8">
        <v>3</v>
      </c>
      <c r="D14" s="7" t="s">
        <v>5311</v>
      </c>
      <c r="E14" s="5" t="s">
        <v>960</v>
      </c>
      <c r="F14" s="7"/>
      <c r="G14" s="8" t="s">
        <v>1082</v>
      </c>
      <c r="H14" s="108" t="s">
        <v>4877</v>
      </c>
      <c r="I14" s="6" t="s">
        <v>2895</v>
      </c>
      <c r="J14" s="7" t="s">
        <v>5312</v>
      </c>
      <c r="K14" s="5" t="s">
        <v>1348</v>
      </c>
      <c r="L14" s="7"/>
    </row>
    <row r="15" spans="1:12">
      <c r="A15" s="901"/>
      <c r="B15" s="896" t="s">
        <v>4028</v>
      </c>
      <c r="C15" s="8">
        <v>13</v>
      </c>
      <c r="D15" s="7" t="s">
        <v>5313</v>
      </c>
      <c r="E15" s="5" t="s">
        <v>960</v>
      </c>
      <c r="F15" s="7"/>
      <c r="G15" s="8" t="s">
        <v>1051</v>
      </c>
      <c r="H15" s="8" t="s">
        <v>1053</v>
      </c>
      <c r="I15" s="6" t="s">
        <v>2894</v>
      </c>
      <c r="J15" s="7" t="s">
        <v>5314</v>
      </c>
      <c r="K15" s="5" t="s">
        <v>1348</v>
      </c>
      <c r="L15" s="7"/>
    </row>
    <row r="16" spans="1:12">
      <c r="A16" s="901"/>
      <c r="B16" s="898"/>
      <c r="C16" s="8">
        <v>14</v>
      </c>
      <c r="D16" s="7" t="s">
        <v>5315</v>
      </c>
      <c r="E16" s="5" t="s">
        <v>960</v>
      </c>
      <c r="F16" s="7"/>
      <c r="G16" s="8" t="s">
        <v>1428</v>
      </c>
      <c r="H16" s="108" t="s">
        <v>1809</v>
      </c>
      <c r="I16" s="6" t="s">
        <v>5316</v>
      </c>
      <c r="J16" s="7" t="s">
        <v>5317</v>
      </c>
      <c r="K16" s="5" t="s">
        <v>1348</v>
      </c>
      <c r="L16" s="7"/>
    </row>
    <row r="17" spans="1:12">
      <c r="A17" s="901"/>
      <c r="B17" s="896" t="s">
        <v>4034</v>
      </c>
      <c r="C17" s="8">
        <v>13</v>
      </c>
      <c r="D17" s="7" t="s">
        <v>5318</v>
      </c>
      <c r="E17" s="5" t="s">
        <v>960</v>
      </c>
      <c r="F17" s="7"/>
      <c r="G17" s="8" t="s">
        <v>1051</v>
      </c>
      <c r="H17" s="8" t="s">
        <v>1053</v>
      </c>
      <c r="I17" s="6" t="s">
        <v>5319</v>
      </c>
      <c r="J17" s="7" t="s">
        <v>5320</v>
      </c>
      <c r="K17" s="5" t="s">
        <v>1348</v>
      </c>
      <c r="L17" s="7"/>
    </row>
    <row r="18" spans="1:12">
      <c r="A18" s="901"/>
      <c r="B18" s="898"/>
      <c r="C18" s="8">
        <v>13</v>
      </c>
      <c r="D18" s="7" t="s">
        <v>5321</v>
      </c>
      <c r="E18" s="5" t="s">
        <v>960</v>
      </c>
      <c r="F18" s="7"/>
      <c r="G18" s="8" t="s">
        <v>1051</v>
      </c>
      <c r="H18" s="108" t="s">
        <v>4864</v>
      </c>
      <c r="I18" s="6" t="s">
        <v>5322</v>
      </c>
      <c r="J18" s="7" t="s">
        <v>5323</v>
      </c>
      <c r="K18" s="5" t="s">
        <v>1348</v>
      </c>
      <c r="L18" s="7"/>
    </row>
    <row r="19" spans="1:12">
      <c r="A19" s="901"/>
      <c r="B19" s="115" t="s">
        <v>4041</v>
      </c>
      <c r="C19" s="8">
        <v>13</v>
      </c>
      <c r="D19" s="7" t="s">
        <v>5324</v>
      </c>
      <c r="E19" s="5" t="s">
        <v>960</v>
      </c>
      <c r="F19" s="7"/>
      <c r="G19" s="8" t="s">
        <v>1051</v>
      </c>
      <c r="H19" s="8" t="s">
        <v>1053</v>
      </c>
      <c r="I19" s="6" t="s">
        <v>5325</v>
      </c>
      <c r="J19" s="7" t="s">
        <v>5326</v>
      </c>
      <c r="K19" s="5" t="s">
        <v>1348</v>
      </c>
      <c r="L19" s="7"/>
    </row>
    <row r="20" spans="1:12">
      <c r="A20" s="901"/>
      <c r="B20" s="116" t="s">
        <v>5327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6"/>
      <c r="L20" s="25"/>
    </row>
    <row r="21" spans="1:12">
      <c r="A21" s="901"/>
      <c r="B21" s="896" t="s">
        <v>4144</v>
      </c>
      <c r="C21" s="8">
        <v>0</v>
      </c>
      <c r="D21" s="7" t="s">
        <v>5328</v>
      </c>
      <c r="E21" s="5" t="s">
        <v>1029</v>
      </c>
      <c r="F21" s="7"/>
      <c r="G21" s="8" t="s">
        <v>1030</v>
      </c>
      <c r="H21" s="108" t="s">
        <v>4896</v>
      </c>
      <c r="I21" s="6" t="s">
        <v>4924</v>
      </c>
      <c r="J21" s="7"/>
      <c r="K21" s="5"/>
      <c r="L21" s="890" t="s">
        <v>5329</v>
      </c>
    </row>
    <row r="22" spans="1:12">
      <c r="A22" s="901"/>
      <c r="B22" s="897"/>
      <c r="C22" s="8">
        <v>0</v>
      </c>
      <c r="D22" s="7" t="s">
        <v>5330</v>
      </c>
      <c r="E22" s="5" t="s">
        <v>1029</v>
      </c>
      <c r="F22" s="7"/>
      <c r="G22" s="8" t="s">
        <v>1051</v>
      </c>
      <c r="H22" s="108" t="s">
        <v>5331</v>
      </c>
      <c r="I22" s="6" t="s">
        <v>5332</v>
      </c>
      <c r="J22" s="7"/>
      <c r="K22" s="5"/>
      <c r="L22" s="890"/>
    </row>
    <row r="23" spans="1:12">
      <c r="A23" s="902"/>
      <c r="B23" s="904" t="s">
        <v>1700</v>
      </c>
      <c r="C23" s="60">
        <v>0</v>
      </c>
      <c r="D23" s="7" t="s">
        <v>5333</v>
      </c>
      <c r="E23" s="5" t="s">
        <v>1029</v>
      </c>
      <c r="F23" s="7"/>
      <c r="G23" s="8" t="s">
        <v>1014</v>
      </c>
      <c r="H23" s="108" t="s">
        <v>1701</v>
      </c>
      <c r="I23" s="6" t="s">
        <v>5334</v>
      </c>
      <c r="J23" s="7"/>
      <c r="K23" s="5"/>
      <c r="L23" s="890"/>
    </row>
    <row r="24" spans="1:12">
      <c r="A24" s="902"/>
      <c r="B24" s="905"/>
      <c r="C24" s="899">
        <v>0</v>
      </c>
      <c r="D24" s="7" t="s">
        <v>5335</v>
      </c>
      <c r="E24" s="890" t="s">
        <v>1029</v>
      </c>
      <c r="F24" s="7"/>
      <c r="G24" s="8" t="s">
        <v>968</v>
      </c>
      <c r="H24" s="8" t="s">
        <v>1088</v>
      </c>
      <c r="I24" s="6" t="s">
        <v>5336</v>
      </c>
      <c r="J24" s="7"/>
      <c r="K24" s="5"/>
      <c r="L24" s="890"/>
    </row>
    <row r="25" spans="1:12">
      <c r="A25" s="902"/>
      <c r="B25" s="905"/>
      <c r="C25" s="899"/>
      <c r="D25" s="7" t="s">
        <v>5337</v>
      </c>
      <c r="E25" s="890"/>
      <c r="F25" s="7"/>
      <c r="G25" s="8" t="s">
        <v>968</v>
      </c>
      <c r="H25" s="8" t="s">
        <v>1085</v>
      </c>
      <c r="I25" s="6" t="s">
        <v>5338</v>
      </c>
      <c r="J25" s="7"/>
      <c r="K25" s="5"/>
      <c r="L25" s="890"/>
    </row>
    <row r="26" spans="1:12">
      <c r="A26" s="902"/>
      <c r="B26" s="905"/>
      <c r="C26" s="899"/>
      <c r="D26" s="7" t="s">
        <v>5339</v>
      </c>
      <c r="E26" s="890"/>
      <c r="F26" s="7"/>
      <c r="G26" s="8" t="s">
        <v>968</v>
      </c>
      <c r="H26" s="8" t="s">
        <v>2276</v>
      </c>
      <c r="I26" s="6" t="s">
        <v>5340</v>
      </c>
      <c r="J26" s="7"/>
      <c r="K26" s="5"/>
      <c r="L26" s="890"/>
    </row>
    <row r="27" spans="1:12">
      <c r="A27" s="902"/>
      <c r="B27" s="906"/>
      <c r="C27" s="899"/>
      <c r="D27" s="7" t="s">
        <v>5341</v>
      </c>
      <c r="E27" s="890"/>
      <c r="F27" s="7"/>
      <c r="G27" s="8" t="s">
        <v>1753</v>
      </c>
      <c r="H27" s="8" t="s">
        <v>371</v>
      </c>
      <c r="I27" s="6" t="s">
        <v>5342</v>
      </c>
      <c r="J27" s="7"/>
      <c r="K27" s="5"/>
      <c r="L27" s="890"/>
    </row>
    <row r="28" spans="1:12">
      <c r="A28" s="902"/>
      <c r="B28" s="904" t="s">
        <v>1702</v>
      </c>
      <c r="C28" s="60">
        <v>0</v>
      </c>
      <c r="D28" s="7" t="s">
        <v>5343</v>
      </c>
      <c r="E28" s="5" t="s">
        <v>1029</v>
      </c>
      <c r="F28" s="7"/>
      <c r="G28" s="8" t="s">
        <v>1030</v>
      </c>
      <c r="H28" s="108" t="s">
        <v>5344</v>
      </c>
      <c r="I28" s="6" t="s">
        <v>4935</v>
      </c>
      <c r="J28" s="7"/>
      <c r="K28" s="5"/>
      <c r="L28" s="890"/>
    </row>
    <row r="29" spans="1:12">
      <c r="A29" s="902"/>
      <c r="B29" s="906"/>
      <c r="C29" s="60">
        <v>0</v>
      </c>
      <c r="D29" s="7" t="s">
        <v>5345</v>
      </c>
      <c r="E29" s="5" t="s">
        <v>1029</v>
      </c>
      <c r="F29" s="7"/>
      <c r="G29" s="8" t="s">
        <v>1051</v>
      </c>
      <c r="H29" s="108" t="s">
        <v>1053</v>
      </c>
      <c r="I29" s="6" t="s">
        <v>5346</v>
      </c>
      <c r="J29" s="7"/>
      <c r="K29" s="5"/>
      <c r="L29" s="890"/>
    </row>
    <row r="30" spans="1:12">
      <c r="A30" s="902"/>
      <c r="B30" s="904" t="s">
        <v>1703</v>
      </c>
      <c r="C30" s="60">
        <v>0</v>
      </c>
      <c r="D30" s="7" t="s">
        <v>5347</v>
      </c>
      <c r="E30" s="5" t="s">
        <v>1029</v>
      </c>
      <c r="F30" s="7"/>
      <c r="G30" s="8" t="s">
        <v>1428</v>
      </c>
      <c r="H30" s="108" t="s">
        <v>5348</v>
      </c>
      <c r="I30" s="6" t="s">
        <v>5349</v>
      </c>
      <c r="J30" s="7"/>
      <c r="K30" s="5"/>
      <c r="L30" s="890"/>
    </row>
    <row r="31" spans="1:12">
      <c r="A31" s="902"/>
      <c r="B31" s="905"/>
      <c r="C31" s="899">
        <v>0</v>
      </c>
      <c r="D31" s="7" t="s">
        <v>5350</v>
      </c>
      <c r="E31" s="890" t="s">
        <v>1029</v>
      </c>
      <c r="F31" s="7"/>
      <c r="G31" s="8" t="s">
        <v>968</v>
      </c>
      <c r="H31" s="108" t="s">
        <v>1088</v>
      </c>
      <c r="I31" s="6" t="s">
        <v>5351</v>
      </c>
      <c r="J31" s="7"/>
      <c r="K31" s="5"/>
      <c r="L31" s="890"/>
    </row>
    <row r="32" spans="1:12">
      <c r="A32" s="902"/>
      <c r="B32" s="905"/>
      <c r="C32" s="899"/>
      <c r="D32" s="7" t="s">
        <v>5352</v>
      </c>
      <c r="E32" s="890"/>
      <c r="F32" s="7"/>
      <c r="G32" s="8" t="s">
        <v>968</v>
      </c>
      <c r="H32" s="8" t="s">
        <v>1085</v>
      </c>
      <c r="I32" s="6" t="s">
        <v>5353</v>
      </c>
      <c r="J32" s="7"/>
      <c r="K32" s="5"/>
      <c r="L32" s="890"/>
    </row>
    <row r="33" spans="1:12">
      <c r="A33" s="902"/>
      <c r="B33" s="905"/>
      <c r="C33" s="899"/>
      <c r="D33" s="7" t="s">
        <v>5354</v>
      </c>
      <c r="E33" s="890"/>
      <c r="F33" s="7"/>
      <c r="G33" s="8" t="s">
        <v>968</v>
      </c>
      <c r="H33" s="8" t="s">
        <v>2276</v>
      </c>
      <c r="I33" s="6" t="s">
        <v>5355</v>
      </c>
      <c r="J33" s="7"/>
      <c r="K33" s="5"/>
      <c r="L33" s="890"/>
    </row>
    <row r="34" spans="1:12">
      <c r="A34" s="902"/>
      <c r="B34" s="906"/>
      <c r="C34" s="899"/>
      <c r="D34" s="7" t="s">
        <v>5356</v>
      </c>
      <c r="E34" s="890"/>
      <c r="F34" s="7"/>
      <c r="G34" s="8" t="s">
        <v>1182</v>
      </c>
      <c r="H34" s="8" t="s">
        <v>61</v>
      </c>
      <c r="I34" s="6" t="s">
        <v>5357</v>
      </c>
      <c r="J34" s="7"/>
      <c r="K34" s="5"/>
      <c r="L34" s="890"/>
    </row>
    <row r="35" spans="1:12">
      <c r="A35" s="901"/>
      <c r="B35" s="117" t="s">
        <v>5358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5"/>
      <c r="K35" s="26"/>
      <c r="L35" s="25"/>
    </row>
    <row r="36" spans="1:12">
      <c r="A36" s="901"/>
      <c r="B36" s="896" t="s">
        <v>5359</v>
      </c>
      <c r="C36" s="892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6" t="s">
        <v>2908</v>
      </c>
      <c r="J36" s="891" t="s">
        <v>5361</v>
      </c>
      <c r="K36" s="889" t="s">
        <v>1442</v>
      </c>
      <c r="L36" s="889" t="s">
        <v>5362</v>
      </c>
    </row>
    <row r="37" spans="1:12">
      <c r="A37" s="901"/>
      <c r="B37" s="897"/>
      <c r="C37" s="892"/>
      <c r="D37" s="890"/>
      <c r="E37" s="890"/>
      <c r="F37" s="5"/>
      <c r="G37" s="8" t="s">
        <v>1935</v>
      </c>
      <c r="H37" s="8" t="s">
        <v>36</v>
      </c>
      <c r="I37" s="6" t="s">
        <v>2907</v>
      </c>
      <c r="J37" s="891"/>
      <c r="K37" s="889"/>
      <c r="L37" s="889"/>
    </row>
    <row r="38" spans="1:12">
      <c r="A38" s="901"/>
      <c r="B38" s="897"/>
      <c r="C38" s="892">
        <v>16</v>
      </c>
      <c r="D38" s="890"/>
      <c r="E38" s="890" t="s">
        <v>960</v>
      </c>
      <c r="F38" s="5"/>
      <c r="G38" s="8" t="s">
        <v>1935</v>
      </c>
      <c r="H38" s="108" t="s">
        <v>2638</v>
      </c>
      <c r="I38" s="6" t="s">
        <v>2910</v>
      </c>
      <c r="J38" s="891"/>
      <c r="K38" s="889"/>
      <c r="L38" s="889"/>
    </row>
    <row r="39" spans="1:12">
      <c r="A39" s="901"/>
      <c r="B39" s="898"/>
      <c r="C39" s="892"/>
      <c r="D39" s="890"/>
      <c r="E39" s="890"/>
      <c r="F39" s="5"/>
      <c r="G39" s="8" t="s">
        <v>1935</v>
      </c>
      <c r="H39" s="108" t="s">
        <v>2077</v>
      </c>
      <c r="I39" s="6" t="s">
        <v>2909</v>
      </c>
      <c r="J39" s="891"/>
      <c r="K39" s="889"/>
      <c r="L39" s="889"/>
    </row>
    <row r="40" spans="1:12">
      <c r="A40" s="901"/>
      <c r="B40" s="894" t="s">
        <v>5363</v>
      </c>
      <c r="C40" s="892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6" t="s">
        <v>2912</v>
      </c>
      <c r="J40" s="891"/>
      <c r="K40" s="889"/>
      <c r="L40" s="889"/>
    </row>
    <row r="41" spans="1:12">
      <c r="A41" s="901"/>
      <c r="B41" s="895"/>
      <c r="C41" s="892"/>
      <c r="D41" s="890"/>
      <c r="E41" s="890"/>
      <c r="F41" s="5"/>
      <c r="G41" s="8" t="s">
        <v>1935</v>
      </c>
      <c r="H41" s="8" t="s">
        <v>36</v>
      </c>
      <c r="I41" s="6" t="s">
        <v>2911</v>
      </c>
      <c r="J41" s="891"/>
      <c r="K41" s="889"/>
      <c r="L41" s="889"/>
    </row>
    <row r="42" spans="1:12">
      <c r="A42" s="901"/>
      <c r="B42" s="896" t="s">
        <v>5364</v>
      </c>
      <c r="C42" s="892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6" t="s">
        <v>2914</v>
      </c>
      <c r="J42" s="891"/>
      <c r="K42" s="889"/>
      <c r="L42" s="889"/>
    </row>
    <row r="43" spans="1:12">
      <c r="A43" s="901"/>
      <c r="B43" s="897"/>
      <c r="C43" s="892"/>
      <c r="D43" s="890"/>
      <c r="E43" s="890"/>
      <c r="F43" s="5"/>
      <c r="G43" s="8" t="s">
        <v>1935</v>
      </c>
      <c r="H43" s="8" t="s">
        <v>36</v>
      </c>
      <c r="I43" s="6" t="s">
        <v>2913</v>
      </c>
      <c r="J43" s="891"/>
      <c r="K43" s="889"/>
      <c r="L43" s="889"/>
    </row>
    <row r="44" spans="1:12">
      <c r="A44" s="901"/>
      <c r="B44" s="897" t="s">
        <v>3026</v>
      </c>
      <c r="C44" s="892">
        <v>16</v>
      </c>
      <c r="D44" s="890"/>
      <c r="E44" s="890" t="s">
        <v>960</v>
      </c>
      <c r="F44" s="5"/>
      <c r="G44" s="8" t="s">
        <v>1935</v>
      </c>
      <c r="H44" s="108" t="s">
        <v>2638</v>
      </c>
      <c r="I44" s="6" t="s">
        <v>2916</v>
      </c>
      <c r="J44" s="891"/>
      <c r="K44" s="889"/>
      <c r="L44" s="889"/>
    </row>
    <row r="45" spans="1:12">
      <c r="A45" s="901"/>
      <c r="B45" s="898"/>
      <c r="C45" s="892"/>
      <c r="D45" s="890"/>
      <c r="E45" s="890"/>
      <c r="F45" s="5"/>
      <c r="G45" s="8" t="s">
        <v>1935</v>
      </c>
      <c r="H45" s="108" t="s">
        <v>2077</v>
      </c>
      <c r="I45" s="6" t="s">
        <v>2915</v>
      </c>
      <c r="J45" s="891"/>
      <c r="K45" s="889"/>
      <c r="L45" s="889"/>
    </row>
    <row r="46" spans="1:12">
      <c r="A46" s="901"/>
      <c r="B46" s="894" t="s">
        <v>5365</v>
      </c>
      <c r="C46" s="892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6" t="s">
        <v>2918</v>
      </c>
      <c r="J46" s="891"/>
      <c r="K46" s="889"/>
      <c r="L46" s="889"/>
    </row>
    <row r="47" spans="1:12">
      <c r="A47" s="901"/>
      <c r="B47" s="895"/>
      <c r="C47" s="892"/>
      <c r="D47" s="890"/>
      <c r="E47" s="890"/>
      <c r="F47" s="5"/>
      <c r="G47" s="8" t="s">
        <v>1935</v>
      </c>
      <c r="H47" s="8" t="s">
        <v>36</v>
      </c>
      <c r="I47" s="6" t="s">
        <v>2917</v>
      </c>
      <c r="J47" s="891"/>
      <c r="K47" s="889"/>
      <c r="L47" s="889"/>
    </row>
    <row r="48" spans="1:12">
      <c r="A48" s="901"/>
      <c r="B48" s="896" t="s">
        <v>5366</v>
      </c>
      <c r="C48" s="892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6" t="s">
        <v>2920</v>
      </c>
      <c r="J48" s="891"/>
      <c r="K48" s="889"/>
      <c r="L48" s="889"/>
    </row>
    <row r="49" spans="1:12">
      <c r="A49" s="901"/>
      <c r="B49" s="897"/>
      <c r="C49" s="892"/>
      <c r="D49" s="890"/>
      <c r="E49" s="890"/>
      <c r="F49" s="5"/>
      <c r="G49" s="8" t="s">
        <v>1935</v>
      </c>
      <c r="H49" s="8" t="s">
        <v>36</v>
      </c>
      <c r="I49" s="6" t="s">
        <v>2919</v>
      </c>
      <c r="J49" s="891"/>
      <c r="K49" s="889"/>
      <c r="L49" s="889"/>
    </row>
    <row r="50" spans="1:12">
      <c r="A50" s="901"/>
      <c r="B50" s="897" t="s">
        <v>744</v>
      </c>
      <c r="C50" s="892">
        <v>16</v>
      </c>
      <c r="D50" s="890"/>
      <c r="E50" s="890" t="s">
        <v>960</v>
      </c>
      <c r="F50" s="5"/>
      <c r="G50" s="8" t="s">
        <v>1935</v>
      </c>
      <c r="H50" s="108" t="s">
        <v>2638</v>
      </c>
      <c r="I50" s="6" t="s">
        <v>2922</v>
      </c>
      <c r="J50" s="891"/>
      <c r="K50" s="889"/>
      <c r="L50" s="889"/>
    </row>
    <row r="51" spans="1:12">
      <c r="A51" s="901"/>
      <c r="B51" s="898"/>
      <c r="C51" s="892"/>
      <c r="D51" s="890"/>
      <c r="E51" s="890"/>
      <c r="F51" s="5"/>
      <c r="G51" s="8" t="s">
        <v>1935</v>
      </c>
      <c r="H51" s="108" t="s">
        <v>2077</v>
      </c>
      <c r="I51" s="6" t="s">
        <v>2921</v>
      </c>
      <c r="J51" s="891"/>
      <c r="K51" s="889"/>
      <c r="L51" s="889"/>
    </row>
    <row r="52" spans="1:12">
      <c r="A52" s="901"/>
      <c r="B52" s="894" t="s">
        <v>5367</v>
      </c>
      <c r="C52" s="892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6" t="s">
        <v>2924</v>
      </c>
      <c r="J52" s="891"/>
      <c r="K52" s="889"/>
      <c r="L52" s="889"/>
    </row>
    <row r="53" spans="1:12">
      <c r="A53" s="901"/>
      <c r="B53" s="895"/>
      <c r="C53" s="892"/>
      <c r="D53" s="890"/>
      <c r="E53" s="890"/>
      <c r="F53" s="5"/>
      <c r="G53" s="8" t="s">
        <v>1935</v>
      </c>
      <c r="H53" s="8" t="s">
        <v>36</v>
      </c>
      <c r="I53" s="6" t="s">
        <v>2923</v>
      </c>
      <c r="J53" s="891"/>
      <c r="K53" s="889"/>
      <c r="L53" s="889"/>
    </row>
    <row r="54" spans="1:12">
      <c r="A54" s="901"/>
      <c r="B54" s="896" t="s">
        <v>5368</v>
      </c>
      <c r="C54" s="892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6" t="s">
        <v>2926</v>
      </c>
      <c r="J54" s="891"/>
      <c r="K54" s="889"/>
      <c r="L54" s="889"/>
    </row>
    <row r="55" spans="1:12">
      <c r="A55" s="901"/>
      <c r="B55" s="897"/>
      <c r="C55" s="892"/>
      <c r="D55" s="890"/>
      <c r="E55" s="890"/>
      <c r="F55" s="5"/>
      <c r="G55" s="8" t="s">
        <v>1935</v>
      </c>
      <c r="H55" s="8" t="s">
        <v>36</v>
      </c>
      <c r="I55" s="6" t="s">
        <v>2925</v>
      </c>
      <c r="J55" s="891"/>
      <c r="K55" s="889"/>
      <c r="L55" s="889"/>
    </row>
    <row r="56" spans="1:12">
      <c r="A56" s="901"/>
      <c r="B56" s="897" t="s">
        <v>676</v>
      </c>
      <c r="C56" s="892">
        <v>16</v>
      </c>
      <c r="D56" s="890"/>
      <c r="E56" s="890" t="s">
        <v>960</v>
      </c>
      <c r="F56" s="5"/>
      <c r="G56" s="8" t="s">
        <v>1935</v>
      </c>
      <c r="H56" s="108" t="s">
        <v>2638</v>
      </c>
      <c r="I56" s="6" t="s">
        <v>2928</v>
      </c>
      <c r="J56" s="891"/>
      <c r="K56" s="889"/>
      <c r="L56" s="889"/>
    </row>
    <row r="57" spans="1:12">
      <c r="A57" s="901"/>
      <c r="B57" s="898"/>
      <c r="C57" s="892"/>
      <c r="D57" s="890"/>
      <c r="E57" s="890"/>
      <c r="F57" s="5"/>
      <c r="G57" s="8" t="s">
        <v>1935</v>
      </c>
      <c r="H57" s="108" t="s">
        <v>2077</v>
      </c>
      <c r="I57" s="6" t="s">
        <v>2927</v>
      </c>
      <c r="J57" s="891"/>
      <c r="K57" s="889"/>
      <c r="L57" s="889"/>
    </row>
    <row r="58" spans="1:12">
      <c r="A58" s="901"/>
      <c r="B58" s="894" t="s">
        <v>5369</v>
      </c>
      <c r="C58" s="892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6" t="s">
        <v>2930</v>
      </c>
      <c r="J58" s="891"/>
      <c r="K58" s="889"/>
      <c r="L58" s="889"/>
    </row>
    <row r="59" spans="1:12">
      <c r="A59" s="901"/>
      <c r="B59" s="895"/>
      <c r="C59" s="892"/>
      <c r="D59" s="890"/>
      <c r="E59" s="890"/>
      <c r="F59" s="5"/>
      <c r="G59" s="8" t="s">
        <v>1935</v>
      </c>
      <c r="H59" s="8" t="s">
        <v>36</v>
      </c>
      <c r="I59" s="6" t="s">
        <v>2929</v>
      </c>
      <c r="J59" s="891"/>
      <c r="K59" s="889"/>
      <c r="L59" s="889"/>
    </row>
    <row r="60" spans="1:12">
      <c r="A60" s="901"/>
      <c r="B60" s="896" t="s">
        <v>5370</v>
      </c>
      <c r="C60" s="892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6" t="s">
        <v>2932</v>
      </c>
      <c r="J60" s="891"/>
      <c r="K60" s="889"/>
      <c r="L60" s="889"/>
    </row>
    <row r="61" spans="1:12">
      <c r="A61" s="901"/>
      <c r="B61" s="897"/>
      <c r="C61" s="892"/>
      <c r="D61" s="890"/>
      <c r="E61" s="890"/>
      <c r="F61" s="5"/>
      <c r="G61" s="8" t="s">
        <v>1935</v>
      </c>
      <c r="H61" s="8" t="s">
        <v>36</v>
      </c>
      <c r="I61" s="6" t="s">
        <v>2931</v>
      </c>
      <c r="J61" s="891"/>
      <c r="K61" s="889"/>
      <c r="L61" s="889"/>
    </row>
    <row r="62" spans="1:12">
      <c r="A62" s="901"/>
      <c r="B62" s="897" t="s">
        <v>5008</v>
      </c>
      <c r="C62" s="892">
        <v>16</v>
      </c>
      <c r="D62" s="890"/>
      <c r="E62" s="890" t="s">
        <v>960</v>
      </c>
      <c r="F62" s="5"/>
      <c r="G62" s="8" t="s">
        <v>1935</v>
      </c>
      <c r="H62" s="108" t="s">
        <v>2638</v>
      </c>
      <c r="I62" s="6" t="s">
        <v>2934</v>
      </c>
      <c r="J62" s="891"/>
      <c r="K62" s="889"/>
      <c r="L62" s="889"/>
    </row>
    <row r="63" spans="1:12">
      <c r="A63" s="901"/>
      <c r="B63" s="898"/>
      <c r="C63" s="892"/>
      <c r="D63" s="890"/>
      <c r="E63" s="890"/>
      <c r="F63" s="5"/>
      <c r="G63" s="8" t="s">
        <v>1935</v>
      </c>
      <c r="H63" s="108" t="s">
        <v>2077</v>
      </c>
      <c r="I63" s="6" t="s">
        <v>2933</v>
      </c>
      <c r="J63" s="891"/>
      <c r="K63" s="889"/>
      <c r="L63" s="889"/>
    </row>
    <row r="64" spans="1:12">
      <c r="A64" s="901"/>
      <c r="B64" s="894" t="s">
        <v>5371</v>
      </c>
      <c r="C64" s="892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6" t="s">
        <v>2937</v>
      </c>
      <c r="J64" s="891"/>
      <c r="K64" s="889"/>
      <c r="L64" s="889"/>
    </row>
    <row r="65" spans="1:12">
      <c r="A65" s="901"/>
      <c r="B65" s="895"/>
      <c r="C65" s="892"/>
      <c r="D65" s="890"/>
      <c r="E65" s="890"/>
      <c r="F65" s="5"/>
      <c r="G65" s="8" t="s">
        <v>1935</v>
      </c>
      <c r="H65" s="8" t="s">
        <v>36</v>
      </c>
      <c r="I65" s="6" t="s">
        <v>2936</v>
      </c>
      <c r="J65" s="891"/>
      <c r="K65" s="889"/>
      <c r="L65" s="889"/>
    </row>
    <row r="66" spans="1:12">
      <c r="A66" s="901"/>
      <c r="B66" s="896" t="s">
        <v>5372</v>
      </c>
      <c r="C66" s="892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6" t="s">
        <v>2939</v>
      </c>
      <c r="J66" s="891"/>
      <c r="K66" s="889"/>
      <c r="L66" s="889"/>
    </row>
    <row r="67" spans="1:12">
      <c r="A67" s="901"/>
      <c r="B67" s="897"/>
      <c r="C67" s="892"/>
      <c r="D67" s="890"/>
      <c r="E67" s="890"/>
      <c r="F67" s="5"/>
      <c r="G67" s="8" t="s">
        <v>1935</v>
      </c>
      <c r="H67" s="8" t="s">
        <v>36</v>
      </c>
      <c r="I67" s="6" t="s">
        <v>2938</v>
      </c>
      <c r="J67" s="891"/>
      <c r="K67" s="889"/>
      <c r="L67" s="889"/>
    </row>
    <row r="68" spans="1:12">
      <c r="A68" s="901"/>
      <c r="B68" s="897" t="s">
        <v>5014</v>
      </c>
      <c r="C68" s="892">
        <v>16</v>
      </c>
      <c r="D68" s="890"/>
      <c r="E68" s="890" t="s">
        <v>960</v>
      </c>
      <c r="F68" s="5"/>
      <c r="G68" s="8" t="s">
        <v>1935</v>
      </c>
      <c r="H68" s="108" t="s">
        <v>2638</v>
      </c>
      <c r="I68" s="6" t="s">
        <v>2941</v>
      </c>
      <c r="J68" s="891"/>
      <c r="K68" s="889"/>
      <c r="L68" s="889"/>
    </row>
    <row r="69" spans="1:12">
      <c r="A69" s="901"/>
      <c r="B69" s="898"/>
      <c r="C69" s="892"/>
      <c r="D69" s="890"/>
      <c r="E69" s="890"/>
      <c r="F69" s="5"/>
      <c r="G69" s="8" t="s">
        <v>1935</v>
      </c>
      <c r="H69" s="108" t="s">
        <v>2077</v>
      </c>
      <c r="I69" s="6" t="s">
        <v>2940</v>
      </c>
      <c r="J69" s="891"/>
      <c r="K69" s="889"/>
      <c r="L69" s="889"/>
    </row>
    <row r="70" spans="1:12">
      <c r="A70" s="901"/>
      <c r="B70" s="894" t="s">
        <v>5373</v>
      </c>
      <c r="C70" s="892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6" t="s">
        <v>2943</v>
      </c>
      <c r="J70" s="891"/>
      <c r="K70" s="889"/>
      <c r="L70" s="889"/>
    </row>
    <row r="71" spans="1:12">
      <c r="A71" s="901"/>
      <c r="B71" s="895"/>
      <c r="C71" s="892"/>
      <c r="D71" s="890"/>
      <c r="E71" s="890"/>
      <c r="F71" s="5"/>
      <c r="G71" s="8" t="s">
        <v>1935</v>
      </c>
      <c r="H71" s="8" t="s">
        <v>36</v>
      </c>
      <c r="I71" s="6" t="s">
        <v>2942</v>
      </c>
      <c r="J71" s="891"/>
      <c r="K71" s="889"/>
      <c r="L71" s="889"/>
    </row>
    <row r="72" spans="1:12">
      <c r="A72" s="901"/>
      <c r="B72" s="896" t="s">
        <v>5374</v>
      </c>
      <c r="C72" s="892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6" t="s">
        <v>2945</v>
      </c>
      <c r="J72" s="891"/>
      <c r="K72" s="889"/>
      <c r="L72" s="889"/>
    </row>
    <row r="73" spans="1:12">
      <c r="A73" s="901"/>
      <c r="B73" s="897"/>
      <c r="C73" s="892"/>
      <c r="D73" s="890"/>
      <c r="E73" s="890"/>
      <c r="F73" s="5"/>
      <c r="G73" s="8" t="s">
        <v>1935</v>
      </c>
      <c r="H73" s="8" t="s">
        <v>36</v>
      </c>
      <c r="I73" s="6" t="s">
        <v>2944</v>
      </c>
      <c r="J73" s="891"/>
      <c r="K73" s="889"/>
      <c r="L73" s="889"/>
    </row>
    <row r="74" spans="1:12">
      <c r="A74" s="901"/>
      <c r="B74" s="897" t="s">
        <v>5022</v>
      </c>
      <c r="C74" s="892">
        <v>16</v>
      </c>
      <c r="D74" s="890"/>
      <c r="E74" s="890" t="s">
        <v>960</v>
      </c>
      <c r="F74" s="5"/>
      <c r="G74" s="8" t="s">
        <v>1935</v>
      </c>
      <c r="H74" s="108" t="s">
        <v>2638</v>
      </c>
      <c r="I74" s="6" t="s">
        <v>2947</v>
      </c>
      <c r="J74" s="891"/>
      <c r="K74" s="889"/>
      <c r="L74" s="889"/>
    </row>
    <row r="75" spans="1:12">
      <c r="A75" s="901"/>
      <c r="B75" s="898"/>
      <c r="C75" s="892"/>
      <c r="D75" s="890"/>
      <c r="E75" s="890"/>
      <c r="F75" s="5"/>
      <c r="G75" s="8" t="s">
        <v>1935</v>
      </c>
      <c r="H75" s="108" t="s">
        <v>2077</v>
      </c>
      <c r="I75" s="6" t="s">
        <v>2946</v>
      </c>
      <c r="J75" s="891"/>
      <c r="K75" s="889"/>
      <c r="L75" s="889"/>
    </row>
    <row r="76" spans="1:12">
      <c r="A76" s="901"/>
      <c r="B76" s="894" t="s">
        <v>5375</v>
      </c>
      <c r="C76" s="892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6" t="s">
        <v>2949</v>
      </c>
      <c r="J76" s="891"/>
      <c r="K76" s="889"/>
      <c r="L76" s="889"/>
    </row>
    <row r="77" spans="1:12">
      <c r="A77" s="901"/>
      <c r="B77" s="895"/>
      <c r="C77" s="892"/>
      <c r="D77" s="890"/>
      <c r="E77" s="890"/>
      <c r="F77" s="5"/>
      <c r="G77" s="8" t="s">
        <v>1935</v>
      </c>
      <c r="H77" s="8" t="s">
        <v>36</v>
      </c>
      <c r="I77" s="6" t="s">
        <v>2948</v>
      </c>
      <c r="J77" s="891"/>
      <c r="K77" s="889"/>
      <c r="L77" s="889"/>
    </row>
    <row r="78" spans="1:12">
      <c r="A78" s="901"/>
      <c r="B78" s="896" t="s">
        <v>5376</v>
      </c>
      <c r="C78" s="892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6" t="s">
        <v>2951</v>
      </c>
      <c r="J78" s="891"/>
      <c r="K78" s="889"/>
      <c r="L78" s="889"/>
    </row>
    <row r="79" spans="1:12">
      <c r="A79" s="901"/>
      <c r="B79" s="897"/>
      <c r="C79" s="892"/>
      <c r="D79" s="890"/>
      <c r="E79" s="890"/>
      <c r="F79" s="5"/>
      <c r="G79" s="8" t="s">
        <v>1935</v>
      </c>
      <c r="H79" s="8" t="s">
        <v>36</v>
      </c>
      <c r="I79" s="6" t="s">
        <v>2950</v>
      </c>
      <c r="J79" s="891"/>
      <c r="K79" s="889"/>
      <c r="L79" s="889"/>
    </row>
    <row r="80" spans="1:12">
      <c r="A80" s="901"/>
      <c r="B80" s="897" t="s">
        <v>5377</v>
      </c>
      <c r="C80" s="892">
        <v>16</v>
      </c>
      <c r="D80" s="890"/>
      <c r="E80" s="890" t="s">
        <v>960</v>
      </c>
      <c r="F80" s="5"/>
      <c r="G80" s="8" t="s">
        <v>1935</v>
      </c>
      <c r="H80" s="108" t="s">
        <v>2638</v>
      </c>
      <c r="I80" s="6" t="s">
        <v>2953</v>
      </c>
      <c r="J80" s="891"/>
      <c r="K80" s="889"/>
      <c r="L80" s="889"/>
    </row>
    <row r="81" spans="1:12">
      <c r="A81" s="901"/>
      <c r="B81" s="898"/>
      <c r="C81" s="892"/>
      <c r="D81" s="890"/>
      <c r="E81" s="890"/>
      <c r="F81" s="5"/>
      <c r="G81" s="8" t="s">
        <v>1935</v>
      </c>
      <c r="H81" s="108" t="s">
        <v>2077</v>
      </c>
      <c r="I81" s="6" t="s">
        <v>2952</v>
      </c>
      <c r="J81" s="891"/>
      <c r="K81" s="889"/>
      <c r="L81" s="889"/>
    </row>
    <row r="82" spans="1:12">
      <c r="A82" s="901"/>
      <c r="B82" s="894" t="s">
        <v>5378</v>
      </c>
      <c r="C82" s="892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6" t="s">
        <v>2955</v>
      </c>
      <c r="J82" s="891"/>
      <c r="K82" s="889"/>
      <c r="L82" s="889"/>
    </row>
    <row r="83" spans="1:12">
      <c r="A83" s="901"/>
      <c r="B83" s="895"/>
      <c r="C83" s="892"/>
      <c r="D83" s="890"/>
      <c r="E83" s="890"/>
      <c r="F83" s="5"/>
      <c r="G83" s="8" t="s">
        <v>1935</v>
      </c>
      <c r="H83" s="8" t="s">
        <v>36</v>
      </c>
      <c r="I83" s="6" t="s">
        <v>2954</v>
      </c>
      <c r="J83" s="891"/>
      <c r="K83" s="889"/>
      <c r="L83" s="889"/>
    </row>
    <row r="84" spans="1:12">
      <c r="A84" s="901"/>
      <c r="B84" s="896" t="s">
        <v>5379</v>
      </c>
      <c r="C84" s="892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6" t="s">
        <v>2957</v>
      </c>
      <c r="J84" s="891"/>
      <c r="K84" s="889"/>
      <c r="L84" s="889"/>
    </row>
    <row r="85" spans="1:12">
      <c r="A85" s="901"/>
      <c r="B85" s="897"/>
      <c r="C85" s="892"/>
      <c r="D85" s="890"/>
      <c r="E85" s="890"/>
      <c r="F85" s="5"/>
      <c r="G85" s="8" t="s">
        <v>1935</v>
      </c>
      <c r="H85" s="8" t="s">
        <v>36</v>
      </c>
      <c r="I85" s="6" t="s">
        <v>2956</v>
      </c>
      <c r="J85" s="891"/>
      <c r="K85" s="889"/>
      <c r="L85" s="889"/>
    </row>
    <row r="86" spans="1:12">
      <c r="A86" s="901"/>
      <c r="B86" s="897" t="s">
        <v>1654</v>
      </c>
      <c r="C86" s="892">
        <v>16</v>
      </c>
      <c r="D86" s="890"/>
      <c r="E86" s="890" t="s">
        <v>960</v>
      </c>
      <c r="F86" s="5"/>
      <c r="G86" s="8" t="s">
        <v>1935</v>
      </c>
      <c r="H86" s="108" t="s">
        <v>2638</v>
      </c>
      <c r="I86" s="6" t="s">
        <v>2959</v>
      </c>
      <c r="J86" s="891"/>
      <c r="K86" s="889"/>
      <c r="L86" s="889"/>
    </row>
    <row r="87" spans="1:12">
      <c r="A87" s="901"/>
      <c r="B87" s="898"/>
      <c r="C87" s="892"/>
      <c r="D87" s="890"/>
      <c r="E87" s="890"/>
      <c r="F87" s="5"/>
      <c r="G87" s="8" t="s">
        <v>1935</v>
      </c>
      <c r="H87" s="108" t="s">
        <v>2077</v>
      </c>
      <c r="I87" s="6" t="s">
        <v>2958</v>
      </c>
      <c r="J87" s="891"/>
      <c r="K87" s="889"/>
      <c r="L87" s="889"/>
    </row>
    <row r="88" spans="1:12">
      <c r="A88" s="901"/>
      <c r="B88" s="894" t="s">
        <v>5380</v>
      </c>
      <c r="C88" s="892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6" t="s">
        <v>2961</v>
      </c>
      <c r="J88" s="891"/>
      <c r="K88" s="889"/>
      <c r="L88" s="889"/>
    </row>
    <row r="89" spans="1:12">
      <c r="A89" s="901"/>
      <c r="B89" s="895"/>
      <c r="C89" s="892"/>
      <c r="D89" s="890"/>
      <c r="E89" s="890"/>
      <c r="F89" s="5"/>
      <c r="G89" s="8" t="s">
        <v>1935</v>
      </c>
      <c r="H89" s="8" t="s">
        <v>36</v>
      </c>
      <c r="I89" s="6" t="s">
        <v>2960</v>
      </c>
      <c r="J89" s="891"/>
      <c r="K89" s="889"/>
      <c r="L89" s="889"/>
    </row>
    <row r="90" spans="1:12">
      <c r="A90" s="901"/>
      <c r="B90" s="896" t="s">
        <v>5381</v>
      </c>
      <c r="C90" s="892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6" t="s">
        <v>2963</v>
      </c>
      <c r="J90" s="891"/>
      <c r="K90" s="889"/>
      <c r="L90" s="889"/>
    </row>
    <row r="91" spans="1:12">
      <c r="A91" s="901"/>
      <c r="B91" s="897"/>
      <c r="C91" s="892"/>
      <c r="D91" s="890"/>
      <c r="E91" s="890"/>
      <c r="F91" s="5"/>
      <c r="G91" s="8" t="s">
        <v>1935</v>
      </c>
      <c r="H91" s="8" t="s">
        <v>36</v>
      </c>
      <c r="I91" s="6" t="s">
        <v>2962</v>
      </c>
      <c r="J91" s="891"/>
      <c r="K91" s="889"/>
      <c r="L91" s="889"/>
    </row>
    <row r="92" spans="1:12">
      <c r="A92" s="901"/>
      <c r="B92" s="897" t="s">
        <v>5382</v>
      </c>
      <c r="C92" s="892">
        <v>16</v>
      </c>
      <c r="D92" s="890"/>
      <c r="E92" s="890" t="s">
        <v>960</v>
      </c>
      <c r="F92" s="5"/>
      <c r="G92" s="8" t="s">
        <v>1935</v>
      </c>
      <c r="H92" s="108" t="s">
        <v>2638</v>
      </c>
      <c r="I92" s="6" t="s">
        <v>2965</v>
      </c>
      <c r="J92" s="891"/>
      <c r="K92" s="889"/>
      <c r="L92" s="889"/>
    </row>
    <row r="93" spans="1:12">
      <c r="A93" s="901"/>
      <c r="B93" s="898"/>
      <c r="C93" s="892"/>
      <c r="D93" s="890"/>
      <c r="E93" s="890"/>
      <c r="F93" s="5"/>
      <c r="G93" s="8" t="s">
        <v>1935</v>
      </c>
      <c r="H93" s="108" t="s">
        <v>2077</v>
      </c>
      <c r="I93" s="6" t="s">
        <v>2964</v>
      </c>
      <c r="J93" s="891"/>
      <c r="K93" s="889"/>
      <c r="L93" s="889"/>
    </row>
    <row r="94" spans="1:12">
      <c r="A94" s="901"/>
      <c r="B94" s="894" t="s">
        <v>5383</v>
      </c>
      <c r="C94" s="892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6" t="s">
        <v>2967</v>
      </c>
      <c r="J94" s="891"/>
      <c r="K94" s="889"/>
      <c r="L94" s="889"/>
    </row>
    <row r="95" spans="1:12">
      <c r="A95" s="901"/>
      <c r="B95" s="895"/>
      <c r="C95" s="892"/>
      <c r="D95" s="890"/>
      <c r="E95" s="890"/>
      <c r="F95" s="5"/>
      <c r="G95" s="8" t="s">
        <v>1935</v>
      </c>
      <c r="H95" s="8" t="s">
        <v>36</v>
      </c>
      <c r="I95" s="6" t="s">
        <v>2966</v>
      </c>
      <c r="J95" s="891"/>
      <c r="K95" s="889"/>
      <c r="L95" s="889"/>
    </row>
    <row r="96" spans="1:12">
      <c r="A96" s="901"/>
      <c r="B96" s="896" t="s">
        <v>5384</v>
      </c>
      <c r="C96" s="892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6" t="s">
        <v>2969</v>
      </c>
      <c r="J96" s="891"/>
      <c r="K96" s="889"/>
      <c r="L96" s="889"/>
    </row>
    <row r="97" spans="1:12">
      <c r="A97" s="901"/>
      <c r="B97" s="897"/>
      <c r="C97" s="892"/>
      <c r="D97" s="890"/>
      <c r="E97" s="890"/>
      <c r="F97" s="5"/>
      <c r="G97" s="8" t="s">
        <v>1935</v>
      </c>
      <c r="H97" s="8" t="s">
        <v>36</v>
      </c>
      <c r="I97" s="6" t="s">
        <v>2968</v>
      </c>
      <c r="J97" s="891"/>
      <c r="K97" s="889"/>
      <c r="L97" s="889"/>
    </row>
    <row r="98" spans="1:12">
      <c r="A98" s="901"/>
      <c r="B98" s="897" t="s">
        <v>5385</v>
      </c>
      <c r="C98" s="892">
        <v>16</v>
      </c>
      <c r="D98" s="890"/>
      <c r="E98" s="890" t="s">
        <v>960</v>
      </c>
      <c r="F98" s="5"/>
      <c r="G98" s="8" t="s">
        <v>1935</v>
      </c>
      <c r="H98" s="108" t="s">
        <v>2638</v>
      </c>
      <c r="I98" s="6" t="s">
        <v>2971</v>
      </c>
      <c r="J98" s="891"/>
      <c r="K98" s="889"/>
      <c r="L98" s="889"/>
    </row>
    <row r="99" spans="1:12">
      <c r="A99" s="901"/>
      <c r="B99" s="898"/>
      <c r="C99" s="892"/>
      <c r="D99" s="890"/>
      <c r="E99" s="890"/>
      <c r="F99" s="5"/>
      <c r="G99" s="8" t="s">
        <v>1935</v>
      </c>
      <c r="H99" s="108" t="s">
        <v>2077</v>
      </c>
      <c r="I99" s="6" t="s">
        <v>2970</v>
      </c>
      <c r="J99" s="891"/>
      <c r="K99" s="889"/>
      <c r="L99" s="889"/>
    </row>
    <row r="100" spans="1:12">
      <c r="A100" s="901"/>
      <c r="B100" s="894" t="s">
        <v>5386</v>
      </c>
      <c r="C100" s="892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6" t="s">
        <v>2973</v>
      </c>
      <c r="J100" s="891"/>
      <c r="K100" s="889"/>
      <c r="L100" s="889"/>
    </row>
    <row r="101" spans="1:12">
      <c r="A101" s="901"/>
      <c r="B101" s="895"/>
      <c r="C101" s="892"/>
      <c r="D101" s="890"/>
      <c r="E101" s="890"/>
      <c r="F101" s="5"/>
      <c r="G101" s="8" t="s">
        <v>1935</v>
      </c>
      <c r="H101" s="8" t="s">
        <v>36</v>
      </c>
      <c r="I101" s="6" t="s">
        <v>2972</v>
      </c>
      <c r="J101" s="891"/>
      <c r="K101" s="889"/>
      <c r="L101" s="889"/>
    </row>
    <row r="102" spans="1:12">
      <c r="A102" s="901"/>
      <c r="B102" s="896" t="s">
        <v>5387</v>
      </c>
      <c r="C102" s="892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6" t="s">
        <v>2975</v>
      </c>
      <c r="J102" s="891"/>
      <c r="K102" s="889"/>
      <c r="L102" s="889"/>
    </row>
    <row r="103" spans="1:12">
      <c r="A103" s="901"/>
      <c r="B103" s="897"/>
      <c r="C103" s="892"/>
      <c r="D103" s="890"/>
      <c r="E103" s="890"/>
      <c r="F103" s="5"/>
      <c r="G103" s="8" t="s">
        <v>1935</v>
      </c>
      <c r="H103" s="8" t="s">
        <v>36</v>
      </c>
      <c r="I103" s="6" t="s">
        <v>2974</v>
      </c>
      <c r="J103" s="891"/>
      <c r="K103" s="889"/>
      <c r="L103" s="889"/>
    </row>
    <row r="104" spans="1:12">
      <c r="A104" s="901"/>
      <c r="B104" s="897" t="s">
        <v>5388</v>
      </c>
      <c r="C104" s="892">
        <v>16</v>
      </c>
      <c r="D104" s="890"/>
      <c r="E104" s="890" t="s">
        <v>960</v>
      </c>
      <c r="F104" s="5"/>
      <c r="G104" s="8" t="s">
        <v>1935</v>
      </c>
      <c r="H104" s="108" t="s">
        <v>2638</v>
      </c>
      <c r="I104" s="6" t="s">
        <v>2977</v>
      </c>
      <c r="J104" s="891"/>
      <c r="K104" s="889"/>
      <c r="L104" s="889"/>
    </row>
    <row r="105" spans="1:12">
      <c r="A105" s="901"/>
      <c r="B105" s="898"/>
      <c r="C105" s="892"/>
      <c r="D105" s="890"/>
      <c r="E105" s="890"/>
      <c r="F105" s="5"/>
      <c r="G105" s="8" t="s">
        <v>1935</v>
      </c>
      <c r="H105" s="108" t="s">
        <v>2077</v>
      </c>
      <c r="I105" s="6" t="s">
        <v>2976</v>
      </c>
      <c r="J105" s="891"/>
      <c r="K105" s="889"/>
      <c r="L105" s="889"/>
    </row>
    <row r="106" spans="1:12">
      <c r="A106" s="901"/>
      <c r="B106" s="894" t="s">
        <v>5389</v>
      </c>
      <c r="C106" s="892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6" t="s">
        <v>2979</v>
      </c>
      <c r="J106" s="891"/>
      <c r="K106" s="889"/>
      <c r="L106" s="889"/>
    </row>
    <row r="107" spans="1:12">
      <c r="A107" s="901"/>
      <c r="B107" s="895"/>
      <c r="C107" s="892"/>
      <c r="D107" s="890"/>
      <c r="E107" s="890"/>
      <c r="F107" s="5"/>
      <c r="G107" s="8" t="s">
        <v>1935</v>
      </c>
      <c r="H107" s="8" t="s">
        <v>36</v>
      </c>
      <c r="I107" s="6" t="s">
        <v>2978</v>
      </c>
      <c r="J107" s="891"/>
      <c r="K107" s="889"/>
      <c r="L107" s="889"/>
    </row>
    <row r="108" spans="1:12">
      <c r="A108" s="901"/>
      <c r="B108" s="896" t="s">
        <v>5390</v>
      </c>
      <c r="C108" s="892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6" t="s">
        <v>2982</v>
      </c>
      <c r="J108" s="891"/>
      <c r="K108" s="889"/>
      <c r="L108" s="889"/>
    </row>
    <row r="109" spans="1:12">
      <c r="A109" s="901"/>
      <c r="B109" s="897"/>
      <c r="C109" s="892"/>
      <c r="D109" s="890"/>
      <c r="E109" s="890"/>
      <c r="F109" s="5"/>
      <c r="G109" s="8" t="s">
        <v>1935</v>
      </c>
      <c r="H109" s="8" t="s">
        <v>36</v>
      </c>
      <c r="I109" s="6" t="s">
        <v>2981</v>
      </c>
      <c r="J109" s="891"/>
      <c r="K109" s="889"/>
      <c r="L109" s="889"/>
    </row>
    <row r="110" spans="1:12">
      <c r="A110" s="901"/>
      <c r="B110" s="897" t="s">
        <v>5391</v>
      </c>
      <c r="C110" s="892">
        <v>16</v>
      </c>
      <c r="D110" s="890"/>
      <c r="E110" s="890" t="s">
        <v>960</v>
      </c>
      <c r="F110" s="5"/>
      <c r="G110" s="8" t="s">
        <v>1935</v>
      </c>
      <c r="H110" s="108" t="s">
        <v>2638</v>
      </c>
      <c r="I110" s="6" t="s">
        <v>2984</v>
      </c>
      <c r="J110" s="891"/>
      <c r="K110" s="889"/>
      <c r="L110" s="889"/>
    </row>
    <row r="111" spans="1:12">
      <c r="A111" s="901"/>
      <c r="B111" s="898"/>
      <c r="C111" s="892"/>
      <c r="D111" s="890"/>
      <c r="E111" s="890"/>
      <c r="F111" s="5"/>
      <c r="G111" s="8" t="s">
        <v>1935</v>
      </c>
      <c r="H111" s="108" t="s">
        <v>2077</v>
      </c>
      <c r="I111" s="6" t="s">
        <v>2983</v>
      </c>
      <c r="J111" s="891"/>
      <c r="K111" s="889"/>
      <c r="L111" s="889"/>
    </row>
    <row r="112" spans="1:12">
      <c r="A112" s="901"/>
      <c r="B112" s="894" t="s">
        <v>5392</v>
      </c>
      <c r="C112" s="892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6" t="s">
        <v>2986</v>
      </c>
      <c r="J112" s="891"/>
      <c r="K112" s="889"/>
      <c r="L112" s="889"/>
    </row>
    <row r="113" spans="1:12">
      <c r="A113" s="901"/>
      <c r="B113" s="895"/>
      <c r="C113" s="892"/>
      <c r="D113" s="890"/>
      <c r="E113" s="890"/>
      <c r="F113" s="5"/>
      <c r="G113" s="8" t="s">
        <v>1935</v>
      </c>
      <c r="H113" s="8" t="s">
        <v>36</v>
      </c>
      <c r="I113" s="6" t="s">
        <v>2985</v>
      </c>
      <c r="J113" s="891"/>
      <c r="K113" s="889"/>
      <c r="L113" s="889"/>
    </row>
    <row r="114" spans="1:12">
      <c r="A114" s="901"/>
      <c r="B114" s="896" t="s">
        <v>5393</v>
      </c>
      <c r="C114" s="892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6" t="s">
        <v>2988</v>
      </c>
      <c r="J114" s="891"/>
      <c r="K114" s="889"/>
      <c r="L114" s="889"/>
    </row>
    <row r="115" spans="1:12">
      <c r="A115" s="901"/>
      <c r="B115" s="897"/>
      <c r="C115" s="892"/>
      <c r="D115" s="890"/>
      <c r="E115" s="890"/>
      <c r="F115" s="5"/>
      <c r="G115" s="8" t="s">
        <v>1935</v>
      </c>
      <c r="H115" s="8" t="s">
        <v>36</v>
      </c>
      <c r="I115" s="6" t="s">
        <v>2987</v>
      </c>
      <c r="J115" s="891"/>
      <c r="K115" s="889"/>
      <c r="L115" s="889"/>
    </row>
    <row r="116" spans="1:12">
      <c r="A116" s="901"/>
      <c r="B116" s="897" t="s">
        <v>839</v>
      </c>
      <c r="C116" s="892">
        <v>16</v>
      </c>
      <c r="D116" s="890"/>
      <c r="E116" s="890" t="s">
        <v>960</v>
      </c>
      <c r="F116" s="5"/>
      <c r="G116" s="8" t="s">
        <v>1935</v>
      </c>
      <c r="H116" s="108" t="s">
        <v>2638</v>
      </c>
      <c r="I116" s="6" t="s">
        <v>2990</v>
      </c>
      <c r="J116" s="891"/>
      <c r="K116" s="889"/>
      <c r="L116" s="889"/>
    </row>
    <row r="117" spans="1:12">
      <c r="A117" s="901"/>
      <c r="B117" s="898"/>
      <c r="C117" s="892"/>
      <c r="D117" s="890"/>
      <c r="E117" s="890"/>
      <c r="F117" s="5"/>
      <c r="G117" s="8" t="s">
        <v>1935</v>
      </c>
      <c r="H117" s="108" t="s">
        <v>2077</v>
      </c>
      <c r="I117" s="6" t="s">
        <v>2989</v>
      </c>
      <c r="J117" s="891"/>
      <c r="K117" s="889"/>
      <c r="L117" s="889"/>
    </row>
    <row r="118" spans="1:12">
      <c r="A118" s="901"/>
      <c r="B118" s="894" t="s">
        <v>5394</v>
      </c>
      <c r="C118" s="892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6" t="s">
        <v>2992</v>
      </c>
      <c r="J118" s="891"/>
      <c r="K118" s="889"/>
      <c r="L118" s="889"/>
    </row>
    <row r="119" spans="1:12">
      <c r="A119" s="901"/>
      <c r="B119" s="895"/>
      <c r="C119" s="892"/>
      <c r="D119" s="890"/>
      <c r="E119" s="890"/>
      <c r="F119" s="5"/>
      <c r="G119" s="8" t="s">
        <v>1935</v>
      </c>
      <c r="H119" s="8" t="s">
        <v>36</v>
      </c>
      <c r="I119" s="6" t="s">
        <v>2991</v>
      </c>
      <c r="J119" s="891"/>
      <c r="K119" s="889"/>
      <c r="L119" s="889"/>
    </row>
    <row r="120" spans="1:12">
      <c r="A120" s="901"/>
      <c r="B120" s="896" t="s">
        <v>5395</v>
      </c>
      <c r="C120" s="892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6" t="s">
        <v>2994</v>
      </c>
      <c r="J120" s="891"/>
      <c r="K120" s="889"/>
      <c r="L120" s="889"/>
    </row>
    <row r="121" spans="1:12">
      <c r="A121" s="901"/>
      <c r="B121" s="897"/>
      <c r="C121" s="892"/>
      <c r="D121" s="890"/>
      <c r="E121" s="890"/>
      <c r="F121" s="5"/>
      <c r="G121" s="8" t="s">
        <v>1935</v>
      </c>
      <c r="H121" s="8" t="s">
        <v>36</v>
      </c>
      <c r="I121" s="6" t="s">
        <v>2993</v>
      </c>
      <c r="J121" s="891"/>
      <c r="K121" s="889"/>
      <c r="L121" s="889"/>
    </row>
    <row r="122" spans="1:12">
      <c r="A122" s="901"/>
      <c r="B122" s="897" t="s">
        <v>5396</v>
      </c>
      <c r="C122" s="892">
        <v>16</v>
      </c>
      <c r="D122" s="890"/>
      <c r="E122" s="890" t="s">
        <v>960</v>
      </c>
      <c r="F122" s="5"/>
      <c r="G122" s="8" t="s">
        <v>1935</v>
      </c>
      <c r="H122" s="108" t="s">
        <v>2638</v>
      </c>
      <c r="I122" s="6" t="s">
        <v>2996</v>
      </c>
      <c r="J122" s="891"/>
      <c r="K122" s="889"/>
      <c r="L122" s="889"/>
    </row>
    <row r="123" spans="1:12">
      <c r="A123" s="901"/>
      <c r="B123" s="898"/>
      <c r="C123" s="892"/>
      <c r="D123" s="890"/>
      <c r="E123" s="890"/>
      <c r="F123" s="5"/>
      <c r="G123" s="8" t="s">
        <v>1935</v>
      </c>
      <c r="H123" s="108" t="s">
        <v>2077</v>
      </c>
      <c r="I123" s="6" t="s">
        <v>2995</v>
      </c>
      <c r="J123" s="891"/>
      <c r="K123" s="889"/>
      <c r="L123" s="889"/>
    </row>
    <row r="124" spans="1:12">
      <c r="A124" s="901"/>
      <c r="B124" s="894" t="s">
        <v>5397</v>
      </c>
      <c r="C124" s="892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6" t="s">
        <v>2998</v>
      </c>
      <c r="J124" s="891"/>
      <c r="K124" s="889"/>
      <c r="L124" s="889"/>
    </row>
    <row r="125" spans="1:12">
      <c r="A125" s="901"/>
      <c r="B125" s="895"/>
      <c r="C125" s="892"/>
      <c r="D125" s="890"/>
      <c r="E125" s="890"/>
      <c r="F125" s="5"/>
      <c r="G125" s="8" t="s">
        <v>1935</v>
      </c>
      <c r="H125" s="8" t="s">
        <v>36</v>
      </c>
      <c r="I125" s="6" t="s">
        <v>2997</v>
      </c>
      <c r="J125" s="891"/>
      <c r="K125" s="889"/>
      <c r="L125" s="889"/>
    </row>
    <row r="126" spans="1:12">
      <c r="A126" s="901"/>
      <c r="B126" s="896" t="s">
        <v>5398</v>
      </c>
      <c r="C126" s="892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6" t="s">
        <v>3001</v>
      </c>
      <c r="J126" s="891"/>
      <c r="K126" s="889"/>
      <c r="L126" s="889"/>
    </row>
    <row r="127" spans="1:12">
      <c r="A127" s="901"/>
      <c r="B127" s="897"/>
      <c r="C127" s="892"/>
      <c r="D127" s="890"/>
      <c r="E127" s="890"/>
      <c r="F127" s="5"/>
      <c r="G127" s="8" t="s">
        <v>1935</v>
      </c>
      <c r="H127" s="8" t="s">
        <v>36</v>
      </c>
      <c r="I127" s="6" t="s">
        <v>3000</v>
      </c>
      <c r="J127" s="891"/>
      <c r="K127" s="889"/>
      <c r="L127" s="889"/>
    </row>
    <row r="128" spans="1:12">
      <c r="A128" s="901"/>
      <c r="B128" s="897" t="s">
        <v>5399</v>
      </c>
      <c r="C128" s="892">
        <v>16</v>
      </c>
      <c r="D128" s="890"/>
      <c r="E128" s="890" t="s">
        <v>960</v>
      </c>
      <c r="F128" s="5"/>
      <c r="G128" s="8" t="s">
        <v>1935</v>
      </c>
      <c r="H128" s="108" t="s">
        <v>2638</v>
      </c>
      <c r="I128" s="6" t="s">
        <v>3003</v>
      </c>
      <c r="J128" s="891"/>
      <c r="K128" s="889"/>
      <c r="L128" s="889"/>
    </row>
    <row r="129" spans="1:12">
      <c r="A129" s="901"/>
      <c r="B129" s="898"/>
      <c r="C129" s="892"/>
      <c r="D129" s="890"/>
      <c r="E129" s="890"/>
      <c r="F129" s="5"/>
      <c r="G129" s="8" t="s">
        <v>1935</v>
      </c>
      <c r="H129" s="108" t="s">
        <v>2077</v>
      </c>
      <c r="I129" s="6" t="s">
        <v>3002</v>
      </c>
      <c r="J129" s="891"/>
      <c r="K129" s="889"/>
      <c r="L129" s="889"/>
    </row>
    <row r="130" spans="1:12">
      <c r="A130" s="901"/>
      <c r="B130" s="894" t="s">
        <v>5400</v>
      </c>
      <c r="C130" s="892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6" t="s">
        <v>3005</v>
      </c>
      <c r="J130" s="891"/>
      <c r="K130" s="889"/>
      <c r="L130" s="889"/>
    </row>
    <row r="131" spans="1:12">
      <c r="A131" s="901"/>
      <c r="B131" s="895"/>
      <c r="C131" s="892"/>
      <c r="D131" s="890"/>
      <c r="E131" s="890"/>
      <c r="F131" s="5"/>
      <c r="G131" s="8" t="s">
        <v>1935</v>
      </c>
      <c r="H131" s="8" t="s">
        <v>36</v>
      </c>
      <c r="I131" s="6" t="s">
        <v>3004</v>
      </c>
      <c r="J131" s="891"/>
      <c r="K131" s="889"/>
      <c r="L131" s="889"/>
    </row>
    <row r="132" spans="1:12">
      <c r="A132" s="901"/>
      <c r="B132" s="896" t="s">
        <v>133</v>
      </c>
      <c r="C132" s="892">
        <v>16</v>
      </c>
      <c r="D132" s="890" t="s">
        <v>5401</v>
      </c>
      <c r="E132" s="890" t="s">
        <v>960</v>
      </c>
      <c r="F132" s="5"/>
      <c r="G132" s="8" t="s">
        <v>1935</v>
      </c>
      <c r="H132" s="8" t="s">
        <v>2081</v>
      </c>
      <c r="I132" s="6" t="s">
        <v>3007</v>
      </c>
      <c r="J132" s="891" t="s">
        <v>5402</v>
      </c>
      <c r="K132" s="889" t="s">
        <v>1442</v>
      </c>
      <c r="L132" s="889" t="s">
        <v>5403</v>
      </c>
    </row>
    <row r="133" spans="1:12">
      <c r="A133" s="901"/>
      <c r="B133" s="897"/>
      <c r="C133" s="892"/>
      <c r="D133" s="890"/>
      <c r="E133" s="890"/>
      <c r="F133" s="5"/>
      <c r="G133" s="8" t="s">
        <v>1935</v>
      </c>
      <c r="H133" s="8" t="s">
        <v>36</v>
      </c>
      <c r="I133" s="6" t="s">
        <v>3006</v>
      </c>
      <c r="J133" s="891"/>
      <c r="K133" s="889"/>
      <c r="L133" s="889"/>
    </row>
    <row r="134" spans="1:12">
      <c r="A134" s="901"/>
      <c r="B134" s="897"/>
      <c r="C134" s="892">
        <v>16</v>
      </c>
      <c r="D134" s="890"/>
      <c r="E134" s="890" t="s">
        <v>960</v>
      </c>
      <c r="F134" s="5"/>
      <c r="G134" s="8" t="s">
        <v>1935</v>
      </c>
      <c r="H134" s="108" t="s">
        <v>2638</v>
      </c>
      <c r="I134" s="6" t="s">
        <v>3009</v>
      </c>
      <c r="J134" s="891"/>
      <c r="K134" s="889"/>
      <c r="L134" s="889"/>
    </row>
    <row r="135" spans="1:12">
      <c r="A135" s="901"/>
      <c r="B135" s="898"/>
      <c r="C135" s="892"/>
      <c r="D135" s="890"/>
      <c r="E135" s="890"/>
      <c r="F135" s="5"/>
      <c r="G135" s="8" t="s">
        <v>1935</v>
      </c>
      <c r="H135" s="108" t="s">
        <v>2077</v>
      </c>
      <c r="I135" s="6" t="s">
        <v>3008</v>
      </c>
      <c r="J135" s="891"/>
      <c r="K135" s="889"/>
      <c r="L135" s="889"/>
    </row>
    <row r="136" spans="1:12">
      <c r="A136" s="901"/>
      <c r="B136" s="894" t="s">
        <v>1642</v>
      </c>
      <c r="C136" s="892">
        <v>16</v>
      </c>
      <c r="D136" s="890"/>
      <c r="E136" s="890" t="s">
        <v>960</v>
      </c>
      <c r="F136" s="5"/>
      <c r="G136" s="8" t="s">
        <v>1935</v>
      </c>
      <c r="H136" s="8" t="s">
        <v>2081</v>
      </c>
      <c r="I136" s="6" t="s">
        <v>4993</v>
      </c>
      <c r="J136" s="891"/>
      <c r="K136" s="889"/>
      <c r="L136" s="889"/>
    </row>
    <row r="137" spans="1:12">
      <c r="A137" s="901"/>
      <c r="B137" s="895"/>
      <c r="C137" s="892"/>
      <c r="D137" s="890"/>
      <c r="E137" s="890"/>
      <c r="F137" s="5"/>
      <c r="G137" s="8" t="s">
        <v>1935</v>
      </c>
      <c r="H137" s="8" t="s">
        <v>36</v>
      </c>
      <c r="I137" s="6" t="s">
        <v>4992</v>
      </c>
      <c r="J137" s="891"/>
      <c r="K137" s="889"/>
      <c r="L137" s="889"/>
    </row>
    <row r="138" spans="1:12">
      <c r="A138" s="901"/>
      <c r="B138" s="896" t="s">
        <v>505</v>
      </c>
      <c r="C138" s="892">
        <v>16</v>
      </c>
      <c r="D138" s="890"/>
      <c r="E138" s="890" t="s">
        <v>960</v>
      </c>
      <c r="F138" s="5"/>
      <c r="G138" s="8" t="s">
        <v>1935</v>
      </c>
      <c r="H138" s="8" t="s">
        <v>2081</v>
      </c>
      <c r="I138" s="6" t="s">
        <v>3011</v>
      </c>
      <c r="J138" s="891"/>
      <c r="K138" s="889"/>
      <c r="L138" s="889"/>
    </row>
    <row r="139" spans="1:12">
      <c r="A139" s="901"/>
      <c r="B139" s="897"/>
      <c r="C139" s="892"/>
      <c r="D139" s="890"/>
      <c r="E139" s="890"/>
      <c r="F139" s="5"/>
      <c r="G139" s="8" t="s">
        <v>1935</v>
      </c>
      <c r="H139" s="8" t="s">
        <v>36</v>
      </c>
      <c r="I139" s="6" t="s">
        <v>3010</v>
      </c>
      <c r="J139" s="891"/>
      <c r="K139" s="889"/>
      <c r="L139" s="889"/>
    </row>
    <row r="140" spans="1:12">
      <c r="A140" s="901"/>
      <c r="B140" s="897" t="s">
        <v>3026</v>
      </c>
      <c r="C140" s="892">
        <v>16</v>
      </c>
      <c r="D140" s="890"/>
      <c r="E140" s="890" t="s">
        <v>960</v>
      </c>
      <c r="F140" s="5"/>
      <c r="G140" s="8" t="s">
        <v>1935</v>
      </c>
      <c r="H140" s="108" t="s">
        <v>2638</v>
      </c>
      <c r="I140" s="6" t="s">
        <v>3013</v>
      </c>
      <c r="J140" s="891"/>
      <c r="K140" s="889"/>
      <c r="L140" s="889"/>
    </row>
    <row r="141" spans="1:12">
      <c r="A141" s="901"/>
      <c r="B141" s="898"/>
      <c r="C141" s="892"/>
      <c r="D141" s="890"/>
      <c r="E141" s="890"/>
      <c r="F141" s="5"/>
      <c r="G141" s="8" t="s">
        <v>1935</v>
      </c>
      <c r="H141" s="108" t="s">
        <v>2077</v>
      </c>
      <c r="I141" s="6" t="s">
        <v>3012</v>
      </c>
      <c r="J141" s="891"/>
      <c r="K141" s="889"/>
      <c r="L141" s="889"/>
    </row>
    <row r="142" spans="1:12">
      <c r="A142" s="901"/>
      <c r="B142" s="894" t="s">
        <v>2882</v>
      </c>
      <c r="C142" s="892">
        <v>16</v>
      </c>
      <c r="D142" s="890"/>
      <c r="E142" s="890" t="s">
        <v>960</v>
      </c>
      <c r="F142" s="5"/>
      <c r="G142" s="8" t="s">
        <v>1935</v>
      </c>
      <c r="H142" s="8" t="s">
        <v>2081</v>
      </c>
      <c r="I142" s="6" t="s">
        <v>4995</v>
      </c>
      <c r="J142" s="891"/>
      <c r="K142" s="889"/>
      <c r="L142" s="889"/>
    </row>
    <row r="143" spans="1:12">
      <c r="A143" s="901"/>
      <c r="B143" s="895"/>
      <c r="C143" s="892"/>
      <c r="D143" s="890"/>
      <c r="E143" s="890"/>
      <c r="F143" s="5"/>
      <c r="G143" s="8" t="s">
        <v>1935</v>
      </c>
      <c r="H143" s="8" t="s">
        <v>36</v>
      </c>
      <c r="I143" s="6" t="s">
        <v>4994</v>
      </c>
      <c r="J143" s="891"/>
      <c r="K143" s="889"/>
      <c r="L143" s="889"/>
    </row>
    <row r="144" spans="1:12">
      <c r="A144" s="901"/>
      <c r="B144" s="896" t="s">
        <v>728</v>
      </c>
      <c r="C144" s="892">
        <v>16</v>
      </c>
      <c r="D144" s="890"/>
      <c r="E144" s="890" t="s">
        <v>960</v>
      </c>
      <c r="F144" s="5"/>
      <c r="G144" s="8" t="s">
        <v>1935</v>
      </c>
      <c r="H144" s="8" t="s">
        <v>2081</v>
      </c>
      <c r="I144" s="6" t="s">
        <v>3015</v>
      </c>
      <c r="J144" s="891"/>
      <c r="K144" s="889"/>
      <c r="L144" s="889"/>
    </row>
    <row r="145" spans="1:12">
      <c r="A145" s="901"/>
      <c r="B145" s="897"/>
      <c r="C145" s="892"/>
      <c r="D145" s="890"/>
      <c r="E145" s="890"/>
      <c r="F145" s="5"/>
      <c r="G145" s="8" t="s">
        <v>1935</v>
      </c>
      <c r="H145" s="8" t="s">
        <v>36</v>
      </c>
      <c r="I145" s="6" t="s">
        <v>3014</v>
      </c>
      <c r="J145" s="891"/>
      <c r="K145" s="889"/>
      <c r="L145" s="889"/>
    </row>
    <row r="146" spans="1:12">
      <c r="A146" s="901"/>
      <c r="B146" s="897" t="s">
        <v>744</v>
      </c>
      <c r="C146" s="892">
        <v>16</v>
      </c>
      <c r="D146" s="890"/>
      <c r="E146" s="890" t="s">
        <v>960</v>
      </c>
      <c r="F146" s="5"/>
      <c r="G146" s="8" t="s">
        <v>1935</v>
      </c>
      <c r="H146" s="108" t="s">
        <v>2638</v>
      </c>
      <c r="I146" s="6" t="s">
        <v>3017</v>
      </c>
      <c r="J146" s="891"/>
      <c r="K146" s="889"/>
      <c r="L146" s="889"/>
    </row>
    <row r="147" spans="1:12">
      <c r="A147" s="901"/>
      <c r="B147" s="898"/>
      <c r="C147" s="892"/>
      <c r="D147" s="890"/>
      <c r="E147" s="890"/>
      <c r="F147" s="5"/>
      <c r="G147" s="8" t="s">
        <v>1935</v>
      </c>
      <c r="H147" s="108" t="s">
        <v>2077</v>
      </c>
      <c r="I147" s="6" t="s">
        <v>3016</v>
      </c>
      <c r="J147" s="891"/>
      <c r="K147" s="889"/>
      <c r="L147" s="889"/>
    </row>
    <row r="148" spans="1:12">
      <c r="A148" s="901"/>
      <c r="B148" s="894" t="s">
        <v>3026</v>
      </c>
      <c r="C148" s="892">
        <v>16</v>
      </c>
      <c r="D148" s="890"/>
      <c r="E148" s="890" t="s">
        <v>960</v>
      </c>
      <c r="F148" s="5"/>
      <c r="G148" s="8" t="s">
        <v>1935</v>
      </c>
      <c r="H148" s="8" t="s">
        <v>2081</v>
      </c>
      <c r="I148" s="6" t="s">
        <v>4997</v>
      </c>
      <c r="J148" s="891"/>
      <c r="K148" s="889"/>
      <c r="L148" s="889"/>
    </row>
    <row r="149" spans="1:12">
      <c r="A149" s="901"/>
      <c r="B149" s="895"/>
      <c r="C149" s="892"/>
      <c r="D149" s="890"/>
      <c r="E149" s="890"/>
      <c r="F149" s="5"/>
      <c r="G149" s="8" t="s">
        <v>1935</v>
      </c>
      <c r="H149" s="8" t="s">
        <v>36</v>
      </c>
      <c r="I149" s="6" t="s">
        <v>4996</v>
      </c>
      <c r="J149" s="891"/>
      <c r="K149" s="889"/>
      <c r="L149" s="889"/>
    </row>
    <row r="150" spans="1:12">
      <c r="A150" s="901"/>
      <c r="B150" s="896" t="s">
        <v>3031</v>
      </c>
      <c r="C150" s="892">
        <v>16</v>
      </c>
      <c r="D150" s="890"/>
      <c r="E150" s="890" t="s">
        <v>960</v>
      </c>
      <c r="F150" s="5"/>
      <c r="G150" s="8" t="s">
        <v>1935</v>
      </c>
      <c r="H150" s="8" t="s">
        <v>2081</v>
      </c>
      <c r="I150" s="6" t="s">
        <v>3019</v>
      </c>
      <c r="J150" s="891"/>
      <c r="K150" s="889"/>
      <c r="L150" s="889"/>
    </row>
    <row r="151" spans="1:12">
      <c r="A151" s="901"/>
      <c r="B151" s="897"/>
      <c r="C151" s="892"/>
      <c r="D151" s="890"/>
      <c r="E151" s="890"/>
      <c r="F151" s="5"/>
      <c r="G151" s="8" t="s">
        <v>1935</v>
      </c>
      <c r="H151" s="8" t="s">
        <v>36</v>
      </c>
      <c r="I151" s="6" t="s">
        <v>3018</v>
      </c>
      <c r="J151" s="891"/>
      <c r="K151" s="889"/>
      <c r="L151" s="889"/>
    </row>
    <row r="152" spans="1:12">
      <c r="A152" s="901"/>
      <c r="B152" s="897" t="s">
        <v>676</v>
      </c>
      <c r="C152" s="892">
        <v>16</v>
      </c>
      <c r="D152" s="890"/>
      <c r="E152" s="890" t="s">
        <v>960</v>
      </c>
      <c r="F152" s="5"/>
      <c r="G152" s="8" t="s">
        <v>1935</v>
      </c>
      <c r="H152" s="108" t="s">
        <v>2638</v>
      </c>
      <c r="I152" s="6" t="s">
        <v>3021</v>
      </c>
      <c r="J152" s="891"/>
      <c r="K152" s="889"/>
      <c r="L152" s="889"/>
    </row>
    <row r="153" spans="1:12">
      <c r="A153" s="901"/>
      <c r="B153" s="898"/>
      <c r="C153" s="892"/>
      <c r="D153" s="890"/>
      <c r="E153" s="890"/>
      <c r="F153" s="5"/>
      <c r="G153" s="8" t="s">
        <v>1935</v>
      </c>
      <c r="H153" s="108" t="s">
        <v>2077</v>
      </c>
      <c r="I153" s="6" t="s">
        <v>3020</v>
      </c>
      <c r="J153" s="891"/>
      <c r="K153" s="889"/>
      <c r="L153" s="889"/>
    </row>
    <row r="154" spans="1:12">
      <c r="A154" s="901"/>
      <c r="B154" s="894" t="s">
        <v>3036</v>
      </c>
      <c r="C154" s="892">
        <v>16</v>
      </c>
      <c r="D154" s="890"/>
      <c r="E154" s="890" t="s">
        <v>960</v>
      </c>
      <c r="F154" s="5"/>
      <c r="G154" s="8" t="s">
        <v>1935</v>
      </c>
      <c r="H154" s="8" t="s">
        <v>2081</v>
      </c>
      <c r="I154" s="6" t="s">
        <v>4999</v>
      </c>
      <c r="J154" s="891"/>
      <c r="K154" s="889"/>
      <c r="L154" s="889"/>
    </row>
    <row r="155" spans="1:12">
      <c r="A155" s="901"/>
      <c r="B155" s="895"/>
      <c r="C155" s="892"/>
      <c r="D155" s="890"/>
      <c r="E155" s="890"/>
      <c r="F155" s="5"/>
      <c r="G155" s="8" t="s">
        <v>1935</v>
      </c>
      <c r="H155" s="8" t="s">
        <v>36</v>
      </c>
      <c r="I155" s="6" t="s">
        <v>4998</v>
      </c>
      <c r="J155" s="891"/>
      <c r="K155" s="889"/>
      <c r="L155" s="889"/>
    </row>
    <row r="156" spans="1:12">
      <c r="A156" s="901"/>
      <c r="B156" s="896" t="s">
        <v>316</v>
      </c>
      <c r="C156" s="892">
        <v>16</v>
      </c>
      <c r="D156" s="890"/>
      <c r="E156" s="890" t="s">
        <v>960</v>
      </c>
      <c r="F156" s="5"/>
      <c r="G156" s="8" t="s">
        <v>1935</v>
      </c>
      <c r="H156" s="8" t="s">
        <v>2081</v>
      </c>
      <c r="I156" s="6" t="s">
        <v>3023</v>
      </c>
      <c r="J156" s="891"/>
      <c r="K156" s="889"/>
      <c r="L156" s="889"/>
    </row>
    <row r="157" spans="1:12">
      <c r="A157" s="901"/>
      <c r="B157" s="897"/>
      <c r="C157" s="892"/>
      <c r="D157" s="890"/>
      <c r="E157" s="890"/>
      <c r="F157" s="5"/>
      <c r="G157" s="8" t="s">
        <v>1935</v>
      </c>
      <c r="H157" s="8" t="s">
        <v>36</v>
      </c>
      <c r="I157" s="6" t="s">
        <v>3022</v>
      </c>
      <c r="J157" s="891"/>
      <c r="K157" s="889"/>
      <c r="L157" s="889"/>
    </row>
    <row r="158" spans="1:12">
      <c r="A158" s="901"/>
      <c r="B158" s="897" t="s">
        <v>5008</v>
      </c>
      <c r="C158" s="892">
        <v>16</v>
      </c>
      <c r="D158" s="890"/>
      <c r="E158" s="890" t="s">
        <v>960</v>
      </c>
      <c r="F158" s="5"/>
      <c r="G158" s="8" t="s">
        <v>1935</v>
      </c>
      <c r="H158" s="108" t="s">
        <v>2638</v>
      </c>
      <c r="I158" s="6" t="s">
        <v>3025</v>
      </c>
      <c r="J158" s="891"/>
      <c r="K158" s="889"/>
      <c r="L158" s="889"/>
    </row>
    <row r="159" spans="1:12">
      <c r="A159" s="901"/>
      <c r="B159" s="898"/>
      <c r="C159" s="892"/>
      <c r="D159" s="890"/>
      <c r="E159" s="890"/>
      <c r="F159" s="5"/>
      <c r="G159" s="8" t="s">
        <v>1935</v>
      </c>
      <c r="H159" s="108" t="s">
        <v>2077</v>
      </c>
      <c r="I159" s="6" t="s">
        <v>3024</v>
      </c>
      <c r="J159" s="891"/>
      <c r="K159" s="889"/>
      <c r="L159" s="889"/>
    </row>
    <row r="160" spans="1:12">
      <c r="A160" s="901"/>
      <c r="B160" s="894" t="s">
        <v>744</v>
      </c>
      <c r="C160" s="892">
        <v>16</v>
      </c>
      <c r="D160" s="890"/>
      <c r="E160" s="890" t="s">
        <v>960</v>
      </c>
      <c r="F160" s="5"/>
      <c r="G160" s="8" t="s">
        <v>1935</v>
      </c>
      <c r="H160" s="8" t="s">
        <v>2081</v>
      </c>
      <c r="I160" s="6" t="s">
        <v>5001</v>
      </c>
      <c r="J160" s="891"/>
      <c r="K160" s="889"/>
      <c r="L160" s="889"/>
    </row>
    <row r="161" spans="1:12">
      <c r="A161" s="901"/>
      <c r="B161" s="895"/>
      <c r="C161" s="892"/>
      <c r="D161" s="890"/>
      <c r="E161" s="890"/>
      <c r="F161" s="5"/>
      <c r="G161" s="8" t="s">
        <v>1935</v>
      </c>
      <c r="H161" s="8" t="s">
        <v>36</v>
      </c>
      <c r="I161" s="6" t="s">
        <v>5000</v>
      </c>
      <c r="J161" s="891"/>
      <c r="K161" s="889"/>
      <c r="L161" s="889"/>
    </row>
    <row r="162" spans="1:12">
      <c r="A162" s="901"/>
      <c r="B162" s="896" t="s">
        <v>2904</v>
      </c>
      <c r="C162" s="892">
        <v>16</v>
      </c>
      <c r="D162" s="890"/>
      <c r="E162" s="890" t="s">
        <v>960</v>
      </c>
      <c r="F162" s="5"/>
      <c r="G162" s="8" t="s">
        <v>1935</v>
      </c>
      <c r="H162" s="8" t="s">
        <v>2081</v>
      </c>
      <c r="I162" s="6" t="s">
        <v>3028</v>
      </c>
      <c r="J162" s="891"/>
      <c r="K162" s="889"/>
      <c r="L162" s="889"/>
    </row>
    <row r="163" spans="1:12">
      <c r="A163" s="901"/>
      <c r="B163" s="897"/>
      <c r="C163" s="892"/>
      <c r="D163" s="890"/>
      <c r="E163" s="890"/>
      <c r="F163" s="5"/>
      <c r="G163" s="8" t="s">
        <v>1935</v>
      </c>
      <c r="H163" s="8" t="s">
        <v>36</v>
      </c>
      <c r="I163" s="6" t="s">
        <v>3027</v>
      </c>
      <c r="J163" s="891"/>
      <c r="K163" s="889"/>
      <c r="L163" s="889"/>
    </row>
    <row r="164" spans="1:12">
      <c r="A164" s="901"/>
      <c r="B164" s="897" t="s">
        <v>5014</v>
      </c>
      <c r="C164" s="892">
        <v>16</v>
      </c>
      <c r="D164" s="890"/>
      <c r="E164" s="890" t="s">
        <v>960</v>
      </c>
      <c r="F164" s="5"/>
      <c r="G164" s="8" t="s">
        <v>1935</v>
      </c>
      <c r="H164" s="108" t="s">
        <v>2638</v>
      </c>
      <c r="I164" s="6" t="s">
        <v>3030</v>
      </c>
      <c r="J164" s="891"/>
      <c r="K164" s="889"/>
      <c r="L164" s="889"/>
    </row>
    <row r="165" spans="1:12">
      <c r="A165" s="901"/>
      <c r="B165" s="898"/>
      <c r="C165" s="892"/>
      <c r="D165" s="890"/>
      <c r="E165" s="890"/>
      <c r="F165" s="5"/>
      <c r="G165" s="8" t="s">
        <v>1935</v>
      </c>
      <c r="H165" s="108" t="s">
        <v>2077</v>
      </c>
      <c r="I165" s="6" t="s">
        <v>3029</v>
      </c>
      <c r="J165" s="891"/>
      <c r="K165" s="889"/>
      <c r="L165" s="889"/>
    </row>
    <row r="166" spans="1:12">
      <c r="A166" s="901"/>
      <c r="B166" s="894" t="s">
        <v>3053</v>
      </c>
      <c r="C166" s="892">
        <v>16</v>
      </c>
      <c r="D166" s="890"/>
      <c r="E166" s="890" t="s">
        <v>960</v>
      </c>
      <c r="F166" s="5"/>
      <c r="G166" s="8" t="s">
        <v>1935</v>
      </c>
      <c r="H166" s="8" t="s">
        <v>2081</v>
      </c>
      <c r="I166" s="6" t="s">
        <v>5003</v>
      </c>
      <c r="J166" s="891"/>
      <c r="K166" s="889"/>
      <c r="L166" s="889"/>
    </row>
    <row r="167" spans="1:12">
      <c r="A167" s="901"/>
      <c r="B167" s="895"/>
      <c r="C167" s="892"/>
      <c r="D167" s="890"/>
      <c r="E167" s="890"/>
      <c r="F167" s="5"/>
      <c r="G167" s="8" t="s">
        <v>1935</v>
      </c>
      <c r="H167" s="8" t="s">
        <v>36</v>
      </c>
      <c r="I167" s="6" t="s">
        <v>5002</v>
      </c>
      <c r="J167" s="891"/>
      <c r="K167" s="889"/>
      <c r="L167" s="889"/>
    </row>
    <row r="168" spans="1:12">
      <c r="A168" s="901"/>
      <c r="B168" s="896" t="s">
        <v>3058</v>
      </c>
      <c r="C168" s="892">
        <v>16</v>
      </c>
      <c r="D168" s="890"/>
      <c r="E168" s="890" t="s">
        <v>960</v>
      </c>
      <c r="F168" s="5"/>
      <c r="G168" s="8" t="s">
        <v>1935</v>
      </c>
      <c r="H168" s="8" t="s">
        <v>2081</v>
      </c>
      <c r="I168" s="6" t="s">
        <v>3033</v>
      </c>
      <c r="J168" s="891"/>
      <c r="K168" s="889"/>
      <c r="L168" s="889"/>
    </row>
    <row r="169" spans="1:12">
      <c r="A169" s="901"/>
      <c r="B169" s="897"/>
      <c r="C169" s="892"/>
      <c r="D169" s="890"/>
      <c r="E169" s="890"/>
      <c r="F169" s="5"/>
      <c r="G169" s="8" t="s">
        <v>1935</v>
      </c>
      <c r="H169" s="8" t="s">
        <v>36</v>
      </c>
      <c r="I169" s="6" t="s">
        <v>3032</v>
      </c>
      <c r="J169" s="891"/>
      <c r="K169" s="889"/>
      <c r="L169" s="889"/>
    </row>
    <row r="170" spans="1:12">
      <c r="A170" s="901"/>
      <c r="B170" s="897" t="s">
        <v>5022</v>
      </c>
      <c r="C170" s="892">
        <v>16</v>
      </c>
      <c r="D170" s="890"/>
      <c r="E170" s="890" t="s">
        <v>960</v>
      </c>
      <c r="F170" s="5"/>
      <c r="G170" s="8" t="s">
        <v>1935</v>
      </c>
      <c r="H170" s="108" t="s">
        <v>2638</v>
      </c>
      <c r="I170" s="6" t="s">
        <v>3035</v>
      </c>
      <c r="J170" s="891"/>
      <c r="K170" s="889"/>
      <c r="L170" s="889"/>
    </row>
    <row r="171" spans="1:12">
      <c r="A171" s="901"/>
      <c r="B171" s="898"/>
      <c r="C171" s="892"/>
      <c r="D171" s="890"/>
      <c r="E171" s="890"/>
      <c r="F171" s="5"/>
      <c r="G171" s="8" t="s">
        <v>1935</v>
      </c>
      <c r="H171" s="108" t="s">
        <v>2077</v>
      </c>
      <c r="I171" s="6" t="s">
        <v>3034</v>
      </c>
      <c r="J171" s="891"/>
      <c r="K171" s="889"/>
      <c r="L171" s="889"/>
    </row>
    <row r="172" spans="1:12">
      <c r="A172" s="901"/>
      <c r="B172" s="894" t="s">
        <v>3063</v>
      </c>
      <c r="C172" s="892">
        <v>16</v>
      </c>
      <c r="D172" s="890"/>
      <c r="E172" s="890" t="s">
        <v>960</v>
      </c>
      <c r="F172" s="5"/>
      <c r="G172" s="8" t="s">
        <v>1935</v>
      </c>
      <c r="H172" s="8" t="s">
        <v>2081</v>
      </c>
      <c r="I172" s="6" t="s">
        <v>5005</v>
      </c>
      <c r="J172" s="891"/>
      <c r="K172" s="889"/>
      <c r="L172" s="889"/>
    </row>
    <row r="173" spans="1:12">
      <c r="A173" s="901"/>
      <c r="B173" s="895"/>
      <c r="C173" s="892"/>
      <c r="D173" s="890"/>
      <c r="E173" s="890"/>
      <c r="F173" s="5"/>
      <c r="G173" s="8" t="s">
        <v>1935</v>
      </c>
      <c r="H173" s="8" t="s">
        <v>36</v>
      </c>
      <c r="I173" s="6" t="s">
        <v>5004</v>
      </c>
      <c r="J173" s="891"/>
      <c r="K173" s="889"/>
      <c r="L173" s="889"/>
    </row>
    <row r="174" spans="1:12">
      <c r="A174" s="901"/>
      <c r="B174" s="896" t="s">
        <v>3068</v>
      </c>
      <c r="C174" s="892">
        <v>16</v>
      </c>
      <c r="D174" s="890"/>
      <c r="E174" s="890" t="s">
        <v>960</v>
      </c>
      <c r="F174" s="5"/>
      <c r="G174" s="8" t="s">
        <v>1935</v>
      </c>
      <c r="H174" s="8" t="s">
        <v>2081</v>
      </c>
      <c r="I174" s="6" t="s">
        <v>3038</v>
      </c>
      <c r="J174" s="891"/>
      <c r="K174" s="889"/>
      <c r="L174" s="889"/>
    </row>
    <row r="175" spans="1:12">
      <c r="A175" s="901"/>
      <c r="B175" s="897"/>
      <c r="C175" s="892"/>
      <c r="D175" s="890"/>
      <c r="E175" s="890"/>
      <c r="F175" s="5"/>
      <c r="G175" s="8" t="s">
        <v>1935</v>
      </c>
      <c r="H175" s="8" t="s">
        <v>36</v>
      </c>
      <c r="I175" s="6" t="s">
        <v>3037</v>
      </c>
      <c r="J175" s="891"/>
      <c r="K175" s="889"/>
      <c r="L175" s="889"/>
    </row>
    <row r="176" spans="1:12">
      <c r="A176" s="901"/>
      <c r="B176" s="897" t="s">
        <v>5377</v>
      </c>
      <c r="C176" s="892">
        <v>16</v>
      </c>
      <c r="D176" s="890"/>
      <c r="E176" s="890" t="s">
        <v>960</v>
      </c>
      <c r="F176" s="5"/>
      <c r="G176" s="8" t="s">
        <v>1935</v>
      </c>
      <c r="H176" s="108" t="s">
        <v>2638</v>
      </c>
      <c r="I176" s="6" t="s">
        <v>3040</v>
      </c>
      <c r="J176" s="891"/>
      <c r="K176" s="889"/>
      <c r="L176" s="889"/>
    </row>
    <row r="177" spans="1:12">
      <c r="A177" s="901"/>
      <c r="B177" s="898"/>
      <c r="C177" s="892"/>
      <c r="D177" s="890"/>
      <c r="E177" s="890"/>
      <c r="F177" s="5"/>
      <c r="G177" s="8" t="s">
        <v>1935</v>
      </c>
      <c r="H177" s="108" t="s">
        <v>2077</v>
      </c>
      <c r="I177" s="6" t="s">
        <v>3039</v>
      </c>
      <c r="J177" s="891"/>
      <c r="K177" s="889"/>
      <c r="L177" s="889"/>
    </row>
    <row r="178" spans="1:12">
      <c r="A178" s="901"/>
      <c r="B178" s="894" t="s">
        <v>3073</v>
      </c>
      <c r="C178" s="892">
        <v>16</v>
      </c>
      <c r="D178" s="890"/>
      <c r="E178" s="890" t="s">
        <v>960</v>
      </c>
      <c r="F178" s="5"/>
      <c r="G178" s="8" t="s">
        <v>1935</v>
      </c>
      <c r="H178" s="8" t="s">
        <v>2081</v>
      </c>
      <c r="I178" s="6" t="s">
        <v>5007</v>
      </c>
      <c r="J178" s="891"/>
      <c r="K178" s="889"/>
      <c r="L178" s="889"/>
    </row>
    <row r="179" spans="1:12">
      <c r="A179" s="901"/>
      <c r="B179" s="895"/>
      <c r="C179" s="892"/>
      <c r="D179" s="890"/>
      <c r="E179" s="890"/>
      <c r="F179" s="5"/>
      <c r="G179" s="8" t="s">
        <v>1935</v>
      </c>
      <c r="H179" s="8" t="s">
        <v>36</v>
      </c>
      <c r="I179" s="6" t="s">
        <v>5006</v>
      </c>
      <c r="J179" s="891"/>
      <c r="K179" s="889"/>
      <c r="L179" s="889"/>
    </row>
    <row r="180" spans="1:12">
      <c r="A180" s="901"/>
      <c r="B180" s="896" t="s">
        <v>237</v>
      </c>
      <c r="C180" s="892">
        <v>16</v>
      </c>
      <c r="D180" s="890"/>
      <c r="E180" s="890" t="s">
        <v>960</v>
      </c>
      <c r="F180" s="5"/>
      <c r="G180" s="8" t="s">
        <v>1935</v>
      </c>
      <c r="H180" s="8" t="s">
        <v>2081</v>
      </c>
      <c r="I180" s="6" t="s">
        <v>3042</v>
      </c>
      <c r="J180" s="891"/>
      <c r="K180" s="889"/>
      <c r="L180" s="889"/>
    </row>
    <row r="181" spans="1:12">
      <c r="A181" s="901"/>
      <c r="B181" s="897"/>
      <c r="C181" s="892"/>
      <c r="D181" s="890"/>
      <c r="E181" s="890"/>
      <c r="F181" s="5"/>
      <c r="G181" s="8" t="s">
        <v>1935</v>
      </c>
      <c r="H181" s="8" t="s">
        <v>36</v>
      </c>
      <c r="I181" s="6" t="s">
        <v>3041</v>
      </c>
      <c r="J181" s="891"/>
      <c r="K181" s="889"/>
      <c r="L181" s="889"/>
    </row>
    <row r="182" spans="1:12">
      <c r="A182" s="901"/>
      <c r="B182" s="897" t="s">
        <v>1654</v>
      </c>
      <c r="C182" s="892">
        <v>16</v>
      </c>
      <c r="D182" s="890"/>
      <c r="E182" s="890" t="s">
        <v>960</v>
      </c>
      <c r="F182" s="5"/>
      <c r="G182" s="8" t="s">
        <v>1935</v>
      </c>
      <c r="H182" s="108" t="s">
        <v>2638</v>
      </c>
      <c r="I182" s="6" t="s">
        <v>3044</v>
      </c>
      <c r="J182" s="891"/>
      <c r="K182" s="889"/>
      <c r="L182" s="889"/>
    </row>
    <row r="183" spans="1:12">
      <c r="A183" s="901"/>
      <c r="B183" s="898"/>
      <c r="C183" s="892"/>
      <c r="D183" s="890"/>
      <c r="E183" s="890"/>
      <c r="F183" s="5"/>
      <c r="G183" s="8" t="s">
        <v>1935</v>
      </c>
      <c r="H183" s="108" t="s">
        <v>2077</v>
      </c>
      <c r="I183" s="6" t="s">
        <v>3043</v>
      </c>
      <c r="J183" s="891"/>
      <c r="K183" s="889"/>
      <c r="L183" s="889"/>
    </row>
    <row r="184" spans="1:12">
      <c r="A184" s="901"/>
      <c r="B184" s="894" t="s">
        <v>5008</v>
      </c>
      <c r="C184" s="892">
        <v>16</v>
      </c>
      <c r="D184" s="890"/>
      <c r="E184" s="890" t="s">
        <v>960</v>
      </c>
      <c r="F184" s="5"/>
      <c r="G184" s="8" t="s">
        <v>1935</v>
      </c>
      <c r="H184" s="8" t="s">
        <v>2081</v>
      </c>
      <c r="I184" s="6" t="s">
        <v>5010</v>
      </c>
      <c r="J184" s="891"/>
      <c r="K184" s="889"/>
      <c r="L184" s="889"/>
    </row>
    <row r="185" spans="1:12">
      <c r="A185" s="901"/>
      <c r="B185" s="895"/>
      <c r="C185" s="892"/>
      <c r="D185" s="890"/>
      <c r="E185" s="890"/>
      <c r="F185" s="5"/>
      <c r="G185" s="8" t="s">
        <v>1935</v>
      </c>
      <c r="H185" s="8" t="s">
        <v>36</v>
      </c>
      <c r="I185" s="6" t="s">
        <v>5009</v>
      </c>
      <c r="J185" s="891"/>
      <c r="K185" s="889"/>
      <c r="L185" s="889"/>
    </row>
    <row r="186" spans="1:12">
      <c r="A186" s="901"/>
      <c r="B186" s="896" t="s">
        <v>5011</v>
      </c>
      <c r="C186" s="892">
        <v>16</v>
      </c>
      <c r="D186" s="890"/>
      <c r="E186" s="890" t="s">
        <v>960</v>
      </c>
      <c r="F186" s="5"/>
      <c r="G186" s="8" t="s">
        <v>1935</v>
      </c>
      <c r="H186" s="8" t="s">
        <v>2081</v>
      </c>
      <c r="I186" s="6" t="s">
        <v>3046</v>
      </c>
      <c r="J186" s="891"/>
      <c r="K186" s="889"/>
      <c r="L186" s="889"/>
    </row>
    <row r="187" spans="1:12">
      <c r="A187" s="901"/>
      <c r="B187" s="897"/>
      <c r="C187" s="892"/>
      <c r="D187" s="890"/>
      <c r="E187" s="890"/>
      <c r="F187" s="5"/>
      <c r="G187" s="8" t="s">
        <v>1935</v>
      </c>
      <c r="H187" s="8" t="s">
        <v>36</v>
      </c>
      <c r="I187" s="6" t="s">
        <v>3045</v>
      </c>
      <c r="J187" s="891"/>
      <c r="K187" s="889"/>
      <c r="L187" s="889"/>
    </row>
    <row r="188" spans="1:12">
      <c r="A188" s="901"/>
      <c r="B188" s="897" t="s">
        <v>5382</v>
      </c>
      <c r="C188" s="892">
        <v>16</v>
      </c>
      <c r="D188" s="890"/>
      <c r="E188" s="890" t="s">
        <v>960</v>
      </c>
      <c r="F188" s="5"/>
      <c r="G188" s="8" t="s">
        <v>1935</v>
      </c>
      <c r="H188" s="108" t="s">
        <v>2638</v>
      </c>
      <c r="I188" s="6" t="s">
        <v>3048</v>
      </c>
      <c r="J188" s="891"/>
      <c r="K188" s="889"/>
      <c r="L188" s="889"/>
    </row>
    <row r="189" spans="1:12">
      <c r="A189" s="901"/>
      <c r="B189" s="898"/>
      <c r="C189" s="892"/>
      <c r="D189" s="890"/>
      <c r="E189" s="890"/>
      <c r="F189" s="5"/>
      <c r="G189" s="8" t="s">
        <v>1935</v>
      </c>
      <c r="H189" s="108" t="s">
        <v>2077</v>
      </c>
      <c r="I189" s="6" t="s">
        <v>3047</v>
      </c>
      <c r="J189" s="891"/>
      <c r="K189" s="889"/>
      <c r="L189" s="889"/>
    </row>
    <row r="190" spans="1:12">
      <c r="A190" s="901"/>
      <c r="B190" s="894" t="s">
        <v>837</v>
      </c>
      <c r="C190" s="892">
        <v>16</v>
      </c>
      <c r="D190" s="890"/>
      <c r="E190" s="890" t="s">
        <v>960</v>
      </c>
      <c r="F190" s="5"/>
      <c r="G190" s="8" t="s">
        <v>1935</v>
      </c>
      <c r="H190" s="8" t="s">
        <v>2081</v>
      </c>
      <c r="I190" s="6" t="s">
        <v>5013</v>
      </c>
      <c r="J190" s="891"/>
      <c r="K190" s="889"/>
      <c r="L190" s="889"/>
    </row>
    <row r="191" spans="1:12">
      <c r="A191" s="901"/>
      <c r="B191" s="895"/>
      <c r="C191" s="892"/>
      <c r="D191" s="890"/>
      <c r="E191" s="890"/>
      <c r="F191" s="5"/>
      <c r="G191" s="8" t="s">
        <v>1935</v>
      </c>
      <c r="H191" s="8" t="s">
        <v>36</v>
      </c>
      <c r="I191" s="6" t="s">
        <v>5012</v>
      </c>
      <c r="J191" s="891"/>
      <c r="K191" s="889"/>
      <c r="L191" s="889"/>
    </row>
    <row r="192" spans="1:12">
      <c r="A192" s="901"/>
      <c r="B192" s="896" t="s">
        <v>139</v>
      </c>
      <c r="C192" s="892">
        <v>16</v>
      </c>
      <c r="D192" s="890"/>
      <c r="E192" s="890" t="s">
        <v>960</v>
      </c>
      <c r="F192" s="5"/>
      <c r="G192" s="8" t="s">
        <v>1935</v>
      </c>
      <c r="H192" s="8" t="s">
        <v>2081</v>
      </c>
      <c r="I192" s="6" t="s">
        <v>3050</v>
      </c>
      <c r="J192" s="891"/>
      <c r="K192" s="889"/>
      <c r="L192" s="889"/>
    </row>
    <row r="193" spans="1:12">
      <c r="A193" s="901"/>
      <c r="B193" s="897"/>
      <c r="C193" s="892"/>
      <c r="D193" s="890"/>
      <c r="E193" s="890"/>
      <c r="F193" s="5"/>
      <c r="G193" s="8" t="s">
        <v>1935</v>
      </c>
      <c r="H193" s="8" t="s">
        <v>36</v>
      </c>
      <c r="I193" s="6" t="s">
        <v>3049</v>
      </c>
      <c r="J193" s="891"/>
      <c r="K193" s="889"/>
      <c r="L193" s="889"/>
    </row>
    <row r="194" spans="1:12">
      <c r="A194" s="901"/>
      <c r="B194" s="897" t="s">
        <v>5385</v>
      </c>
      <c r="C194" s="892">
        <v>16</v>
      </c>
      <c r="D194" s="890"/>
      <c r="E194" s="890" t="s">
        <v>960</v>
      </c>
      <c r="F194" s="5"/>
      <c r="G194" s="8" t="s">
        <v>1935</v>
      </c>
      <c r="H194" s="108" t="s">
        <v>2638</v>
      </c>
      <c r="I194" s="6" t="s">
        <v>3052</v>
      </c>
      <c r="J194" s="891"/>
      <c r="K194" s="889"/>
      <c r="L194" s="889"/>
    </row>
    <row r="195" spans="1:12">
      <c r="A195" s="901"/>
      <c r="B195" s="898"/>
      <c r="C195" s="892"/>
      <c r="D195" s="890"/>
      <c r="E195" s="890"/>
      <c r="F195" s="5"/>
      <c r="G195" s="8" t="s">
        <v>1935</v>
      </c>
      <c r="H195" s="108" t="s">
        <v>2077</v>
      </c>
      <c r="I195" s="6" t="s">
        <v>3051</v>
      </c>
      <c r="J195" s="891"/>
      <c r="K195" s="889"/>
      <c r="L195" s="889"/>
    </row>
    <row r="196" spans="1:12">
      <c r="A196" s="901"/>
      <c r="B196" s="894" t="s">
        <v>5014</v>
      </c>
      <c r="C196" s="892">
        <v>16</v>
      </c>
      <c r="D196" s="890"/>
      <c r="E196" s="890" t="s">
        <v>960</v>
      </c>
      <c r="F196" s="5"/>
      <c r="G196" s="8" t="s">
        <v>1935</v>
      </c>
      <c r="H196" s="8" t="s">
        <v>2081</v>
      </c>
      <c r="I196" s="6" t="s">
        <v>5016</v>
      </c>
      <c r="J196" s="891"/>
      <c r="K196" s="889"/>
      <c r="L196" s="889"/>
    </row>
    <row r="197" spans="1:12">
      <c r="A197" s="901"/>
      <c r="B197" s="895"/>
      <c r="C197" s="892"/>
      <c r="D197" s="890"/>
      <c r="E197" s="890"/>
      <c r="F197" s="5"/>
      <c r="G197" s="8" t="s">
        <v>1935</v>
      </c>
      <c r="H197" s="8" t="s">
        <v>36</v>
      </c>
      <c r="I197" s="6" t="s">
        <v>5015</v>
      </c>
      <c r="J197" s="891"/>
      <c r="K197" s="889"/>
      <c r="L197" s="889"/>
    </row>
    <row r="198" spans="1:12">
      <c r="A198" s="901"/>
      <c r="B198" s="896" t="s">
        <v>5017</v>
      </c>
      <c r="C198" s="892">
        <v>16</v>
      </c>
      <c r="D198" s="890"/>
      <c r="E198" s="890" t="s">
        <v>960</v>
      </c>
      <c r="F198" s="5"/>
      <c r="G198" s="8" t="s">
        <v>1935</v>
      </c>
      <c r="H198" s="8" t="s">
        <v>2081</v>
      </c>
      <c r="I198" s="6" t="s">
        <v>3055</v>
      </c>
      <c r="J198" s="891"/>
      <c r="K198" s="889"/>
      <c r="L198" s="889"/>
    </row>
    <row r="199" spans="1:12">
      <c r="A199" s="901"/>
      <c r="B199" s="897"/>
      <c r="C199" s="892"/>
      <c r="D199" s="890"/>
      <c r="E199" s="890"/>
      <c r="F199" s="5"/>
      <c r="G199" s="8" t="s">
        <v>1935</v>
      </c>
      <c r="H199" s="8" t="s">
        <v>36</v>
      </c>
      <c r="I199" s="6" t="s">
        <v>3054</v>
      </c>
      <c r="J199" s="891"/>
      <c r="K199" s="889"/>
      <c r="L199" s="889"/>
    </row>
    <row r="200" spans="1:12">
      <c r="A200" s="901"/>
      <c r="B200" s="897" t="s">
        <v>5388</v>
      </c>
      <c r="C200" s="892">
        <v>16</v>
      </c>
      <c r="D200" s="890"/>
      <c r="E200" s="890" t="s">
        <v>960</v>
      </c>
      <c r="F200" s="5"/>
      <c r="G200" s="8" t="s">
        <v>1935</v>
      </c>
      <c r="H200" s="108" t="s">
        <v>2638</v>
      </c>
      <c r="I200" s="6" t="s">
        <v>3057</v>
      </c>
      <c r="J200" s="891"/>
      <c r="K200" s="889"/>
      <c r="L200" s="889"/>
    </row>
    <row r="201" spans="1:12">
      <c r="A201" s="901"/>
      <c r="B201" s="898"/>
      <c r="C201" s="892"/>
      <c r="D201" s="890"/>
      <c r="E201" s="890"/>
      <c r="F201" s="5"/>
      <c r="G201" s="8" t="s">
        <v>1935</v>
      </c>
      <c r="H201" s="108" t="s">
        <v>2077</v>
      </c>
      <c r="I201" s="6" t="s">
        <v>3056</v>
      </c>
      <c r="J201" s="891"/>
      <c r="K201" s="889"/>
      <c r="L201" s="889"/>
    </row>
    <row r="202" spans="1:12">
      <c r="A202" s="901"/>
      <c r="B202" s="894" t="s">
        <v>5018</v>
      </c>
      <c r="C202" s="892">
        <v>16</v>
      </c>
      <c r="D202" s="890"/>
      <c r="E202" s="890" t="s">
        <v>960</v>
      </c>
      <c r="F202" s="5"/>
      <c r="G202" s="8" t="s">
        <v>1935</v>
      </c>
      <c r="H202" s="8" t="s">
        <v>2081</v>
      </c>
      <c r="I202" s="6" t="s">
        <v>5020</v>
      </c>
      <c r="J202" s="891"/>
      <c r="K202" s="889"/>
      <c r="L202" s="889"/>
    </row>
    <row r="203" spans="1:12">
      <c r="A203" s="901"/>
      <c r="B203" s="895"/>
      <c r="C203" s="892"/>
      <c r="D203" s="890"/>
      <c r="E203" s="890"/>
      <c r="F203" s="5"/>
      <c r="G203" s="8" t="s">
        <v>1935</v>
      </c>
      <c r="H203" s="8" t="s">
        <v>36</v>
      </c>
      <c r="I203" s="6" t="s">
        <v>5019</v>
      </c>
      <c r="J203" s="891"/>
      <c r="K203" s="889"/>
      <c r="L203" s="889"/>
    </row>
    <row r="204" spans="1:12">
      <c r="A204" s="901"/>
      <c r="B204" s="896" t="s">
        <v>5021</v>
      </c>
      <c r="C204" s="892">
        <v>16</v>
      </c>
      <c r="D204" s="890"/>
      <c r="E204" s="890" t="s">
        <v>960</v>
      </c>
      <c r="F204" s="5"/>
      <c r="G204" s="8" t="s">
        <v>1935</v>
      </c>
      <c r="H204" s="8" t="s">
        <v>2081</v>
      </c>
      <c r="I204" s="6" t="s">
        <v>3060</v>
      </c>
      <c r="J204" s="891"/>
      <c r="K204" s="889"/>
      <c r="L204" s="889"/>
    </row>
    <row r="205" spans="1:12">
      <c r="A205" s="901"/>
      <c r="B205" s="897"/>
      <c r="C205" s="892"/>
      <c r="D205" s="890"/>
      <c r="E205" s="890"/>
      <c r="F205" s="5"/>
      <c r="G205" s="8" t="s">
        <v>1935</v>
      </c>
      <c r="H205" s="8" t="s">
        <v>36</v>
      </c>
      <c r="I205" s="6" t="s">
        <v>3059</v>
      </c>
      <c r="J205" s="891"/>
      <c r="K205" s="889"/>
      <c r="L205" s="889"/>
    </row>
    <row r="206" spans="1:12">
      <c r="A206" s="901"/>
      <c r="B206" s="897" t="s">
        <v>5391</v>
      </c>
      <c r="C206" s="892">
        <v>16</v>
      </c>
      <c r="D206" s="890"/>
      <c r="E206" s="890" t="s">
        <v>960</v>
      </c>
      <c r="F206" s="5"/>
      <c r="G206" s="8" t="s">
        <v>1935</v>
      </c>
      <c r="H206" s="108" t="s">
        <v>2638</v>
      </c>
      <c r="I206" s="6" t="s">
        <v>3062</v>
      </c>
      <c r="J206" s="891"/>
      <c r="K206" s="889"/>
      <c r="L206" s="889"/>
    </row>
    <row r="207" spans="1:12">
      <c r="A207" s="901"/>
      <c r="B207" s="898"/>
      <c r="C207" s="892"/>
      <c r="D207" s="890"/>
      <c r="E207" s="890"/>
      <c r="F207" s="5"/>
      <c r="G207" s="8" t="s">
        <v>1935</v>
      </c>
      <c r="H207" s="108" t="s">
        <v>2077</v>
      </c>
      <c r="I207" s="6" t="s">
        <v>3061</v>
      </c>
      <c r="J207" s="891"/>
      <c r="K207" s="889"/>
      <c r="L207" s="889"/>
    </row>
    <row r="208" spans="1:12">
      <c r="A208" s="901"/>
      <c r="B208" s="894" t="s">
        <v>5022</v>
      </c>
      <c r="C208" s="892">
        <v>16</v>
      </c>
      <c r="D208" s="890"/>
      <c r="E208" s="890" t="s">
        <v>960</v>
      </c>
      <c r="F208" s="5"/>
      <c r="G208" s="8" t="s">
        <v>1935</v>
      </c>
      <c r="H208" s="8" t="s">
        <v>2081</v>
      </c>
      <c r="I208" s="6" t="s">
        <v>5024</v>
      </c>
      <c r="J208" s="891"/>
      <c r="K208" s="889"/>
      <c r="L208" s="889"/>
    </row>
    <row r="209" spans="1:12">
      <c r="A209" s="901"/>
      <c r="B209" s="895"/>
      <c r="C209" s="892"/>
      <c r="D209" s="890"/>
      <c r="E209" s="890"/>
      <c r="F209" s="5"/>
      <c r="G209" s="8" t="s">
        <v>1935</v>
      </c>
      <c r="H209" s="8" t="s">
        <v>36</v>
      </c>
      <c r="I209" s="6" t="s">
        <v>5023</v>
      </c>
      <c r="J209" s="891"/>
      <c r="K209" s="889"/>
      <c r="L209" s="889"/>
    </row>
    <row r="210" spans="1:12">
      <c r="A210" s="901"/>
      <c r="B210" s="896" t="s">
        <v>5025</v>
      </c>
      <c r="C210" s="892">
        <v>16</v>
      </c>
      <c r="D210" s="890"/>
      <c r="E210" s="890" t="s">
        <v>960</v>
      </c>
      <c r="F210" s="5"/>
      <c r="G210" s="8" t="s">
        <v>1935</v>
      </c>
      <c r="H210" s="8" t="s">
        <v>2081</v>
      </c>
      <c r="I210" s="6" t="s">
        <v>3065</v>
      </c>
      <c r="J210" s="891"/>
      <c r="K210" s="889"/>
      <c r="L210" s="889"/>
    </row>
    <row r="211" spans="1:12">
      <c r="A211" s="901"/>
      <c r="B211" s="897"/>
      <c r="C211" s="892"/>
      <c r="D211" s="890"/>
      <c r="E211" s="890"/>
      <c r="F211" s="5"/>
      <c r="G211" s="8" t="s">
        <v>1935</v>
      </c>
      <c r="H211" s="8" t="s">
        <v>36</v>
      </c>
      <c r="I211" s="6" t="s">
        <v>3064</v>
      </c>
      <c r="J211" s="891"/>
      <c r="K211" s="889"/>
      <c r="L211" s="889"/>
    </row>
    <row r="212" spans="1:12">
      <c r="A212" s="901"/>
      <c r="B212" s="897" t="s">
        <v>839</v>
      </c>
      <c r="C212" s="892">
        <v>16</v>
      </c>
      <c r="D212" s="890"/>
      <c r="E212" s="890" t="s">
        <v>960</v>
      </c>
      <c r="F212" s="5"/>
      <c r="G212" s="8" t="s">
        <v>1935</v>
      </c>
      <c r="H212" s="108" t="s">
        <v>2638</v>
      </c>
      <c r="I212" s="6" t="s">
        <v>3067</v>
      </c>
      <c r="J212" s="891"/>
      <c r="K212" s="889"/>
      <c r="L212" s="889"/>
    </row>
    <row r="213" spans="1:12">
      <c r="A213" s="901"/>
      <c r="B213" s="898"/>
      <c r="C213" s="892"/>
      <c r="D213" s="890"/>
      <c r="E213" s="890"/>
      <c r="F213" s="5"/>
      <c r="G213" s="8" t="s">
        <v>1935</v>
      </c>
      <c r="H213" s="108" t="s">
        <v>2077</v>
      </c>
      <c r="I213" s="6" t="s">
        <v>3066</v>
      </c>
      <c r="J213" s="891"/>
      <c r="K213" s="889"/>
      <c r="L213" s="889"/>
    </row>
    <row r="214" spans="1:12">
      <c r="A214" s="901"/>
      <c r="B214" s="894" t="s">
        <v>5026</v>
      </c>
      <c r="C214" s="892">
        <v>16</v>
      </c>
      <c r="D214" s="890"/>
      <c r="E214" s="890" t="s">
        <v>960</v>
      </c>
      <c r="F214" s="5"/>
      <c r="G214" s="8" t="s">
        <v>1935</v>
      </c>
      <c r="H214" s="8" t="s">
        <v>2081</v>
      </c>
      <c r="I214" s="6" t="s">
        <v>5028</v>
      </c>
      <c r="J214" s="891"/>
      <c r="K214" s="889"/>
      <c r="L214" s="889"/>
    </row>
    <row r="215" spans="1:12">
      <c r="A215" s="901"/>
      <c r="B215" s="895"/>
      <c r="C215" s="892"/>
      <c r="D215" s="890"/>
      <c r="E215" s="890"/>
      <c r="F215" s="5"/>
      <c r="G215" s="8" t="s">
        <v>1935</v>
      </c>
      <c r="H215" s="8" t="s">
        <v>36</v>
      </c>
      <c r="I215" s="6" t="s">
        <v>5027</v>
      </c>
      <c r="J215" s="891"/>
      <c r="K215" s="889"/>
      <c r="L215" s="889"/>
    </row>
    <row r="216" spans="1:12">
      <c r="A216" s="901"/>
      <c r="B216" s="896" t="s">
        <v>5029</v>
      </c>
      <c r="C216" s="892">
        <v>16</v>
      </c>
      <c r="D216" s="890"/>
      <c r="E216" s="890" t="s">
        <v>960</v>
      </c>
      <c r="F216" s="5"/>
      <c r="G216" s="8" t="s">
        <v>1935</v>
      </c>
      <c r="H216" s="8" t="s">
        <v>2081</v>
      </c>
      <c r="I216" s="6" t="s">
        <v>3070</v>
      </c>
      <c r="J216" s="891"/>
      <c r="K216" s="889"/>
      <c r="L216" s="889"/>
    </row>
    <row r="217" spans="1:12">
      <c r="A217" s="901"/>
      <c r="B217" s="897"/>
      <c r="C217" s="892"/>
      <c r="D217" s="890"/>
      <c r="E217" s="890"/>
      <c r="F217" s="5"/>
      <c r="G217" s="8" t="s">
        <v>1935</v>
      </c>
      <c r="H217" s="8" t="s">
        <v>36</v>
      </c>
      <c r="I217" s="6" t="s">
        <v>3069</v>
      </c>
      <c r="J217" s="891"/>
      <c r="K217" s="889"/>
      <c r="L217" s="889"/>
    </row>
    <row r="218" spans="1:12">
      <c r="A218" s="901"/>
      <c r="B218" s="897" t="s">
        <v>5396</v>
      </c>
      <c r="C218" s="892">
        <v>16</v>
      </c>
      <c r="D218" s="890"/>
      <c r="E218" s="890" t="s">
        <v>960</v>
      </c>
      <c r="F218" s="5"/>
      <c r="G218" s="8" t="s">
        <v>1935</v>
      </c>
      <c r="H218" s="108" t="s">
        <v>2638</v>
      </c>
      <c r="I218" s="6" t="s">
        <v>3072</v>
      </c>
      <c r="J218" s="891"/>
      <c r="K218" s="889"/>
      <c r="L218" s="889"/>
    </row>
    <row r="219" spans="1:12">
      <c r="A219" s="901"/>
      <c r="B219" s="898"/>
      <c r="C219" s="892"/>
      <c r="D219" s="890"/>
      <c r="E219" s="890"/>
      <c r="F219" s="5"/>
      <c r="G219" s="8" t="s">
        <v>1935</v>
      </c>
      <c r="H219" s="108" t="s">
        <v>2077</v>
      </c>
      <c r="I219" s="6" t="s">
        <v>3071</v>
      </c>
      <c r="J219" s="891"/>
      <c r="K219" s="889"/>
      <c r="L219" s="889"/>
    </row>
    <row r="220" spans="1:12">
      <c r="A220" s="901"/>
      <c r="B220" s="894" t="s">
        <v>5030</v>
      </c>
      <c r="C220" s="892">
        <v>16</v>
      </c>
      <c r="D220" s="890"/>
      <c r="E220" s="890" t="s">
        <v>960</v>
      </c>
      <c r="F220" s="5"/>
      <c r="G220" s="8" t="s">
        <v>1935</v>
      </c>
      <c r="H220" s="8" t="s">
        <v>2081</v>
      </c>
      <c r="I220" s="6" t="s">
        <v>5032</v>
      </c>
      <c r="J220" s="891"/>
      <c r="K220" s="889"/>
      <c r="L220" s="889"/>
    </row>
    <row r="221" spans="1:12">
      <c r="A221" s="901"/>
      <c r="B221" s="895"/>
      <c r="C221" s="892"/>
      <c r="D221" s="890"/>
      <c r="E221" s="890"/>
      <c r="F221" s="5"/>
      <c r="G221" s="8" t="s">
        <v>1935</v>
      </c>
      <c r="H221" s="8" t="s">
        <v>36</v>
      </c>
      <c r="I221" s="6" t="s">
        <v>5031</v>
      </c>
      <c r="J221" s="891"/>
      <c r="K221" s="889"/>
      <c r="L221" s="889"/>
    </row>
    <row r="222" spans="1:12">
      <c r="A222" s="901"/>
      <c r="B222" s="896" t="s">
        <v>5033</v>
      </c>
      <c r="C222" s="892">
        <v>16</v>
      </c>
      <c r="D222" s="890"/>
      <c r="E222" s="890" t="s">
        <v>960</v>
      </c>
      <c r="F222" s="5"/>
      <c r="G222" s="8" t="s">
        <v>1935</v>
      </c>
      <c r="H222" s="8" t="s">
        <v>2081</v>
      </c>
      <c r="I222" s="6" t="s">
        <v>3075</v>
      </c>
      <c r="J222" s="891"/>
      <c r="K222" s="889"/>
      <c r="L222" s="889"/>
    </row>
    <row r="223" spans="1:12">
      <c r="A223" s="901"/>
      <c r="B223" s="897"/>
      <c r="C223" s="892"/>
      <c r="D223" s="890"/>
      <c r="E223" s="890"/>
      <c r="F223" s="5"/>
      <c r="G223" s="8" t="s">
        <v>1935</v>
      </c>
      <c r="H223" s="8" t="s">
        <v>36</v>
      </c>
      <c r="I223" s="6" t="s">
        <v>3074</v>
      </c>
      <c r="J223" s="891"/>
      <c r="K223" s="889"/>
      <c r="L223" s="889"/>
    </row>
    <row r="224" spans="1:12">
      <c r="A224" s="901"/>
      <c r="B224" s="897" t="s">
        <v>5399</v>
      </c>
      <c r="C224" s="892">
        <v>16</v>
      </c>
      <c r="D224" s="890"/>
      <c r="E224" s="890" t="s">
        <v>960</v>
      </c>
      <c r="F224" s="5"/>
      <c r="G224" s="8" t="s">
        <v>1935</v>
      </c>
      <c r="H224" s="108" t="s">
        <v>2638</v>
      </c>
      <c r="I224" s="6" t="s">
        <v>3077</v>
      </c>
      <c r="J224" s="891"/>
      <c r="K224" s="889"/>
      <c r="L224" s="889"/>
    </row>
    <row r="225" spans="1:12">
      <c r="A225" s="901"/>
      <c r="B225" s="898"/>
      <c r="C225" s="892"/>
      <c r="D225" s="890"/>
      <c r="E225" s="890"/>
      <c r="F225" s="5"/>
      <c r="G225" s="8" t="s">
        <v>1935</v>
      </c>
      <c r="H225" s="108" t="s">
        <v>2077</v>
      </c>
      <c r="I225" s="6" t="s">
        <v>3076</v>
      </c>
      <c r="J225" s="891"/>
      <c r="K225" s="889"/>
      <c r="L225" s="889"/>
    </row>
    <row r="226" spans="1:12">
      <c r="A226" s="901"/>
      <c r="B226" s="894" t="s">
        <v>5034</v>
      </c>
      <c r="C226" s="892">
        <v>16</v>
      </c>
      <c r="D226" s="890"/>
      <c r="E226" s="890" t="s">
        <v>960</v>
      </c>
      <c r="F226" s="5"/>
      <c r="G226" s="8" t="s">
        <v>1935</v>
      </c>
      <c r="H226" s="8" t="s">
        <v>2081</v>
      </c>
      <c r="I226" s="6" t="s">
        <v>5036</v>
      </c>
      <c r="J226" s="891"/>
      <c r="K226" s="889"/>
      <c r="L226" s="889"/>
    </row>
    <row r="227" spans="1:12">
      <c r="A227" s="901"/>
      <c r="B227" s="895"/>
      <c r="C227" s="892"/>
      <c r="D227" s="890"/>
      <c r="E227" s="890"/>
      <c r="F227" s="5"/>
      <c r="G227" s="8" t="s">
        <v>1935</v>
      </c>
      <c r="H227" s="8" t="s">
        <v>36</v>
      </c>
      <c r="I227" s="6" t="s">
        <v>5035</v>
      </c>
      <c r="J227" s="891"/>
      <c r="K227" s="889"/>
      <c r="L227" s="889"/>
    </row>
    <row r="228" spans="1:12">
      <c r="A228" s="901"/>
      <c r="B228" s="116" t="s">
        <v>5404</v>
      </c>
      <c r="C228" s="24">
        <v>0</v>
      </c>
      <c r="D228" s="25" t="s">
        <v>971</v>
      </c>
      <c r="E228" s="25"/>
      <c r="F228" s="25"/>
      <c r="G228" s="24"/>
      <c r="H228" s="24"/>
      <c r="I228" s="23"/>
      <c r="J228" s="25"/>
      <c r="K228" s="25"/>
      <c r="L228" s="25"/>
    </row>
  </sheetData>
  <mergeCells count="284">
    <mergeCell ref="A2:L2"/>
    <mergeCell ref="A3:A228"/>
    <mergeCell ref="B3:B8"/>
    <mergeCell ref="B9:B10"/>
    <mergeCell ref="B11:B12"/>
    <mergeCell ref="B13:B14"/>
    <mergeCell ref="B15:B16"/>
    <mergeCell ref="B17:B18"/>
    <mergeCell ref="B21:B22"/>
    <mergeCell ref="B23:B27"/>
    <mergeCell ref="B28:B29"/>
    <mergeCell ref="B30:B34"/>
    <mergeCell ref="B36:B39"/>
    <mergeCell ref="B40:B41"/>
    <mergeCell ref="B42:B45"/>
    <mergeCell ref="B46:B47"/>
    <mergeCell ref="B48:B51"/>
    <mergeCell ref="B52:B53"/>
    <mergeCell ref="B54:B57"/>
    <mergeCell ref="B58:B59"/>
    <mergeCell ref="B60:B63"/>
    <mergeCell ref="B64:B65"/>
    <mergeCell ref="B66:B69"/>
    <mergeCell ref="B70:B71"/>
    <mergeCell ref="B72:B75"/>
    <mergeCell ref="B76:B77"/>
    <mergeCell ref="B78:B81"/>
    <mergeCell ref="B82:B83"/>
    <mergeCell ref="B84:B87"/>
    <mergeCell ref="B88:B89"/>
    <mergeCell ref="B90:B93"/>
    <mergeCell ref="B94:B95"/>
    <mergeCell ref="B96:B99"/>
    <mergeCell ref="B100:B101"/>
    <mergeCell ref="B102:B105"/>
    <mergeCell ref="B106:B107"/>
    <mergeCell ref="B108:B111"/>
    <mergeCell ref="B112:B113"/>
    <mergeCell ref="B114:B117"/>
    <mergeCell ref="B118:B119"/>
    <mergeCell ref="B120:B123"/>
    <mergeCell ref="B124:B125"/>
    <mergeCell ref="B126:B129"/>
    <mergeCell ref="B130:B131"/>
    <mergeCell ref="B132:B135"/>
    <mergeCell ref="B136:B137"/>
    <mergeCell ref="B138:B141"/>
    <mergeCell ref="B142:B143"/>
    <mergeCell ref="B144:B147"/>
    <mergeCell ref="B148:B149"/>
    <mergeCell ref="B150:B153"/>
    <mergeCell ref="B154:B155"/>
    <mergeCell ref="B156:B159"/>
    <mergeCell ref="B160:B161"/>
    <mergeCell ref="B162:B165"/>
    <mergeCell ref="B166:B167"/>
    <mergeCell ref="B168:B171"/>
    <mergeCell ref="B172:B173"/>
    <mergeCell ref="B174:B177"/>
    <mergeCell ref="B178:B179"/>
    <mergeCell ref="B180:B183"/>
    <mergeCell ref="B184:B185"/>
    <mergeCell ref="B186:B189"/>
    <mergeCell ref="B190:B191"/>
    <mergeCell ref="B192:B195"/>
    <mergeCell ref="B196:B197"/>
    <mergeCell ref="B198:B201"/>
    <mergeCell ref="B202:B203"/>
    <mergeCell ref="B204:B207"/>
    <mergeCell ref="B208:B209"/>
    <mergeCell ref="B210:B213"/>
    <mergeCell ref="B214:B215"/>
    <mergeCell ref="B216:B219"/>
    <mergeCell ref="B220:B221"/>
    <mergeCell ref="B222:B225"/>
    <mergeCell ref="B226:B227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D3:D7"/>
    <mergeCell ref="D36:D131"/>
    <mergeCell ref="D132:D227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K36:K131"/>
    <mergeCell ref="K132:K227"/>
    <mergeCell ref="L21:L34"/>
    <mergeCell ref="L36:L131"/>
    <mergeCell ref="L132:L227"/>
    <mergeCell ref="E214:E215"/>
    <mergeCell ref="E216:E217"/>
    <mergeCell ref="E218:E219"/>
    <mergeCell ref="E220:E221"/>
    <mergeCell ref="E222:E223"/>
    <mergeCell ref="E224:E225"/>
    <mergeCell ref="E226:E227"/>
    <mergeCell ref="J36:J131"/>
    <mergeCell ref="J132:J227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178:E179"/>
  </mergeCells>
  <phoneticPr fontId="41" type="noConversion"/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03" customWidth="1"/>
    <col min="3" max="3" width="6.85546875" style="103" customWidth="1"/>
    <col min="4" max="4" width="61.57031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41" style="103" customWidth="1"/>
    <col min="10" max="10" width="85.42578125" style="103" customWidth="1"/>
    <col min="11" max="11" width="6.5703125" style="103" customWidth="1"/>
    <col min="12" max="12" width="24.42578125" style="103" customWidth="1"/>
    <col min="13" max="16384" width="9.140625" style="103"/>
  </cols>
  <sheetData>
    <row r="1" spans="1:12">
      <c r="A1" s="110" t="s">
        <v>5</v>
      </c>
      <c r="B1" s="114" t="s">
        <v>6</v>
      </c>
      <c r="C1" s="110" t="s">
        <v>959</v>
      </c>
      <c r="D1" s="111" t="s">
        <v>7</v>
      </c>
      <c r="E1" s="110" t="s">
        <v>960</v>
      </c>
      <c r="F1" s="110" t="s">
        <v>8</v>
      </c>
      <c r="G1" s="112" t="s">
        <v>961</v>
      </c>
      <c r="H1" s="113" t="s">
        <v>9</v>
      </c>
      <c r="I1" s="110" t="s">
        <v>10</v>
      </c>
      <c r="J1" s="104" t="s">
        <v>5290</v>
      </c>
      <c r="K1" s="110" t="s">
        <v>1342</v>
      </c>
      <c r="L1" s="110" t="s">
        <v>1343</v>
      </c>
    </row>
    <row r="2" spans="1:12">
      <c r="A2" s="900" t="s">
        <v>5981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>
      <c r="A3" s="901" t="s">
        <v>14</v>
      </c>
      <c r="B3" s="903" t="s">
        <v>43</v>
      </c>
      <c r="C3" s="892">
        <v>5</v>
      </c>
      <c r="D3" s="893" t="s">
        <v>5405</v>
      </c>
      <c r="E3" s="890" t="s">
        <v>960</v>
      </c>
      <c r="F3" s="6"/>
      <c r="G3" s="8" t="s">
        <v>968</v>
      </c>
      <c r="H3" s="8" t="s">
        <v>26</v>
      </c>
      <c r="I3" s="9" t="s">
        <v>5052</v>
      </c>
      <c r="J3" s="7" t="s">
        <v>1441</v>
      </c>
      <c r="K3" s="22" t="s">
        <v>1442</v>
      </c>
      <c r="L3" s="11" t="s">
        <v>5292</v>
      </c>
    </row>
    <row r="4" spans="1:12">
      <c r="A4" s="901"/>
      <c r="B4" s="897"/>
      <c r="C4" s="892"/>
      <c r="D4" s="893"/>
      <c r="E4" s="890"/>
      <c r="F4" s="6"/>
      <c r="G4" s="8" t="s">
        <v>968</v>
      </c>
      <c r="H4" s="8" t="s">
        <v>24</v>
      </c>
      <c r="I4" s="9" t="s">
        <v>4848</v>
      </c>
      <c r="J4" s="7" t="s">
        <v>5406</v>
      </c>
      <c r="K4" s="5" t="s">
        <v>1348</v>
      </c>
      <c r="L4" s="7"/>
    </row>
    <row r="5" spans="1:12">
      <c r="A5" s="901"/>
      <c r="B5" s="897"/>
      <c r="C5" s="892"/>
      <c r="D5" s="893"/>
      <c r="E5" s="890"/>
      <c r="F5" s="6"/>
      <c r="G5" s="8" t="s">
        <v>968</v>
      </c>
      <c r="H5" s="8" t="s">
        <v>22</v>
      </c>
      <c r="I5" s="9" t="s">
        <v>4846</v>
      </c>
      <c r="J5" s="7" t="s">
        <v>5407</v>
      </c>
      <c r="K5" s="5" t="s">
        <v>1348</v>
      </c>
      <c r="L5" s="7"/>
    </row>
    <row r="6" spans="1:12">
      <c r="A6" s="901"/>
      <c r="B6" s="897"/>
      <c r="C6" s="892"/>
      <c r="D6" s="893"/>
      <c r="E6" s="890"/>
      <c r="F6" s="6"/>
      <c r="G6" s="8" t="s">
        <v>968</v>
      </c>
      <c r="H6" s="8" t="s">
        <v>20</v>
      </c>
      <c r="I6" s="9" t="s">
        <v>4844</v>
      </c>
      <c r="J6" s="7" t="s">
        <v>5408</v>
      </c>
      <c r="K6" s="5" t="s">
        <v>1348</v>
      </c>
      <c r="L6" s="7"/>
    </row>
    <row r="7" spans="1:12">
      <c r="A7" s="901"/>
      <c r="B7" s="897"/>
      <c r="C7" s="892"/>
      <c r="D7" s="893"/>
      <c r="E7" s="890"/>
      <c r="F7" s="6"/>
      <c r="G7" s="8" t="s">
        <v>968</v>
      </c>
      <c r="H7" s="8" t="s">
        <v>18</v>
      </c>
      <c r="I7" s="9" t="s">
        <v>4842</v>
      </c>
      <c r="J7" s="7" t="s">
        <v>5409</v>
      </c>
      <c r="K7" s="5" t="s">
        <v>1348</v>
      </c>
      <c r="L7" s="7"/>
    </row>
    <row r="8" spans="1:12">
      <c r="A8" s="901"/>
      <c r="B8" s="898"/>
      <c r="C8" s="8">
        <v>12</v>
      </c>
      <c r="D8" s="7" t="s">
        <v>5410</v>
      </c>
      <c r="E8" s="5" t="s">
        <v>960</v>
      </c>
      <c r="F8" s="7"/>
      <c r="G8" s="8" t="s">
        <v>1014</v>
      </c>
      <c r="H8" s="108" t="s">
        <v>1701</v>
      </c>
      <c r="I8" s="6" t="s">
        <v>2888</v>
      </c>
      <c r="J8" s="7" t="s">
        <v>5411</v>
      </c>
      <c r="K8" s="5" t="s">
        <v>1348</v>
      </c>
      <c r="L8" s="7"/>
    </row>
    <row r="9" spans="1:12">
      <c r="A9" s="901"/>
      <c r="B9" s="896" t="s">
        <v>4004</v>
      </c>
      <c r="C9" s="8">
        <v>3</v>
      </c>
      <c r="D9" s="7" t="s">
        <v>5412</v>
      </c>
      <c r="E9" s="5" t="s">
        <v>960</v>
      </c>
      <c r="F9" s="7"/>
      <c r="G9" s="8" t="s">
        <v>1082</v>
      </c>
      <c r="H9" s="8" t="s">
        <v>75</v>
      </c>
      <c r="I9" s="6" t="s">
        <v>2890</v>
      </c>
      <c r="J9" s="7" t="s">
        <v>5413</v>
      </c>
      <c r="K9" s="5" t="s">
        <v>1348</v>
      </c>
      <c r="L9" s="7"/>
    </row>
    <row r="10" spans="1:12">
      <c r="A10" s="901"/>
      <c r="B10" s="898"/>
      <c r="C10" s="8">
        <v>13</v>
      </c>
      <c r="D10" s="7" t="s">
        <v>5414</v>
      </c>
      <c r="E10" s="5" t="s">
        <v>960</v>
      </c>
      <c r="F10" s="7"/>
      <c r="G10" s="8" t="s">
        <v>1051</v>
      </c>
      <c r="H10" s="108" t="s">
        <v>4864</v>
      </c>
      <c r="I10" s="6" t="s">
        <v>2889</v>
      </c>
      <c r="J10" s="7" t="s">
        <v>5415</v>
      </c>
      <c r="K10" s="5" t="s">
        <v>1348</v>
      </c>
      <c r="L10" s="7"/>
    </row>
    <row r="11" spans="1:12" ht="25.5">
      <c r="A11" s="901"/>
      <c r="B11" s="896" t="s">
        <v>4010</v>
      </c>
      <c r="C11" s="8">
        <v>13</v>
      </c>
      <c r="D11" s="7" t="s">
        <v>5416</v>
      </c>
      <c r="E11" s="5" t="s">
        <v>960</v>
      </c>
      <c r="F11" s="7"/>
      <c r="G11" s="8" t="s">
        <v>1051</v>
      </c>
      <c r="H11" s="8" t="s">
        <v>1053</v>
      </c>
      <c r="I11" s="6" t="s">
        <v>5304</v>
      </c>
      <c r="J11" s="21" t="s">
        <v>5417</v>
      </c>
      <c r="K11" s="5" t="s">
        <v>1348</v>
      </c>
      <c r="L11" s="7"/>
    </row>
    <row r="12" spans="1:12" ht="25.5">
      <c r="A12" s="901"/>
      <c r="B12" s="898"/>
      <c r="C12" s="8">
        <v>13</v>
      </c>
      <c r="D12" s="7" t="s">
        <v>5418</v>
      </c>
      <c r="E12" s="5" t="s">
        <v>960</v>
      </c>
      <c r="F12" s="7"/>
      <c r="G12" s="8" t="s">
        <v>1051</v>
      </c>
      <c r="H12" s="108" t="s">
        <v>4864</v>
      </c>
      <c r="I12" s="6" t="s">
        <v>5307</v>
      </c>
      <c r="J12" s="21" t="s">
        <v>5419</v>
      </c>
      <c r="K12" s="5" t="s">
        <v>1348</v>
      </c>
      <c r="L12" s="7"/>
    </row>
    <row r="13" spans="1:12">
      <c r="A13" s="901"/>
      <c r="B13" s="896" t="s">
        <v>4018</v>
      </c>
      <c r="C13" s="8">
        <v>13</v>
      </c>
      <c r="D13" s="7" t="s">
        <v>5420</v>
      </c>
      <c r="E13" s="5" t="s">
        <v>960</v>
      </c>
      <c r="F13" s="7"/>
      <c r="G13" s="8" t="s">
        <v>1051</v>
      </c>
      <c r="H13" s="8" t="s">
        <v>1053</v>
      </c>
      <c r="I13" s="6" t="s">
        <v>2893</v>
      </c>
      <c r="J13" s="7" t="s">
        <v>5421</v>
      </c>
      <c r="K13" s="5" t="s">
        <v>1348</v>
      </c>
      <c r="L13" s="7"/>
    </row>
    <row r="14" spans="1:12">
      <c r="A14" s="901"/>
      <c r="B14" s="898"/>
      <c r="C14" s="8">
        <v>3</v>
      </c>
      <c r="D14" s="7" t="s">
        <v>5422</v>
      </c>
      <c r="E14" s="5" t="s">
        <v>960</v>
      </c>
      <c r="F14" s="7"/>
      <c r="G14" s="8" t="s">
        <v>1082</v>
      </c>
      <c r="H14" s="108" t="s">
        <v>4877</v>
      </c>
      <c r="I14" s="6" t="s">
        <v>2895</v>
      </c>
      <c r="J14" s="7" t="s">
        <v>5423</v>
      </c>
      <c r="K14" s="5" t="s">
        <v>1348</v>
      </c>
      <c r="L14" s="7"/>
    </row>
    <row r="15" spans="1:12">
      <c r="A15" s="901"/>
      <c r="B15" s="896" t="s">
        <v>4028</v>
      </c>
      <c r="C15" s="8">
        <v>13</v>
      </c>
      <c r="D15" s="7" t="s">
        <v>5424</v>
      </c>
      <c r="E15" s="5" t="s">
        <v>960</v>
      </c>
      <c r="F15" s="7"/>
      <c r="G15" s="8" t="s">
        <v>1051</v>
      </c>
      <c r="H15" s="8" t="s">
        <v>1053</v>
      </c>
      <c r="I15" s="6" t="s">
        <v>2894</v>
      </c>
      <c r="J15" s="7" t="s">
        <v>5425</v>
      </c>
      <c r="K15" s="5" t="s">
        <v>1348</v>
      </c>
      <c r="L15" s="7"/>
    </row>
    <row r="16" spans="1:12">
      <c r="A16" s="901"/>
      <c r="B16" s="898"/>
      <c r="C16" s="8">
        <v>14</v>
      </c>
      <c r="D16" s="7" t="s">
        <v>5426</v>
      </c>
      <c r="E16" s="5" t="s">
        <v>960</v>
      </c>
      <c r="F16" s="7"/>
      <c r="G16" s="8" t="s">
        <v>1428</v>
      </c>
      <c r="H16" s="108" t="s">
        <v>1809</v>
      </c>
      <c r="I16" s="6" t="s">
        <v>5316</v>
      </c>
      <c r="J16" s="7" t="s">
        <v>5427</v>
      </c>
      <c r="K16" s="5" t="s">
        <v>1348</v>
      </c>
      <c r="L16" s="7"/>
    </row>
    <row r="17" spans="1:12">
      <c r="A17" s="901"/>
      <c r="B17" s="896" t="s">
        <v>4034</v>
      </c>
      <c r="C17" s="8">
        <v>13</v>
      </c>
      <c r="D17" s="7" t="s">
        <v>5428</v>
      </c>
      <c r="E17" s="5" t="s">
        <v>960</v>
      </c>
      <c r="F17" s="7"/>
      <c r="G17" s="8" t="s">
        <v>1051</v>
      </c>
      <c r="H17" s="8" t="s">
        <v>1053</v>
      </c>
      <c r="I17" s="6" t="s">
        <v>5319</v>
      </c>
      <c r="J17" s="7" t="s">
        <v>5429</v>
      </c>
      <c r="K17" s="5" t="s">
        <v>1348</v>
      </c>
      <c r="L17" s="7"/>
    </row>
    <row r="18" spans="1:12">
      <c r="A18" s="901"/>
      <c r="B18" s="898"/>
      <c r="C18" s="8">
        <v>13</v>
      </c>
      <c r="D18" s="7" t="s">
        <v>5430</v>
      </c>
      <c r="E18" s="5" t="s">
        <v>960</v>
      </c>
      <c r="F18" s="7"/>
      <c r="G18" s="8" t="s">
        <v>1051</v>
      </c>
      <c r="H18" s="108" t="s">
        <v>4864</v>
      </c>
      <c r="I18" s="6" t="s">
        <v>5322</v>
      </c>
      <c r="J18" s="7" t="s">
        <v>5431</v>
      </c>
      <c r="K18" s="5" t="s">
        <v>1348</v>
      </c>
      <c r="L18" s="7"/>
    </row>
    <row r="19" spans="1:12">
      <c r="A19" s="901"/>
      <c r="B19" s="115" t="s">
        <v>4041</v>
      </c>
      <c r="C19" s="8">
        <v>13</v>
      </c>
      <c r="D19" s="7" t="s">
        <v>5432</v>
      </c>
      <c r="E19" s="5" t="s">
        <v>960</v>
      </c>
      <c r="F19" s="7"/>
      <c r="G19" s="8" t="s">
        <v>1051</v>
      </c>
      <c r="H19" s="8" t="s">
        <v>1053</v>
      </c>
      <c r="I19" s="6" t="s">
        <v>5325</v>
      </c>
      <c r="J19" s="7" t="s">
        <v>5433</v>
      </c>
      <c r="K19" s="5" t="s">
        <v>1348</v>
      </c>
      <c r="L19" s="7"/>
    </row>
    <row r="20" spans="1:12">
      <c r="A20" s="901"/>
      <c r="B20" s="116" t="s">
        <v>5327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6"/>
      <c r="L20" s="25"/>
    </row>
    <row r="21" spans="1:12">
      <c r="A21" s="901"/>
      <c r="B21" s="896" t="s">
        <v>4144</v>
      </c>
      <c r="C21" s="8">
        <v>0</v>
      </c>
      <c r="D21" s="7" t="s">
        <v>5328</v>
      </c>
      <c r="E21" s="5" t="s">
        <v>1029</v>
      </c>
      <c r="F21" s="7"/>
      <c r="G21" s="8" t="s">
        <v>1030</v>
      </c>
      <c r="H21" s="108" t="s">
        <v>4896</v>
      </c>
      <c r="I21" s="6" t="s">
        <v>4924</v>
      </c>
      <c r="J21" s="7"/>
      <c r="K21" s="5"/>
      <c r="L21" s="890" t="s">
        <v>5329</v>
      </c>
    </row>
    <row r="22" spans="1:12">
      <c r="A22" s="901"/>
      <c r="B22" s="897"/>
      <c r="C22" s="8">
        <v>0</v>
      </c>
      <c r="D22" s="7" t="s">
        <v>5330</v>
      </c>
      <c r="E22" s="5" t="s">
        <v>1029</v>
      </c>
      <c r="F22" s="7"/>
      <c r="G22" s="8" t="s">
        <v>1051</v>
      </c>
      <c r="H22" s="108" t="s">
        <v>5331</v>
      </c>
      <c r="I22" s="6" t="s">
        <v>5332</v>
      </c>
      <c r="J22" s="7"/>
      <c r="K22" s="5"/>
      <c r="L22" s="890"/>
    </row>
    <row r="23" spans="1:12">
      <c r="A23" s="902"/>
      <c r="B23" s="904" t="s">
        <v>1700</v>
      </c>
      <c r="C23" s="60">
        <v>0</v>
      </c>
      <c r="D23" s="7" t="s">
        <v>5333</v>
      </c>
      <c r="E23" s="5" t="s">
        <v>1029</v>
      </c>
      <c r="F23" s="7"/>
      <c r="G23" s="8" t="s">
        <v>1014</v>
      </c>
      <c r="H23" s="108" t="s">
        <v>1701</v>
      </c>
      <c r="I23" s="6" t="s">
        <v>5334</v>
      </c>
      <c r="J23" s="7"/>
      <c r="K23" s="5"/>
      <c r="L23" s="890"/>
    </row>
    <row r="24" spans="1:12">
      <c r="A24" s="902"/>
      <c r="B24" s="905"/>
      <c r="C24" s="899">
        <v>0</v>
      </c>
      <c r="D24" s="7" t="s">
        <v>5335</v>
      </c>
      <c r="E24" s="890" t="s">
        <v>1029</v>
      </c>
      <c r="F24" s="7"/>
      <c r="G24" s="8" t="s">
        <v>968</v>
      </c>
      <c r="H24" s="8" t="s">
        <v>1088</v>
      </c>
      <c r="I24" s="6" t="s">
        <v>5336</v>
      </c>
      <c r="J24" s="7"/>
      <c r="K24" s="5"/>
      <c r="L24" s="890"/>
    </row>
    <row r="25" spans="1:12">
      <c r="A25" s="902"/>
      <c r="B25" s="905"/>
      <c r="C25" s="899"/>
      <c r="D25" s="7" t="s">
        <v>5337</v>
      </c>
      <c r="E25" s="890"/>
      <c r="F25" s="7"/>
      <c r="G25" s="8" t="s">
        <v>968</v>
      </c>
      <c r="H25" s="8" t="s">
        <v>1085</v>
      </c>
      <c r="I25" s="6" t="s">
        <v>5338</v>
      </c>
      <c r="J25" s="7"/>
      <c r="K25" s="5"/>
      <c r="L25" s="890"/>
    </row>
    <row r="26" spans="1:12">
      <c r="A26" s="902"/>
      <c r="B26" s="905"/>
      <c r="C26" s="899"/>
      <c r="D26" s="7" t="s">
        <v>5339</v>
      </c>
      <c r="E26" s="890"/>
      <c r="F26" s="7"/>
      <c r="G26" s="8" t="s">
        <v>968</v>
      </c>
      <c r="H26" s="8" t="s">
        <v>2276</v>
      </c>
      <c r="I26" s="6" t="s">
        <v>5340</v>
      </c>
      <c r="J26" s="7"/>
      <c r="K26" s="5"/>
      <c r="L26" s="890"/>
    </row>
    <row r="27" spans="1:12">
      <c r="A27" s="902"/>
      <c r="B27" s="906"/>
      <c r="C27" s="899"/>
      <c r="D27" s="7" t="s">
        <v>5341</v>
      </c>
      <c r="E27" s="890"/>
      <c r="F27" s="7"/>
      <c r="G27" s="8" t="s">
        <v>1753</v>
      </c>
      <c r="H27" s="8" t="s">
        <v>371</v>
      </c>
      <c r="I27" s="6" t="s">
        <v>5342</v>
      </c>
      <c r="J27" s="7"/>
      <c r="K27" s="5"/>
      <c r="L27" s="890"/>
    </row>
    <row r="28" spans="1:12">
      <c r="A28" s="902"/>
      <c r="B28" s="904" t="s">
        <v>1702</v>
      </c>
      <c r="C28" s="60">
        <v>0</v>
      </c>
      <c r="D28" s="7" t="s">
        <v>5343</v>
      </c>
      <c r="E28" s="5" t="s">
        <v>1029</v>
      </c>
      <c r="F28" s="7"/>
      <c r="G28" s="8" t="s">
        <v>1030</v>
      </c>
      <c r="H28" s="108" t="s">
        <v>5344</v>
      </c>
      <c r="I28" s="6" t="s">
        <v>4935</v>
      </c>
      <c r="J28" s="7"/>
      <c r="K28" s="5"/>
      <c r="L28" s="890"/>
    </row>
    <row r="29" spans="1:12">
      <c r="A29" s="902"/>
      <c r="B29" s="906"/>
      <c r="C29" s="60">
        <v>0</v>
      </c>
      <c r="D29" s="7" t="s">
        <v>5345</v>
      </c>
      <c r="E29" s="5" t="s">
        <v>1029</v>
      </c>
      <c r="F29" s="7"/>
      <c r="G29" s="8" t="s">
        <v>1051</v>
      </c>
      <c r="H29" s="108" t="s">
        <v>1053</v>
      </c>
      <c r="I29" s="6" t="s">
        <v>5346</v>
      </c>
      <c r="J29" s="7"/>
      <c r="K29" s="5"/>
      <c r="L29" s="890"/>
    </row>
    <row r="30" spans="1:12">
      <c r="A30" s="902"/>
      <c r="B30" s="904" t="s">
        <v>1703</v>
      </c>
      <c r="C30" s="60">
        <v>0</v>
      </c>
      <c r="D30" s="7" t="s">
        <v>5347</v>
      </c>
      <c r="E30" s="5" t="s">
        <v>1029</v>
      </c>
      <c r="F30" s="7"/>
      <c r="G30" s="8" t="s">
        <v>1428</v>
      </c>
      <c r="H30" s="108" t="s">
        <v>5348</v>
      </c>
      <c r="I30" s="6" t="s">
        <v>5349</v>
      </c>
      <c r="J30" s="7"/>
      <c r="K30" s="5"/>
      <c r="L30" s="890"/>
    </row>
    <row r="31" spans="1:12">
      <c r="A31" s="902"/>
      <c r="B31" s="905"/>
      <c r="C31" s="899">
        <v>0</v>
      </c>
      <c r="D31" s="7" t="s">
        <v>5350</v>
      </c>
      <c r="E31" s="890" t="s">
        <v>1029</v>
      </c>
      <c r="F31" s="7"/>
      <c r="G31" s="8" t="s">
        <v>968</v>
      </c>
      <c r="H31" s="108" t="s">
        <v>1088</v>
      </c>
      <c r="I31" s="6" t="s">
        <v>5351</v>
      </c>
      <c r="J31" s="7"/>
      <c r="K31" s="5"/>
      <c r="L31" s="890"/>
    </row>
    <row r="32" spans="1:12">
      <c r="A32" s="902"/>
      <c r="B32" s="905"/>
      <c r="C32" s="899"/>
      <c r="D32" s="7" t="s">
        <v>5352</v>
      </c>
      <c r="E32" s="890"/>
      <c r="F32" s="7"/>
      <c r="G32" s="8" t="s">
        <v>968</v>
      </c>
      <c r="H32" s="8" t="s">
        <v>1085</v>
      </c>
      <c r="I32" s="6" t="s">
        <v>5353</v>
      </c>
      <c r="J32" s="7"/>
      <c r="K32" s="5"/>
      <c r="L32" s="890"/>
    </row>
    <row r="33" spans="1:12">
      <c r="A33" s="902"/>
      <c r="B33" s="905"/>
      <c r="C33" s="899"/>
      <c r="D33" s="7" t="s">
        <v>5354</v>
      </c>
      <c r="E33" s="890"/>
      <c r="F33" s="7"/>
      <c r="G33" s="8" t="s">
        <v>968</v>
      </c>
      <c r="H33" s="8" t="s">
        <v>2276</v>
      </c>
      <c r="I33" s="6" t="s">
        <v>5355</v>
      </c>
      <c r="J33" s="7"/>
      <c r="K33" s="5"/>
      <c r="L33" s="890"/>
    </row>
    <row r="34" spans="1:12">
      <c r="A34" s="902"/>
      <c r="B34" s="906"/>
      <c r="C34" s="899"/>
      <c r="D34" s="7" t="s">
        <v>5356</v>
      </c>
      <c r="E34" s="890"/>
      <c r="F34" s="7"/>
      <c r="G34" s="8" t="s">
        <v>1182</v>
      </c>
      <c r="H34" s="8" t="s">
        <v>61</v>
      </c>
      <c r="I34" s="6" t="s">
        <v>5357</v>
      </c>
      <c r="J34" s="7"/>
      <c r="K34" s="5"/>
      <c r="L34" s="890"/>
    </row>
    <row r="35" spans="1:12">
      <c r="A35" s="901"/>
      <c r="B35" s="117" t="s">
        <v>5358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5"/>
      <c r="K35" s="26"/>
      <c r="L35" s="25"/>
    </row>
    <row r="36" spans="1:12">
      <c r="A36" s="901"/>
      <c r="B36" s="896" t="s">
        <v>5359</v>
      </c>
      <c r="C36" s="892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6" t="s">
        <v>2908</v>
      </c>
      <c r="J36" s="891" t="s">
        <v>5434</v>
      </c>
      <c r="K36" s="889" t="s">
        <v>1442</v>
      </c>
      <c r="L36" s="889" t="s">
        <v>5362</v>
      </c>
    </row>
    <row r="37" spans="1:12">
      <c r="A37" s="901"/>
      <c r="B37" s="897"/>
      <c r="C37" s="892"/>
      <c r="D37" s="890"/>
      <c r="E37" s="890"/>
      <c r="F37" s="5"/>
      <c r="G37" s="8" t="s">
        <v>1935</v>
      </c>
      <c r="H37" s="8" t="s">
        <v>36</v>
      </c>
      <c r="I37" s="6" t="s">
        <v>2907</v>
      </c>
      <c r="J37" s="891"/>
      <c r="K37" s="889"/>
      <c r="L37" s="889"/>
    </row>
    <row r="38" spans="1:12">
      <c r="A38" s="901"/>
      <c r="B38" s="897"/>
      <c r="C38" s="892">
        <v>16</v>
      </c>
      <c r="D38" s="890"/>
      <c r="E38" s="890" t="s">
        <v>960</v>
      </c>
      <c r="F38" s="5"/>
      <c r="G38" s="8" t="s">
        <v>1935</v>
      </c>
      <c r="H38" s="108" t="s">
        <v>2638</v>
      </c>
      <c r="I38" s="6" t="s">
        <v>2910</v>
      </c>
      <c r="J38" s="891"/>
      <c r="K38" s="889"/>
      <c r="L38" s="889"/>
    </row>
    <row r="39" spans="1:12">
      <c r="A39" s="901"/>
      <c r="B39" s="898"/>
      <c r="C39" s="892"/>
      <c r="D39" s="890"/>
      <c r="E39" s="890"/>
      <c r="F39" s="5"/>
      <c r="G39" s="8" t="s">
        <v>1935</v>
      </c>
      <c r="H39" s="108" t="s">
        <v>2077</v>
      </c>
      <c r="I39" s="6" t="s">
        <v>2909</v>
      </c>
      <c r="J39" s="891"/>
      <c r="K39" s="889"/>
      <c r="L39" s="889"/>
    </row>
    <row r="40" spans="1:12">
      <c r="A40" s="901"/>
      <c r="B40" s="894" t="s">
        <v>5363</v>
      </c>
      <c r="C40" s="892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6" t="s">
        <v>2912</v>
      </c>
      <c r="J40" s="891"/>
      <c r="K40" s="889"/>
      <c r="L40" s="889"/>
    </row>
    <row r="41" spans="1:12">
      <c r="A41" s="901"/>
      <c r="B41" s="895"/>
      <c r="C41" s="892"/>
      <c r="D41" s="890"/>
      <c r="E41" s="890"/>
      <c r="F41" s="5"/>
      <c r="G41" s="8" t="s">
        <v>1935</v>
      </c>
      <c r="H41" s="8" t="s">
        <v>36</v>
      </c>
      <c r="I41" s="6" t="s">
        <v>2911</v>
      </c>
      <c r="J41" s="891"/>
      <c r="K41" s="889"/>
      <c r="L41" s="889"/>
    </row>
    <row r="42" spans="1:12">
      <c r="A42" s="901"/>
      <c r="B42" s="896" t="s">
        <v>5364</v>
      </c>
      <c r="C42" s="892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6" t="s">
        <v>2914</v>
      </c>
      <c r="J42" s="891"/>
      <c r="K42" s="889"/>
      <c r="L42" s="889"/>
    </row>
    <row r="43" spans="1:12">
      <c r="A43" s="901"/>
      <c r="B43" s="897"/>
      <c r="C43" s="892"/>
      <c r="D43" s="890"/>
      <c r="E43" s="890"/>
      <c r="F43" s="5"/>
      <c r="G43" s="8" t="s">
        <v>1935</v>
      </c>
      <c r="H43" s="8" t="s">
        <v>36</v>
      </c>
      <c r="I43" s="6" t="s">
        <v>2913</v>
      </c>
      <c r="J43" s="891"/>
      <c r="K43" s="889"/>
      <c r="L43" s="889"/>
    </row>
    <row r="44" spans="1:12">
      <c r="A44" s="901"/>
      <c r="B44" s="897" t="s">
        <v>3026</v>
      </c>
      <c r="C44" s="892">
        <v>16</v>
      </c>
      <c r="D44" s="890"/>
      <c r="E44" s="890" t="s">
        <v>960</v>
      </c>
      <c r="F44" s="5"/>
      <c r="G44" s="8" t="s">
        <v>1935</v>
      </c>
      <c r="H44" s="108" t="s">
        <v>2638</v>
      </c>
      <c r="I44" s="6" t="s">
        <v>2916</v>
      </c>
      <c r="J44" s="891"/>
      <c r="K44" s="889"/>
      <c r="L44" s="889"/>
    </row>
    <row r="45" spans="1:12">
      <c r="A45" s="901"/>
      <c r="B45" s="898"/>
      <c r="C45" s="892"/>
      <c r="D45" s="890"/>
      <c r="E45" s="890"/>
      <c r="F45" s="5"/>
      <c r="G45" s="8" t="s">
        <v>1935</v>
      </c>
      <c r="H45" s="108" t="s">
        <v>2077</v>
      </c>
      <c r="I45" s="6" t="s">
        <v>2915</v>
      </c>
      <c r="J45" s="891"/>
      <c r="K45" s="889"/>
      <c r="L45" s="889"/>
    </row>
    <row r="46" spans="1:12">
      <c r="A46" s="901"/>
      <c r="B46" s="894" t="s">
        <v>5365</v>
      </c>
      <c r="C46" s="892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6" t="s">
        <v>2918</v>
      </c>
      <c r="J46" s="891"/>
      <c r="K46" s="889"/>
      <c r="L46" s="889"/>
    </row>
    <row r="47" spans="1:12">
      <c r="A47" s="901"/>
      <c r="B47" s="895"/>
      <c r="C47" s="892"/>
      <c r="D47" s="890"/>
      <c r="E47" s="890"/>
      <c r="F47" s="5"/>
      <c r="G47" s="8" t="s">
        <v>1935</v>
      </c>
      <c r="H47" s="8" t="s">
        <v>36</v>
      </c>
      <c r="I47" s="6" t="s">
        <v>2917</v>
      </c>
      <c r="J47" s="891"/>
      <c r="K47" s="889"/>
      <c r="L47" s="889"/>
    </row>
    <row r="48" spans="1:12">
      <c r="A48" s="901"/>
      <c r="B48" s="896" t="s">
        <v>5366</v>
      </c>
      <c r="C48" s="892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6" t="s">
        <v>2920</v>
      </c>
      <c r="J48" s="891"/>
      <c r="K48" s="889"/>
      <c r="L48" s="889"/>
    </row>
    <row r="49" spans="1:12">
      <c r="A49" s="901"/>
      <c r="B49" s="897"/>
      <c r="C49" s="892"/>
      <c r="D49" s="890"/>
      <c r="E49" s="890"/>
      <c r="F49" s="5"/>
      <c r="G49" s="8" t="s">
        <v>1935</v>
      </c>
      <c r="H49" s="8" t="s">
        <v>36</v>
      </c>
      <c r="I49" s="6" t="s">
        <v>2919</v>
      </c>
      <c r="J49" s="891"/>
      <c r="K49" s="889"/>
      <c r="L49" s="889"/>
    </row>
    <row r="50" spans="1:12">
      <c r="A50" s="901"/>
      <c r="B50" s="897" t="s">
        <v>744</v>
      </c>
      <c r="C50" s="892">
        <v>16</v>
      </c>
      <c r="D50" s="890"/>
      <c r="E50" s="890" t="s">
        <v>960</v>
      </c>
      <c r="F50" s="5"/>
      <c r="G50" s="8" t="s">
        <v>1935</v>
      </c>
      <c r="H50" s="108" t="s">
        <v>2638</v>
      </c>
      <c r="I50" s="6" t="s">
        <v>2922</v>
      </c>
      <c r="J50" s="891"/>
      <c r="K50" s="889"/>
      <c r="L50" s="889"/>
    </row>
    <row r="51" spans="1:12">
      <c r="A51" s="901"/>
      <c r="B51" s="898"/>
      <c r="C51" s="892"/>
      <c r="D51" s="890"/>
      <c r="E51" s="890"/>
      <c r="F51" s="5"/>
      <c r="G51" s="8" t="s">
        <v>1935</v>
      </c>
      <c r="H51" s="108" t="s">
        <v>2077</v>
      </c>
      <c r="I51" s="6" t="s">
        <v>2921</v>
      </c>
      <c r="J51" s="891"/>
      <c r="K51" s="889"/>
      <c r="L51" s="889"/>
    </row>
    <row r="52" spans="1:12">
      <c r="A52" s="901"/>
      <c r="B52" s="894" t="s">
        <v>5367</v>
      </c>
      <c r="C52" s="892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6" t="s">
        <v>2924</v>
      </c>
      <c r="J52" s="891"/>
      <c r="K52" s="889"/>
      <c r="L52" s="889"/>
    </row>
    <row r="53" spans="1:12">
      <c r="A53" s="901"/>
      <c r="B53" s="895"/>
      <c r="C53" s="892"/>
      <c r="D53" s="890"/>
      <c r="E53" s="890"/>
      <c r="F53" s="5"/>
      <c r="G53" s="8" t="s">
        <v>1935</v>
      </c>
      <c r="H53" s="8" t="s">
        <v>36</v>
      </c>
      <c r="I53" s="6" t="s">
        <v>2923</v>
      </c>
      <c r="J53" s="891"/>
      <c r="K53" s="889"/>
      <c r="L53" s="889"/>
    </row>
    <row r="54" spans="1:12">
      <c r="A54" s="901"/>
      <c r="B54" s="896" t="s">
        <v>5368</v>
      </c>
      <c r="C54" s="892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6" t="s">
        <v>2926</v>
      </c>
      <c r="J54" s="891"/>
      <c r="K54" s="889"/>
      <c r="L54" s="889"/>
    </row>
    <row r="55" spans="1:12">
      <c r="A55" s="901"/>
      <c r="B55" s="897"/>
      <c r="C55" s="892"/>
      <c r="D55" s="890"/>
      <c r="E55" s="890"/>
      <c r="F55" s="5"/>
      <c r="G55" s="8" t="s">
        <v>1935</v>
      </c>
      <c r="H55" s="8" t="s">
        <v>36</v>
      </c>
      <c r="I55" s="6" t="s">
        <v>2925</v>
      </c>
      <c r="J55" s="891"/>
      <c r="K55" s="889"/>
      <c r="L55" s="889"/>
    </row>
    <row r="56" spans="1:12">
      <c r="A56" s="901"/>
      <c r="B56" s="897" t="s">
        <v>676</v>
      </c>
      <c r="C56" s="892">
        <v>16</v>
      </c>
      <c r="D56" s="890"/>
      <c r="E56" s="890" t="s">
        <v>960</v>
      </c>
      <c r="F56" s="5"/>
      <c r="G56" s="8" t="s">
        <v>1935</v>
      </c>
      <c r="H56" s="108" t="s">
        <v>2638</v>
      </c>
      <c r="I56" s="6" t="s">
        <v>2928</v>
      </c>
      <c r="J56" s="891"/>
      <c r="K56" s="889"/>
      <c r="L56" s="889"/>
    </row>
    <row r="57" spans="1:12">
      <c r="A57" s="901"/>
      <c r="B57" s="898"/>
      <c r="C57" s="892"/>
      <c r="D57" s="890"/>
      <c r="E57" s="890"/>
      <c r="F57" s="5"/>
      <c r="G57" s="8" t="s">
        <v>1935</v>
      </c>
      <c r="H57" s="108" t="s">
        <v>2077</v>
      </c>
      <c r="I57" s="6" t="s">
        <v>2927</v>
      </c>
      <c r="J57" s="891"/>
      <c r="K57" s="889"/>
      <c r="L57" s="889"/>
    </row>
    <row r="58" spans="1:12">
      <c r="A58" s="901"/>
      <c r="B58" s="894" t="s">
        <v>5369</v>
      </c>
      <c r="C58" s="892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6" t="s">
        <v>2930</v>
      </c>
      <c r="J58" s="891"/>
      <c r="K58" s="889"/>
      <c r="L58" s="889"/>
    </row>
    <row r="59" spans="1:12">
      <c r="A59" s="901"/>
      <c r="B59" s="895"/>
      <c r="C59" s="892"/>
      <c r="D59" s="890"/>
      <c r="E59" s="890"/>
      <c r="F59" s="5"/>
      <c r="G59" s="8" t="s">
        <v>1935</v>
      </c>
      <c r="H59" s="8" t="s">
        <v>36</v>
      </c>
      <c r="I59" s="6" t="s">
        <v>2929</v>
      </c>
      <c r="J59" s="891"/>
      <c r="K59" s="889"/>
      <c r="L59" s="889"/>
    </row>
    <row r="60" spans="1:12">
      <c r="A60" s="901"/>
      <c r="B60" s="896" t="s">
        <v>5370</v>
      </c>
      <c r="C60" s="892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6" t="s">
        <v>2932</v>
      </c>
      <c r="J60" s="891"/>
      <c r="K60" s="889"/>
      <c r="L60" s="889"/>
    </row>
    <row r="61" spans="1:12">
      <c r="A61" s="901"/>
      <c r="B61" s="897"/>
      <c r="C61" s="892"/>
      <c r="D61" s="890"/>
      <c r="E61" s="890"/>
      <c r="F61" s="5"/>
      <c r="G61" s="8" t="s">
        <v>1935</v>
      </c>
      <c r="H61" s="8" t="s">
        <v>36</v>
      </c>
      <c r="I61" s="6" t="s">
        <v>2931</v>
      </c>
      <c r="J61" s="891"/>
      <c r="K61" s="889"/>
      <c r="L61" s="889"/>
    </row>
    <row r="62" spans="1:12">
      <c r="A62" s="901"/>
      <c r="B62" s="897" t="s">
        <v>5008</v>
      </c>
      <c r="C62" s="892">
        <v>16</v>
      </c>
      <c r="D62" s="890"/>
      <c r="E62" s="890" t="s">
        <v>960</v>
      </c>
      <c r="F62" s="5"/>
      <c r="G62" s="8" t="s">
        <v>1935</v>
      </c>
      <c r="H62" s="108" t="s">
        <v>2638</v>
      </c>
      <c r="I62" s="6" t="s">
        <v>2934</v>
      </c>
      <c r="J62" s="891"/>
      <c r="K62" s="889"/>
      <c r="L62" s="889"/>
    </row>
    <row r="63" spans="1:12">
      <c r="A63" s="901"/>
      <c r="B63" s="898"/>
      <c r="C63" s="892"/>
      <c r="D63" s="890"/>
      <c r="E63" s="890"/>
      <c r="F63" s="5"/>
      <c r="G63" s="8" t="s">
        <v>1935</v>
      </c>
      <c r="H63" s="108" t="s">
        <v>2077</v>
      </c>
      <c r="I63" s="6" t="s">
        <v>2933</v>
      </c>
      <c r="J63" s="891"/>
      <c r="K63" s="889"/>
      <c r="L63" s="889"/>
    </row>
    <row r="64" spans="1:12">
      <c r="A64" s="901"/>
      <c r="B64" s="894" t="s">
        <v>5371</v>
      </c>
      <c r="C64" s="892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6" t="s">
        <v>2937</v>
      </c>
      <c r="J64" s="891"/>
      <c r="K64" s="889"/>
      <c r="L64" s="889"/>
    </row>
    <row r="65" spans="1:12">
      <c r="A65" s="901"/>
      <c r="B65" s="895"/>
      <c r="C65" s="892"/>
      <c r="D65" s="890"/>
      <c r="E65" s="890"/>
      <c r="F65" s="5"/>
      <c r="G65" s="8" t="s">
        <v>1935</v>
      </c>
      <c r="H65" s="8" t="s">
        <v>36</v>
      </c>
      <c r="I65" s="6" t="s">
        <v>2936</v>
      </c>
      <c r="J65" s="891"/>
      <c r="K65" s="889"/>
      <c r="L65" s="889"/>
    </row>
    <row r="66" spans="1:12">
      <c r="A66" s="901"/>
      <c r="B66" s="896" t="s">
        <v>5372</v>
      </c>
      <c r="C66" s="892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6" t="s">
        <v>2939</v>
      </c>
      <c r="J66" s="891"/>
      <c r="K66" s="889"/>
      <c r="L66" s="889"/>
    </row>
    <row r="67" spans="1:12">
      <c r="A67" s="901"/>
      <c r="B67" s="897"/>
      <c r="C67" s="892"/>
      <c r="D67" s="890"/>
      <c r="E67" s="890"/>
      <c r="F67" s="5"/>
      <c r="G67" s="8" t="s">
        <v>1935</v>
      </c>
      <c r="H67" s="8" t="s">
        <v>36</v>
      </c>
      <c r="I67" s="6" t="s">
        <v>2938</v>
      </c>
      <c r="J67" s="891"/>
      <c r="K67" s="889"/>
      <c r="L67" s="889"/>
    </row>
    <row r="68" spans="1:12">
      <c r="A68" s="901"/>
      <c r="B68" s="897" t="s">
        <v>5014</v>
      </c>
      <c r="C68" s="892">
        <v>16</v>
      </c>
      <c r="D68" s="890"/>
      <c r="E68" s="890" t="s">
        <v>960</v>
      </c>
      <c r="F68" s="5"/>
      <c r="G68" s="8" t="s">
        <v>1935</v>
      </c>
      <c r="H68" s="108" t="s">
        <v>2638</v>
      </c>
      <c r="I68" s="6" t="s">
        <v>2941</v>
      </c>
      <c r="J68" s="891"/>
      <c r="K68" s="889"/>
      <c r="L68" s="889"/>
    </row>
    <row r="69" spans="1:12">
      <c r="A69" s="901"/>
      <c r="B69" s="898"/>
      <c r="C69" s="892"/>
      <c r="D69" s="890"/>
      <c r="E69" s="890"/>
      <c r="F69" s="5"/>
      <c r="G69" s="8" t="s">
        <v>1935</v>
      </c>
      <c r="H69" s="108" t="s">
        <v>2077</v>
      </c>
      <c r="I69" s="6" t="s">
        <v>2940</v>
      </c>
      <c r="J69" s="891"/>
      <c r="K69" s="889"/>
      <c r="L69" s="889"/>
    </row>
    <row r="70" spans="1:12">
      <c r="A70" s="901"/>
      <c r="B70" s="894" t="s">
        <v>5373</v>
      </c>
      <c r="C70" s="892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6" t="s">
        <v>2943</v>
      </c>
      <c r="J70" s="891"/>
      <c r="K70" s="889"/>
      <c r="L70" s="889"/>
    </row>
    <row r="71" spans="1:12">
      <c r="A71" s="901"/>
      <c r="B71" s="895"/>
      <c r="C71" s="892"/>
      <c r="D71" s="890"/>
      <c r="E71" s="890"/>
      <c r="F71" s="5"/>
      <c r="G71" s="8" t="s">
        <v>1935</v>
      </c>
      <c r="H71" s="8" t="s">
        <v>36</v>
      </c>
      <c r="I71" s="6" t="s">
        <v>2942</v>
      </c>
      <c r="J71" s="891"/>
      <c r="K71" s="889"/>
      <c r="L71" s="889"/>
    </row>
    <row r="72" spans="1:12">
      <c r="A72" s="901"/>
      <c r="B72" s="896" t="s">
        <v>5374</v>
      </c>
      <c r="C72" s="892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6" t="s">
        <v>2945</v>
      </c>
      <c r="J72" s="891"/>
      <c r="K72" s="889"/>
      <c r="L72" s="889"/>
    </row>
    <row r="73" spans="1:12">
      <c r="A73" s="901"/>
      <c r="B73" s="897"/>
      <c r="C73" s="892"/>
      <c r="D73" s="890"/>
      <c r="E73" s="890"/>
      <c r="F73" s="5"/>
      <c r="G73" s="8" t="s">
        <v>1935</v>
      </c>
      <c r="H73" s="8" t="s">
        <v>36</v>
      </c>
      <c r="I73" s="6" t="s">
        <v>2944</v>
      </c>
      <c r="J73" s="891"/>
      <c r="K73" s="889"/>
      <c r="L73" s="889"/>
    </row>
    <row r="74" spans="1:12">
      <c r="A74" s="901"/>
      <c r="B74" s="897" t="s">
        <v>5022</v>
      </c>
      <c r="C74" s="892">
        <v>16</v>
      </c>
      <c r="D74" s="890"/>
      <c r="E74" s="890" t="s">
        <v>960</v>
      </c>
      <c r="F74" s="5"/>
      <c r="G74" s="8" t="s">
        <v>1935</v>
      </c>
      <c r="H74" s="108" t="s">
        <v>2638</v>
      </c>
      <c r="I74" s="6" t="s">
        <v>2947</v>
      </c>
      <c r="J74" s="891"/>
      <c r="K74" s="889"/>
      <c r="L74" s="889"/>
    </row>
    <row r="75" spans="1:12">
      <c r="A75" s="901"/>
      <c r="B75" s="898"/>
      <c r="C75" s="892"/>
      <c r="D75" s="890"/>
      <c r="E75" s="890"/>
      <c r="F75" s="5"/>
      <c r="G75" s="8" t="s">
        <v>1935</v>
      </c>
      <c r="H75" s="108" t="s">
        <v>2077</v>
      </c>
      <c r="I75" s="6" t="s">
        <v>2946</v>
      </c>
      <c r="J75" s="891"/>
      <c r="K75" s="889"/>
      <c r="L75" s="889"/>
    </row>
    <row r="76" spans="1:12">
      <c r="A76" s="901"/>
      <c r="B76" s="894" t="s">
        <v>5375</v>
      </c>
      <c r="C76" s="892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6" t="s">
        <v>2949</v>
      </c>
      <c r="J76" s="891"/>
      <c r="K76" s="889"/>
      <c r="L76" s="889"/>
    </row>
    <row r="77" spans="1:12">
      <c r="A77" s="901"/>
      <c r="B77" s="895"/>
      <c r="C77" s="892"/>
      <c r="D77" s="890"/>
      <c r="E77" s="890"/>
      <c r="F77" s="5"/>
      <c r="G77" s="8" t="s">
        <v>1935</v>
      </c>
      <c r="H77" s="8" t="s">
        <v>36</v>
      </c>
      <c r="I77" s="6" t="s">
        <v>2948</v>
      </c>
      <c r="J77" s="891"/>
      <c r="K77" s="889"/>
      <c r="L77" s="889"/>
    </row>
    <row r="78" spans="1:12">
      <c r="A78" s="901"/>
      <c r="B78" s="896" t="s">
        <v>5376</v>
      </c>
      <c r="C78" s="892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6" t="s">
        <v>2951</v>
      </c>
      <c r="J78" s="891"/>
      <c r="K78" s="889"/>
      <c r="L78" s="889"/>
    </row>
    <row r="79" spans="1:12">
      <c r="A79" s="901"/>
      <c r="B79" s="897"/>
      <c r="C79" s="892"/>
      <c r="D79" s="890"/>
      <c r="E79" s="890"/>
      <c r="F79" s="5"/>
      <c r="G79" s="8" t="s">
        <v>1935</v>
      </c>
      <c r="H79" s="8" t="s">
        <v>36</v>
      </c>
      <c r="I79" s="6" t="s">
        <v>2950</v>
      </c>
      <c r="J79" s="891"/>
      <c r="K79" s="889"/>
      <c r="L79" s="889"/>
    </row>
    <row r="80" spans="1:12">
      <c r="A80" s="901"/>
      <c r="B80" s="897" t="s">
        <v>5377</v>
      </c>
      <c r="C80" s="892">
        <v>16</v>
      </c>
      <c r="D80" s="890"/>
      <c r="E80" s="890" t="s">
        <v>960</v>
      </c>
      <c r="F80" s="5"/>
      <c r="G80" s="8" t="s">
        <v>1935</v>
      </c>
      <c r="H80" s="108" t="s">
        <v>2638</v>
      </c>
      <c r="I80" s="6" t="s">
        <v>2953</v>
      </c>
      <c r="J80" s="891"/>
      <c r="K80" s="889"/>
      <c r="L80" s="889"/>
    </row>
    <row r="81" spans="1:12">
      <c r="A81" s="901"/>
      <c r="B81" s="898"/>
      <c r="C81" s="892"/>
      <c r="D81" s="890"/>
      <c r="E81" s="890"/>
      <c r="F81" s="5"/>
      <c r="G81" s="8" t="s">
        <v>1935</v>
      </c>
      <c r="H81" s="108" t="s">
        <v>2077</v>
      </c>
      <c r="I81" s="6" t="s">
        <v>2952</v>
      </c>
      <c r="J81" s="891"/>
      <c r="K81" s="889"/>
      <c r="L81" s="889"/>
    </row>
    <row r="82" spans="1:12">
      <c r="A82" s="901"/>
      <c r="B82" s="894" t="s">
        <v>5378</v>
      </c>
      <c r="C82" s="892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6" t="s">
        <v>2955</v>
      </c>
      <c r="J82" s="891"/>
      <c r="K82" s="889"/>
      <c r="L82" s="889"/>
    </row>
    <row r="83" spans="1:12">
      <c r="A83" s="901"/>
      <c r="B83" s="895"/>
      <c r="C83" s="892"/>
      <c r="D83" s="890"/>
      <c r="E83" s="890"/>
      <c r="F83" s="5"/>
      <c r="G83" s="8" t="s">
        <v>1935</v>
      </c>
      <c r="H83" s="8" t="s">
        <v>36</v>
      </c>
      <c r="I83" s="6" t="s">
        <v>2954</v>
      </c>
      <c r="J83" s="891"/>
      <c r="K83" s="889"/>
      <c r="L83" s="889"/>
    </row>
    <row r="84" spans="1:12">
      <c r="A84" s="901"/>
      <c r="B84" s="896" t="s">
        <v>5379</v>
      </c>
      <c r="C84" s="892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6" t="s">
        <v>2957</v>
      </c>
      <c r="J84" s="891"/>
      <c r="K84" s="889"/>
      <c r="L84" s="889"/>
    </row>
    <row r="85" spans="1:12">
      <c r="A85" s="901"/>
      <c r="B85" s="897"/>
      <c r="C85" s="892"/>
      <c r="D85" s="890"/>
      <c r="E85" s="890"/>
      <c r="F85" s="5"/>
      <c r="G85" s="8" t="s">
        <v>1935</v>
      </c>
      <c r="H85" s="8" t="s">
        <v>36</v>
      </c>
      <c r="I85" s="6" t="s">
        <v>2956</v>
      </c>
      <c r="J85" s="891"/>
      <c r="K85" s="889"/>
      <c r="L85" s="889"/>
    </row>
    <row r="86" spans="1:12">
      <c r="A86" s="901"/>
      <c r="B86" s="897" t="s">
        <v>1654</v>
      </c>
      <c r="C86" s="892">
        <v>16</v>
      </c>
      <c r="D86" s="890"/>
      <c r="E86" s="890" t="s">
        <v>960</v>
      </c>
      <c r="F86" s="5"/>
      <c r="G86" s="8" t="s">
        <v>1935</v>
      </c>
      <c r="H86" s="108" t="s">
        <v>2638</v>
      </c>
      <c r="I86" s="6" t="s">
        <v>2959</v>
      </c>
      <c r="J86" s="891"/>
      <c r="K86" s="889"/>
      <c r="L86" s="889"/>
    </row>
    <row r="87" spans="1:12">
      <c r="A87" s="901"/>
      <c r="B87" s="898"/>
      <c r="C87" s="892"/>
      <c r="D87" s="890"/>
      <c r="E87" s="890"/>
      <c r="F87" s="5"/>
      <c r="G87" s="8" t="s">
        <v>1935</v>
      </c>
      <c r="H87" s="108" t="s">
        <v>2077</v>
      </c>
      <c r="I87" s="6" t="s">
        <v>2958</v>
      </c>
      <c r="J87" s="891"/>
      <c r="K87" s="889"/>
      <c r="L87" s="889"/>
    </row>
    <row r="88" spans="1:12">
      <c r="A88" s="901"/>
      <c r="B88" s="894" t="s">
        <v>5380</v>
      </c>
      <c r="C88" s="892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6" t="s">
        <v>2961</v>
      </c>
      <c r="J88" s="891"/>
      <c r="K88" s="889"/>
      <c r="L88" s="889"/>
    </row>
    <row r="89" spans="1:12">
      <c r="A89" s="901"/>
      <c r="B89" s="895"/>
      <c r="C89" s="892"/>
      <c r="D89" s="890"/>
      <c r="E89" s="890"/>
      <c r="F89" s="5"/>
      <c r="G89" s="8" t="s">
        <v>1935</v>
      </c>
      <c r="H89" s="8" t="s">
        <v>36</v>
      </c>
      <c r="I89" s="6" t="s">
        <v>2960</v>
      </c>
      <c r="J89" s="891"/>
      <c r="K89" s="889"/>
      <c r="L89" s="889"/>
    </row>
    <row r="90" spans="1:12">
      <c r="A90" s="901"/>
      <c r="B90" s="896" t="s">
        <v>5381</v>
      </c>
      <c r="C90" s="892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6" t="s">
        <v>2963</v>
      </c>
      <c r="J90" s="891"/>
      <c r="K90" s="889"/>
      <c r="L90" s="889"/>
    </row>
    <row r="91" spans="1:12">
      <c r="A91" s="901"/>
      <c r="B91" s="897"/>
      <c r="C91" s="892"/>
      <c r="D91" s="890"/>
      <c r="E91" s="890"/>
      <c r="F91" s="5"/>
      <c r="G91" s="8" t="s">
        <v>1935</v>
      </c>
      <c r="H91" s="8" t="s">
        <v>36</v>
      </c>
      <c r="I91" s="6" t="s">
        <v>2962</v>
      </c>
      <c r="J91" s="891"/>
      <c r="K91" s="889"/>
      <c r="L91" s="889"/>
    </row>
    <row r="92" spans="1:12">
      <c r="A92" s="901"/>
      <c r="B92" s="897" t="s">
        <v>5382</v>
      </c>
      <c r="C92" s="892">
        <v>16</v>
      </c>
      <c r="D92" s="890"/>
      <c r="E92" s="890" t="s">
        <v>960</v>
      </c>
      <c r="F92" s="5"/>
      <c r="G92" s="8" t="s">
        <v>1935</v>
      </c>
      <c r="H92" s="108" t="s">
        <v>2638</v>
      </c>
      <c r="I92" s="6" t="s">
        <v>2965</v>
      </c>
      <c r="J92" s="891"/>
      <c r="K92" s="889"/>
      <c r="L92" s="889"/>
    </row>
    <row r="93" spans="1:12">
      <c r="A93" s="901"/>
      <c r="B93" s="898"/>
      <c r="C93" s="892"/>
      <c r="D93" s="890"/>
      <c r="E93" s="890"/>
      <c r="F93" s="5"/>
      <c r="G93" s="8" t="s">
        <v>1935</v>
      </c>
      <c r="H93" s="108" t="s">
        <v>2077</v>
      </c>
      <c r="I93" s="6" t="s">
        <v>2964</v>
      </c>
      <c r="J93" s="891"/>
      <c r="K93" s="889"/>
      <c r="L93" s="889"/>
    </row>
    <row r="94" spans="1:12">
      <c r="A94" s="901"/>
      <c r="B94" s="894" t="s">
        <v>5383</v>
      </c>
      <c r="C94" s="892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6" t="s">
        <v>2967</v>
      </c>
      <c r="J94" s="891"/>
      <c r="K94" s="889"/>
      <c r="L94" s="889"/>
    </row>
    <row r="95" spans="1:12">
      <c r="A95" s="901"/>
      <c r="B95" s="895"/>
      <c r="C95" s="892"/>
      <c r="D95" s="890"/>
      <c r="E95" s="890"/>
      <c r="F95" s="5"/>
      <c r="G95" s="8" t="s">
        <v>1935</v>
      </c>
      <c r="H95" s="8" t="s">
        <v>36</v>
      </c>
      <c r="I95" s="6" t="s">
        <v>2966</v>
      </c>
      <c r="J95" s="891"/>
      <c r="K95" s="889"/>
      <c r="L95" s="889"/>
    </row>
    <row r="96" spans="1:12">
      <c r="A96" s="901"/>
      <c r="B96" s="896" t="s">
        <v>5384</v>
      </c>
      <c r="C96" s="892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6" t="s">
        <v>2969</v>
      </c>
      <c r="J96" s="891"/>
      <c r="K96" s="889"/>
      <c r="L96" s="889"/>
    </row>
    <row r="97" spans="1:12">
      <c r="A97" s="901"/>
      <c r="B97" s="897"/>
      <c r="C97" s="892"/>
      <c r="D97" s="890"/>
      <c r="E97" s="890"/>
      <c r="F97" s="5"/>
      <c r="G97" s="8" t="s">
        <v>1935</v>
      </c>
      <c r="H97" s="8" t="s">
        <v>36</v>
      </c>
      <c r="I97" s="6" t="s">
        <v>2968</v>
      </c>
      <c r="J97" s="891"/>
      <c r="K97" s="889"/>
      <c r="L97" s="889"/>
    </row>
    <row r="98" spans="1:12">
      <c r="A98" s="901"/>
      <c r="B98" s="897" t="s">
        <v>5385</v>
      </c>
      <c r="C98" s="892">
        <v>16</v>
      </c>
      <c r="D98" s="890"/>
      <c r="E98" s="890" t="s">
        <v>960</v>
      </c>
      <c r="F98" s="5"/>
      <c r="G98" s="8" t="s">
        <v>1935</v>
      </c>
      <c r="H98" s="108" t="s">
        <v>2638</v>
      </c>
      <c r="I98" s="6" t="s">
        <v>2971</v>
      </c>
      <c r="J98" s="891"/>
      <c r="K98" s="889"/>
      <c r="L98" s="889"/>
    </row>
    <row r="99" spans="1:12">
      <c r="A99" s="901"/>
      <c r="B99" s="898"/>
      <c r="C99" s="892"/>
      <c r="D99" s="890"/>
      <c r="E99" s="890"/>
      <c r="F99" s="5"/>
      <c r="G99" s="8" t="s">
        <v>1935</v>
      </c>
      <c r="H99" s="108" t="s">
        <v>2077</v>
      </c>
      <c r="I99" s="6" t="s">
        <v>2970</v>
      </c>
      <c r="J99" s="891"/>
      <c r="K99" s="889"/>
      <c r="L99" s="889"/>
    </row>
    <row r="100" spans="1:12">
      <c r="A100" s="901"/>
      <c r="B100" s="894" t="s">
        <v>5386</v>
      </c>
      <c r="C100" s="892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6" t="s">
        <v>2973</v>
      </c>
      <c r="J100" s="891"/>
      <c r="K100" s="889"/>
      <c r="L100" s="889"/>
    </row>
    <row r="101" spans="1:12">
      <c r="A101" s="901"/>
      <c r="B101" s="895"/>
      <c r="C101" s="892"/>
      <c r="D101" s="890"/>
      <c r="E101" s="890"/>
      <c r="F101" s="5"/>
      <c r="G101" s="8" t="s">
        <v>1935</v>
      </c>
      <c r="H101" s="8" t="s">
        <v>36</v>
      </c>
      <c r="I101" s="6" t="s">
        <v>2972</v>
      </c>
      <c r="J101" s="891"/>
      <c r="K101" s="889"/>
      <c r="L101" s="889"/>
    </row>
    <row r="102" spans="1:12">
      <c r="A102" s="901"/>
      <c r="B102" s="896" t="s">
        <v>5387</v>
      </c>
      <c r="C102" s="892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6" t="s">
        <v>2975</v>
      </c>
      <c r="J102" s="891"/>
      <c r="K102" s="889"/>
      <c r="L102" s="889"/>
    </row>
    <row r="103" spans="1:12">
      <c r="A103" s="901"/>
      <c r="B103" s="897"/>
      <c r="C103" s="892"/>
      <c r="D103" s="890"/>
      <c r="E103" s="890"/>
      <c r="F103" s="5"/>
      <c r="G103" s="8" t="s">
        <v>1935</v>
      </c>
      <c r="H103" s="8" t="s">
        <v>36</v>
      </c>
      <c r="I103" s="6" t="s">
        <v>2974</v>
      </c>
      <c r="J103" s="891"/>
      <c r="K103" s="889"/>
      <c r="L103" s="889"/>
    </row>
    <row r="104" spans="1:12">
      <c r="A104" s="901"/>
      <c r="B104" s="897" t="s">
        <v>5388</v>
      </c>
      <c r="C104" s="892">
        <v>16</v>
      </c>
      <c r="D104" s="890"/>
      <c r="E104" s="890" t="s">
        <v>960</v>
      </c>
      <c r="F104" s="5"/>
      <c r="G104" s="8" t="s">
        <v>1935</v>
      </c>
      <c r="H104" s="108" t="s">
        <v>2638</v>
      </c>
      <c r="I104" s="6" t="s">
        <v>2977</v>
      </c>
      <c r="J104" s="891"/>
      <c r="K104" s="889"/>
      <c r="L104" s="889"/>
    </row>
    <row r="105" spans="1:12">
      <c r="A105" s="901"/>
      <c r="B105" s="898"/>
      <c r="C105" s="892"/>
      <c r="D105" s="890"/>
      <c r="E105" s="890"/>
      <c r="F105" s="5"/>
      <c r="G105" s="8" t="s">
        <v>1935</v>
      </c>
      <c r="H105" s="108" t="s">
        <v>2077</v>
      </c>
      <c r="I105" s="6" t="s">
        <v>2976</v>
      </c>
      <c r="J105" s="891"/>
      <c r="K105" s="889"/>
      <c r="L105" s="889"/>
    </row>
    <row r="106" spans="1:12">
      <c r="A106" s="901"/>
      <c r="B106" s="894" t="s">
        <v>5389</v>
      </c>
      <c r="C106" s="892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6" t="s">
        <v>2979</v>
      </c>
      <c r="J106" s="891"/>
      <c r="K106" s="889"/>
      <c r="L106" s="889"/>
    </row>
    <row r="107" spans="1:12">
      <c r="A107" s="901"/>
      <c r="B107" s="895"/>
      <c r="C107" s="892"/>
      <c r="D107" s="890"/>
      <c r="E107" s="890"/>
      <c r="F107" s="5"/>
      <c r="G107" s="8" t="s">
        <v>1935</v>
      </c>
      <c r="H107" s="8" t="s">
        <v>36</v>
      </c>
      <c r="I107" s="6" t="s">
        <v>2978</v>
      </c>
      <c r="J107" s="891"/>
      <c r="K107" s="889"/>
      <c r="L107" s="889"/>
    </row>
    <row r="108" spans="1:12">
      <c r="A108" s="901"/>
      <c r="B108" s="896" t="s">
        <v>5390</v>
      </c>
      <c r="C108" s="892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6" t="s">
        <v>2982</v>
      </c>
      <c r="J108" s="891"/>
      <c r="K108" s="889"/>
      <c r="L108" s="889"/>
    </row>
    <row r="109" spans="1:12">
      <c r="A109" s="901"/>
      <c r="B109" s="897"/>
      <c r="C109" s="892"/>
      <c r="D109" s="890"/>
      <c r="E109" s="890"/>
      <c r="F109" s="5"/>
      <c r="G109" s="8" t="s">
        <v>1935</v>
      </c>
      <c r="H109" s="8" t="s">
        <v>36</v>
      </c>
      <c r="I109" s="6" t="s">
        <v>2981</v>
      </c>
      <c r="J109" s="891"/>
      <c r="K109" s="889"/>
      <c r="L109" s="889"/>
    </row>
    <row r="110" spans="1:12">
      <c r="A110" s="901"/>
      <c r="B110" s="897" t="s">
        <v>5391</v>
      </c>
      <c r="C110" s="892">
        <v>16</v>
      </c>
      <c r="D110" s="890"/>
      <c r="E110" s="890" t="s">
        <v>960</v>
      </c>
      <c r="F110" s="5"/>
      <c r="G110" s="8" t="s">
        <v>1935</v>
      </c>
      <c r="H110" s="108" t="s">
        <v>2638</v>
      </c>
      <c r="I110" s="6" t="s">
        <v>2984</v>
      </c>
      <c r="J110" s="891"/>
      <c r="K110" s="889"/>
      <c r="L110" s="889"/>
    </row>
    <row r="111" spans="1:12">
      <c r="A111" s="901"/>
      <c r="B111" s="898"/>
      <c r="C111" s="892"/>
      <c r="D111" s="890"/>
      <c r="E111" s="890"/>
      <c r="F111" s="5"/>
      <c r="G111" s="8" t="s">
        <v>1935</v>
      </c>
      <c r="H111" s="108" t="s">
        <v>2077</v>
      </c>
      <c r="I111" s="6" t="s">
        <v>2983</v>
      </c>
      <c r="J111" s="891"/>
      <c r="K111" s="889"/>
      <c r="L111" s="889"/>
    </row>
    <row r="112" spans="1:12">
      <c r="A112" s="901"/>
      <c r="B112" s="894" t="s">
        <v>5392</v>
      </c>
      <c r="C112" s="892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6" t="s">
        <v>2986</v>
      </c>
      <c r="J112" s="891"/>
      <c r="K112" s="889"/>
      <c r="L112" s="889"/>
    </row>
    <row r="113" spans="1:12">
      <c r="A113" s="901"/>
      <c r="B113" s="895"/>
      <c r="C113" s="892"/>
      <c r="D113" s="890"/>
      <c r="E113" s="890"/>
      <c r="F113" s="5"/>
      <c r="G113" s="8" t="s">
        <v>1935</v>
      </c>
      <c r="H113" s="8" t="s">
        <v>36</v>
      </c>
      <c r="I113" s="6" t="s">
        <v>2985</v>
      </c>
      <c r="J113" s="891"/>
      <c r="K113" s="889"/>
      <c r="L113" s="889"/>
    </row>
    <row r="114" spans="1:12">
      <c r="A114" s="901"/>
      <c r="B114" s="896" t="s">
        <v>5393</v>
      </c>
      <c r="C114" s="892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6" t="s">
        <v>2988</v>
      </c>
      <c r="J114" s="891"/>
      <c r="K114" s="889"/>
      <c r="L114" s="889"/>
    </row>
    <row r="115" spans="1:12">
      <c r="A115" s="901"/>
      <c r="B115" s="897"/>
      <c r="C115" s="892"/>
      <c r="D115" s="890"/>
      <c r="E115" s="890"/>
      <c r="F115" s="5"/>
      <c r="G115" s="8" t="s">
        <v>1935</v>
      </c>
      <c r="H115" s="8" t="s">
        <v>36</v>
      </c>
      <c r="I115" s="6" t="s">
        <v>2987</v>
      </c>
      <c r="J115" s="891"/>
      <c r="K115" s="889"/>
      <c r="L115" s="889"/>
    </row>
    <row r="116" spans="1:12">
      <c r="A116" s="901"/>
      <c r="B116" s="897" t="s">
        <v>839</v>
      </c>
      <c r="C116" s="892">
        <v>16</v>
      </c>
      <c r="D116" s="890"/>
      <c r="E116" s="890" t="s">
        <v>960</v>
      </c>
      <c r="F116" s="5"/>
      <c r="G116" s="8" t="s">
        <v>1935</v>
      </c>
      <c r="H116" s="108" t="s">
        <v>2638</v>
      </c>
      <c r="I116" s="6" t="s">
        <v>2990</v>
      </c>
      <c r="J116" s="891"/>
      <c r="K116" s="889"/>
      <c r="L116" s="889"/>
    </row>
    <row r="117" spans="1:12">
      <c r="A117" s="901"/>
      <c r="B117" s="898"/>
      <c r="C117" s="892"/>
      <c r="D117" s="890"/>
      <c r="E117" s="890"/>
      <c r="F117" s="5"/>
      <c r="G117" s="8" t="s">
        <v>1935</v>
      </c>
      <c r="H117" s="108" t="s">
        <v>2077</v>
      </c>
      <c r="I117" s="6" t="s">
        <v>2989</v>
      </c>
      <c r="J117" s="891"/>
      <c r="K117" s="889"/>
      <c r="L117" s="889"/>
    </row>
    <row r="118" spans="1:12">
      <c r="A118" s="901"/>
      <c r="B118" s="894" t="s">
        <v>5394</v>
      </c>
      <c r="C118" s="892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6" t="s">
        <v>2992</v>
      </c>
      <c r="J118" s="891"/>
      <c r="K118" s="889"/>
      <c r="L118" s="889"/>
    </row>
    <row r="119" spans="1:12">
      <c r="A119" s="901"/>
      <c r="B119" s="895"/>
      <c r="C119" s="892"/>
      <c r="D119" s="890"/>
      <c r="E119" s="890"/>
      <c r="F119" s="5"/>
      <c r="G119" s="8" t="s">
        <v>1935</v>
      </c>
      <c r="H119" s="8" t="s">
        <v>36</v>
      </c>
      <c r="I119" s="6" t="s">
        <v>2991</v>
      </c>
      <c r="J119" s="891"/>
      <c r="K119" s="889"/>
      <c r="L119" s="889"/>
    </row>
    <row r="120" spans="1:12">
      <c r="A120" s="901"/>
      <c r="B120" s="896" t="s">
        <v>5395</v>
      </c>
      <c r="C120" s="892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6" t="s">
        <v>2994</v>
      </c>
      <c r="J120" s="891"/>
      <c r="K120" s="889"/>
      <c r="L120" s="889"/>
    </row>
    <row r="121" spans="1:12">
      <c r="A121" s="901"/>
      <c r="B121" s="897"/>
      <c r="C121" s="892"/>
      <c r="D121" s="890"/>
      <c r="E121" s="890"/>
      <c r="F121" s="5"/>
      <c r="G121" s="8" t="s">
        <v>1935</v>
      </c>
      <c r="H121" s="8" t="s">
        <v>36</v>
      </c>
      <c r="I121" s="6" t="s">
        <v>2993</v>
      </c>
      <c r="J121" s="891"/>
      <c r="K121" s="889"/>
      <c r="L121" s="889"/>
    </row>
    <row r="122" spans="1:12">
      <c r="A122" s="901"/>
      <c r="B122" s="897" t="s">
        <v>5396</v>
      </c>
      <c r="C122" s="892">
        <v>16</v>
      </c>
      <c r="D122" s="890"/>
      <c r="E122" s="890" t="s">
        <v>960</v>
      </c>
      <c r="F122" s="5"/>
      <c r="G122" s="8" t="s">
        <v>1935</v>
      </c>
      <c r="H122" s="108" t="s">
        <v>2638</v>
      </c>
      <c r="I122" s="6" t="s">
        <v>2996</v>
      </c>
      <c r="J122" s="891"/>
      <c r="K122" s="889"/>
      <c r="L122" s="889"/>
    </row>
    <row r="123" spans="1:12">
      <c r="A123" s="901"/>
      <c r="B123" s="898"/>
      <c r="C123" s="892"/>
      <c r="D123" s="890"/>
      <c r="E123" s="890"/>
      <c r="F123" s="5"/>
      <c r="G123" s="8" t="s">
        <v>1935</v>
      </c>
      <c r="H123" s="108" t="s">
        <v>2077</v>
      </c>
      <c r="I123" s="6" t="s">
        <v>2995</v>
      </c>
      <c r="J123" s="891"/>
      <c r="K123" s="889"/>
      <c r="L123" s="889"/>
    </row>
    <row r="124" spans="1:12">
      <c r="A124" s="901"/>
      <c r="B124" s="894" t="s">
        <v>5397</v>
      </c>
      <c r="C124" s="892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6" t="s">
        <v>2998</v>
      </c>
      <c r="J124" s="891"/>
      <c r="K124" s="889"/>
      <c r="L124" s="889"/>
    </row>
    <row r="125" spans="1:12">
      <c r="A125" s="901"/>
      <c r="B125" s="895"/>
      <c r="C125" s="892"/>
      <c r="D125" s="890"/>
      <c r="E125" s="890"/>
      <c r="F125" s="5"/>
      <c r="G125" s="8" t="s">
        <v>1935</v>
      </c>
      <c r="H125" s="8" t="s">
        <v>36</v>
      </c>
      <c r="I125" s="6" t="s">
        <v>2997</v>
      </c>
      <c r="J125" s="891"/>
      <c r="K125" s="889"/>
      <c r="L125" s="889"/>
    </row>
    <row r="126" spans="1:12">
      <c r="A126" s="901"/>
      <c r="B126" s="896" t="s">
        <v>5398</v>
      </c>
      <c r="C126" s="892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6" t="s">
        <v>3001</v>
      </c>
      <c r="J126" s="891"/>
      <c r="K126" s="889"/>
      <c r="L126" s="889"/>
    </row>
    <row r="127" spans="1:12">
      <c r="A127" s="901"/>
      <c r="B127" s="897"/>
      <c r="C127" s="892"/>
      <c r="D127" s="890"/>
      <c r="E127" s="890"/>
      <c r="F127" s="5"/>
      <c r="G127" s="8" t="s">
        <v>1935</v>
      </c>
      <c r="H127" s="8" t="s">
        <v>36</v>
      </c>
      <c r="I127" s="6" t="s">
        <v>3000</v>
      </c>
      <c r="J127" s="891"/>
      <c r="K127" s="889"/>
      <c r="L127" s="889"/>
    </row>
    <row r="128" spans="1:12">
      <c r="A128" s="901"/>
      <c r="B128" s="897" t="s">
        <v>5399</v>
      </c>
      <c r="C128" s="892">
        <v>16</v>
      </c>
      <c r="D128" s="890"/>
      <c r="E128" s="890" t="s">
        <v>960</v>
      </c>
      <c r="F128" s="5"/>
      <c r="G128" s="8" t="s">
        <v>1935</v>
      </c>
      <c r="H128" s="108" t="s">
        <v>2638</v>
      </c>
      <c r="I128" s="6" t="s">
        <v>3003</v>
      </c>
      <c r="J128" s="891"/>
      <c r="K128" s="889"/>
      <c r="L128" s="889"/>
    </row>
    <row r="129" spans="1:12">
      <c r="A129" s="901"/>
      <c r="B129" s="898"/>
      <c r="C129" s="892"/>
      <c r="D129" s="890"/>
      <c r="E129" s="890"/>
      <c r="F129" s="5"/>
      <c r="G129" s="8" t="s">
        <v>1935</v>
      </c>
      <c r="H129" s="108" t="s">
        <v>2077</v>
      </c>
      <c r="I129" s="6" t="s">
        <v>3002</v>
      </c>
      <c r="J129" s="891"/>
      <c r="K129" s="889"/>
      <c r="L129" s="889"/>
    </row>
    <row r="130" spans="1:12">
      <c r="A130" s="901"/>
      <c r="B130" s="894" t="s">
        <v>5400</v>
      </c>
      <c r="C130" s="892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6" t="s">
        <v>3005</v>
      </c>
      <c r="J130" s="891"/>
      <c r="K130" s="889"/>
      <c r="L130" s="889"/>
    </row>
    <row r="131" spans="1:12">
      <c r="A131" s="901"/>
      <c r="B131" s="895"/>
      <c r="C131" s="892"/>
      <c r="D131" s="890"/>
      <c r="E131" s="890"/>
      <c r="F131" s="5"/>
      <c r="G131" s="8" t="s">
        <v>1935</v>
      </c>
      <c r="H131" s="8" t="s">
        <v>36</v>
      </c>
      <c r="I131" s="6" t="s">
        <v>3004</v>
      </c>
      <c r="J131" s="891"/>
      <c r="K131" s="889"/>
      <c r="L131" s="889"/>
    </row>
    <row r="132" spans="1:12">
      <c r="A132" s="901"/>
      <c r="B132" s="896" t="s">
        <v>133</v>
      </c>
      <c r="C132" s="892">
        <v>16</v>
      </c>
      <c r="D132" s="890" t="s">
        <v>5401</v>
      </c>
      <c r="E132" s="890" t="s">
        <v>960</v>
      </c>
      <c r="F132" s="5"/>
      <c r="G132" s="8" t="s">
        <v>1935</v>
      </c>
      <c r="H132" s="8" t="s">
        <v>2081</v>
      </c>
      <c r="I132" s="6" t="s">
        <v>3007</v>
      </c>
      <c r="J132" s="891" t="s">
        <v>5435</v>
      </c>
      <c r="K132" s="889" t="s">
        <v>1442</v>
      </c>
      <c r="L132" s="889" t="s">
        <v>5403</v>
      </c>
    </row>
    <row r="133" spans="1:12">
      <c r="A133" s="901"/>
      <c r="B133" s="897"/>
      <c r="C133" s="892"/>
      <c r="D133" s="890"/>
      <c r="E133" s="890"/>
      <c r="F133" s="5"/>
      <c r="G133" s="8" t="s">
        <v>1935</v>
      </c>
      <c r="H133" s="8" t="s">
        <v>36</v>
      </c>
      <c r="I133" s="6" t="s">
        <v>3006</v>
      </c>
      <c r="J133" s="891"/>
      <c r="K133" s="889"/>
      <c r="L133" s="889"/>
    </row>
    <row r="134" spans="1:12">
      <c r="A134" s="901"/>
      <c r="B134" s="897"/>
      <c r="C134" s="892">
        <v>16</v>
      </c>
      <c r="D134" s="890"/>
      <c r="E134" s="890" t="s">
        <v>960</v>
      </c>
      <c r="F134" s="5"/>
      <c r="G134" s="8" t="s">
        <v>1935</v>
      </c>
      <c r="H134" s="108" t="s">
        <v>2638</v>
      </c>
      <c r="I134" s="6" t="s">
        <v>3009</v>
      </c>
      <c r="J134" s="891"/>
      <c r="K134" s="889"/>
      <c r="L134" s="889"/>
    </row>
    <row r="135" spans="1:12">
      <c r="A135" s="901"/>
      <c r="B135" s="898"/>
      <c r="C135" s="892"/>
      <c r="D135" s="890"/>
      <c r="E135" s="890"/>
      <c r="F135" s="5"/>
      <c r="G135" s="8" t="s">
        <v>1935</v>
      </c>
      <c r="H135" s="108" t="s">
        <v>2077</v>
      </c>
      <c r="I135" s="6" t="s">
        <v>3008</v>
      </c>
      <c r="J135" s="891"/>
      <c r="K135" s="889"/>
      <c r="L135" s="889"/>
    </row>
    <row r="136" spans="1:12">
      <c r="A136" s="901"/>
      <c r="B136" s="894" t="s">
        <v>1642</v>
      </c>
      <c r="C136" s="892">
        <v>16</v>
      </c>
      <c r="D136" s="890"/>
      <c r="E136" s="890" t="s">
        <v>960</v>
      </c>
      <c r="F136" s="5"/>
      <c r="G136" s="8" t="s">
        <v>1935</v>
      </c>
      <c r="H136" s="8" t="s">
        <v>2081</v>
      </c>
      <c r="I136" s="6" t="s">
        <v>4993</v>
      </c>
      <c r="J136" s="891"/>
      <c r="K136" s="889"/>
      <c r="L136" s="889"/>
    </row>
    <row r="137" spans="1:12">
      <c r="A137" s="901"/>
      <c r="B137" s="895"/>
      <c r="C137" s="892"/>
      <c r="D137" s="890"/>
      <c r="E137" s="890"/>
      <c r="F137" s="5"/>
      <c r="G137" s="8" t="s">
        <v>1935</v>
      </c>
      <c r="H137" s="8" t="s">
        <v>36</v>
      </c>
      <c r="I137" s="6" t="s">
        <v>4992</v>
      </c>
      <c r="J137" s="891"/>
      <c r="K137" s="889"/>
      <c r="L137" s="889"/>
    </row>
    <row r="138" spans="1:12">
      <c r="A138" s="901"/>
      <c r="B138" s="896" t="s">
        <v>505</v>
      </c>
      <c r="C138" s="892">
        <v>16</v>
      </c>
      <c r="D138" s="890"/>
      <c r="E138" s="890" t="s">
        <v>960</v>
      </c>
      <c r="F138" s="5"/>
      <c r="G138" s="8" t="s">
        <v>1935</v>
      </c>
      <c r="H138" s="8" t="s">
        <v>2081</v>
      </c>
      <c r="I138" s="6" t="s">
        <v>3011</v>
      </c>
      <c r="J138" s="891"/>
      <c r="K138" s="889"/>
      <c r="L138" s="889"/>
    </row>
    <row r="139" spans="1:12">
      <c r="A139" s="901"/>
      <c r="B139" s="897"/>
      <c r="C139" s="892"/>
      <c r="D139" s="890"/>
      <c r="E139" s="890"/>
      <c r="F139" s="5"/>
      <c r="G139" s="8" t="s">
        <v>1935</v>
      </c>
      <c r="H139" s="8" t="s">
        <v>36</v>
      </c>
      <c r="I139" s="6" t="s">
        <v>3010</v>
      </c>
      <c r="J139" s="891"/>
      <c r="K139" s="889"/>
      <c r="L139" s="889"/>
    </row>
    <row r="140" spans="1:12">
      <c r="A140" s="901"/>
      <c r="B140" s="897" t="s">
        <v>3026</v>
      </c>
      <c r="C140" s="892">
        <v>16</v>
      </c>
      <c r="D140" s="890"/>
      <c r="E140" s="890" t="s">
        <v>960</v>
      </c>
      <c r="F140" s="5"/>
      <c r="G140" s="8" t="s">
        <v>1935</v>
      </c>
      <c r="H140" s="108" t="s">
        <v>2638</v>
      </c>
      <c r="I140" s="6" t="s">
        <v>3013</v>
      </c>
      <c r="J140" s="891"/>
      <c r="K140" s="889"/>
      <c r="L140" s="889"/>
    </row>
    <row r="141" spans="1:12">
      <c r="A141" s="901"/>
      <c r="B141" s="898"/>
      <c r="C141" s="892"/>
      <c r="D141" s="890"/>
      <c r="E141" s="890"/>
      <c r="F141" s="5"/>
      <c r="G141" s="8" t="s">
        <v>1935</v>
      </c>
      <c r="H141" s="108" t="s">
        <v>2077</v>
      </c>
      <c r="I141" s="6" t="s">
        <v>3012</v>
      </c>
      <c r="J141" s="891"/>
      <c r="K141" s="889"/>
      <c r="L141" s="889"/>
    </row>
    <row r="142" spans="1:12">
      <c r="A142" s="901"/>
      <c r="B142" s="894" t="s">
        <v>2882</v>
      </c>
      <c r="C142" s="892">
        <v>16</v>
      </c>
      <c r="D142" s="890"/>
      <c r="E142" s="890" t="s">
        <v>960</v>
      </c>
      <c r="F142" s="5"/>
      <c r="G142" s="8" t="s">
        <v>1935</v>
      </c>
      <c r="H142" s="8" t="s">
        <v>2081</v>
      </c>
      <c r="I142" s="6" t="s">
        <v>4995</v>
      </c>
      <c r="J142" s="891"/>
      <c r="K142" s="889"/>
      <c r="L142" s="889"/>
    </row>
    <row r="143" spans="1:12">
      <c r="A143" s="901"/>
      <c r="B143" s="895"/>
      <c r="C143" s="892"/>
      <c r="D143" s="890"/>
      <c r="E143" s="890"/>
      <c r="F143" s="5"/>
      <c r="G143" s="8" t="s">
        <v>1935</v>
      </c>
      <c r="H143" s="8" t="s">
        <v>36</v>
      </c>
      <c r="I143" s="6" t="s">
        <v>4994</v>
      </c>
      <c r="J143" s="891"/>
      <c r="K143" s="889"/>
      <c r="L143" s="889"/>
    </row>
    <row r="144" spans="1:12">
      <c r="A144" s="901"/>
      <c r="B144" s="896" t="s">
        <v>728</v>
      </c>
      <c r="C144" s="892">
        <v>16</v>
      </c>
      <c r="D144" s="890"/>
      <c r="E144" s="890" t="s">
        <v>960</v>
      </c>
      <c r="F144" s="5"/>
      <c r="G144" s="8" t="s">
        <v>1935</v>
      </c>
      <c r="H144" s="8" t="s">
        <v>2081</v>
      </c>
      <c r="I144" s="6" t="s">
        <v>3015</v>
      </c>
      <c r="J144" s="891"/>
      <c r="K144" s="889"/>
      <c r="L144" s="889"/>
    </row>
    <row r="145" spans="1:12">
      <c r="A145" s="901"/>
      <c r="B145" s="897"/>
      <c r="C145" s="892"/>
      <c r="D145" s="890"/>
      <c r="E145" s="890"/>
      <c r="F145" s="5"/>
      <c r="G145" s="8" t="s">
        <v>1935</v>
      </c>
      <c r="H145" s="8" t="s">
        <v>36</v>
      </c>
      <c r="I145" s="6" t="s">
        <v>3014</v>
      </c>
      <c r="J145" s="891"/>
      <c r="K145" s="889"/>
      <c r="L145" s="889"/>
    </row>
    <row r="146" spans="1:12">
      <c r="A146" s="901"/>
      <c r="B146" s="897" t="s">
        <v>744</v>
      </c>
      <c r="C146" s="892">
        <v>16</v>
      </c>
      <c r="D146" s="890"/>
      <c r="E146" s="890" t="s">
        <v>960</v>
      </c>
      <c r="F146" s="5"/>
      <c r="G146" s="8" t="s">
        <v>1935</v>
      </c>
      <c r="H146" s="108" t="s">
        <v>2638</v>
      </c>
      <c r="I146" s="6" t="s">
        <v>3017</v>
      </c>
      <c r="J146" s="891"/>
      <c r="K146" s="889"/>
      <c r="L146" s="889"/>
    </row>
    <row r="147" spans="1:12">
      <c r="A147" s="901"/>
      <c r="B147" s="898"/>
      <c r="C147" s="892"/>
      <c r="D147" s="890"/>
      <c r="E147" s="890"/>
      <c r="F147" s="5"/>
      <c r="G147" s="8" t="s">
        <v>1935</v>
      </c>
      <c r="H147" s="108" t="s">
        <v>2077</v>
      </c>
      <c r="I147" s="6" t="s">
        <v>3016</v>
      </c>
      <c r="J147" s="891"/>
      <c r="K147" s="889"/>
      <c r="L147" s="889"/>
    </row>
    <row r="148" spans="1:12">
      <c r="A148" s="901"/>
      <c r="B148" s="894" t="s">
        <v>3026</v>
      </c>
      <c r="C148" s="892">
        <v>16</v>
      </c>
      <c r="D148" s="890"/>
      <c r="E148" s="890" t="s">
        <v>960</v>
      </c>
      <c r="F148" s="5"/>
      <c r="G148" s="8" t="s">
        <v>1935</v>
      </c>
      <c r="H148" s="8" t="s">
        <v>2081</v>
      </c>
      <c r="I148" s="6" t="s">
        <v>4997</v>
      </c>
      <c r="J148" s="891"/>
      <c r="K148" s="889"/>
      <c r="L148" s="889"/>
    </row>
    <row r="149" spans="1:12">
      <c r="A149" s="901"/>
      <c r="B149" s="895"/>
      <c r="C149" s="892"/>
      <c r="D149" s="890"/>
      <c r="E149" s="890"/>
      <c r="F149" s="5"/>
      <c r="G149" s="8" t="s">
        <v>1935</v>
      </c>
      <c r="H149" s="8" t="s">
        <v>36</v>
      </c>
      <c r="I149" s="6" t="s">
        <v>4996</v>
      </c>
      <c r="J149" s="891"/>
      <c r="K149" s="889"/>
      <c r="L149" s="889"/>
    </row>
    <row r="150" spans="1:12">
      <c r="A150" s="901"/>
      <c r="B150" s="896" t="s">
        <v>3031</v>
      </c>
      <c r="C150" s="892">
        <v>16</v>
      </c>
      <c r="D150" s="890"/>
      <c r="E150" s="890" t="s">
        <v>960</v>
      </c>
      <c r="F150" s="5"/>
      <c r="G150" s="8" t="s">
        <v>1935</v>
      </c>
      <c r="H150" s="8" t="s">
        <v>2081</v>
      </c>
      <c r="I150" s="6" t="s">
        <v>3019</v>
      </c>
      <c r="J150" s="891"/>
      <c r="K150" s="889"/>
      <c r="L150" s="889"/>
    </row>
    <row r="151" spans="1:12">
      <c r="A151" s="901"/>
      <c r="B151" s="897"/>
      <c r="C151" s="892"/>
      <c r="D151" s="890"/>
      <c r="E151" s="890"/>
      <c r="F151" s="5"/>
      <c r="G151" s="8" t="s">
        <v>1935</v>
      </c>
      <c r="H151" s="8" t="s">
        <v>36</v>
      </c>
      <c r="I151" s="6" t="s">
        <v>3018</v>
      </c>
      <c r="J151" s="891"/>
      <c r="K151" s="889"/>
      <c r="L151" s="889"/>
    </row>
    <row r="152" spans="1:12">
      <c r="A152" s="901"/>
      <c r="B152" s="897" t="s">
        <v>676</v>
      </c>
      <c r="C152" s="892">
        <v>16</v>
      </c>
      <c r="D152" s="890"/>
      <c r="E152" s="890" t="s">
        <v>960</v>
      </c>
      <c r="F152" s="5"/>
      <c r="G152" s="8" t="s">
        <v>1935</v>
      </c>
      <c r="H152" s="108" t="s">
        <v>2638</v>
      </c>
      <c r="I152" s="6" t="s">
        <v>3021</v>
      </c>
      <c r="J152" s="891"/>
      <c r="K152" s="889"/>
      <c r="L152" s="889"/>
    </row>
    <row r="153" spans="1:12">
      <c r="A153" s="901"/>
      <c r="B153" s="898"/>
      <c r="C153" s="892"/>
      <c r="D153" s="890"/>
      <c r="E153" s="890"/>
      <c r="F153" s="5"/>
      <c r="G153" s="8" t="s">
        <v>1935</v>
      </c>
      <c r="H153" s="108" t="s">
        <v>2077</v>
      </c>
      <c r="I153" s="6" t="s">
        <v>3020</v>
      </c>
      <c r="J153" s="891"/>
      <c r="K153" s="889"/>
      <c r="L153" s="889"/>
    </row>
    <row r="154" spans="1:12">
      <c r="A154" s="901"/>
      <c r="B154" s="894" t="s">
        <v>3036</v>
      </c>
      <c r="C154" s="892">
        <v>16</v>
      </c>
      <c r="D154" s="890"/>
      <c r="E154" s="890" t="s">
        <v>960</v>
      </c>
      <c r="F154" s="5"/>
      <c r="G154" s="8" t="s">
        <v>1935</v>
      </c>
      <c r="H154" s="8" t="s">
        <v>2081</v>
      </c>
      <c r="I154" s="6" t="s">
        <v>4999</v>
      </c>
      <c r="J154" s="891"/>
      <c r="K154" s="889"/>
      <c r="L154" s="889"/>
    </row>
    <row r="155" spans="1:12">
      <c r="A155" s="901"/>
      <c r="B155" s="895"/>
      <c r="C155" s="892"/>
      <c r="D155" s="890"/>
      <c r="E155" s="890"/>
      <c r="F155" s="5"/>
      <c r="G155" s="8" t="s">
        <v>1935</v>
      </c>
      <c r="H155" s="8" t="s">
        <v>36</v>
      </c>
      <c r="I155" s="6" t="s">
        <v>4998</v>
      </c>
      <c r="J155" s="891"/>
      <c r="K155" s="889"/>
      <c r="L155" s="889"/>
    </row>
    <row r="156" spans="1:12">
      <c r="A156" s="901"/>
      <c r="B156" s="896" t="s">
        <v>316</v>
      </c>
      <c r="C156" s="892">
        <v>16</v>
      </c>
      <c r="D156" s="890"/>
      <c r="E156" s="890" t="s">
        <v>960</v>
      </c>
      <c r="F156" s="5"/>
      <c r="G156" s="8" t="s">
        <v>1935</v>
      </c>
      <c r="H156" s="8" t="s">
        <v>2081</v>
      </c>
      <c r="I156" s="6" t="s">
        <v>3023</v>
      </c>
      <c r="J156" s="891"/>
      <c r="K156" s="889"/>
      <c r="L156" s="889"/>
    </row>
    <row r="157" spans="1:12">
      <c r="A157" s="901"/>
      <c r="B157" s="897"/>
      <c r="C157" s="892"/>
      <c r="D157" s="890"/>
      <c r="E157" s="890"/>
      <c r="F157" s="5"/>
      <c r="G157" s="8" t="s">
        <v>1935</v>
      </c>
      <c r="H157" s="8" t="s">
        <v>36</v>
      </c>
      <c r="I157" s="6" t="s">
        <v>3022</v>
      </c>
      <c r="J157" s="891"/>
      <c r="K157" s="889"/>
      <c r="L157" s="889"/>
    </row>
    <row r="158" spans="1:12">
      <c r="A158" s="901"/>
      <c r="B158" s="897" t="s">
        <v>5008</v>
      </c>
      <c r="C158" s="892">
        <v>16</v>
      </c>
      <c r="D158" s="890"/>
      <c r="E158" s="890" t="s">
        <v>960</v>
      </c>
      <c r="F158" s="5"/>
      <c r="G158" s="8" t="s">
        <v>1935</v>
      </c>
      <c r="H158" s="108" t="s">
        <v>2638</v>
      </c>
      <c r="I158" s="6" t="s">
        <v>3025</v>
      </c>
      <c r="J158" s="891"/>
      <c r="K158" s="889"/>
      <c r="L158" s="889"/>
    </row>
    <row r="159" spans="1:12">
      <c r="A159" s="901"/>
      <c r="B159" s="898"/>
      <c r="C159" s="892"/>
      <c r="D159" s="890"/>
      <c r="E159" s="890"/>
      <c r="F159" s="5"/>
      <c r="G159" s="8" t="s">
        <v>1935</v>
      </c>
      <c r="H159" s="108" t="s">
        <v>2077</v>
      </c>
      <c r="I159" s="6" t="s">
        <v>3024</v>
      </c>
      <c r="J159" s="891"/>
      <c r="K159" s="889"/>
      <c r="L159" s="889"/>
    </row>
    <row r="160" spans="1:12">
      <c r="A160" s="901"/>
      <c r="B160" s="894" t="s">
        <v>744</v>
      </c>
      <c r="C160" s="892">
        <v>16</v>
      </c>
      <c r="D160" s="890"/>
      <c r="E160" s="890" t="s">
        <v>960</v>
      </c>
      <c r="F160" s="5"/>
      <c r="G160" s="8" t="s">
        <v>1935</v>
      </c>
      <c r="H160" s="8" t="s">
        <v>2081</v>
      </c>
      <c r="I160" s="6" t="s">
        <v>5001</v>
      </c>
      <c r="J160" s="891"/>
      <c r="K160" s="889"/>
      <c r="L160" s="889"/>
    </row>
    <row r="161" spans="1:12">
      <c r="A161" s="901"/>
      <c r="B161" s="895"/>
      <c r="C161" s="892"/>
      <c r="D161" s="890"/>
      <c r="E161" s="890"/>
      <c r="F161" s="5"/>
      <c r="G161" s="8" t="s">
        <v>1935</v>
      </c>
      <c r="H161" s="8" t="s">
        <v>36</v>
      </c>
      <c r="I161" s="6" t="s">
        <v>5000</v>
      </c>
      <c r="J161" s="891"/>
      <c r="K161" s="889"/>
      <c r="L161" s="889"/>
    </row>
    <row r="162" spans="1:12">
      <c r="A162" s="901"/>
      <c r="B162" s="896" t="s">
        <v>2904</v>
      </c>
      <c r="C162" s="892">
        <v>16</v>
      </c>
      <c r="D162" s="890"/>
      <c r="E162" s="890" t="s">
        <v>960</v>
      </c>
      <c r="F162" s="5"/>
      <c r="G162" s="8" t="s">
        <v>1935</v>
      </c>
      <c r="H162" s="8" t="s">
        <v>2081</v>
      </c>
      <c r="I162" s="6" t="s">
        <v>3028</v>
      </c>
      <c r="J162" s="891"/>
      <c r="K162" s="889"/>
      <c r="L162" s="889"/>
    </row>
    <row r="163" spans="1:12">
      <c r="A163" s="901"/>
      <c r="B163" s="897"/>
      <c r="C163" s="892"/>
      <c r="D163" s="890"/>
      <c r="E163" s="890"/>
      <c r="F163" s="5"/>
      <c r="G163" s="8" t="s">
        <v>1935</v>
      </c>
      <c r="H163" s="8" t="s">
        <v>36</v>
      </c>
      <c r="I163" s="6" t="s">
        <v>3027</v>
      </c>
      <c r="J163" s="891"/>
      <c r="K163" s="889"/>
      <c r="L163" s="889"/>
    </row>
    <row r="164" spans="1:12">
      <c r="A164" s="901"/>
      <c r="B164" s="897" t="s">
        <v>5014</v>
      </c>
      <c r="C164" s="892">
        <v>16</v>
      </c>
      <c r="D164" s="890"/>
      <c r="E164" s="890" t="s">
        <v>960</v>
      </c>
      <c r="F164" s="5"/>
      <c r="G164" s="8" t="s">
        <v>1935</v>
      </c>
      <c r="H164" s="108" t="s">
        <v>2638</v>
      </c>
      <c r="I164" s="6" t="s">
        <v>3030</v>
      </c>
      <c r="J164" s="891"/>
      <c r="K164" s="889"/>
      <c r="L164" s="889"/>
    </row>
    <row r="165" spans="1:12">
      <c r="A165" s="901"/>
      <c r="B165" s="898"/>
      <c r="C165" s="892"/>
      <c r="D165" s="890"/>
      <c r="E165" s="890"/>
      <c r="F165" s="5"/>
      <c r="G165" s="8" t="s">
        <v>1935</v>
      </c>
      <c r="H165" s="108" t="s">
        <v>2077</v>
      </c>
      <c r="I165" s="6" t="s">
        <v>3029</v>
      </c>
      <c r="J165" s="891"/>
      <c r="K165" s="889"/>
      <c r="L165" s="889"/>
    </row>
    <row r="166" spans="1:12">
      <c r="A166" s="901"/>
      <c r="B166" s="894" t="s">
        <v>3053</v>
      </c>
      <c r="C166" s="892">
        <v>16</v>
      </c>
      <c r="D166" s="890"/>
      <c r="E166" s="890" t="s">
        <v>960</v>
      </c>
      <c r="F166" s="5"/>
      <c r="G166" s="8" t="s">
        <v>1935</v>
      </c>
      <c r="H166" s="8" t="s">
        <v>2081</v>
      </c>
      <c r="I166" s="6" t="s">
        <v>5003</v>
      </c>
      <c r="J166" s="891"/>
      <c r="K166" s="889"/>
      <c r="L166" s="889"/>
    </row>
    <row r="167" spans="1:12">
      <c r="A167" s="901"/>
      <c r="B167" s="895"/>
      <c r="C167" s="892"/>
      <c r="D167" s="890"/>
      <c r="E167" s="890"/>
      <c r="F167" s="5"/>
      <c r="G167" s="8" t="s">
        <v>1935</v>
      </c>
      <c r="H167" s="8" t="s">
        <v>36</v>
      </c>
      <c r="I167" s="6" t="s">
        <v>5002</v>
      </c>
      <c r="J167" s="891"/>
      <c r="K167" s="889"/>
      <c r="L167" s="889"/>
    </row>
    <row r="168" spans="1:12">
      <c r="A168" s="901"/>
      <c r="B168" s="896" t="s">
        <v>3058</v>
      </c>
      <c r="C168" s="892">
        <v>16</v>
      </c>
      <c r="D168" s="890"/>
      <c r="E168" s="890" t="s">
        <v>960</v>
      </c>
      <c r="F168" s="5"/>
      <c r="G168" s="8" t="s">
        <v>1935</v>
      </c>
      <c r="H168" s="8" t="s">
        <v>2081</v>
      </c>
      <c r="I168" s="6" t="s">
        <v>3033</v>
      </c>
      <c r="J168" s="891"/>
      <c r="K168" s="889"/>
      <c r="L168" s="889"/>
    </row>
    <row r="169" spans="1:12">
      <c r="A169" s="901"/>
      <c r="B169" s="897"/>
      <c r="C169" s="892"/>
      <c r="D169" s="890"/>
      <c r="E169" s="890"/>
      <c r="F169" s="5"/>
      <c r="G169" s="8" t="s">
        <v>1935</v>
      </c>
      <c r="H169" s="8" t="s">
        <v>36</v>
      </c>
      <c r="I169" s="6" t="s">
        <v>3032</v>
      </c>
      <c r="J169" s="891"/>
      <c r="K169" s="889"/>
      <c r="L169" s="889"/>
    </row>
    <row r="170" spans="1:12">
      <c r="A170" s="901"/>
      <c r="B170" s="897" t="s">
        <v>5022</v>
      </c>
      <c r="C170" s="892">
        <v>16</v>
      </c>
      <c r="D170" s="890"/>
      <c r="E170" s="890" t="s">
        <v>960</v>
      </c>
      <c r="F170" s="5"/>
      <c r="G170" s="8" t="s">
        <v>1935</v>
      </c>
      <c r="H170" s="108" t="s">
        <v>2638</v>
      </c>
      <c r="I170" s="6" t="s">
        <v>3035</v>
      </c>
      <c r="J170" s="891"/>
      <c r="K170" s="889"/>
      <c r="L170" s="889"/>
    </row>
    <row r="171" spans="1:12">
      <c r="A171" s="901"/>
      <c r="B171" s="898"/>
      <c r="C171" s="892"/>
      <c r="D171" s="890"/>
      <c r="E171" s="890"/>
      <c r="F171" s="5"/>
      <c r="G171" s="8" t="s">
        <v>1935</v>
      </c>
      <c r="H171" s="108" t="s">
        <v>2077</v>
      </c>
      <c r="I171" s="6" t="s">
        <v>3034</v>
      </c>
      <c r="J171" s="891"/>
      <c r="K171" s="889"/>
      <c r="L171" s="889"/>
    </row>
    <row r="172" spans="1:12">
      <c r="A172" s="901"/>
      <c r="B172" s="894" t="s">
        <v>3063</v>
      </c>
      <c r="C172" s="892">
        <v>16</v>
      </c>
      <c r="D172" s="890"/>
      <c r="E172" s="890" t="s">
        <v>960</v>
      </c>
      <c r="F172" s="5"/>
      <c r="G172" s="8" t="s">
        <v>1935</v>
      </c>
      <c r="H172" s="8" t="s">
        <v>2081</v>
      </c>
      <c r="I172" s="6" t="s">
        <v>5005</v>
      </c>
      <c r="J172" s="891"/>
      <c r="K172" s="889"/>
      <c r="L172" s="889"/>
    </row>
    <row r="173" spans="1:12">
      <c r="A173" s="901"/>
      <c r="B173" s="895"/>
      <c r="C173" s="892"/>
      <c r="D173" s="890"/>
      <c r="E173" s="890"/>
      <c r="F173" s="5"/>
      <c r="G173" s="8" t="s">
        <v>1935</v>
      </c>
      <c r="H173" s="8" t="s">
        <v>36</v>
      </c>
      <c r="I173" s="6" t="s">
        <v>5004</v>
      </c>
      <c r="J173" s="891"/>
      <c r="K173" s="889"/>
      <c r="L173" s="889"/>
    </row>
    <row r="174" spans="1:12">
      <c r="A174" s="901"/>
      <c r="B174" s="896" t="s">
        <v>3068</v>
      </c>
      <c r="C174" s="892">
        <v>16</v>
      </c>
      <c r="D174" s="890"/>
      <c r="E174" s="890" t="s">
        <v>960</v>
      </c>
      <c r="F174" s="5"/>
      <c r="G174" s="8" t="s">
        <v>1935</v>
      </c>
      <c r="H174" s="8" t="s">
        <v>2081</v>
      </c>
      <c r="I174" s="6" t="s">
        <v>3038</v>
      </c>
      <c r="J174" s="891"/>
      <c r="K174" s="889"/>
      <c r="L174" s="889"/>
    </row>
    <row r="175" spans="1:12">
      <c r="A175" s="901"/>
      <c r="B175" s="897"/>
      <c r="C175" s="892"/>
      <c r="D175" s="890"/>
      <c r="E175" s="890"/>
      <c r="F175" s="5"/>
      <c r="G175" s="8" t="s">
        <v>1935</v>
      </c>
      <c r="H175" s="8" t="s">
        <v>36</v>
      </c>
      <c r="I175" s="6" t="s">
        <v>3037</v>
      </c>
      <c r="J175" s="891"/>
      <c r="K175" s="889"/>
      <c r="L175" s="889"/>
    </row>
    <row r="176" spans="1:12">
      <c r="A176" s="901"/>
      <c r="B176" s="897" t="s">
        <v>5377</v>
      </c>
      <c r="C176" s="892">
        <v>16</v>
      </c>
      <c r="D176" s="890"/>
      <c r="E176" s="890" t="s">
        <v>960</v>
      </c>
      <c r="F176" s="5"/>
      <c r="G176" s="8" t="s">
        <v>1935</v>
      </c>
      <c r="H176" s="108" t="s">
        <v>2638</v>
      </c>
      <c r="I176" s="6" t="s">
        <v>3040</v>
      </c>
      <c r="J176" s="891"/>
      <c r="K176" s="889"/>
      <c r="L176" s="889"/>
    </row>
    <row r="177" spans="1:12">
      <c r="A177" s="901"/>
      <c r="B177" s="898"/>
      <c r="C177" s="892"/>
      <c r="D177" s="890"/>
      <c r="E177" s="890"/>
      <c r="F177" s="5"/>
      <c r="G177" s="8" t="s">
        <v>1935</v>
      </c>
      <c r="H177" s="108" t="s">
        <v>2077</v>
      </c>
      <c r="I177" s="6" t="s">
        <v>3039</v>
      </c>
      <c r="J177" s="891"/>
      <c r="K177" s="889"/>
      <c r="L177" s="889"/>
    </row>
    <row r="178" spans="1:12">
      <c r="A178" s="901"/>
      <c r="B178" s="894" t="s">
        <v>3073</v>
      </c>
      <c r="C178" s="892">
        <v>16</v>
      </c>
      <c r="D178" s="890"/>
      <c r="E178" s="890" t="s">
        <v>960</v>
      </c>
      <c r="F178" s="5"/>
      <c r="G178" s="8" t="s">
        <v>1935</v>
      </c>
      <c r="H178" s="8" t="s">
        <v>2081</v>
      </c>
      <c r="I178" s="6" t="s">
        <v>5007</v>
      </c>
      <c r="J178" s="891"/>
      <c r="K178" s="889"/>
      <c r="L178" s="889"/>
    </row>
    <row r="179" spans="1:12">
      <c r="A179" s="901"/>
      <c r="B179" s="895"/>
      <c r="C179" s="892"/>
      <c r="D179" s="890"/>
      <c r="E179" s="890"/>
      <c r="F179" s="5"/>
      <c r="G179" s="8" t="s">
        <v>1935</v>
      </c>
      <c r="H179" s="8" t="s">
        <v>36</v>
      </c>
      <c r="I179" s="6" t="s">
        <v>5006</v>
      </c>
      <c r="J179" s="891"/>
      <c r="K179" s="889"/>
      <c r="L179" s="889"/>
    </row>
    <row r="180" spans="1:12">
      <c r="A180" s="901"/>
      <c r="B180" s="896" t="s">
        <v>237</v>
      </c>
      <c r="C180" s="892">
        <v>16</v>
      </c>
      <c r="D180" s="890"/>
      <c r="E180" s="890" t="s">
        <v>960</v>
      </c>
      <c r="F180" s="5"/>
      <c r="G180" s="8" t="s">
        <v>1935</v>
      </c>
      <c r="H180" s="8" t="s">
        <v>2081</v>
      </c>
      <c r="I180" s="6" t="s">
        <v>3042</v>
      </c>
      <c r="J180" s="891"/>
      <c r="K180" s="889"/>
      <c r="L180" s="889"/>
    </row>
    <row r="181" spans="1:12">
      <c r="A181" s="901"/>
      <c r="B181" s="897"/>
      <c r="C181" s="892"/>
      <c r="D181" s="890"/>
      <c r="E181" s="890"/>
      <c r="F181" s="5"/>
      <c r="G181" s="8" t="s">
        <v>1935</v>
      </c>
      <c r="H181" s="8" t="s">
        <v>36</v>
      </c>
      <c r="I181" s="6" t="s">
        <v>3041</v>
      </c>
      <c r="J181" s="891"/>
      <c r="K181" s="889"/>
      <c r="L181" s="889"/>
    </row>
    <row r="182" spans="1:12">
      <c r="A182" s="901"/>
      <c r="B182" s="897" t="s">
        <v>1654</v>
      </c>
      <c r="C182" s="892">
        <v>16</v>
      </c>
      <c r="D182" s="890"/>
      <c r="E182" s="890" t="s">
        <v>960</v>
      </c>
      <c r="F182" s="5"/>
      <c r="G182" s="8" t="s">
        <v>1935</v>
      </c>
      <c r="H182" s="108" t="s">
        <v>2638</v>
      </c>
      <c r="I182" s="6" t="s">
        <v>3044</v>
      </c>
      <c r="J182" s="891"/>
      <c r="K182" s="889"/>
      <c r="L182" s="889"/>
    </row>
    <row r="183" spans="1:12">
      <c r="A183" s="901"/>
      <c r="B183" s="898"/>
      <c r="C183" s="892"/>
      <c r="D183" s="890"/>
      <c r="E183" s="890"/>
      <c r="F183" s="5"/>
      <c r="G183" s="8" t="s">
        <v>1935</v>
      </c>
      <c r="H183" s="108" t="s">
        <v>2077</v>
      </c>
      <c r="I183" s="6" t="s">
        <v>3043</v>
      </c>
      <c r="J183" s="891"/>
      <c r="K183" s="889"/>
      <c r="L183" s="889"/>
    </row>
    <row r="184" spans="1:12">
      <c r="A184" s="901"/>
      <c r="B184" s="894" t="s">
        <v>5008</v>
      </c>
      <c r="C184" s="892">
        <v>16</v>
      </c>
      <c r="D184" s="890"/>
      <c r="E184" s="890" t="s">
        <v>960</v>
      </c>
      <c r="F184" s="5"/>
      <c r="G184" s="8" t="s">
        <v>1935</v>
      </c>
      <c r="H184" s="8" t="s">
        <v>2081</v>
      </c>
      <c r="I184" s="6" t="s">
        <v>5010</v>
      </c>
      <c r="J184" s="891"/>
      <c r="K184" s="889"/>
      <c r="L184" s="889"/>
    </row>
    <row r="185" spans="1:12">
      <c r="A185" s="901"/>
      <c r="B185" s="895"/>
      <c r="C185" s="892"/>
      <c r="D185" s="890"/>
      <c r="E185" s="890"/>
      <c r="F185" s="5"/>
      <c r="G185" s="8" t="s">
        <v>1935</v>
      </c>
      <c r="H185" s="8" t="s">
        <v>36</v>
      </c>
      <c r="I185" s="6" t="s">
        <v>5009</v>
      </c>
      <c r="J185" s="891"/>
      <c r="K185" s="889"/>
      <c r="L185" s="889"/>
    </row>
    <row r="186" spans="1:12">
      <c r="A186" s="901"/>
      <c r="B186" s="896" t="s">
        <v>5011</v>
      </c>
      <c r="C186" s="892">
        <v>16</v>
      </c>
      <c r="D186" s="890"/>
      <c r="E186" s="890" t="s">
        <v>960</v>
      </c>
      <c r="F186" s="5"/>
      <c r="G186" s="8" t="s">
        <v>1935</v>
      </c>
      <c r="H186" s="8" t="s">
        <v>2081</v>
      </c>
      <c r="I186" s="6" t="s">
        <v>3046</v>
      </c>
      <c r="J186" s="891"/>
      <c r="K186" s="889"/>
      <c r="L186" s="889"/>
    </row>
    <row r="187" spans="1:12">
      <c r="A187" s="901"/>
      <c r="B187" s="897"/>
      <c r="C187" s="892"/>
      <c r="D187" s="890"/>
      <c r="E187" s="890"/>
      <c r="F187" s="5"/>
      <c r="G187" s="8" t="s">
        <v>1935</v>
      </c>
      <c r="H187" s="8" t="s">
        <v>36</v>
      </c>
      <c r="I187" s="6" t="s">
        <v>3045</v>
      </c>
      <c r="J187" s="891"/>
      <c r="K187" s="889"/>
      <c r="L187" s="889"/>
    </row>
    <row r="188" spans="1:12">
      <c r="A188" s="901"/>
      <c r="B188" s="897" t="s">
        <v>5382</v>
      </c>
      <c r="C188" s="892">
        <v>16</v>
      </c>
      <c r="D188" s="890"/>
      <c r="E188" s="890" t="s">
        <v>960</v>
      </c>
      <c r="F188" s="5"/>
      <c r="G188" s="8" t="s">
        <v>1935</v>
      </c>
      <c r="H188" s="108" t="s">
        <v>2638</v>
      </c>
      <c r="I188" s="6" t="s">
        <v>3048</v>
      </c>
      <c r="J188" s="891"/>
      <c r="K188" s="889"/>
      <c r="L188" s="889"/>
    </row>
    <row r="189" spans="1:12">
      <c r="A189" s="901"/>
      <c r="B189" s="898"/>
      <c r="C189" s="892"/>
      <c r="D189" s="890"/>
      <c r="E189" s="890"/>
      <c r="F189" s="5"/>
      <c r="G189" s="8" t="s">
        <v>1935</v>
      </c>
      <c r="H189" s="108" t="s">
        <v>2077</v>
      </c>
      <c r="I189" s="6" t="s">
        <v>3047</v>
      </c>
      <c r="J189" s="891"/>
      <c r="K189" s="889"/>
      <c r="L189" s="889"/>
    </row>
    <row r="190" spans="1:12">
      <c r="A190" s="901"/>
      <c r="B190" s="894" t="s">
        <v>837</v>
      </c>
      <c r="C190" s="892">
        <v>16</v>
      </c>
      <c r="D190" s="890"/>
      <c r="E190" s="890" t="s">
        <v>960</v>
      </c>
      <c r="F190" s="5"/>
      <c r="G190" s="8" t="s">
        <v>1935</v>
      </c>
      <c r="H190" s="8" t="s">
        <v>2081</v>
      </c>
      <c r="I190" s="6" t="s">
        <v>5013</v>
      </c>
      <c r="J190" s="891"/>
      <c r="K190" s="889"/>
      <c r="L190" s="889"/>
    </row>
    <row r="191" spans="1:12">
      <c r="A191" s="901"/>
      <c r="B191" s="895"/>
      <c r="C191" s="892"/>
      <c r="D191" s="890"/>
      <c r="E191" s="890"/>
      <c r="F191" s="5"/>
      <c r="G191" s="8" t="s">
        <v>1935</v>
      </c>
      <c r="H191" s="8" t="s">
        <v>36</v>
      </c>
      <c r="I191" s="6" t="s">
        <v>5012</v>
      </c>
      <c r="J191" s="891"/>
      <c r="K191" s="889"/>
      <c r="L191" s="889"/>
    </row>
    <row r="192" spans="1:12">
      <c r="A192" s="901"/>
      <c r="B192" s="896" t="s">
        <v>139</v>
      </c>
      <c r="C192" s="892">
        <v>16</v>
      </c>
      <c r="D192" s="890"/>
      <c r="E192" s="890" t="s">
        <v>960</v>
      </c>
      <c r="F192" s="5"/>
      <c r="G192" s="8" t="s">
        <v>1935</v>
      </c>
      <c r="H192" s="8" t="s">
        <v>2081</v>
      </c>
      <c r="I192" s="6" t="s">
        <v>3050</v>
      </c>
      <c r="J192" s="891"/>
      <c r="K192" s="889"/>
      <c r="L192" s="889"/>
    </row>
    <row r="193" spans="1:12">
      <c r="A193" s="901"/>
      <c r="B193" s="897"/>
      <c r="C193" s="892"/>
      <c r="D193" s="890"/>
      <c r="E193" s="890"/>
      <c r="F193" s="5"/>
      <c r="G193" s="8" t="s">
        <v>1935</v>
      </c>
      <c r="H193" s="8" t="s">
        <v>36</v>
      </c>
      <c r="I193" s="6" t="s">
        <v>3049</v>
      </c>
      <c r="J193" s="891"/>
      <c r="K193" s="889"/>
      <c r="L193" s="889"/>
    </row>
    <row r="194" spans="1:12">
      <c r="A194" s="901"/>
      <c r="B194" s="897" t="s">
        <v>5385</v>
      </c>
      <c r="C194" s="892">
        <v>16</v>
      </c>
      <c r="D194" s="890"/>
      <c r="E194" s="890" t="s">
        <v>960</v>
      </c>
      <c r="F194" s="5"/>
      <c r="G194" s="8" t="s">
        <v>1935</v>
      </c>
      <c r="H194" s="108" t="s">
        <v>2638</v>
      </c>
      <c r="I194" s="6" t="s">
        <v>3052</v>
      </c>
      <c r="J194" s="891"/>
      <c r="K194" s="889"/>
      <c r="L194" s="889"/>
    </row>
    <row r="195" spans="1:12">
      <c r="A195" s="901"/>
      <c r="B195" s="898"/>
      <c r="C195" s="892"/>
      <c r="D195" s="890"/>
      <c r="E195" s="890"/>
      <c r="F195" s="5"/>
      <c r="G195" s="8" t="s">
        <v>1935</v>
      </c>
      <c r="H195" s="108" t="s">
        <v>2077</v>
      </c>
      <c r="I195" s="6" t="s">
        <v>3051</v>
      </c>
      <c r="J195" s="891"/>
      <c r="K195" s="889"/>
      <c r="L195" s="889"/>
    </row>
    <row r="196" spans="1:12">
      <c r="A196" s="901"/>
      <c r="B196" s="894" t="s">
        <v>5014</v>
      </c>
      <c r="C196" s="892">
        <v>16</v>
      </c>
      <c r="D196" s="890"/>
      <c r="E196" s="890" t="s">
        <v>960</v>
      </c>
      <c r="F196" s="5"/>
      <c r="G196" s="8" t="s">
        <v>1935</v>
      </c>
      <c r="H196" s="8" t="s">
        <v>2081</v>
      </c>
      <c r="I196" s="6" t="s">
        <v>5016</v>
      </c>
      <c r="J196" s="891"/>
      <c r="K196" s="889"/>
      <c r="L196" s="889"/>
    </row>
    <row r="197" spans="1:12">
      <c r="A197" s="901"/>
      <c r="B197" s="895"/>
      <c r="C197" s="892"/>
      <c r="D197" s="890"/>
      <c r="E197" s="890"/>
      <c r="F197" s="5"/>
      <c r="G197" s="8" t="s">
        <v>1935</v>
      </c>
      <c r="H197" s="8" t="s">
        <v>36</v>
      </c>
      <c r="I197" s="6" t="s">
        <v>5015</v>
      </c>
      <c r="J197" s="891"/>
      <c r="K197" s="889"/>
      <c r="L197" s="889"/>
    </row>
    <row r="198" spans="1:12">
      <c r="A198" s="901"/>
      <c r="B198" s="896" t="s">
        <v>5017</v>
      </c>
      <c r="C198" s="892">
        <v>16</v>
      </c>
      <c r="D198" s="890"/>
      <c r="E198" s="890" t="s">
        <v>960</v>
      </c>
      <c r="F198" s="5"/>
      <c r="G198" s="8" t="s">
        <v>1935</v>
      </c>
      <c r="H198" s="8" t="s">
        <v>2081</v>
      </c>
      <c r="I198" s="6" t="s">
        <v>3055</v>
      </c>
      <c r="J198" s="891"/>
      <c r="K198" s="889"/>
      <c r="L198" s="889"/>
    </row>
    <row r="199" spans="1:12">
      <c r="A199" s="901"/>
      <c r="B199" s="897"/>
      <c r="C199" s="892"/>
      <c r="D199" s="890"/>
      <c r="E199" s="890"/>
      <c r="F199" s="5"/>
      <c r="G199" s="8" t="s">
        <v>1935</v>
      </c>
      <c r="H199" s="8" t="s">
        <v>36</v>
      </c>
      <c r="I199" s="6" t="s">
        <v>3054</v>
      </c>
      <c r="J199" s="891"/>
      <c r="K199" s="889"/>
      <c r="L199" s="889"/>
    </row>
    <row r="200" spans="1:12">
      <c r="A200" s="901"/>
      <c r="B200" s="897" t="s">
        <v>5388</v>
      </c>
      <c r="C200" s="892">
        <v>16</v>
      </c>
      <c r="D200" s="890"/>
      <c r="E200" s="890" t="s">
        <v>960</v>
      </c>
      <c r="F200" s="5"/>
      <c r="G200" s="8" t="s">
        <v>1935</v>
      </c>
      <c r="H200" s="108" t="s">
        <v>2638</v>
      </c>
      <c r="I200" s="6" t="s">
        <v>3057</v>
      </c>
      <c r="J200" s="891"/>
      <c r="K200" s="889"/>
      <c r="L200" s="889"/>
    </row>
    <row r="201" spans="1:12">
      <c r="A201" s="901"/>
      <c r="B201" s="898"/>
      <c r="C201" s="892"/>
      <c r="D201" s="890"/>
      <c r="E201" s="890"/>
      <c r="F201" s="5"/>
      <c r="G201" s="8" t="s">
        <v>1935</v>
      </c>
      <c r="H201" s="108" t="s">
        <v>2077</v>
      </c>
      <c r="I201" s="6" t="s">
        <v>3056</v>
      </c>
      <c r="J201" s="891"/>
      <c r="K201" s="889"/>
      <c r="L201" s="889"/>
    </row>
    <row r="202" spans="1:12">
      <c r="A202" s="901"/>
      <c r="B202" s="894" t="s">
        <v>5018</v>
      </c>
      <c r="C202" s="892">
        <v>16</v>
      </c>
      <c r="D202" s="890"/>
      <c r="E202" s="890" t="s">
        <v>960</v>
      </c>
      <c r="F202" s="5"/>
      <c r="G202" s="8" t="s">
        <v>1935</v>
      </c>
      <c r="H202" s="8" t="s">
        <v>2081</v>
      </c>
      <c r="I202" s="6" t="s">
        <v>5020</v>
      </c>
      <c r="J202" s="891"/>
      <c r="K202" s="889"/>
      <c r="L202" s="889"/>
    </row>
    <row r="203" spans="1:12">
      <c r="A203" s="901"/>
      <c r="B203" s="895"/>
      <c r="C203" s="892"/>
      <c r="D203" s="890"/>
      <c r="E203" s="890"/>
      <c r="F203" s="5"/>
      <c r="G203" s="8" t="s">
        <v>1935</v>
      </c>
      <c r="H203" s="8" t="s">
        <v>36</v>
      </c>
      <c r="I203" s="6" t="s">
        <v>5019</v>
      </c>
      <c r="J203" s="891"/>
      <c r="K203" s="889"/>
      <c r="L203" s="889"/>
    </row>
    <row r="204" spans="1:12">
      <c r="A204" s="901"/>
      <c r="B204" s="896" t="s">
        <v>5021</v>
      </c>
      <c r="C204" s="892">
        <v>16</v>
      </c>
      <c r="D204" s="890"/>
      <c r="E204" s="890" t="s">
        <v>960</v>
      </c>
      <c r="F204" s="5"/>
      <c r="G204" s="8" t="s">
        <v>1935</v>
      </c>
      <c r="H204" s="8" t="s">
        <v>2081</v>
      </c>
      <c r="I204" s="6" t="s">
        <v>3060</v>
      </c>
      <c r="J204" s="891"/>
      <c r="K204" s="889"/>
      <c r="L204" s="889"/>
    </row>
    <row r="205" spans="1:12">
      <c r="A205" s="901"/>
      <c r="B205" s="897"/>
      <c r="C205" s="892"/>
      <c r="D205" s="890"/>
      <c r="E205" s="890"/>
      <c r="F205" s="5"/>
      <c r="G205" s="8" t="s">
        <v>1935</v>
      </c>
      <c r="H205" s="8" t="s">
        <v>36</v>
      </c>
      <c r="I205" s="6" t="s">
        <v>3059</v>
      </c>
      <c r="J205" s="891"/>
      <c r="K205" s="889"/>
      <c r="L205" s="889"/>
    </row>
    <row r="206" spans="1:12">
      <c r="A206" s="901"/>
      <c r="B206" s="897" t="s">
        <v>5391</v>
      </c>
      <c r="C206" s="892">
        <v>16</v>
      </c>
      <c r="D206" s="890"/>
      <c r="E206" s="890" t="s">
        <v>960</v>
      </c>
      <c r="F206" s="5"/>
      <c r="G206" s="8" t="s">
        <v>1935</v>
      </c>
      <c r="H206" s="108" t="s">
        <v>2638</v>
      </c>
      <c r="I206" s="6" t="s">
        <v>3062</v>
      </c>
      <c r="J206" s="891"/>
      <c r="K206" s="889"/>
      <c r="L206" s="889"/>
    </row>
    <row r="207" spans="1:12">
      <c r="A207" s="901"/>
      <c r="B207" s="898"/>
      <c r="C207" s="892"/>
      <c r="D207" s="890"/>
      <c r="E207" s="890"/>
      <c r="F207" s="5"/>
      <c r="G207" s="8" t="s">
        <v>1935</v>
      </c>
      <c r="H207" s="108" t="s">
        <v>2077</v>
      </c>
      <c r="I207" s="6" t="s">
        <v>3061</v>
      </c>
      <c r="J207" s="891"/>
      <c r="K207" s="889"/>
      <c r="L207" s="889"/>
    </row>
    <row r="208" spans="1:12">
      <c r="A208" s="901"/>
      <c r="B208" s="894" t="s">
        <v>5022</v>
      </c>
      <c r="C208" s="892">
        <v>16</v>
      </c>
      <c r="D208" s="890"/>
      <c r="E208" s="890" t="s">
        <v>960</v>
      </c>
      <c r="F208" s="5"/>
      <c r="G208" s="8" t="s">
        <v>1935</v>
      </c>
      <c r="H208" s="8" t="s">
        <v>2081</v>
      </c>
      <c r="I208" s="6" t="s">
        <v>5024</v>
      </c>
      <c r="J208" s="891"/>
      <c r="K208" s="889"/>
      <c r="L208" s="889"/>
    </row>
    <row r="209" spans="1:12">
      <c r="A209" s="901"/>
      <c r="B209" s="895"/>
      <c r="C209" s="892"/>
      <c r="D209" s="890"/>
      <c r="E209" s="890"/>
      <c r="F209" s="5"/>
      <c r="G209" s="8" t="s">
        <v>1935</v>
      </c>
      <c r="H209" s="8" t="s">
        <v>36</v>
      </c>
      <c r="I209" s="6" t="s">
        <v>5023</v>
      </c>
      <c r="J209" s="891"/>
      <c r="K209" s="889"/>
      <c r="L209" s="889"/>
    </row>
    <row r="210" spans="1:12">
      <c r="A210" s="901"/>
      <c r="B210" s="896" t="s">
        <v>5025</v>
      </c>
      <c r="C210" s="892">
        <v>16</v>
      </c>
      <c r="D210" s="890"/>
      <c r="E210" s="890" t="s">
        <v>960</v>
      </c>
      <c r="F210" s="5"/>
      <c r="G210" s="8" t="s">
        <v>1935</v>
      </c>
      <c r="H210" s="8" t="s">
        <v>2081</v>
      </c>
      <c r="I210" s="6" t="s">
        <v>3065</v>
      </c>
      <c r="J210" s="891"/>
      <c r="K210" s="889"/>
      <c r="L210" s="889"/>
    </row>
    <row r="211" spans="1:12">
      <c r="A211" s="901"/>
      <c r="B211" s="897"/>
      <c r="C211" s="892"/>
      <c r="D211" s="890"/>
      <c r="E211" s="890"/>
      <c r="F211" s="5"/>
      <c r="G211" s="8" t="s">
        <v>1935</v>
      </c>
      <c r="H211" s="8" t="s">
        <v>36</v>
      </c>
      <c r="I211" s="6" t="s">
        <v>3064</v>
      </c>
      <c r="J211" s="891"/>
      <c r="K211" s="889"/>
      <c r="L211" s="889"/>
    </row>
    <row r="212" spans="1:12">
      <c r="A212" s="901"/>
      <c r="B212" s="897" t="s">
        <v>839</v>
      </c>
      <c r="C212" s="892">
        <v>16</v>
      </c>
      <c r="D212" s="890"/>
      <c r="E212" s="890" t="s">
        <v>960</v>
      </c>
      <c r="F212" s="5"/>
      <c r="G212" s="8" t="s">
        <v>1935</v>
      </c>
      <c r="H212" s="108" t="s">
        <v>2638</v>
      </c>
      <c r="I212" s="6" t="s">
        <v>3067</v>
      </c>
      <c r="J212" s="891"/>
      <c r="K212" s="889"/>
      <c r="L212" s="889"/>
    </row>
    <row r="213" spans="1:12">
      <c r="A213" s="901"/>
      <c r="B213" s="898"/>
      <c r="C213" s="892"/>
      <c r="D213" s="890"/>
      <c r="E213" s="890"/>
      <c r="F213" s="5"/>
      <c r="G213" s="8" t="s">
        <v>1935</v>
      </c>
      <c r="H213" s="108" t="s">
        <v>2077</v>
      </c>
      <c r="I213" s="6" t="s">
        <v>3066</v>
      </c>
      <c r="J213" s="891"/>
      <c r="K213" s="889"/>
      <c r="L213" s="889"/>
    </row>
    <row r="214" spans="1:12">
      <c r="A214" s="901"/>
      <c r="B214" s="894" t="s">
        <v>5026</v>
      </c>
      <c r="C214" s="892">
        <v>16</v>
      </c>
      <c r="D214" s="890"/>
      <c r="E214" s="890" t="s">
        <v>960</v>
      </c>
      <c r="F214" s="5"/>
      <c r="G214" s="8" t="s">
        <v>1935</v>
      </c>
      <c r="H214" s="8" t="s">
        <v>2081</v>
      </c>
      <c r="I214" s="6" t="s">
        <v>5028</v>
      </c>
      <c r="J214" s="891"/>
      <c r="K214" s="889"/>
      <c r="L214" s="889"/>
    </row>
    <row r="215" spans="1:12">
      <c r="A215" s="901"/>
      <c r="B215" s="895"/>
      <c r="C215" s="892"/>
      <c r="D215" s="890"/>
      <c r="E215" s="890"/>
      <c r="F215" s="5"/>
      <c r="G215" s="8" t="s">
        <v>1935</v>
      </c>
      <c r="H215" s="8" t="s">
        <v>36</v>
      </c>
      <c r="I215" s="6" t="s">
        <v>5027</v>
      </c>
      <c r="J215" s="891"/>
      <c r="K215" s="889"/>
      <c r="L215" s="889"/>
    </row>
    <row r="216" spans="1:12">
      <c r="A216" s="901"/>
      <c r="B216" s="896" t="s">
        <v>5029</v>
      </c>
      <c r="C216" s="892">
        <v>16</v>
      </c>
      <c r="D216" s="890"/>
      <c r="E216" s="890" t="s">
        <v>960</v>
      </c>
      <c r="F216" s="5"/>
      <c r="G216" s="8" t="s">
        <v>1935</v>
      </c>
      <c r="H216" s="8" t="s">
        <v>2081</v>
      </c>
      <c r="I216" s="6" t="s">
        <v>3070</v>
      </c>
      <c r="J216" s="891"/>
      <c r="K216" s="889"/>
      <c r="L216" s="889"/>
    </row>
    <row r="217" spans="1:12">
      <c r="A217" s="901"/>
      <c r="B217" s="897"/>
      <c r="C217" s="892"/>
      <c r="D217" s="890"/>
      <c r="E217" s="890"/>
      <c r="F217" s="5"/>
      <c r="G217" s="8" t="s">
        <v>1935</v>
      </c>
      <c r="H217" s="8" t="s">
        <v>36</v>
      </c>
      <c r="I217" s="6" t="s">
        <v>3069</v>
      </c>
      <c r="J217" s="891"/>
      <c r="K217" s="889"/>
      <c r="L217" s="889"/>
    </row>
    <row r="218" spans="1:12">
      <c r="A218" s="901"/>
      <c r="B218" s="897" t="s">
        <v>5396</v>
      </c>
      <c r="C218" s="892">
        <v>16</v>
      </c>
      <c r="D218" s="890"/>
      <c r="E218" s="890" t="s">
        <v>960</v>
      </c>
      <c r="F218" s="5"/>
      <c r="G218" s="8" t="s">
        <v>1935</v>
      </c>
      <c r="H218" s="108" t="s">
        <v>2638</v>
      </c>
      <c r="I218" s="6" t="s">
        <v>3072</v>
      </c>
      <c r="J218" s="891"/>
      <c r="K218" s="889"/>
      <c r="L218" s="889"/>
    </row>
    <row r="219" spans="1:12">
      <c r="A219" s="901"/>
      <c r="B219" s="898"/>
      <c r="C219" s="892"/>
      <c r="D219" s="890"/>
      <c r="E219" s="890"/>
      <c r="F219" s="5"/>
      <c r="G219" s="8" t="s">
        <v>1935</v>
      </c>
      <c r="H219" s="108" t="s">
        <v>2077</v>
      </c>
      <c r="I219" s="6" t="s">
        <v>3071</v>
      </c>
      <c r="J219" s="891"/>
      <c r="K219" s="889"/>
      <c r="L219" s="889"/>
    </row>
    <row r="220" spans="1:12">
      <c r="A220" s="901"/>
      <c r="B220" s="894" t="s">
        <v>5030</v>
      </c>
      <c r="C220" s="892">
        <v>16</v>
      </c>
      <c r="D220" s="890"/>
      <c r="E220" s="890" t="s">
        <v>960</v>
      </c>
      <c r="F220" s="5"/>
      <c r="G220" s="8" t="s">
        <v>1935</v>
      </c>
      <c r="H220" s="8" t="s">
        <v>2081</v>
      </c>
      <c r="I220" s="6" t="s">
        <v>5032</v>
      </c>
      <c r="J220" s="891"/>
      <c r="K220" s="889"/>
      <c r="L220" s="889"/>
    </row>
    <row r="221" spans="1:12">
      <c r="A221" s="901"/>
      <c r="B221" s="895"/>
      <c r="C221" s="892"/>
      <c r="D221" s="890"/>
      <c r="E221" s="890"/>
      <c r="F221" s="5"/>
      <c r="G221" s="8" t="s">
        <v>1935</v>
      </c>
      <c r="H221" s="8" t="s">
        <v>36</v>
      </c>
      <c r="I221" s="6" t="s">
        <v>5031</v>
      </c>
      <c r="J221" s="891"/>
      <c r="K221" s="889"/>
      <c r="L221" s="889"/>
    </row>
    <row r="222" spans="1:12">
      <c r="A222" s="901"/>
      <c r="B222" s="896" t="s">
        <v>5033</v>
      </c>
      <c r="C222" s="892">
        <v>16</v>
      </c>
      <c r="D222" s="890"/>
      <c r="E222" s="890" t="s">
        <v>960</v>
      </c>
      <c r="F222" s="5"/>
      <c r="G222" s="8" t="s">
        <v>1935</v>
      </c>
      <c r="H222" s="8" t="s">
        <v>2081</v>
      </c>
      <c r="I222" s="6" t="s">
        <v>3075</v>
      </c>
      <c r="J222" s="891"/>
      <c r="K222" s="889"/>
      <c r="L222" s="889"/>
    </row>
    <row r="223" spans="1:12">
      <c r="A223" s="901"/>
      <c r="B223" s="897"/>
      <c r="C223" s="892"/>
      <c r="D223" s="890"/>
      <c r="E223" s="890"/>
      <c r="F223" s="5"/>
      <c r="G223" s="8" t="s">
        <v>1935</v>
      </c>
      <c r="H223" s="8" t="s">
        <v>36</v>
      </c>
      <c r="I223" s="6" t="s">
        <v>3074</v>
      </c>
      <c r="J223" s="891"/>
      <c r="K223" s="889"/>
      <c r="L223" s="889"/>
    </row>
    <row r="224" spans="1:12">
      <c r="A224" s="901"/>
      <c r="B224" s="897" t="s">
        <v>5399</v>
      </c>
      <c r="C224" s="892">
        <v>16</v>
      </c>
      <c r="D224" s="890"/>
      <c r="E224" s="890" t="s">
        <v>960</v>
      </c>
      <c r="F224" s="5"/>
      <c r="G224" s="8" t="s">
        <v>1935</v>
      </c>
      <c r="H224" s="108" t="s">
        <v>2638</v>
      </c>
      <c r="I224" s="6" t="s">
        <v>3077</v>
      </c>
      <c r="J224" s="891"/>
      <c r="K224" s="889"/>
      <c r="L224" s="889"/>
    </row>
    <row r="225" spans="1:12">
      <c r="A225" s="901"/>
      <c r="B225" s="898"/>
      <c r="C225" s="892"/>
      <c r="D225" s="890"/>
      <c r="E225" s="890"/>
      <c r="F225" s="5"/>
      <c r="G225" s="8" t="s">
        <v>1935</v>
      </c>
      <c r="H225" s="108" t="s">
        <v>2077</v>
      </c>
      <c r="I225" s="6" t="s">
        <v>3076</v>
      </c>
      <c r="J225" s="891"/>
      <c r="K225" s="889"/>
      <c r="L225" s="889"/>
    </row>
    <row r="226" spans="1:12">
      <c r="A226" s="901"/>
      <c r="B226" s="894" t="s">
        <v>5034</v>
      </c>
      <c r="C226" s="892">
        <v>16</v>
      </c>
      <c r="D226" s="890"/>
      <c r="E226" s="890" t="s">
        <v>960</v>
      </c>
      <c r="F226" s="5"/>
      <c r="G226" s="8" t="s">
        <v>1935</v>
      </c>
      <c r="H226" s="8" t="s">
        <v>2081</v>
      </c>
      <c r="I226" s="6" t="s">
        <v>5036</v>
      </c>
      <c r="J226" s="891"/>
      <c r="K226" s="889"/>
      <c r="L226" s="889"/>
    </row>
    <row r="227" spans="1:12">
      <c r="A227" s="901"/>
      <c r="B227" s="895"/>
      <c r="C227" s="892"/>
      <c r="D227" s="890"/>
      <c r="E227" s="890"/>
      <c r="F227" s="5"/>
      <c r="G227" s="8" t="s">
        <v>1935</v>
      </c>
      <c r="H227" s="8" t="s">
        <v>36</v>
      </c>
      <c r="I227" s="6" t="s">
        <v>5035</v>
      </c>
      <c r="J227" s="891"/>
      <c r="K227" s="889"/>
      <c r="L227" s="889"/>
    </row>
    <row r="228" spans="1:12">
      <c r="A228" s="901"/>
      <c r="B228" s="116" t="s">
        <v>5404</v>
      </c>
      <c r="C228" s="24">
        <v>0</v>
      </c>
      <c r="D228" s="25" t="s">
        <v>971</v>
      </c>
      <c r="E228" s="25"/>
      <c r="F228" s="25"/>
      <c r="G228" s="24"/>
      <c r="H228" s="24"/>
      <c r="I228" s="23"/>
      <c r="J228" s="25"/>
      <c r="K228" s="25"/>
      <c r="L228" s="25"/>
    </row>
  </sheetData>
  <mergeCells count="284">
    <mergeCell ref="A2:L2"/>
    <mergeCell ref="A3:A228"/>
    <mergeCell ref="B3:B8"/>
    <mergeCell ref="B9:B10"/>
    <mergeCell ref="B11:B12"/>
    <mergeCell ref="B13:B14"/>
    <mergeCell ref="B15:B16"/>
    <mergeCell ref="B17:B18"/>
    <mergeCell ref="B21:B22"/>
    <mergeCell ref="B23:B27"/>
    <mergeCell ref="B28:B29"/>
    <mergeCell ref="B30:B34"/>
    <mergeCell ref="B36:B39"/>
    <mergeCell ref="B40:B41"/>
    <mergeCell ref="B42:B45"/>
    <mergeCell ref="B46:B47"/>
    <mergeCell ref="B48:B51"/>
    <mergeCell ref="B52:B53"/>
    <mergeCell ref="B54:B57"/>
    <mergeCell ref="B58:B59"/>
    <mergeCell ref="B60:B63"/>
    <mergeCell ref="B64:B65"/>
    <mergeCell ref="B66:B69"/>
    <mergeCell ref="B70:B71"/>
    <mergeCell ref="B72:B75"/>
    <mergeCell ref="B76:B77"/>
    <mergeCell ref="B78:B81"/>
    <mergeCell ref="B82:B83"/>
    <mergeCell ref="B84:B87"/>
    <mergeCell ref="B88:B89"/>
    <mergeCell ref="B90:B93"/>
    <mergeCell ref="B94:B95"/>
    <mergeCell ref="B96:B99"/>
    <mergeCell ref="B100:B101"/>
    <mergeCell ref="B102:B105"/>
    <mergeCell ref="B106:B107"/>
    <mergeCell ref="B108:B111"/>
    <mergeCell ref="B112:B113"/>
    <mergeCell ref="B114:B117"/>
    <mergeCell ref="B118:B119"/>
    <mergeCell ref="B120:B123"/>
    <mergeCell ref="B124:B125"/>
    <mergeCell ref="B126:B129"/>
    <mergeCell ref="B130:B131"/>
    <mergeCell ref="B132:B135"/>
    <mergeCell ref="B136:B137"/>
    <mergeCell ref="B138:B141"/>
    <mergeCell ref="B142:B143"/>
    <mergeCell ref="B144:B147"/>
    <mergeCell ref="B148:B149"/>
    <mergeCell ref="B150:B153"/>
    <mergeCell ref="B154:B155"/>
    <mergeCell ref="B156:B159"/>
    <mergeCell ref="B160:B161"/>
    <mergeCell ref="B162:B165"/>
    <mergeCell ref="B166:B167"/>
    <mergeCell ref="B168:B171"/>
    <mergeCell ref="B172:B173"/>
    <mergeCell ref="B174:B177"/>
    <mergeCell ref="B178:B179"/>
    <mergeCell ref="B180:B183"/>
    <mergeCell ref="B184:B185"/>
    <mergeCell ref="B186:B189"/>
    <mergeCell ref="B190:B191"/>
    <mergeCell ref="B192:B195"/>
    <mergeCell ref="B196:B197"/>
    <mergeCell ref="B198:B201"/>
    <mergeCell ref="B202:B203"/>
    <mergeCell ref="B204:B207"/>
    <mergeCell ref="B208:B209"/>
    <mergeCell ref="B210:B213"/>
    <mergeCell ref="B214:B215"/>
    <mergeCell ref="B216:B219"/>
    <mergeCell ref="B220:B221"/>
    <mergeCell ref="B222:B225"/>
    <mergeCell ref="B226:B227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D3:D7"/>
    <mergeCell ref="D36:D131"/>
    <mergeCell ref="D132:D227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K36:K131"/>
    <mergeCell ref="K132:K227"/>
    <mergeCell ref="L21:L34"/>
    <mergeCell ref="L36:L131"/>
    <mergeCell ref="L132:L227"/>
    <mergeCell ref="E214:E215"/>
    <mergeCell ref="E216:E217"/>
    <mergeCell ref="E218:E219"/>
    <mergeCell ref="E220:E221"/>
    <mergeCell ref="E222:E223"/>
    <mergeCell ref="E224:E225"/>
    <mergeCell ref="E226:E227"/>
    <mergeCell ref="J36:J131"/>
    <mergeCell ref="J132:J227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178:E179"/>
  </mergeCells>
  <phoneticPr fontId="41" type="noConversion"/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03" customWidth="1"/>
    <col min="3" max="3" width="6.85546875" style="103" customWidth="1"/>
    <col min="4" max="4" width="17.1406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28.42578125" style="103" customWidth="1"/>
    <col min="10" max="10" width="76.5703125" style="103" customWidth="1"/>
    <col min="11" max="11" width="6.5703125" style="103" customWidth="1"/>
    <col min="12" max="12" width="19" style="103" customWidth="1"/>
    <col min="13" max="16384" width="9.140625" style="103"/>
  </cols>
  <sheetData>
    <row r="1" spans="1:12">
      <c r="A1" s="110" t="s">
        <v>5</v>
      </c>
      <c r="B1" s="111" t="s">
        <v>6</v>
      </c>
      <c r="C1" s="110" t="s">
        <v>959</v>
      </c>
      <c r="D1" s="111" t="s">
        <v>7</v>
      </c>
      <c r="E1" s="110" t="s">
        <v>960</v>
      </c>
      <c r="F1" s="110" t="s">
        <v>8</v>
      </c>
      <c r="G1" s="112" t="s">
        <v>961</v>
      </c>
      <c r="H1" s="113" t="s">
        <v>9</v>
      </c>
      <c r="I1" s="110" t="s">
        <v>10</v>
      </c>
      <c r="J1" s="104" t="s">
        <v>5290</v>
      </c>
      <c r="K1" s="110" t="s">
        <v>1342</v>
      </c>
      <c r="L1" s="110" t="s">
        <v>1343</v>
      </c>
    </row>
    <row r="2" spans="1:12">
      <c r="A2" s="900" t="s">
        <v>5982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 ht="51">
      <c r="A3" s="890" t="s">
        <v>14</v>
      </c>
      <c r="B3" s="893" t="s">
        <v>43</v>
      </c>
      <c r="C3" s="892">
        <v>2</v>
      </c>
      <c r="D3" s="910" t="s">
        <v>5436</v>
      </c>
      <c r="E3" s="890" t="s">
        <v>960</v>
      </c>
      <c r="F3" s="6"/>
      <c r="G3" s="8" t="s">
        <v>968</v>
      </c>
      <c r="H3" s="8" t="s">
        <v>20</v>
      </c>
      <c r="I3" s="9" t="s">
        <v>5437</v>
      </c>
      <c r="J3" s="21" t="s">
        <v>5438</v>
      </c>
      <c r="K3" s="5" t="s">
        <v>1348</v>
      </c>
      <c r="L3" s="7"/>
    </row>
    <row r="4" spans="1:12" ht="51">
      <c r="A4" s="890"/>
      <c r="B4" s="893"/>
      <c r="C4" s="892"/>
      <c r="D4" s="910"/>
      <c r="E4" s="890"/>
      <c r="F4" s="6"/>
      <c r="G4" s="8" t="s">
        <v>968</v>
      </c>
      <c r="H4" s="8" t="s">
        <v>18</v>
      </c>
      <c r="I4" s="9" t="s">
        <v>5439</v>
      </c>
      <c r="J4" s="7" t="s">
        <v>5440</v>
      </c>
      <c r="K4" s="5" t="s">
        <v>1348</v>
      </c>
      <c r="L4" s="7"/>
    </row>
    <row r="5" spans="1:12">
      <c r="A5" s="890"/>
      <c r="B5" s="907" t="s">
        <v>124</v>
      </c>
      <c r="C5" s="8">
        <v>16</v>
      </c>
      <c r="D5" s="6" t="s">
        <v>5441</v>
      </c>
      <c r="E5" s="5" t="s">
        <v>960</v>
      </c>
      <c r="F5" s="6"/>
      <c r="G5" s="8" t="s">
        <v>1030</v>
      </c>
      <c r="H5" s="8" t="s">
        <v>1031</v>
      </c>
      <c r="I5" s="911" t="s">
        <v>5442</v>
      </c>
      <c r="J5" s="21"/>
      <c r="K5" s="5"/>
      <c r="L5" s="7"/>
    </row>
    <row r="6" spans="1:12">
      <c r="A6" s="890"/>
      <c r="B6" s="908"/>
      <c r="C6" s="8">
        <v>16</v>
      </c>
      <c r="D6" s="6" t="s">
        <v>5443</v>
      </c>
      <c r="E6" s="5" t="s">
        <v>960</v>
      </c>
      <c r="F6" s="6"/>
      <c r="G6" s="8" t="s">
        <v>1030</v>
      </c>
      <c r="H6" s="108" t="s">
        <v>4896</v>
      </c>
      <c r="I6" s="912"/>
      <c r="J6" s="7" t="s">
        <v>5444</v>
      </c>
      <c r="K6" s="5" t="s">
        <v>1348</v>
      </c>
      <c r="L6" s="5" t="s">
        <v>1348</v>
      </c>
    </row>
    <row r="7" spans="1:12" ht="38.25">
      <c r="A7" s="890"/>
      <c r="B7" s="109" t="s">
        <v>4010</v>
      </c>
      <c r="C7" s="8">
        <v>16</v>
      </c>
      <c r="D7" s="6" t="s">
        <v>5445</v>
      </c>
      <c r="E7" s="5" t="s">
        <v>960</v>
      </c>
      <c r="F7" s="6"/>
      <c r="G7" s="8" t="s">
        <v>1030</v>
      </c>
      <c r="H7" s="8" t="s">
        <v>1031</v>
      </c>
      <c r="I7" s="9" t="s">
        <v>5446</v>
      </c>
      <c r="J7" s="7" t="s">
        <v>5447</v>
      </c>
      <c r="K7" s="5" t="s">
        <v>1348</v>
      </c>
      <c r="L7" s="7"/>
    </row>
    <row r="8" spans="1:12">
      <c r="A8" s="890"/>
      <c r="B8" s="23" t="s">
        <v>5448</v>
      </c>
      <c r="C8" s="24">
        <v>0</v>
      </c>
      <c r="D8" s="23" t="s">
        <v>971</v>
      </c>
      <c r="E8" s="26"/>
      <c r="F8" s="23"/>
      <c r="G8" s="24"/>
      <c r="H8" s="24"/>
      <c r="I8" s="59"/>
      <c r="J8" s="25"/>
      <c r="K8" s="26"/>
      <c r="L8" s="25"/>
    </row>
    <row r="9" spans="1:12" ht="89.25">
      <c r="A9" s="890"/>
      <c r="B9" s="907" t="s">
        <v>174</v>
      </c>
      <c r="C9" s="8">
        <v>0</v>
      </c>
      <c r="D9" s="7" t="s">
        <v>5449</v>
      </c>
      <c r="E9" s="5" t="s">
        <v>1029</v>
      </c>
      <c r="F9" s="6"/>
      <c r="G9" s="8" t="s">
        <v>1030</v>
      </c>
      <c r="H9" s="8" t="s">
        <v>1031</v>
      </c>
      <c r="I9" s="9" t="s">
        <v>5450</v>
      </c>
      <c r="J9" s="7" t="s">
        <v>1441</v>
      </c>
      <c r="K9" s="22" t="s">
        <v>1442</v>
      </c>
      <c r="L9" s="890" t="s">
        <v>4925</v>
      </c>
    </row>
    <row r="10" spans="1:12" ht="51">
      <c r="A10" s="890"/>
      <c r="B10" s="908"/>
      <c r="C10" s="8">
        <v>0</v>
      </c>
      <c r="D10" s="7" t="s">
        <v>5451</v>
      </c>
      <c r="E10" s="5" t="s">
        <v>1029</v>
      </c>
      <c r="F10" s="6"/>
      <c r="G10" s="8" t="s">
        <v>1030</v>
      </c>
      <c r="H10" s="108" t="s">
        <v>4896</v>
      </c>
      <c r="I10" s="9" t="s">
        <v>5452</v>
      </c>
      <c r="J10" s="7" t="s">
        <v>1441</v>
      </c>
      <c r="K10" s="22" t="s">
        <v>1442</v>
      </c>
      <c r="L10" s="890"/>
    </row>
    <row r="11" spans="1:12">
      <c r="A11" s="890"/>
      <c r="B11" s="909" t="s">
        <v>5453</v>
      </c>
      <c r="C11" s="8">
        <v>0</v>
      </c>
      <c r="D11" s="7" t="s">
        <v>5454</v>
      </c>
      <c r="E11" s="5" t="s">
        <v>1029</v>
      </c>
      <c r="F11" s="6"/>
      <c r="G11" s="8" t="s">
        <v>1030</v>
      </c>
      <c r="H11" s="8" t="s">
        <v>1031</v>
      </c>
      <c r="I11" s="6" t="s">
        <v>5455</v>
      </c>
      <c r="J11" s="7" t="s">
        <v>1441</v>
      </c>
      <c r="K11" s="22" t="s">
        <v>1442</v>
      </c>
      <c r="L11" s="890"/>
    </row>
    <row r="12" spans="1:12">
      <c r="A12" s="890"/>
      <c r="B12" s="908"/>
      <c r="C12" s="8">
        <v>0</v>
      </c>
      <c r="D12" s="7" t="s">
        <v>5456</v>
      </c>
      <c r="E12" s="5" t="s">
        <v>1029</v>
      </c>
      <c r="F12" s="6"/>
      <c r="G12" s="8" t="s">
        <v>1030</v>
      </c>
      <c r="H12" s="108" t="s">
        <v>4896</v>
      </c>
      <c r="I12" s="6" t="s">
        <v>5457</v>
      </c>
      <c r="J12" s="7" t="s">
        <v>1441</v>
      </c>
      <c r="K12" s="22" t="s">
        <v>1442</v>
      </c>
      <c r="L12" s="890"/>
    </row>
    <row r="13" spans="1:12" ht="63.75">
      <c r="A13" s="890"/>
      <c r="B13" s="909" t="s">
        <v>5458</v>
      </c>
      <c r="C13" s="8">
        <v>0</v>
      </c>
      <c r="D13" s="6" t="s">
        <v>5459</v>
      </c>
      <c r="E13" s="5" t="s">
        <v>1029</v>
      </c>
      <c r="F13" s="6"/>
      <c r="G13" s="8" t="s">
        <v>1030</v>
      </c>
      <c r="H13" s="8" t="s">
        <v>1031</v>
      </c>
      <c r="I13" s="9" t="s">
        <v>5460</v>
      </c>
      <c r="J13" s="7" t="s">
        <v>1441</v>
      </c>
      <c r="K13" s="22" t="s">
        <v>1442</v>
      </c>
      <c r="L13" s="890"/>
    </row>
    <row r="14" spans="1:12">
      <c r="A14" s="890"/>
      <c r="B14" s="908"/>
      <c r="C14" s="8">
        <v>0</v>
      </c>
      <c r="D14" s="6" t="s">
        <v>5461</v>
      </c>
      <c r="E14" s="5" t="s">
        <v>1029</v>
      </c>
      <c r="F14" s="6"/>
      <c r="G14" s="8" t="s">
        <v>1030</v>
      </c>
      <c r="H14" s="108" t="s">
        <v>4896</v>
      </c>
      <c r="I14" s="6" t="s">
        <v>5462</v>
      </c>
      <c r="J14" s="7" t="s">
        <v>1441</v>
      </c>
      <c r="K14" s="22" t="s">
        <v>1442</v>
      </c>
      <c r="L14" s="890"/>
    </row>
    <row r="15" spans="1:12">
      <c r="A15" s="890"/>
      <c r="B15" s="109" t="s">
        <v>5463</v>
      </c>
      <c r="C15" s="8">
        <v>0</v>
      </c>
      <c r="D15" s="6" t="s">
        <v>5464</v>
      </c>
      <c r="E15" s="5" t="s">
        <v>1029</v>
      </c>
      <c r="F15" s="6"/>
      <c r="G15" s="8" t="s">
        <v>1030</v>
      </c>
      <c r="H15" s="8" t="s">
        <v>1031</v>
      </c>
      <c r="I15" s="6" t="s">
        <v>5465</v>
      </c>
      <c r="J15" s="7" t="s">
        <v>1441</v>
      </c>
      <c r="K15" s="22" t="s">
        <v>1442</v>
      </c>
      <c r="L15" s="890"/>
    </row>
    <row r="16" spans="1:12">
      <c r="A16" s="890"/>
      <c r="B16" s="23" t="s">
        <v>5466</v>
      </c>
      <c r="C16" s="24">
        <v>0</v>
      </c>
      <c r="D16" s="25" t="s">
        <v>971</v>
      </c>
      <c r="E16" s="26"/>
      <c r="F16" s="23"/>
      <c r="G16" s="25"/>
      <c r="H16" s="24"/>
      <c r="I16" s="23"/>
      <c r="J16" s="25"/>
      <c r="K16" s="25"/>
      <c r="L16" s="25"/>
    </row>
  </sheetData>
  <mergeCells count="12">
    <mergeCell ref="A2:L2"/>
    <mergeCell ref="A3:A16"/>
    <mergeCell ref="B3:B4"/>
    <mergeCell ref="B5:B6"/>
    <mergeCell ref="B9:B10"/>
    <mergeCell ref="B11:B12"/>
    <mergeCell ref="B13:B14"/>
    <mergeCell ref="C3:C4"/>
    <mergeCell ref="D3:D4"/>
    <mergeCell ref="E3:E4"/>
    <mergeCell ref="I5:I6"/>
    <mergeCell ref="L9:L15"/>
  </mergeCells>
  <phoneticPr fontId="41" type="noConversion"/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2" sqref="A2:L2"/>
    </sheetView>
  </sheetViews>
  <sheetFormatPr defaultColWidth="9.140625" defaultRowHeight="12.75"/>
  <cols>
    <col min="1" max="1" width="8.140625" style="103" customWidth="1"/>
    <col min="2" max="2" width="18.140625" style="103" customWidth="1"/>
    <col min="3" max="3" width="6.85546875" style="103" customWidth="1"/>
    <col min="4" max="4" width="17.140625" style="103" customWidth="1"/>
    <col min="5" max="5" width="5.42578125" style="103" customWidth="1"/>
    <col min="6" max="6" width="14.42578125" style="103" customWidth="1"/>
    <col min="7" max="7" width="11" style="103" customWidth="1"/>
    <col min="8" max="8" width="12.42578125" style="103" customWidth="1"/>
    <col min="9" max="9" width="30.42578125" style="103" customWidth="1"/>
    <col min="10" max="10" width="79.85546875" style="103" customWidth="1"/>
    <col min="11" max="11" width="6.5703125" style="103" customWidth="1"/>
    <col min="12" max="12" width="19" style="103" customWidth="1"/>
    <col min="13" max="16384" width="9.140625" style="103"/>
  </cols>
  <sheetData>
    <row r="1" spans="1:12">
      <c r="A1" s="104" t="s">
        <v>5</v>
      </c>
      <c r="B1" s="105" t="s">
        <v>6</v>
      </c>
      <c r="C1" s="104" t="s">
        <v>959</v>
      </c>
      <c r="D1" s="105" t="s">
        <v>7</v>
      </c>
      <c r="E1" s="104" t="s">
        <v>960</v>
      </c>
      <c r="F1" s="104" t="s">
        <v>8</v>
      </c>
      <c r="G1" s="106" t="s">
        <v>961</v>
      </c>
      <c r="H1" s="107" t="s">
        <v>9</v>
      </c>
      <c r="I1" s="104" t="s">
        <v>10</v>
      </c>
      <c r="J1" s="110" t="s">
        <v>5290</v>
      </c>
      <c r="K1" s="104" t="s">
        <v>1342</v>
      </c>
      <c r="L1" s="104" t="s">
        <v>1343</v>
      </c>
    </row>
    <row r="2" spans="1:12">
      <c r="A2" s="900" t="s">
        <v>5983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</row>
    <row r="3" spans="1:12" ht="51">
      <c r="A3" s="890" t="s">
        <v>14</v>
      </c>
      <c r="B3" s="913" t="s">
        <v>43</v>
      </c>
      <c r="C3" s="910">
        <v>2</v>
      </c>
      <c r="D3" s="910" t="s">
        <v>5436</v>
      </c>
      <c r="E3" s="890" t="s">
        <v>960</v>
      </c>
      <c r="F3" s="7"/>
      <c r="G3" s="8" t="s">
        <v>968</v>
      </c>
      <c r="H3" s="8" t="s">
        <v>20</v>
      </c>
      <c r="I3" s="21" t="s">
        <v>5437</v>
      </c>
      <c r="J3" s="6" t="s">
        <v>5467</v>
      </c>
      <c r="K3" s="5" t="s">
        <v>1348</v>
      </c>
      <c r="L3" s="7"/>
    </row>
    <row r="4" spans="1:12" ht="51">
      <c r="A4" s="890"/>
      <c r="B4" s="914"/>
      <c r="C4" s="910"/>
      <c r="D4" s="910"/>
      <c r="E4" s="890"/>
      <c r="F4" s="7"/>
      <c r="G4" s="8" t="s">
        <v>968</v>
      </c>
      <c r="H4" s="8" t="s">
        <v>18</v>
      </c>
      <c r="I4" s="21" t="s">
        <v>5439</v>
      </c>
      <c r="J4" s="6" t="s">
        <v>5468</v>
      </c>
      <c r="K4" s="5" t="s">
        <v>1348</v>
      </c>
      <c r="L4" s="7"/>
    </row>
    <row r="5" spans="1:12" ht="38.25">
      <c r="A5" s="890"/>
      <c r="B5" s="915"/>
      <c r="C5" s="7">
        <v>16</v>
      </c>
      <c r="D5" s="6" t="s">
        <v>5469</v>
      </c>
      <c r="E5" s="5" t="s">
        <v>960</v>
      </c>
      <c r="F5" s="6"/>
      <c r="G5" s="8" t="s">
        <v>1030</v>
      </c>
      <c r="H5" s="108" t="s">
        <v>4896</v>
      </c>
      <c r="I5" s="21" t="s">
        <v>5470</v>
      </c>
      <c r="J5" s="6" t="s">
        <v>5471</v>
      </c>
      <c r="K5" s="5" t="s">
        <v>1348</v>
      </c>
      <c r="L5" s="7"/>
    </row>
    <row r="6" spans="1:12" ht="89.25">
      <c r="A6" s="890"/>
      <c r="B6" s="913" t="s">
        <v>174</v>
      </c>
      <c r="C6" s="7">
        <v>0</v>
      </c>
      <c r="D6" s="7" t="s">
        <v>5449</v>
      </c>
      <c r="E6" s="5" t="s">
        <v>1029</v>
      </c>
      <c r="F6" s="7"/>
      <c r="G6" s="8" t="s">
        <v>1030</v>
      </c>
      <c r="H6" s="8" t="s">
        <v>1031</v>
      </c>
      <c r="I6" s="21" t="s">
        <v>5450</v>
      </c>
      <c r="J6" s="6" t="s">
        <v>1441</v>
      </c>
      <c r="K6" s="22" t="s">
        <v>1442</v>
      </c>
      <c r="L6" s="890" t="s">
        <v>5329</v>
      </c>
    </row>
    <row r="7" spans="1:12" ht="51">
      <c r="A7" s="890"/>
      <c r="B7" s="915"/>
      <c r="C7" s="7">
        <v>0</v>
      </c>
      <c r="D7" s="7" t="s">
        <v>5451</v>
      </c>
      <c r="E7" s="5" t="s">
        <v>1029</v>
      </c>
      <c r="F7" s="7"/>
      <c r="G7" s="8" t="s">
        <v>1030</v>
      </c>
      <c r="H7" s="108" t="s">
        <v>4896</v>
      </c>
      <c r="I7" s="21" t="s">
        <v>5452</v>
      </c>
      <c r="J7" s="6" t="s">
        <v>1441</v>
      </c>
      <c r="K7" s="22" t="s">
        <v>1442</v>
      </c>
      <c r="L7" s="890"/>
    </row>
    <row r="8" spans="1:12">
      <c r="A8" s="890"/>
      <c r="B8" s="916" t="s">
        <v>5453</v>
      </c>
      <c r="C8" s="7">
        <v>0</v>
      </c>
      <c r="D8" s="7" t="s">
        <v>5454</v>
      </c>
      <c r="E8" s="5" t="s">
        <v>1029</v>
      </c>
      <c r="F8" s="7"/>
      <c r="G8" s="8" t="s">
        <v>1030</v>
      </c>
      <c r="H8" s="8" t="s">
        <v>1031</v>
      </c>
      <c r="I8" s="7" t="s">
        <v>5455</v>
      </c>
      <c r="J8" s="6" t="s">
        <v>1441</v>
      </c>
      <c r="K8" s="22" t="s">
        <v>1442</v>
      </c>
      <c r="L8" s="890"/>
    </row>
    <row r="9" spans="1:12">
      <c r="A9" s="890"/>
      <c r="B9" s="915"/>
      <c r="C9" s="7">
        <v>0</v>
      </c>
      <c r="D9" s="7" t="s">
        <v>5456</v>
      </c>
      <c r="E9" s="5" t="s">
        <v>1029</v>
      </c>
      <c r="F9" s="7"/>
      <c r="G9" s="8" t="s">
        <v>1030</v>
      </c>
      <c r="H9" s="108" t="s">
        <v>4896</v>
      </c>
      <c r="I9" s="7" t="s">
        <v>5457</v>
      </c>
      <c r="J9" s="6" t="s">
        <v>1441</v>
      </c>
      <c r="K9" s="22" t="s">
        <v>1442</v>
      </c>
      <c r="L9" s="890"/>
    </row>
    <row r="10" spans="1:12" ht="63.75">
      <c r="A10" s="890"/>
      <c r="B10" s="916" t="s">
        <v>5458</v>
      </c>
      <c r="C10" s="7">
        <v>0</v>
      </c>
      <c r="D10" s="6" t="s">
        <v>5459</v>
      </c>
      <c r="E10" s="5" t="s">
        <v>1029</v>
      </c>
      <c r="F10" s="6"/>
      <c r="G10" s="8" t="s">
        <v>1030</v>
      </c>
      <c r="H10" s="8" t="s">
        <v>1031</v>
      </c>
      <c r="I10" s="21" t="s">
        <v>5460</v>
      </c>
      <c r="J10" s="6" t="s">
        <v>1441</v>
      </c>
      <c r="K10" s="22" t="s">
        <v>1442</v>
      </c>
      <c r="L10" s="890"/>
    </row>
    <row r="11" spans="1:12">
      <c r="A11" s="890"/>
      <c r="B11" s="915"/>
      <c r="C11" s="7">
        <v>0</v>
      </c>
      <c r="D11" s="6" t="s">
        <v>5461</v>
      </c>
      <c r="E11" s="5" t="s">
        <v>1029</v>
      </c>
      <c r="F11" s="6"/>
      <c r="G11" s="8" t="s">
        <v>1030</v>
      </c>
      <c r="H11" s="108" t="s">
        <v>4896</v>
      </c>
      <c r="I11" s="7" t="s">
        <v>5462</v>
      </c>
      <c r="J11" s="6" t="s">
        <v>1441</v>
      </c>
      <c r="K11" s="22" t="s">
        <v>1442</v>
      </c>
      <c r="L11" s="890"/>
    </row>
    <row r="12" spans="1:12">
      <c r="A12" s="890"/>
      <c r="B12" s="109" t="s">
        <v>5463</v>
      </c>
      <c r="C12" s="7">
        <v>0</v>
      </c>
      <c r="D12" s="6" t="s">
        <v>5464</v>
      </c>
      <c r="E12" s="5" t="s">
        <v>1029</v>
      </c>
      <c r="F12" s="6"/>
      <c r="G12" s="8" t="s">
        <v>1030</v>
      </c>
      <c r="H12" s="8" t="s">
        <v>1031</v>
      </c>
      <c r="I12" s="7" t="s">
        <v>5465</v>
      </c>
      <c r="J12" s="6" t="s">
        <v>1441</v>
      </c>
      <c r="K12" s="22" t="s">
        <v>1442</v>
      </c>
      <c r="L12" s="890"/>
    </row>
    <row r="13" spans="1:12">
      <c r="A13" s="890"/>
      <c r="B13" s="6"/>
      <c r="C13" s="7"/>
      <c r="D13" s="7"/>
      <c r="E13" s="7"/>
      <c r="F13" s="7"/>
      <c r="G13" s="8"/>
      <c r="H13" s="8"/>
      <c r="I13" s="7"/>
      <c r="J13" s="6"/>
      <c r="K13" s="7"/>
      <c r="L13" s="7"/>
    </row>
  </sheetData>
  <mergeCells count="10">
    <mergeCell ref="A2:L2"/>
    <mergeCell ref="A3:A13"/>
    <mergeCell ref="B3:B5"/>
    <mergeCell ref="B6:B7"/>
    <mergeCell ref="B8:B9"/>
    <mergeCell ref="B10:B11"/>
    <mergeCell ref="C3:C4"/>
    <mergeCell ref="D3:D4"/>
    <mergeCell ref="E3:E4"/>
    <mergeCell ref="L6:L12"/>
  </mergeCells>
  <phoneticPr fontId="41" type="noConversion"/>
  <pageMargins left="0.69930555555555596" right="0.69930555555555596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workbookViewId="0">
      <pane ySplit="1" topLeftCell="A2" activePane="bottomLeft" state="frozen"/>
      <selection pane="bottomLeft" activeCell="A2" sqref="A2:K2"/>
    </sheetView>
  </sheetViews>
  <sheetFormatPr defaultColWidth="9" defaultRowHeight="12.75"/>
  <cols>
    <col min="1" max="1" width="8.140625" style="65"/>
    <col min="2" max="2" width="18.140625" style="65"/>
    <col min="3" max="3" width="6.85546875" style="100"/>
    <col min="4" max="4" width="18.42578125" style="65"/>
    <col min="5" max="5" width="5.42578125" style="101"/>
    <col min="6" max="6" width="14.42578125" style="65"/>
    <col min="7" max="7" width="11" style="100"/>
    <col min="8" max="8" width="12.42578125" style="100"/>
    <col min="9" max="9" width="12.5703125" style="65"/>
    <col min="10" max="10" width="66.42578125" style="65"/>
    <col min="11" max="11" width="6.5703125" style="65"/>
    <col min="12" max="12" width="19" style="65"/>
    <col min="13" max="1025" width="8.5703125" style="65"/>
  </cols>
  <sheetData>
    <row r="1" spans="1:12" s="99" customFormat="1">
      <c r="A1" s="20" t="s">
        <v>5</v>
      </c>
      <c r="B1" s="55" t="s">
        <v>6</v>
      </c>
      <c r="C1" s="20" t="s">
        <v>959</v>
      </c>
      <c r="D1" s="55" t="s">
        <v>7</v>
      </c>
      <c r="E1" s="20" t="s">
        <v>960</v>
      </c>
      <c r="F1" s="20" t="s">
        <v>8</v>
      </c>
      <c r="G1" s="56" t="s">
        <v>961</v>
      </c>
      <c r="H1" s="57" t="s">
        <v>9</v>
      </c>
      <c r="I1" s="20" t="s">
        <v>10</v>
      </c>
      <c r="J1" s="20" t="s">
        <v>1626</v>
      </c>
      <c r="K1" s="20" t="s">
        <v>1342</v>
      </c>
      <c r="L1" s="20" t="s">
        <v>1343</v>
      </c>
    </row>
    <row r="2" spans="1:12">
      <c r="A2" s="917" t="s">
        <v>5472</v>
      </c>
      <c r="B2" s="917"/>
      <c r="C2" s="917"/>
      <c r="D2" s="917"/>
      <c r="E2" s="917"/>
      <c r="F2" s="917"/>
      <c r="G2" s="917"/>
      <c r="H2" s="917"/>
      <c r="I2" s="917"/>
      <c r="J2" s="917"/>
      <c r="K2" s="917"/>
      <c r="L2" s="102"/>
    </row>
    <row r="3" spans="1:12">
      <c r="A3" s="718" t="s">
        <v>14</v>
      </c>
      <c r="B3" s="73" t="s">
        <v>43</v>
      </c>
      <c r="C3" s="71">
        <v>1</v>
      </c>
      <c r="D3" s="70" t="s">
        <v>5473</v>
      </c>
      <c r="E3" s="69" t="s">
        <v>960</v>
      </c>
      <c r="F3" s="70"/>
      <c r="G3" s="71" t="s">
        <v>968</v>
      </c>
      <c r="H3" s="71" t="s">
        <v>18</v>
      </c>
      <c r="I3" s="70"/>
      <c r="J3" s="70" t="s">
        <v>5474</v>
      </c>
      <c r="K3" s="70" t="s">
        <v>1348</v>
      </c>
      <c r="L3" s="70"/>
    </row>
    <row r="4" spans="1:12">
      <c r="A4" s="718"/>
      <c r="B4" s="73" t="s">
        <v>124</v>
      </c>
      <c r="C4" s="71">
        <v>13</v>
      </c>
      <c r="D4" s="70" t="s">
        <v>5475</v>
      </c>
      <c r="E4" s="69" t="s">
        <v>960</v>
      </c>
      <c r="F4" s="70"/>
      <c r="G4" s="71" t="s">
        <v>1014</v>
      </c>
      <c r="H4" s="71" t="s">
        <v>1053</v>
      </c>
      <c r="I4" s="70"/>
      <c r="J4" s="70" t="s">
        <v>5476</v>
      </c>
      <c r="K4" s="70" t="s">
        <v>1348</v>
      </c>
      <c r="L4" s="70"/>
    </row>
    <row r="5" spans="1:12">
      <c r="A5" s="718"/>
      <c r="B5" s="73" t="s">
        <v>17</v>
      </c>
      <c r="C5" s="71">
        <v>3</v>
      </c>
      <c r="D5" s="70" t="s">
        <v>5477</v>
      </c>
      <c r="E5" s="69" t="s">
        <v>960</v>
      </c>
      <c r="F5" s="70"/>
      <c r="G5" s="71" t="s">
        <v>1082</v>
      </c>
      <c r="H5" s="71" t="s">
        <v>75</v>
      </c>
      <c r="I5" s="70"/>
      <c r="J5" s="70" t="s">
        <v>5478</v>
      </c>
      <c r="K5" s="70" t="s">
        <v>1348</v>
      </c>
      <c r="L5" s="70"/>
    </row>
    <row r="6" spans="1:12">
      <c r="A6" s="718"/>
      <c r="B6" s="73" t="s">
        <v>223</v>
      </c>
      <c r="C6" s="71">
        <v>13</v>
      </c>
      <c r="D6" s="70" t="s">
        <v>5479</v>
      </c>
      <c r="E6" s="69" t="s">
        <v>960</v>
      </c>
      <c r="F6" s="70"/>
      <c r="G6" s="71" t="s">
        <v>1051</v>
      </c>
      <c r="H6" s="71" t="s">
        <v>1053</v>
      </c>
      <c r="I6" s="70"/>
      <c r="J6" s="70" t="s">
        <v>5480</v>
      </c>
      <c r="K6" s="70" t="s">
        <v>1348</v>
      </c>
      <c r="L6" s="70"/>
    </row>
    <row r="7" spans="1:12">
      <c r="A7" s="718"/>
      <c r="B7" s="73" t="s">
        <v>149</v>
      </c>
      <c r="C7" s="71">
        <v>14</v>
      </c>
      <c r="D7" s="70" t="s">
        <v>5481</v>
      </c>
      <c r="E7" s="69" t="s">
        <v>960</v>
      </c>
      <c r="F7" s="70"/>
      <c r="G7" s="71" t="s">
        <v>1428</v>
      </c>
      <c r="H7" s="71" t="s">
        <v>1436</v>
      </c>
      <c r="I7" s="70"/>
      <c r="J7" s="70" t="s">
        <v>5482</v>
      </c>
      <c r="K7" s="70" t="s">
        <v>1348</v>
      </c>
      <c r="L7" s="70"/>
    </row>
    <row r="8" spans="1:12">
      <c r="A8" s="718"/>
      <c r="B8" s="73" t="s">
        <v>196</v>
      </c>
      <c r="C8" s="71">
        <v>13</v>
      </c>
      <c r="D8" s="70" t="s">
        <v>5483</v>
      </c>
      <c r="E8" s="69" t="s">
        <v>960</v>
      </c>
      <c r="F8" s="70"/>
      <c r="G8" s="71" t="s">
        <v>1051</v>
      </c>
      <c r="H8" s="71" t="s">
        <v>1053</v>
      </c>
      <c r="I8" s="70"/>
      <c r="J8" s="70" t="s">
        <v>5484</v>
      </c>
      <c r="K8" s="70" t="s">
        <v>1348</v>
      </c>
      <c r="L8" s="70"/>
    </row>
  </sheetData>
  <mergeCells count="2">
    <mergeCell ref="A2:K2"/>
    <mergeCell ref="A3:A8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24" style="66"/>
    <col min="2" max="2" width="18.140625" style="64"/>
    <col min="3" max="3" width="6.85546875" style="67"/>
    <col min="4" max="4" width="20" style="66"/>
    <col min="5" max="5" width="5.42578125" style="68"/>
    <col min="6" max="6" width="14.42578125" style="66"/>
    <col min="7" max="7" width="11" style="66"/>
    <col min="8" max="8" width="12.42578125" style="67"/>
    <col min="9" max="9" width="21.42578125" style="64"/>
    <col min="10" max="10" width="44.5703125" style="66"/>
    <col min="11" max="11" width="6.42578125" style="66"/>
    <col min="12" max="12" width="23.5703125" style="66"/>
    <col min="13" max="259" width="9.140625" style="66"/>
    <col min="260" max="260" width="16" style="66"/>
    <col min="261" max="261" width="43.42578125" style="66"/>
    <col min="262" max="262" width="5.85546875" style="66"/>
    <col min="263" max="263" width="10.5703125" style="66"/>
    <col min="264" max="515" width="9.140625" style="66"/>
    <col min="516" max="516" width="16" style="66"/>
    <col min="517" max="517" width="43.42578125" style="66"/>
    <col min="518" max="518" width="5.85546875" style="66"/>
    <col min="519" max="519" width="10.5703125" style="66"/>
    <col min="520" max="771" width="9.140625" style="66"/>
    <col min="772" max="772" width="16" style="66"/>
    <col min="773" max="773" width="43.42578125" style="66"/>
    <col min="774" max="774" width="5.85546875" style="66"/>
    <col min="775" max="775" width="10.5703125" style="66"/>
    <col min="776" max="1025" width="9.140625" style="66"/>
  </cols>
  <sheetData>
    <row r="1" spans="1:12" s="81" customFormat="1">
      <c r="A1" s="20" t="s">
        <v>5</v>
      </c>
      <c r="B1" s="55" t="s">
        <v>6</v>
      </c>
      <c r="C1" s="55" t="s">
        <v>959</v>
      </c>
      <c r="D1" s="55" t="s">
        <v>7</v>
      </c>
      <c r="E1" s="55" t="s">
        <v>960</v>
      </c>
      <c r="F1" s="55" t="s">
        <v>8</v>
      </c>
      <c r="G1" s="55" t="s">
        <v>961</v>
      </c>
      <c r="H1" s="55" t="s">
        <v>9</v>
      </c>
      <c r="I1" s="20" t="s">
        <v>10</v>
      </c>
      <c r="J1" s="20" t="s">
        <v>1626</v>
      </c>
      <c r="K1" s="20" t="s">
        <v>1342</v>
      </c>
      <c r="L1" s="20" t="s">
        <v>1343</v>
      </c>
    </row>
    <row r="2" spans="1:12">
      <c r="A2" s="766" t="s">
        <v>5485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</row>
    <row r="3" spans="1:12" ht="12.75" customHeight="1">
      <c r="A3" s="714" t="s">
        <v>14</v>
      </c>
      <c r="B3" s="83" t="s">
        <v>332</v>
      </c>
      <c r="C3" s="84">
        <v>1</v>
      </c>
      <c r="D3" s="83" t="s">
        <v>1628</v>
      </c>
      <c r="E3" s="82" t="s">
        <v>960</v>
      </c>
      <c r="F3" s="83" t="s">
        <v>1043</v>
      </c>
      <c r="G3" s="84" t="s">
        <v>1345</v>
      </c>
      <c r="H3" s="84" t="s">
        <v>18</v>
      </c>
      <c r="I3" s="83" t="s">
        <v>1629</v>
      </c>
      <c r="J3" s="70" t="s">
        <v>1630</v>
      </c>
      <c r="K3" s="94"/>
      <c r="L3" s="94"/>
    </row>
    <row r="4" spans="1:12">
      <c r="A4" s="714"/>
      <c r="B4" s="83" t="s">
        <v>330</v>
      </c>
      <c r="C4" s="84">
        <v>1</v>
      </c>
      <c r="D4" s="83" t="s">
        <v>1631</v>
      </c>
      <c r="E4" s="82" t="s">
        <v>960</v>
      </c>
      <c r="F4" s="83" t="s">
        <v>1043</v>
      </c>
      <c r="G4" s="84" t="s">
        <v>1345</v>
      </c>
      <c r="H4" s="84" t="s">
        <v>18</v>
      </c>
      <c r="I4" s="83" t="s">
        <v>1632</v>
      </c>
      <c r="J4" s="70" t="s">
        <v>1441</v>
      </c>
      <c r="K4" s="79" t="s">
        <v>1442</v>
      </c>
      <c r="L4" s="79" t="s">
        <v>1633</v>
      </c>
    </row>
    <row r="5" spans="1:12">
      <c r="A5" s="714"/>
      <c r="B5" s="85" t="s">
        <v>1634</v>
      </c>
      <c r="C5" s="86">
        <v>0</v>
      </c>
      <c r="D5" s="87" t="s">
        <v>19</v>
      </c>
      <c r="E5" s="88" t="s">
        <v>960</v>
      </c>
      <c r="F5" s="87"/>
      <c r="G5" s="86" t="s">
        <v>1635</v>
      </c>
      <c r="H5" s="86" t="s">
        <v>1635</v>
      </c>
      <c r="I5" s="85"/>
      <c r="J5" s="95"/>
      <c r="K5" s="95"/>
      <c r="L5" s="95"/>
    </row>
    <row r="6" spans="1:12" ht="15" customHeight="1">
      <c r="A6" s="714" t="s">
        <v>1636</v>
      </c>
      <c r="B6" s="89" t="s">
        <v>133</v>
      </c>
      <c r="C6" s="90" t="s">
        <v>1637</v>
      </c>
      <c r="D6" s="91" t="s">
        <v>1638</v>
      </c>
      <c r="E6" s="82" t="s">
        <v>960</v>
      </c>
      <c r="F6" s="91" t="s">
        <v>1448</v>
      </c>
      <c r="G6" s="90" t="s">
        <v>1639</v>
      </c>
      <c r="H6" s="90" t="s">
        <v>1436</v>
      </c>
      <c r="I6" s="96" t="s">
        <v>1640</v>
      </c>
      <c r="J6" s="70" t="s">
        <v>1641</v>
      </c>
      <c r="K6" s="79" t="s">
        <v>1442</v>
      </c>
      <c r="L6" s="70" t="s">
        <v>1348</v>
      </c>
    </row>
    <row r="7" spans="1:12" ht="15">
      <c r="A7" s="714"/>
      <c r="B7" s="89" t="s">
        <v>1642</v>
      </c>
      <c r="C7" s="90" t="s">
        <v>1637</v>
      </c>
      <c r="D7" s="91" t="s">
        <v>1643</v>
      </c>
      <c r="E7" s="82" t="s">
        <v>960</v>
      </c>
      <c r="F7" s="91" t="s">
        <v>1448</v>
      </c>
      <c r="G7" s="90" t="s">
        <v>1639</v>
      </c>
      <c r="H7" s="90" t="s">
        <v>1436</v>
      </c>
      <c r="I7" s="96" t="s">
        <v>1644</v>
      </c>
      <c r="J7" s="70"/>
      <c r="K7" s="70"/>
      <c r="L7" s="70"/>
    </row>
    <row r="8" spans="1:12">
      <c r="A8" s="714"/>
      <c r="B8" s="92" t="s">
        <v>1645</v>
      </c>
      <c r="C8" s="93" t="s">
        <v>1646</v>
      </c>
      <c r="D8" s="87" t="s">
        <v>19</v>
      </c>
      <c r="E8" s="88" t="s">
        <v>960</v>
      </c>
      <c r="F8" s="87"/>
      <c r="G8" s="93" t="s">
        <v>1635</v>
      </c>
      <c r="H8" s="93" t="s">
        <v>1635</v>
      </c>
      <c r="I8" s="97"/>
      <c r="J8" s="74"/>
      <c r="K8" s="74"/>
      <c r="L8" s="74"/>
    </row>
    <row r="9" spans="1:12" ht="15">
      <c r="A9" s="714"/>
      <c r="B9" s="89" t="s">
        <v>1647</v>
      </c>
      <c r="C9" s="90" t="s">
        <v>1648</v>
      </c>
      <c r="D9" s="91" t="s">
        <v>1649</v>
      </c>
      <c r="E9" s="82" t="s">
        <v>960</v>
      </c>
      <c r="F9" s="91" t="s">
        <v>1650</v>
      </c>
      <c r="G9" s="90" t="s">
        <v>1639</v>
      </c>
      <c r="H9" s="90" t="s">
        <v>1031</v>
      </c>
      <c r="I9" s="96" t="s">
        <v>1651</v>
      </c>
      <c r="J9" s="70" t="s">
        <v>1652</v>
      </c>
      <c r="K9" s="70" t="s">
        <v>1348</v>
      </c>
      <c r="L9" s="70" t="s">
        <v>1653</v>
      </c>
    </row>
    <row r="10" spans="1:12" ht="15">
      <c r="A10" s="714"/>
      <c r="B10" s="89" t="s">
        <v>1654</v>
      </c>
      <c r="C10" s="90" t="s">
        <v>1648</v>
      </c>
      <c r="D10" s="91" t="s">
        <v>1655</v>
      </c>
      <c r="E10" s="82" t="s">
        <v>960</v>
      </c>
      <c r="F10" s="91" t="s">
        <v>1650</v>
      </c>
      <c r="G10" s="90" t="s">
        <v>1639</v>
      </c>
      <c r="H10" s="90" t="s">
        <v>1031</v>
      </c>
      <c r="I10" s="96" t="s">
        <v>1656</v>
      </c>
      <c r="J10" s="70"/>
      <c r="K10" s="70"/>
      <c r="L10" s="70"/>
    </row>
    <row r="11" spans="1:12">
      <c r="A11" s="714"/>
      <c r="B11" s="92" t="s">
        <v>1657</v>
      </c>
      <c r="C11" s="93" t="s">
        <v>1646</v>
      </c>
      <c r="D11" s="87" t="s">
        <v>19</v>
      </c>
      <c r="E11" s="88"/>
      <c r="F11" s="87"/>
      <c r="G11" s="93" t="s">
        <v>1635</v>
      </c>
      <c r="H11" s="93" t="s">
        <v>1635</v>
      </c>
      <c r="I11" s="97"/>
      <c r="J11" s="74"/>
      <c r="K11" s="74"/>
      <c r="L11" s="74"/>
    </row>
    <row r="12" spans="1:12" ht="15">
      <c r="A12" s="718" t="s">
        <v>1658</v>
      </c>
      <c r="B12" s="89" t="s">
        <v>1659</v>
      </c>
      <c r="C12" s="90" t="s">
        <v>1660</v>
      </c>
      <c r="D12" s="91" t="s">
        <v>1661</v>
      </c>
      <c r="E12" s="82" t="s">
        <v>960</v>
      </c>
      <c r="F12" s="91" t="s">
        <v>1662</v>
      </c>
      <c r="G12" s="90" t="s">
        <v>1639</v>
      </c>
      <c r="H12" s="90" t="s">
        <v>1015</v>
      </c>
      <c r="I12" s="73" t="s">
        <v>1663</v>
      </c>
      <c r="J12" s="70" t="s">
        <v>1664</v>
      </c>
      <c r="K12" s="79" t="s">
        <v>1442</v>
      </c>
      <c r="L12" s="70" t="s">
        <v>1665</v>
      </c>
    </row>
    <row r="13" spans="1:12">
      <c r="A13" s="718"/>
      <c r="B13" s="92" t="s">
        <v>1666</v>
      </c>
      <c r="C13" s="93" t="s">
        <v>1646</v>
      </c>
      <c r="D13" s="87" t="s">
        <v>19</v>
      </c>
      <c r="E13" s="88"/>
      <c r="F13" s="87"/>
      <c r="G13" s="93" t="s">
        <v>1635</v>
      </c>
      <c r="H13" s="93" t="s">
        <v>1635</v>
      </c>
      <c r="I13" s="98"/>
      <c r="J13" s="74"/>
      <c r="K13" s="80"/>
      <c r="L13" s="74"/>
    </row>
    <row r="14" spans="1:12" ht="15">
      <c r="A14" s="718"/>
      <c r="B14" s="89" t="s">
        <v>1667</v>
      </c>
      <c r="C14" s="90" t="s">
        <v>1660</v>
      </c>
      <c r="D14" s="91" t="s">
        <v>1668</v>
      </c>
      <c r="E14" s="82" t="s">
        <v>960</v>
      </c>
      <c r="F14" s="91" t="s">
        <v>1662</v>
      </c>
      <c r="G14" s="90" t="s">
        <v>1639</v>
      </c>
      <c r="H14" s="90" t="s">
        <v>1015</v>
      </c>
      <c r="I14" s="73" t="s">
        <v>1669</v>
      </c>
      <c r="J14" s="70"/>
      <c r="K14" s="70"/>
      <c r="L14" s="70"/>
    </row>
    <row r="15" spans="1:12">
      <c r="A15" s="718"/>
      <c r="B15" s="92" t="s">
        <v>1670</v>
      </c>
      <c r="C15" s="93" t="s">
        <v>1646</v>
      </c>
      <c r="D15" s="87" t="s">
        <v>19</v>
      </c>
      <c r="E15" s="88"/>
      <c r="F15" s="87"/>
      <c r="G15" s="93" t="s">
        <v>1635</v>
      </c>
      <c r="H15" s="93" t="s">
        <v>1635</v>
      </c>
      <c r="I15" s="97"/>
      <c r="J15" s="74"/>
      <c r="K15" s="74"/>
      <c r="L15" s="74"/>
    </row>
  </sheetData>
  <mergeCells count="4">
    <mergeCell ref="A2:L2"/>
    <mergeCell ref="A3:A5"/>
    <mergeCell ref="A6:A11"/>
    <mergeCell ref="A12:A15"/>
  </mergeCells>
  <phoneticPr fontId="41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pane ySplit="1" topLeftCell="A2" activePane="bottomLeft" state="frozen"/>
      <selection pane="bottomLeft" activeCell="A2" sqref="A2:M2"/>
    </sheetView>
  </sheetViews>
  <sheetFormatPr defaultColWidth="9" defaultRowHeight="12.75"/>
  <cols>
    <col min="1" max="1" width="8.140625" style="65"/>
    <col min="2" max="2" width="18.140625" style="66"/>
    <col min="3" max="3" width="6.85546875" style="67"/>
    <col min="4" max="4" width="41.85546875" style="66"/>
    <col min="5" max="5" width="5.42578125" style="68"/>
    <col min="6" max="6" width="14.42578125" style="66"/>
    <col min="7" max="7" width="11" style="67"/>
    <col min="8" max="8" width="12.42578125" style="66"/>
    <col min="9" max="9" width="36.5703125" style="66"/>
    <col min="10" max="10" width="47" style="66"/>
    <col min="11" max="11" width="4.85546875" style="66"/>
    <col min="12" max="12" width="6.5703125" style="66"/>
    <col min="13" max="13" width="22.5703125" style="66"/>
    <col min="14" max="1025" width="9.140625" style="66"/>
  </cols>
  <sheetData>
    <row r="1" spans="1:13" s="64" customFormat="1">
      <c r="A1" s="20" t="s">
        <v>5</v>
      </c>
      <c r="B1" s="2" t="s">
        <v>6</v>
      </c>
      <c r="C1" s="20" t="s">
        <v>959</v>
      </c>
      <c r="D1" s="55" t="s">
        <v>7</v>
      </c>
      <c r="E1" s="20" t="s">
        <v>960</v>
      </c>
      <c r="F1" s="20" t="s">
        <v>8</v>
      </c>
      <c r="G1" s="56" t="s">
        <v>961</v>
      </c>
      <c r="H1" s="56" t="s">
        <v>9</v>
      </c>
      <c r="I1" s="20" t="s">
        <v>10</v>
      </c>
      <c r="J1" s="20" t="s">
        <v>1626</v>
      </c>
      <c r="K1" s="20" t="s">
        <v>1671</v>
      </c>
      <c r="L1" s="20" t="s">
        <v>1342</v>
      </c>
      <c r="M1" s="20" t="s">
        <v>1343</v>
      </c>
    </row>
    <row r="2" spans="1:13">
      <c r="A2" s="767" t="s">
        <v>5486</v>
      </c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M2" s="767"/>
    </row>
    <row r="3" spans="1:13" ht="51">
      <c r="A3" s="718" t="s">
        <v>14</v>
      </c>
      <c r="B3" s="768" t="s">
        <v>43</v>
      </c>
      <c r="C3" s="769">
        <v>5</v>
      </c>
      <c r="D3" s="70" t="s">
        <v>1673</v>
      </c>
      <c r="E3" s="72" t="s">
        <v>960</v>
      </c>
      <c r="F3" s="73" t="s">
        <v>1674</v>
      </c>
      <c r="G3" s="71" t="s">
        <v>1058</v>
      </c>
      <c r="H3" s="71" t="s">
        <v>53</v>
      </c>
      <c r="I3" s="78" t="s">
        <v>1675</v>
      </c>
      <c r="J3" s="70" t="s">
        <v>1676</v>
      </c>
      <c r="K3" s="70">
        <v>1</v>
      </c>
      <c r="L3" s="79" t="s">
        <v>1442</v>
      </c>
      <c r="M3" s="78" t="s">
        <v>1677</v>
      </c>
    </row>
    <row r="4" spans="1:13" ht="63.75">
      <c r="A4" s="718"/>
      <c r="B4" s="768"/>
      <c r="C4" s="769"/>
      <c r="D4" s="70" t="s">
        <v>1678</v>
      </c>
      <c r="E4" s="72" t="s">
        <v>960</v>
      </c>
      <c r="F4" s="73" t="s">
        <v>1057</v>
      </c>
      <c r="G4" s="71" t="s">
        <v>1058</v>
      </c>
      <c r="H4" s="71" t="s">
        <v>385</v>
      </c>
      <c r="I4" s="78" t="s">
        <v>1679</v>
      </c>
      <c r="J4" s="70" t="s">
        <v>1680</v>
      </c>
      <c r="K4" s="70">
        <v>2</v>
      </c>
      <c r="L4" s="70" t="s">
        <v>1348</v>
      </c>
      <c r="M4" s="70"/>
    </row>
    <row r="5" spans="1:13" ht="25.5">
      <c r="A5" s="718"/>
      <c r="B5" s="768"/>
      <c r="C5" s="769"/>
      <c r="D5" s="70" t="s">
        <v>1681</v>
      </c>
      <c r="E5" s="72" t="s">
        <v>960</v>
      </c>
      <c r="F5" s="73" t="s">
        <v>1043</v>
      </c>
      <c r="G5" s="71" t="s">
        <v>1058</v>
      </c>
      <c r="H5" s="71" t="s">
        <v>26</v>
      </c>
      <c r="I5" s="78" t="s">
        <v>1682</v>
      </c>
      <c r="J5" s="70" t="s">
        <v>1683</v>
      </c>
      <c r="K5" s="70">
        <v>1</v>
      </c>
      <c r="L5" s="70" t="s">
        <v>1348</v>
      </c>
      <c r="M5" s="70"/>
    </row>
    <row r="6" spans="1:13">
      <c r="A6" s="718"/>
      <c r="B6" s="70" t="s">
        <v>124</v>
      </c>
      <c r="C6" s="71">
        <v>0</v>
      </c>
      <c r="D6" s="70" t="s">
        <v>1690</v>
      </c>
      <c r="E6" s="69" t="s">
        <v>1568</v>
      </c>
      <c r="F6" s="70"/>
      <c r="G6" s="71" t="s">
        <v>1587</v>
      </c>
      <c r="H6" s="71" t="s">
        <v>1609</v>
      </c>
      <c r="I6" s="70" t="s">
        <v>1691</v>
      </c>
      <c r="J6" s="70" t="s">
        <v>1441</v>
      </c>
      <c r="K6" s="70"/>
      <c r="L6" s="79" t="s">
        <v>1442</v>
      </c>
      <c r="M6" s="70" t="s">
        <v>1633</v>
      </c>
    </row>
    <row r="7" spans="1:13">
      <c r="A7" s="718"/>
      <c r="B7" s="74" t="s">
        <v>1692</v>
      </c>
      <c r="C7" s="75">
        <v>0</v>
      </c>
      <c r="D7" s="74" t="s">
        <v>971</v>
      </c>
      <c r="E7" s="76"/>
      <c r="F7" s="74"/>
      <c r="G7" s="77"/>
      <c r="H7" s="75"/>
      <c r="I7" s="74"/>
      <c r="J7" s="74"/>
      <c r="K7" s="74"/>
      <c r="L7" s="80"/>
      <c r="M7" s="74"/>
    </row>
  </sheetData>
  <mergeCells count="4">
    <mergeCell ref="A2:M2"/>
    <mergeCell ref="A3:A7"/>
    <mergeCell ref="B3:B5"/>
    <mergeCell ref="C3:C5"/>
  </mergeCells>
  <phoneticPr fontId="4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9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5"/>
  <cols>
    <col min="1" max="1" width="8.140625" style="17"/>
    <col min="2" max="2" width="18.140625" style="18"/>
    <col min="3" max="3" width="6.85546875" style="19"/>
    <col min="4" max="4" width="60.140625" style="17"/>
    <col min="5" max="5" width="5.42578125" style="17"/>
    <col min="6" max="6" width="14.42578125" style="17"/>
    <col min="7" max="7" width="11" style="19"/>
    <col min="8" max="8" width="12.42578125" style="19"/>
    <col min="9" max="9" width="41.42578125" style="18"/>
    <col min="10" max="10" width="83.5703125" style="17"/>
    <col min="11" max="11" width="6.5703125" style="17"/>
    <col min="12" max="12" width="25.140625" style="17"/>
    <col min="13" max="1025" width="9.140625" style="17"/>
  </cols>
  <sheetData>
    <row r="1" spans="1:12" s="45" customFormat="1" ht="12.75">
      <c r="A1" s="20" t="s">
        <v>5</v>
      </c>
      <c r="B1" s="55" t="s">
        <v>6</v>
      </c>
      <c r="C1" s="20" t="s">
        <v>959</v>
      </c>
      <c r="D1" s="55" t="s">
        <v>7</v>
      </c>
      <c r="E1" s="20" t="s">
        <v>960</v>
      </c>
      <c r="F1" s="20" t="s">
        <v>8</v>
      </c>
      <c r="G1" s="56" t="s">
        <v>961</v>
      </c>
      <c r="H1" s="57" t="s">
        <v>9</v>
      </c>
      <c r="I1" s="20" t="s">
        <v>10</v>
      </c>
      <c r="J1" s="1" t="s">
        <v>5290</v>
      </c>
      <c r="K1" s="20" t="s">
        <v>1342</v>
      </c>
      <c r="L1" s="20" t="s">
        <v>1343</v>
      </c>
    </row>
    <row r="2" spans="1:12" s="45" customFormat="1" ht="12.75">
      <c r="A2" s="766" t="s">
        <v>5487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</row>
    <row r="3" spans="1:12">
      <c r="A3" s="890" t="s">
        <v>14</v>
      </c>
      <c r="B3" s="893" t="s">
        <v>43</v>
      </c>
      <c r="C3" s="892">
        <v>5</v>
      </c>
      <c r="D3" s="893" t="s">
        <v>5291</v>
      </c>
      <c r="E3" s="890" t="s">
        <v>960</v>
      </c>
      <c r="F3" s="6"/>
      <c r="G3" s="8" t="s">
        <v>968</v>
      </c>
      <c r="H3" s="8" t="s">
        <v>26</v>
      </c>
      <c r="I3" s="9" t="s">
        <v>5052</v>
      </c>
      <c r="J3" s="7" t="s">
        <v>1441</v>
      </c>
      <c r="K3" s="22" t="s">
        <v>1442</v>
      </c>
      <c r="L3" s="11" t="s">
        <v>5292</v>
      </c>
    </row>
    <row r="4" spans="1:12">
      <c r="A4" s="890"/>
      <c r="B4" s="893"/>
      <c r="C4" s="892"/>
      <c r="D4" s="893"/>
      <c r="E4" s="890"/>
      <c r="F4" s="6"/>
      <c r="G4" s="8" t="s">
        <v>968</v>
      </c>
      <c r="H4" s="8" t="s">
        <v>24</v>
      </c>
      <c r="I4" s="9" t="s">
        <v>4848</v>
      </c>
      <c r="J4" s="7" t="s">
        <v>5293</v>
      </c>
      <c r="K4" s="5" t="s">
        <v>1348</v>
      </c>
      <c r="L4" s="7"/>
    </row>
    <row r="5" spans="1:12">
      <c r="A5" s="890"/>
      <c r="B5" s="893"/>
      <c r="C5" s="892"/>
      <c r="D5" s="893"/>
      <c r="E5" s="890"/>
      <c r="F5" s="6"/>
      <c r="G5" s="8" t="s">
        <v>968</v>
      </c>
      <c r="H5" s="8" t="s">
        <v>22</v>
      </c>
      <c r="I5" s="9" t="s">
        <v>4846</v>
      </c>
      <c r="J5" s="7" t="s">
        <v>5294</v>
      </c>
      <c r="K5" s="5" t="s">
        <v>1348</v>
      </c>
      <c r="L5" s="7"/>
    </row>
    <row r="6" spans="1:12">
      <c r="A6" s="890"/>
      <c r="B6" s="893"/>
      <c r="C6" s="892"/>
      <c r="D6" s="893"/>
      <c r="E6" s="890"/>
      <c r="F6" s="6"/>
      <c r="G6" s="8" t="s">
        <v>968</v>
      </c>
      <c r="H6" s="8" t="s">
        <v>20</v>
      </c>
      <c r="I6" s="9" t="s">
        <v>4844</v>
      </c>
      <c r="J6" s="7" t="s">
        <v>5295</v>
      </c>
      <c r="K6" s="5" t="s">
        <v>1348</v>
      </c>
      <c r="L6" s="7"/>
    </row>
    <row r="7" spans="1:12">
      <c r="A7" s="890"/>
      <c r="B7" s="893"/>
      <c r="C7" s="892"/>
      <c r="D7" s="893"/>
      <c r="E7" s="890"/>
      <c r="F7" s="6"/>
      <c r="G7" s="8" t="s">
        <v>968</v>
      </c>
      <c r="H7" s="8" t="s">
        <v>18</v>
      </c>
      <c r="I7" s="9" t="s">
        <v>4842</v>
      </c>
      <c r="J7" s="7" t="s">
        <v>5296</v>
      </c>
      <c r="K7" s="5" t="s">
        <v>1348</v>
      </c>
      <c r="L7" s="7"/>
    </row>
    <row r="8" spans="1:12">
      <c r="A8" s="890"/>
      <c r="B8" s="6" t="s">
        <v>124</v>
      </c>
      <c r="C8" s="8">
        <v>12</v>
      </c>
      <c r="D8" s="7" t="s">
        <v>5297</v>
      </c>
      <c r="E8" s="5" t="s">
        <v>960</v>
      </c>
      <c r="F8" s="7"/>
      <c r="G8" s="8" t="s">
        <v>1014</v>
      </c>
      <c r="H8" s="8" t="s">
        <v>1015</v>
      </c>
      <c r="I8" s="6" t="s">
        <v>2888</v>
      </c>
      <c r="J8" s="7" t="s">
        <v>5298</v>
      </c>
      <c r="K8" s="5" t="s">
        <v>1348</v>
      </c>
      <c r="L8" s="7"/>
    </row>
    <row r="9" spans="1:12">
      <c r="A9" s="890"/>
      <c r="B9" s="6" t="s">
        <v>17</v>
      </c>
      <c r="C9" s="8">
        <v>3</v>
      </c>
      <c r="D9" s="7" t="s">
        <v>5299</v>
      </c>
      <c r="E9" s="5" t="s">
        <v>960</v>
      </c>
      <c r="F9" s="7"/>
      <c r="G9" s="8" t="s">
        <v>1082</v>
      </c>
      <c r="H9" s="8" t="s">
        <v>75</v>
      </c>
      <c r="I9" s="6" t="s">
        <v>2890</v>
      </c>
      <c r="J9" s="7" t="s">
        <v>5300</v>
      </c>
      <c r="K9" s="5" t="s">
        <v>1348</v>
      </c>
      <c r="L9" s="7"/>
    </row>
    <row r="10" spans="1:12">
      <c r="A10" s="890"/>
      <c r="B10" s="6" t="s">
        <v>223</v>
      </c>
      <c r="C10" s="8">
        <v>13</v>
      </c>
      <c r="D10" s="7" t="s">
        <v>5301</v>
      </c>
      <c r="E10" s="5" t="s">
        <v>960</v>
      </c>
      <c r="F10" s="7"/>
      <c r="G10" s="8" t="s">
        <v>1051</v>
      </c>
      <c r="H10" s="8" t="s">
        <v>1053</v>
      </c>
      <c r="I10" s="6" t="s">
        <v>2889</v>
      </c>
      <c r="J10" s="7" t="s">
        <v>5302</v>
      </c>
      <c r="K10" s="5" t="s">
        <v>1348</v>
      </c>
      <c r="L10" s="7"/>
    </row>
    <row r="11" spans="1:12" ht="25.5">
      <c r="A11" s="890"/>
      <c r="B11" s="6" t="s">
        <v>149</v>
      </c>
      <c r="C11" s="8">
        <v>13</v>
      </c>
      <c r="D11" s="7" t="s">
        <v>5303</v>
      </c>
      <c r="E11" s="5" t="s">
        <v>960</v>
      </c>
      <c r="F11" s="7"/>
      <c r="G11" s="8" t="s">
        <v>1051</v>
      </c>
      <c r="H11" s="8" t="s">
        <v>1053</v>
      </c>
      <c r="I11" s="6" t="s">
        <v>5304</v>
      </c>
      <c r="J11" s="21" t="s">
        <v>5305</v>
      </c>
      <c r="K11" s="5" t="s">
        <v>1348</v>
      </c>
      <c r="L11" s="7"/>
    </row>
    <row r="12" spans="1:12" ht="25.5">
      <c r="A12" s="890"/>
      <c r="B12" s="6" t="s">
        <v>196</v>
      </c>
      <c r="C12" s="8">
        <v>13</v>
      </c>
      <c r="D12" s="7" t="s">
        <v>5306</v>
      </c>
      <c r="E12" s="5" t="s">
        <v>960</v>
      </c>
      <c r="F12" s="7"/>
      <c r="G12" s="8" t="s">
        <v>1051</v>
      </c>
      <c r="H12" s="8" t="s">
        <v>1053</v>
      </c>
      <c r="I12" s="6" t="s">
        <v>5307</v>
      </c>
      <c r="J12" s="21" t="s">
        <v>5308</v>
      </c>
      <c r="K12" s="5" t="s">
        <v>1348</v>
      </c>
      <c r="L12" s="7"/>
    </row>
    <row r="13" spans="1:12">
      <c r="A13" s="890"/>
      <c r="B13" s="6" t="s">
        <v>254</v>
      </c>
      <c r="C13" s="8">
        <v>13</v>
      </c>
      <c r="D13" s="7" t="s">
        <v>5309</v>
      </c>
      <c r="E13" s="5" t="s">
        <v>960</v>
      </c>
      <c r="F13" s="7"/>
      <c r="G13" s="8" t="s">
        <v>1051</v>
      </c>
      <c r="H13" s="8" t="s">
        <v>1053</v>
      </c>
      <c r="I13" s="6" t="s">
        <v>2893</v>
      </c>
      <c r="J13" s="7" t="s">
        <v>5310</v>
      </c>
      <c r="K13" s="5" t="s">
        <v>1348</v>
      </c>
      <c r="L13" s="7"/>
    </row>
    <row r="14" spans="1:12">
      <c r="A14" s="890"/>
      <c r="B14" s="6" t="s">
        <v>192</v>
      </c>
      <c r="C14" s="8">
        <v>3</v>
      </c>
      <c r="D14" s="7" t="s">
        <v>5311</v>
      </c>
      <c r="E14" s="5" t="s">
        <v>960</v>
      </c>
      <c r="F14" s="7"/>
      <c r="G14" s="8" t="s">
        <v>1082</v>
      </c>
      <c r="H14" s="8" t="s">
        <v>75</v>
      </c>
      <c r="I14" s="6" t="s">
        <v>2895</v>
      </c>
      <c r="J14" s="7" t="s">
        <v>5312</v>
      </c>
      <c r="K14" s="5" t="s">
        <v>1348</v>
      </c>
      <c r="L14" s="7"/>
    </row>
    <row r="15" spans="1:12">
      <c r="A15" s="890"/>
      <c r="B15" s="6" t="s">
        <v>174</v>
      </c>
      <c r="C15" s="8">
        <v>13</v>
      </c>
      <c r="D15" s="7" t="s">
        <v>5313</v>
      </c>
      <c r="E15" s="5" t="s">
        <v>960</v>
      </c>
      <c r="F15" s="7"/>
      <c r="G15" s="8" t="s">
        <v>1051</v>
      </c>
      <c r="H15" s="8" t="s">
        <v>1053</v>
      </c>
      <c r="I15" s="6" t="s">
        <v>2894</v>
      </c>
      <c r="J15" s="7" t="s">
        <v>5314</v>
      </c>
      <c r="K15" s="5" t="s">
        <v>1348</v>
      </c>
      <c r="L15" s="7"/>
    </row>
    <row r="16" spans="1:12">
      <c r="A16" s="890"/>
      <c r="B16" s="6" t="s">
        <v>312</v>
      </c>
      <c r="C16" s="8">
        <v>14</v>
      </c>
      <c r="D16" s="7" t="s">
        <v>5315</v>
      </c>
      <c r="E16" s="5" t="s">
        <v>960</v>
      </c>
      <c r="F16" s="7"/>
      <c r="G16" s="8" t="s">
        <v>1428</v>
      </c>
      <c r="H16" s="8" t="s">
        <v>1436</v>
      </c>
      <c r="I16" s="6" t="s">
        <v>5316</v>
      </c>
      <c r="J16" s="7" t="s">
        <v>5317</v>
      </c>
      <c r="K16" s="5" t="s">
        <v>1348</v>
      </c>
      <c r="L16" s="7"/>
    </row>
    <row r="17" spans="1:12">
      <c r="A17" s="890"/>
      <c r="B17" s="6" t="s">
        <v>67</v>
      </c>
      <c r="C17" s="8">
        <v>13</v>
      </c>
      <c r="D17" s="7" t="s">
        <v>5318</v>
      </c>
      <c r="E17" s="5" t="s">
        <v>960</v>
      </c>
      <c r="F17" s="7"/>
      <c r="G17" s="8" t="s">
        <v>1051</v>
      </c>
      <c r="H17" s="8" t="s">
        <v>1053</v>
      </c>
      <c r="I17" s="6" t="s">
        <v>5319</v>
      </c>
      <c r="J17" s="7" t="s">
        <v>5320</v>
      </c>
      <c r="K17" s="5" t="s">
        <v>1348</v>
      </c>
      <c r="L17" s="7"/>
    </row>
    <row r="18" spans="1:12">
      <c r="A18" s="890"/>
      <c r="B18" s="6" t="s">
        <v>271</v>
      </c>
      <c r="C18" s="8">
        <v>13</v>
      </c>
      <c r="D18" s="7" t="s">
        <v>5321</v>
      </c>
      <c r="E18" s="5" t="s">
        <v>960</v>
      </c>
      <c r="F18" s="7"/>
      <c r="G18" s="8" t="s">
        <v>1051</v>
      </c>
      <c r="H18" s="8" t="s">
        <v>1053</v>
      </c>
      <c r="I18" s="6" t="s">
        <v>5322</v>
      </c>
      <c r="J18" s="7" t="s">
        <v>5323</v>
      </c>
      <c r="K18" s="5" t="s">
        <v>1348</v>
      </c>
      <c r="L18" s="7"/>
    </row>
    <row r="19" spans="1:12">
      <c r="A19" s="890"/>
      <c r="B19" s="6" t="s">
        <v>698</v>
      </c>
      <c r="C19" s="8">
        <v>13</v>
      </c>
      <c r="D19" s="7" t="s">
        <v>5324</v>
      </c>
      <c r="E19" s="5" t="s">
        <v>960</v>
      </c>
      <c r="F19" s="7"/>
      <c r="G19" s="8" t="s">
        <v>1051</v>
      </c>
      <c r="H19" s="8" t="s">
        <v>1053</v>
      </c>
      <c r="I19" s="6" t="s">
        <v>5325</v>
      </c>
      <c r="J19" s="7" t="s">
        <v>5326</v>
      </c>
      <c r="K19" s="5" t="s">
        <v>1348</v>
      </c>
      <c r="L19" s="7"/>
    </row>
    <row r="20" spans="1:12">
      <c r="A20" s="890"/>
      <c r="B20" s="23" t="s">
        <v>5488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6"/>
      <c r="L20" s="25"/>
    </row>
    <row r="21" spans="1:12">
      <c r="A21" s="890"/>
      <c r="B21" s="6" t="s">
        <v>262</v>
      </c>
      <c r="C21" s="8">
        <v>0</v>
      </c>
      <c r="D21" s="7" t="s">
        <v>5328</v>
      </c>
      <c r="E21" s="5" t="s">
        <v>1029</v>
      </c>
      <c r="F21" s="7"/>
      <c r="G21" s="8" t="s">
        <v>1030</v>
      </c>
      <c r="H21" s="8" t="s">
        <v>1031</v>
      </c>
      <c r="I21" s="6" t="s">
        <v>4924</v>
      </c>
      <c r="J21" s="7"/>
      <c r="K21" s="5"/>
      <c r="L21" s="890" t="s">
        <v>5329</v>
      </c>
    </row>
    <row r="22" spans="1:12">
      <c r="A22" s="890"/>
      <c r="B22" s="6" t="s">
        <v>756</v>
      </c>
      <c r="C22" s="8">
        <v>0</v>
      </c>
      <c r="D22" s="7" t="s">
        <v>5330</v>
      </c>
      <c r="E22" s="5" t="s">
        <v>1029</v>
      </c>
      <c r="F22" s="7"/>
      <c r="G22" s="8" t="s">
        <v>1051</v>
      </c>
      <c r="H22" s="8" t="s">
        <v>1053</v>
      </c>
      <c r="I22" s="6" t="s">
        <v>5332</v>
      </c>
      <c r="J22" s="7"/>
      <c r="K22" s="5"/>
      <c r="L22" s="890"/>
    </row>
    <row r="23" spans="1:12">
      <c r="A23" s="890"/>
      <c r="B23" s="6" t="s">
        <v>382</v>
      </c>
      <c r="C23" s="8">
        <v>0</v>
      </c>
      <c r="D23" s="7" t="s">
        <v>5333</v>
      </c>
      <c r="E23" s="5" t="s">
        <v>1029</v>
      </c>
      <c r="F23" s="7"/>
      <c r="G23" s="8" t="s">
        <v>1014</v>
      </c>
      <c r="H23" s="8" t="s">
        <v>1015</v>
      </c>
      <c r="I23" s="6" t="s">
        <v>5334</v>
      </c>
      <c r="J23" s="7"/>
      <c r="K23" s="5"/>
      <c r="L23" s="890"/>
    </row>
    <row r="24" spans="1:12">
      <c r="A24" s="890"/>
      <c r="B24" s="893" t="s">
        <v>188</v>
      </c>
      <c r="C24" s="892">
        <v>0</v>
      </c>
      <c r="D24" s="7" t="s">
        <v>5335</v>
      </c>
      <c r="E24" s="890" t="s">
        <v>1029</v>
      </c>
      <c r="F24" s="7"/>
      <c r="G24" s="8" t="s">
        <v>968</v>
      </c>
      <c r="H24" s="8" t="s">
        <v>1088</v>
      </c>
      <c r="I24" s="6" t="s">
        <v>5336</v>
      </c>
      <c r="J24" s="7"/>
      <c r="K24" s="5"/>
      <c r="L24" s="890"/>
    </row>
    <row r="25" spans="1:12">
      <c r="A25" s="890"/>
      <c r="B25" s="893"/>
      <c r="C25" s="892"/>
      <c r="D25" s="7" t="s">
        <v>5337</v>
      </c>
      <c r="E25" s="890"/>
      <c r="F25" s="7"/>
      <c r="G25" s="8" t="s">
        <v>968</v>
      </c>
      <c r="H25" s="8" t="s">
        <v>1085</v>
      </c>
      <c r="I25" s="6" t="s">
        <v>5338</v>
      </c>
      <c r="J25" s="7"/>
      <c r="K25" s="5"/>
      <c r="L25" s="890"/>
    </row>
    <row r="26" spans="1:12">
      <c r="A26" s="890"/>
      <c r="B26" s="893"/>
      <c r="C26" s="892"/>
      <c r="D26" s="7" t="s">
        <v>5339</v>
      </c>
      <c r="E26" s="890"/>
      <c r="F26" s="7"/>
      <c r="G26" s="8" t="s">
        <v>968</v>
      </c>
      <c r="H26" s="8" t="s">
        <v>2276</v>
      </c>
      <c r="I26" s="6" t="s">
        <v>5340</v>
      </c>
      <c r="J26" s="7"/>
      <c r="K26" s="5"/>
      <c r="L26" s="890"/>
    </row>
    <row r="27" spans="1:12">
      <c r="A27" s="890"/>
      <c r="B27" s="893"/>
      <c r="C27" s="892"/>
      <c r="D27" s="7" t="s">
        <v>5341</v>
      </c>
      <c r="E27" s="890"/>
      <c r="F27" s="7"/>
      <c r="G27" s="8" t="s">
        <v>1753</v>
      </c>
      <c r="H27" s="8" t="s">
        <v>371</v>
      </c>
      <c r="I27" s="6" t="s">
        <v>5342</v>
      </c>
      <c r="J27" s="7"/>
      <c r="K27" s="5"/>
      <c r="L27" s="890"/>
    </row>
    <row r="28" spans="1:12">
      <c r="A28" s="890"/>
      <c r="B28" s="6" t="s">
        <v>761</v>
      </c>
      <c r="C28" s="8">
        <v>0</v>
      </c>
      <c r="D28" s="7" t="s">
        <v>5343</v>
      </c>
      <c r="E28" s="5" t="s">
        <v>1029</v>
      </c>
      <c r="F28" s="7"/>
      <c r="G28" s="8" t="s">
        <v>1030</v>
      </c>
      <c r="H28" s="8" t="s">
        <v>1031</v>
      </c>
      <c r="I28" s="6" t="s">
        <v>4935</v>
      </c>
      <c r="J28" s="7"/>
      <c r="K28" s="5"/>
      <c r="L28" s="890"/>
    </row>
    <row r="29" spans="1:12">
      <c r="A29" s="890"/>
      <c r="B29" s="6" t="s">
        <v>764</v>
      </c>
      <c r="C29" s="8">
        <v>0</v>
      </c>
      <c r="D29" s="7" t="s">
        <v>5345</v>
      </c>
      <c r="E29" s="5" t="s">
        <v>1029</v>
      </c>
      <c r="F29" s="7"/>
      <c r="G29" s="8" t="s">
        <v>1051</v>
      </c>
      <c r="H29" s="8" t="s">
        <v>1053</v>
      </c>
      <c r="I29" s="6" t="s">
        <v>5346</v>
      </c>
      <c r="J29" s="7"/>
      <c r="K29" s="5"/>
      <c r="L29" s="890"/>
    </row>
    <row r="30" spans="1:12">
      <c r="A30" s="890"/>
      <c r="B30" s="6" t="s">
        <v>657</v>
      </c>
      <c r="C30" s="8">
        <v>0</v>
      </c>
      <c r="D30" s="7" t="s">
        <v>5347</v>
      </c>
      <c r="E30" s="5" t="s">
        <v>1029</v>
      </c>
      <c r="F30" s="7"/>
      <c r="G30" s="8" t="s">
        <v>1428</v>
      </c>
      <c r="H30" s="8" t="s">
        <v>1436</v>
      </c>
      <c r="I30" s="6" t="s">
        <v>5349</v>
      </c>
      <c r="J30" s="7"/>
      <c r="K30" s="5"/>
      <c r="L30" s="890"/>
    </row>
    <row r="31" spans="1:12">
      <c r="A31" s="890"/>
      <c r="B31" s="893" t="s">
        <v>35</v>
      </c>
      <c r="C31" s="892">
        <v>0</v>
      </c>
      <c r="D31" s="7" t="s">
        <v>5350</v>
      </c>
      <c r="E31" s="890" t="s">
        <v>1029</v>
      </c>
      <c r="F31" s="7"/>
      <c r="G31" s="8" t="s">
        <v>968</v>
      </c>
      <c r="H31" s="8" t="s">
        <v>1088</v>
      </c>
      <c r="I31" s="6" t="s">
        <v>5351</v>
      </c>
      <c r="J31" s="7"/>
      <c r="K31" s="5"/>
      <c r="L31" s="890"/>
    </row>
    <row r="32" spans="1:12">
      <c r="A32" s="890"/>
      <c r="B32" s="893"/>
      <c r="C32" s="892"/>
      <c r="D32" s="7" t="s">
        <v>5352</v>
      </c>
      <c r="E32" s="890"/>
      <c r="F32" s="7"/>
      <c r="G32" s="8" t="s">
        <v>968</v>
      </c>
      <c r="H32" s="8" t="s">
        <v>1085</v>
      </c>
      <c r="I32" s="6" t="s">
        <v>5353</v>
      </c>
      <c r="J32" s="7"/>
      <c r="K32" s="5"/>
      <c r="L32" s="890"/>
    </row>
    <row r="33" spans="1:12">
      <c r="A33" s="890"/>
      <c r="B33" s="893"/>
      <c r="C33" s="892"/>
      <c r="D33" s="7" t="s">
        <v>5354</v>
      </c>
      <c r="E33" s="890"/>
      <c r="F33" s="7"/>
      <c r="G33" s="8" t="s">
        <v>968</v>
      </c>
      <c r="H33" s="8" t="s">
        <v>2276</v>
      </c>
      <c r="I33" s="6" t="s">
        <v>5355</v>
      </c>
      <c r="J33" s="7"/>
      <c r="K33" s="5"/>
      <c r="L33" s="890"/>
    </row>
    <row r="34" spans="1:12">
      <c r="A34" s="890"/>
      <c r="B34" s="893"/>
      <c r="C34" s="892"/>
      <c r="D34" s="7" t="s">
        <v>5356</v>
      </c>
      <c r="E34" s="890"/>
      <c r="F34" s="7"/>
      <c r="G34" s="8" t="s">
        <v>1182</v>
      </c>
      <c r="H34" s="8" t="s">
        <v>61</v>
      </c>
      <c r="I34" s="6" t="s">
        <v>5357</v>
      </c>
      <c r="J34" s="7"/>
      <c r="K34" s="5"/>
      <c r="L34" s="890"/>
    </row>
    <row r="35" spans="1:12">
      <c r="A35" s="890"/>
      <c r="B35" s="23" t="s">
        <v>5489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5"/>
      <c r="K35" s="26"/>
      <c r="L35" s="25"/>
    </row>
    <row r="36" spans="1:12">
      <c r="A36" s="890"/>
      <c r="B36" s="893" t="s">
        <v>133</v>
      </c>
      <c r="C36" s="892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6" t="s">
        <v>2908</v>
      </c>
      <c r="J36" s="891" t="s">
        <v>5361</v>
      </c>
      <c r="K36" s="889" t="s">
        <v>1442</v>
      </c>
      <c r="L36" s="889" t="s">
        <v>5362</v>
      </c>
    </row>
    <row r="37" spans="1:12">
      <c r="A37" s="890"/>
      <c r="B37" s="893"/>
      <c r="C37" s="892"/>
      <c r="D37" s="890"/>
      <c r="E37" s="890"/>
      <c r="F37" s="5"/>
      <c r="G37" s="8" t="s">
        <v>1935</v>
      </c>
      <c r="H37" s="8" t="s">
        <v>36</v>
      </c>
      <c r="I37" s="6" t="s">
        <v>2907</v>
      </c>
      <c r="J37" s="891"/>
      <c r="K37" s="889"/>
      <c r="L37" s="889"/>
    </row>
    <row r="38" spans="1:12">
      <c r="A38" s="890"/>
      <c r="B38" s="893" t="s">
        <v>1642</v>
      </c>
      <c r="C38" s="892">
        <v>16</v>
      </c>
      <c r="D38" s="890"/>
      <c r="E38" s="890" t="s">
        <v>960</v>
      </c>
      <c r="F38" s="5"/>
      <c r="G38" s="8" t="s">
        <v>1935</v>
      </c>
      <c r="H38" s="8" t="s">
        <v>2081</v>
      </c>
      <c r="I38" s="6" t="s">
        <v>2910</v>
      </c>
      <c r="J38" s="891"/>
      <c r="K38" s="889"/>
      <c r="L38" s="889"/>
    </row>
    <row r="39" spans="1:12">
      <c r="A39" s="890"/>
      <c r="B39" s="893"/>
      <c r="C39" s="892"/>
      <c r="D39" s="890"/>
      <c r="E39" s="890"/>
      <c r="F39" s="5"/>
      <c r="G39" s="8" t="s">
        <v>1935</v>
      </c>
      <c r="H39" s="8" t="s">
        <v>36</v>
      </c>
      <c r="I39" s="6" t="s">
        <v>2909</v>
      </c>
      <c r="J39" s="891"/>
      <c r="K39" s="889"/>
      <c r="L39" s="889"/>
    </row>
    <row r="40" spans="1:12">
      <c r="A40" s="890"/>
      <c r="B40" s="893" t="s">
        <v>505</v>
      </c>
      <c r="C40" s="892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6" t="s">
        <v>2912</v>
      </c>
      <c r="J40" s="891"/>
      <c r="K40" s="889"/>
      <c r="L40" s="889"/>
    </row>
    <row r="41" spans="1:12">
      <c r="A41" s="890"/>
      <c r="B41" s="893"/>
      <c r="C41" s="892"/>
      <c r="D41" s="890"/>
      <c r="E41" s="890"/>
      <c r="F41" s="5"/>
      <c r="G41" s="8" t="s">
        <v>1935</v>
      </c>
      <c r="H41" s="8" t="s">
        <v>36</v>
      </c>
      <c r="I41" s="6" t="s">
        <v>2911</v>
      </c>
      <c r="J41" s="891"/>
      <c r="K41" s="889"/>
      <c r="L41" s="889"/>
    </row>
    <row r="42" spans="1:12">
      <c r="A42" s="890"/>
      <c r="B42" s="893" t="s">
        <v>728</v>
      </c>
      <c r="C42" s="892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6" t="s">
        <v>2914</v>
      </c>
      <c r="J42" s="891"/>
      <c r="K42" s="889"/>
      <c r="L42" s="889"/>
    </row>
    <row r="43" spans="1:12">
      <c r="A43" s="890"/>
      <c r="B43" s="893"/>
      <c r="C43" s="892"/>
      <c r="D43" s="890"/>
      <c r="E43" s="890"/>
      <c r="F43" s="5"/>
      <c r="G43" s="8" t="s">
        <v>1935</v>
      </c>
      <c r="H43" s="8" t="s">
        <v>36</v>
      </c>
      <c r="I43" s="6" t="s">
        <v>2913</v>
      </c>
      <c r="J43" s="891"/>
      <c r="K43" s="889"/>
      <c r="L43" s="889"/>
    </row>
    <row r="44" spans="1:12">
      <c r="A44" s="890"/>
      <c r="B44" s="893" t="s">
        <v>3026</v>
      </c>
      <c r="C44" s="892">
        <v>16</v>
      </c>
      <c r="D44" s="890"/>
      <c r="E44" s="890" t="s">
        <v>960</v>
      </c>
      <c r="F44" s="5"/>
      <c r="G44" s="8" t="s">
        <v>1935</v>
      </c>
      <c r="H44" s="8" t="s">
        <v>2081</v>
      </c>
      <c r="I44" s="6" t="s">
        <v>2916</v>
      </c>
      <c r="J44" s="891"/>
      <c r="K44" s="889"/>
      <c r="L44" s="889"/>
    </row>
    <row r="45" spans="1:12">
      <c r="A45" s="890"/>
      <c r="B45" s="893"/>
      <c r="C45" s="892"/>
      <c r="D45" s="890"/>
      <c r="E45" s="890"/>
      <c r="F45" s="5"/>
      <c r="G45" s="8" t="s">
        <v>1935</v>
      </c>
      <c r="H45" s="8" t="s">
        <v>36</v>
      </c>
      <c r="I45" s="6" t="s">
        <v>2915</v>
      </c>
      <c r="J45" s="891"/>
      <c r="K45" s="889"/>
      <c r="L45" s="889"/>
    </row>
    <row r="46" spans="1:12">
      <c r="A46" s="890"/>
      <c r="B46" s="893" t="s">
        <v>3031</v>
      </c>
      <c r="C46" s="892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6" t="s">
        <v>2918</v>
      </c>
      <c r="J46" s="891"/>
      <c r="K46" s="889"/>
      <c r="L46" s="889"/>
    </row>
    <row r="47" spans="1:12">
      <c r="A47" s="890"/>
      <c r="B47" s="893"/>
      <c r="C47" s="892"/>
      <c r="D47" s="890"/>
      <c r="E47" s="890"/>
      <c r="F47" s="5"/>
      <c r="G47" s="8" t="s">
        <v>1935</v>
      </c>
      <c r="H47" s="8" t="s">
        <v>36</v>
      </c>
      <c r="I47" s="6" t="s">
        <v>2917</v>
      </c>
      <c r="J47" s="891"/>
      <c r="K47" s="889"/>
      <c r="L47" s="889"/>
    </row>
    <row r="48" spans="1:12">
      <c r="A48" s="890"/>
      <c r="B48" s="893" t="s">
        <v>316</v>
      </c>
      <c r="C48" s="892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6" t="s">
        <v>2920</v>
      </c>
      <c r="J48" s="891"/>
      <c r="K48" s="889"/>
      <c r="L48" s="889"/>
    </row>
    <row r="49" spans="1:12">
      <c r="A49" s="890"/>
      <c r="B49" s="893"/>
      <c r="C49" s="892"/>
      <c r="D49" s="890"/>
      <c r="E49" s="890"/>
      <c r="F49" s="5"/>
      <c r="G49" s="8" t="s">
        <v>1935</v>
      </c>
      <c r="H49" s="8" t="s">
        <v>36</v>
      </c>
      <c r="I49" s="6" t="s">
        <v>2919</v>
      </c>
      <c r="J49" s="891"/>
      <c r="K49" s="889"/>
      <c r="L49" s="889"/>
    </row>
    <row r="50" spans="1:12">
      <c r="A50" s="890"/>
      <c r="B50" s="893" t="s">
        <v>744</v>
      </c>
      <c r="C50" s="892">
        <v>16</v>
      </c>
      <c r="D50" s="890"/>
      <c r="E50" s="890" t="s">
        <v>960</v>
      </c>
      <c r="F50" s="5"/>
      <c r="G50" s="8" t="s">
        <v>1935</v>
      </c>
      <c r="H50" s="8" t="s">
        <v>2081</v>
      </c>
      <c r="I50" s="6" t="s">
        <v>2922</v>
      </c>
      <c r="J50" s="891"/>
      <c r="K50" s="889"/>
      <c r="L50" s="889"/>
    </row>
    <row r="51" spans="1:12">
      <c r="A51" s="890"/>
      <c r="B51" s="893"/>
      <c r="C51" s="892"/>
      <c r="D51" s="890"/>
      <c r="E51" s="890"/>
      <c r="F51" s="5"/>
      <c r="G51" s="8" t="s">
        <v>1935</v>
      </c>
      <c r="H51" s="8" t="s">
        <v>36</v>
      </c>
      <c r="I51" s="6" t="s">
        <v>2921</v>
      </c>
      <c r="J51" s="891"/>
      <c r="K51" s="889"/>
      <c r="L51" s="889"/>
    </row>
    <row r="52" spans="1:12">
      <c r="A52" s="890"/>
      <c r="B52" s="893" t="s">
        <v>136</v>
      </c>
      <c r="C52" s="892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6" t="s">
        <v>2924</v>
      </c>
      <c r="J52" s="891"/>
      <c r="K52" s="889"/>
      <c r="L52" s="889"/>
    </row>
    <row r="53" spans="1:12">
      <c r="A53" s="890"/>
      <c r="B53" s="893"/>
      <c r="C53" s="892"/>
      <c r="D53" s="890"/>
      <c r="E53" s="890"/>
      <c r="F53" s="5"/>
      <c r="G53" s="8" t="s">
        <v>1935</v>
      </c>
      <c r="H53" s="8" t="s">
        <v>36</v>
      </c>
      <c r="I53" s="6" t="s">
        <v>2923</v>
      </c>
      <c r="J53" s="891"/>
      <c r="K53" s="889"/>
      <c r="L53" s="889"/>
    </row>
    <row r="54" spans="1:12">
      <c r="A54" s="890"/>
      <c r="B54" s="893" t="s">
        <v>542</v>
      </c>
      <c r="C54" s="892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6" t="s">
        <v>2926</v>
      </c>
      <c r="J54" s="891"/>
      <c r="K54" s="889"/>
      <c r="L54" s="889"/>
    </row>
    <row r="55" spans="1:12">
      <c r="A55" s="890"/>
      <c r="B55" s="893"/>
      <c r="C55" s="892"/>
      <c r="D55" s="890"/>
      <c r="E55" s="890"/>
      <c r="F55" s="5"/>
      <c r="G55" s="8" t="s">
        <v>1935</v>
      </c>
      <c r="H55" s="8" t="s">
        <v>36</v>
      </c>
      <c r="I55" s="6" t="s">
        <v>2925</v>
      </c>
      <c r="J55" s="891"/>
      <c r="K55" s="889"/>
      <c r="L55" s="889"/>
    </row>
    <row r="56" spans="1:12">
      <c r="A56" s="890"/>
      <c r="B56" s="893" t="s">
        <v>676</v>
      </c>
      <c r="C56" s="892">
        <v>16</v>
      </c>
      <c r="D56" s="890"/>
      <c r="E56" s="890" t="s">
        <v>960</v>
      </c>
      <c r="F56" s="5"/>
      <c r="G56" s="8" t="s">
        <v>1935</v>
      </c>
      <c r="H56" s="8" t="s">
        <v>2081</v>
      </c>
      <c r="I56" s="6" t="s">
        <v>2928</v>
      </c>
      <c r="J56" s="891"/>
      <c r="K56" s="889"/>
      <c r="L56" s="889"/>
    </row>
    <row r="57" spans="1:12">
      <c r="A57" s="890"/>
      <c r="B57" s="893"/>
      <c r="C57" s="892"/>
      <c r="D57" s="890"/>
      <c r="E57" s="890"/>
      <c r="F57" s="5"/>
      <c r="G57" s="8" t="s">
        <v>1935</v>
      </c>
      <c r="H57" s="8" t="s">
        <v>36</v>
      </c>
      <c r="I57" s="6" t="s">
        <v>2927</v>
      </c>
      <c r="J57" s="891"/>
      <c r="K57" s="889"/>
      <c r="L57" s="889"/>
    </row>
    <row r="58" spans="1:12">
      <c r="A58" s="890"/>
      <c r="B58" s="893" t="s">
        <v>822</v>
      </c>
      <c r="C58" s="892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6" t="s">
        <v>2930</v>
      </c>
      <c r="J58" s="891"/>
      <c r="K58" s="889"/>
      <c r="L58" s="889"/>
    </row>
    <row r="59" spans="1:12">
      <c r="A59" s="890"/>
      <c r="B59" s="893"/>
      <c r="C59" s="892"/>
      <c r="D59" s="890"/>
      <c r="E59" s="890"/>
      <c r="F59" s="5"/>
      <c r="G59" s="8" t="s">
        <v>1935</v>
      </c>
      <c r="H59" s="8" t="s">
        <v>36</v>
      </c>
      <c r="I59" s="6" t="s">
        <v>2929</v>
      </c>
      <c r="J59" s="891"/>
      <c r="K59" s="889"/>
      <c r="L59" s="889"/>
    </row>
    <row r="60" spans="1:12">
      <c r="A60" s="890"/>
      <c r="B60" s="893" t="s">
        <v>237</v>
      </c>
      <c r="C60" s="892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6" t="s">
        <v>2932</v>
      </c>
      <c r="J60" s="891"/>
      <c r="K60" s="889"/>
      <c r="L60" s="889"/>
    </row>
    <row r="61" spans="1:12">
      <c r="A61" s="890"/>
      <c r="B61" s="893"/>
      <c r="C61" s="892"/>
      <c r="D61" s="890"/>
      <c r="E61" s="890"/>
      <c r="F61" s="5"/>
      <c r="G61" s="8" t="s">
        <v>1935</v>
      </c>
      <c r="H61" s="8" t="s">
        <v>36</v>
      </c>
      <c r="I61" s="6" t="s">
        <v>2931</v>
      </c>
      <c r="J61" s="891"/>
      <c r="K61" s="889"/>
      <c r="L61" s="889"/>
    </row>
    <row r="62" spans="1:12">
      <c r="A62" s="890"/>
      <c r="B62" s="893" t="s">
        <v>5008</v>
      </c>
      <c r="C62" s="892">
        <v>16</v>
      </c>
      <c r="D62" s="890"/>
      <c r="E62" s="890" t="s">
        <v>960</v>
      </c>
      <c r="F62" s="5"/>
      <c r="G62" s="8" t="s">
        <v>1935</v>
      </c>
      <c r="H62" s="8" t="s">
        <v>2081</v>
      </c>
      <c r="I62" s="6" t="s">
        <v>2934</v>
      </c>
      <c r="J62" s="891"/>
      <c r="K62" s="889"/>
      <c r="L62" s="889"/>
    </row>
    <row r="63" spans="1:12">
      <c r="A63" s="890"/>
      <c r="B63" s="893"/>
      <c r="C63" s="892"/>
      <c r="D63" s="890"/>
      <c r="E63" s="890"/>
      <c r="F63" s="5"/>
      <c r="G63" s="8" t="s">
        <v>1935</v>
      </c>
      <c r="H63" s="8" t="s">
        <v>36</v>
      </c>
      <c r="I63" s="6" t="s">
        <v>2933</v>
      </c>
      <c r="J63" s="891"/>
      <c r="K63" s="889"/>
      <c r="L63" s="889"/>
    </row>
    <row r="64" spans="1:12">
      <c r="A64" s="890"/>
      <c r="B64" s="893" t="s">
        <v>5011</v>
      </c>
      <c r="C64" s="892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6" t="s">
        <v>2937</v>
      </c>
      <c r="J64" s="891"/>
      <c r="K64" s="889"/>
      <c r="L64" s="889"/>
    </row>
    <row r="65" spans="1:12">
      <c r="A65" s="890"/>
      <c r="B65" s="893"/>
      <c r="C65" s="892"/>
      <c r="D65" s="890"/>
      <c r="E65" s="890"/>
      <c r="F65" s="5"/>
      <c r="G65" s="8" t="s">
        <v>1935</v>
      </c>
      <c r="H65" s="8" t="s">
        <v>36</v>
      </c>
      <c r="I65" s="6" t="s">
        <v>2936</v>
      </c>
      <c r="J65" s="891"/>
      <c r="K65" s="889"/>
      <c r="L65" s="889"/>
    </row>
    <row r="66" spans="1:12">
      <c r="A66" s="890"/>
      <c r="B66" s="893" t="s">
        <v>139</v>
      </c>
      <c r="C66" s="892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6" t="s">
        <v>2939</v>
      </c>
      <c r="J66" s="891"/>
      <c r="K66" s="889"/>
      <c r="L66" s="889"/>
    </row>
    <row r="67" spans="1:12">
      <c r="A67" s="890"/>
      <c r="B67" s="893"/>
      <c r="C67" s="892"/>
      <c r="D67" s="890"/>
      <c r="E67" s="890"/>
      <c r="F67" s="5"/>
      <c r="G67" s="8" t="s">
        <v>1935</v>
      </c>
      <c r="H67" s="8" t="s">
        <v>36</v>
      </c>
      <c r="I67" s="6" t="s">
        <v>2938</v>
      </c>
      <c r="J67" s="891"/>
      <c r="K67" s="889"/>
      <c r="L67" s="889"/>
    </row>
    <row r="68" spans="1:12">
      <c r="A68" s="890"/>
      <c r="B68" s="893" t="s">
        <v>5014</v>
      </c>
      <c r="C68" s="892">
        <v>16</v>
      </c>
      <c r="D68" s="890"/>
      <c r="E68" s="890" t="s">
        <v>960</v>
      </c>
      <c r="F68" s="5"/>
      <c r="G68" s="8" t="s">
        <v>1935</v>
      </c>
      <c r="H68" s="8" t="s">
        <v>2081</v>
      </c>
      <c r="I68" s="6" t="s">
        <v>2941</v>
      </c>
      <c r="J68" s="891"/>
      <c r="K68" s="889"/>
      <c r="L68" s="889"/>
    </row>
    <row r="69" spans="1:12">
      <c r="A69" s="890"/>
      <c r="B69" s="893"/>
      <c r="C69" s="892"/>
      <c r="D69" s="890"/>
      <c r="E69" s="890"/>
      <c r="F69" s="5"/>
      <c r="G69" s="8" t="s">
        <v>1935</v>
      </c>
      <c r="H69" s="8" t="s">
        <v>36</v>
      </c>
      <c r="I69" s="6" t="s">
        <v>2940</v>
      </c>
      <c r="J69" s="891"/>
      <c r="K69" s="889"/>
      <c r="L69" s="889"/>
    </row>
    <row r="70" spans="1:12">
      <c r="A70" s="890"/>
      <c r="B70" s="893" t="s">
        <v>5017</v>
      </c>
      <c r="C70" s="892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6" t="s">
        <v>2943</v>
      </c>
      <c r="J70" s="891"/>
      <c r="K70" s="889"/>
      <c r="L70" s="889"/>
    </row>
    <row r="71" spans="1:12">
      <c r="A71" s="890"/>
      <c r="B71" s="893"/>
      <c r="C71" s="892"/>
      <c r="D71" s="890"/>
      <c r="E71" s="890"/>
      <c r="F71" s="5"/>
      <c r="G71" s="8" t="s">
        <v>1935</v>
      </c>
      <c r="H71" s="8" t="s">
        <v>36</v>
      </c>
      <c r="I71" s="6" t="s">
        <v>2942</v>
      </c>
      <c r="J71" s="891"/>
      <c r="K71" s="889"/>
      <c r="L71" s="889"/>
    </row>
    <row r="72" spans="1:12">
      <c r="A72" s="890"/>
      <c r="B72" s="893" t="s">
        <v>5021</v>
      </c>
      <c r="C72" s="892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6" t="s">
        <v>2945</v>
      </c>
      <c r="J72" s="891"/>
      <c r="K72" s="889"/>
      <c r="L72" s="889"/>
    </row>
    <row r="73" spans="1:12">
      <c r="A73" s="890"/>
      <c r="B73" s="893"/>
      <c r="C73" s="892"/>
      <c r="D73" s="890"/>
      <c r="E73" s="890"/>
      <c r="F73" s="5"/>
      <c r="G73" s="8" t="s">
        <v>1935</v>
      </c>
      <c r="H73" s="8" t="s">
        <v>36</v>
      </c>
      <c r="I73" s="6" t="s">
        <v>2944</v>
      </c>
      <c r="J73" s="891"/>
      <c r="K73" s="889"/>
      <c r="L73" s="889"/>
    </row>
    <row r="74" spans="1:12">
      <c r="A74" s="890"/>
      <c r="B74" s="893" t="s">
        <v>5022</v>
      </c>
      <c r="C74" s="892">
        <v>16</v>
      </c>
      <c r="D74" s="890"/>
      <c r="E74" s="890" t="s">
        <v>960</v>
      </c>
      <c r="F74" s="5"/>
      <c r="G74" s="8" t="s">
        <v>1935</v>
      </c>
      <c r="H74" s="8" t="s">
        <v>2081</v>
      </c>
      <c r="I74" s="6" t="s">
        <v>2947</v>
      </c>
      <c r="J74" s="891"/>
      <c r="K74" s="889"/>
      <c r="L74" s="889"/>
    </row>
    <row r="75" spans="1:12">
      <c r="A75" s="890"/>
      <c r="B75" s="893"/>
      <c r="C75" s="892"/>
      <c r="D75" s="890"/>
      <c r="E75" s="890"/>
      <c r="F75" s="5"/>
      <c r="G75" s="8" t="s">
        <v>1935</v>
      </c>
      <c r="H75" s="8" t="s">
        <v>36</v>
      </c>
      <c r="I75" s="6" t="s">
        <v>2946</v>
      </c>
      <c r="J75" s="891"/>
      <c r="K75" s="889"/>
      <c r="L75" s="889"/>
    </row>
    <row r="76" spans="1:12">
      <c r="A76" s="890"/>
      <c r="B76" s="893" t="s">
        <v>5490</v>
      </c>
      <c r="C76" s="892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6" t="s">
        <v>2949</v>
      </c>
      <c r="J76" s="891"/>
      <c r="K76" s="889"/>
      <c r="L76" s="889"/>
    </row>
    <row r="77" spans="1:12">
      <c r="A77" s="890"/>
      <c r="B77" s="893"/>
      <c r="C77" s="892"/>
      <c r="D77" s="890"/>
      <c r="E77" s="890"/>
      <c r="F77" s="5"/>
      <c r="G77" s="8" t="s">
        <v>1935</v>
      </c>
      <c r="H77" s="8" t="s">
        <v>36</v>
      </c>
      <c r="I77" s="6" t="s">
        <v>2948</v>
      </c>
      <c r="J77" s="891"/>
      <c r="K77" s="889"/>
      <c r="L77" s="889"/>
    </row>
    <row r="78" spans="1:12">
      <c r="A78" s="890"/>
      <c r="B78" s="893" t="s">
        <v>5491</v>
      </c>
      <c r="C78" s="892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6" t="s">
        <v>2951</v>
      </c>
      <c r="J78" s="891"/>
      <c r="K78" s="889"/>
      <c r="L78" s="889"/>
    </row>
    <row r="79" spans="1:12">
      <c r="A79" s="890"/>
      <c r="B79" s="893"/>
      <c r="C79" s="892"/>
      <c r="D79" s="890"/>
      <c r="E79" s="890"/>
      <c r="F79" s="5"/>
      <c r="G79" s="8" t="s">
        <v>1935</v>
      </c>
      <c r="H79" s="8" t="s">
        <v>36</v>
      </c>
      <c r="I79" s="6" t="s">
        <v>2950</v>
      </c>
      <c r="J79" s="891"/>
      <c r="K79" s="889"/>
      <c r="L79" s="889"/>
    </row>
    <row r="80" spans="1:12">
      <c r="A80" s="890"/>
      <c r="B80" s="893" t="s">
        <v>5377</v>
      </c>
      <c r="C80" s="892">
        <v>16</v>
      </c>
      <c r="D80" s="890"/>
      <c r="E80" s="890" t="s">
        <v>960</v>
      </c>
      <c r="F80" s="5"/>
      <c r="G80" s="8" t="s">
        <v>1935</v>
      </c>
      <c r="H80" s="8" t="s">
        <v>2081</v>
      </c>
      <c r="I80" s="6" t="s">
        <v>2953</v>
      </c>
      <c r="J80" s="891"/>
      <c r="K80" s="889"/>
      <c r="L80" s="889"/>
    </row>
    <row r="81" spans="1:12">
      <c r="A81" s="890"/>
      <c r="B81" s="893"/>
      <c r="C81" s="892"/>
      <c r="D81" s="890"/>
      <c r="E81" s="890"/>
      <c r="F81" s="5"/>
      <c r="G81" s="8" t="s">
        <v>1935</v>
      </c>
      <c r="H81" s="8" t="s">
        <v>36</v>
      </c>
      <c r="I81" s="6" t="s">
        <v>2952</v>
      </c>
      <c r="J81" s="891"/>
      <c r="K81" s="889"/>
      <c r="L81" s="889"/>
    </row>
    <row r="82" spans="1:12">
      <c r="A82" s="890"/>
      <c r="B82" s="893" t="s">
        <v>142</v>
      </c>
      <c r="C82" s="892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6" t="s">
        <v>2955</v>
      </c>
      <c r="J82" s="891"/>
      <c r="K82" s="889"/>
      <c r="L82" s="889"/>
    </row>
    <row r="83" spans="1:12">
      <c r="A83" s="890"/>
      <c r="B83" s="893"/>
      <c r="C83" s="892"/>
      <c r="D83" s="890"/>
      <c r="E83" s="890"/>
      <c r="F83" s="5"/>
      <c r="G83" s="8" t="s">
        <v>1935</v>
      </c>
      <c r="H83" s="8" t="s">
        <v>36</v>
      </c>
      <c r="I83" s="6" t="s">
        <v>2954</v>
      </c>
      <c r="J83" s="891"/>
      <c r="K83" s="889"/>
      <c r="L83" s="889"/>
    </row>
    <row r="84" spans="1:12">
      <c r="A84" s="890"/>
      <c r="B84" s="893" t="s">
        <v>1647</v>
      </c>
      <c r="C84" s="892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6" t="s">
        <v>2957</v>
      </c>
      <c r="J84" s="891"/>
      <c r="K84" s="889"/>
      <c r="L84" s="889"/>
    </row>
    <row r="85" spans="1:12">
      <c r="A85" s="890"/>
      <c r="B85" s="893"/>
      <c r="C85" s="892"/>
      <c r="D85" s="890"/>
      <c r="E85" s="890"/>
      <c r="F85" s="5"/>
      <c r="G85" s="8" t="s">
        <v>1935</v>
      </c>
      <c r="H85" s="8" t="s">
        <v>36</v>
      </c>
      <c r="I85" s="6" t="s">
        <v>2956</v>
      </c>
      <c r="J85" s="891"/>
      <c r="K85" s="889"/>
      <c r="L85" s="889"/>
    </row>
    <row r="86" spans="1:12">
      <c r="A86" s="890"/>
      <c r="B86" s="893" t="s">
        <v>1654</v>
      </c>
      <c r="C86" s="892">
        <v>16</v>
      </c>
      <c r="D86" s="890"/>
      <c r="E86" s="890" t="s">
        <v>960</v>
      </c>
      <c r="F86" s="5"/>
      <c r="G86" s="8" t="s">
        <v>1935</v>
      </c>
      <c r="H86" s="8" t="s">
        <v>2081</v>
      </c>
      <c r="I86" s="6" t="s">
        <v>2959</v>
      </c>
      <c r="J86" s="891"/>
      <c r="K86" s="889"/>
      <c r="L86" s="889"/>
    </row>
    <row r="87" spans="1:12">
      <c r="A87" s="890"/>
      <c r="B87" s="893"/>
      <c r="C87" s="892"/>
      <c r="D87" s="890"/>
      <c r="E87" s="890"/>
      <c r="F87" s="5"/>
      <c r="G87" s="8" t="s">
        <v>1935</v>
      </c>
      <c r="H87" s="8" t="s">
        <v>36</v>
      </c>
      <c r="I87" s="6" t="s">
        <v>2958</v>
      </c>
      <c r="J87" s="891"/>
      <c r="K87" s="889"/>
      <c r="L87" s="889"/>
    </row>
    <row r="88" spans="1:12">
      <c r="A88" s="890"/>
      <c r="B88" s="893" t="s">
        <v>5492</v>
      </c>
      <c r="C88" s="892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6" t="s">
        <v>2961</v>
      </c>
      <c r="J88" s="891"/>
      <c r="K88" s="889"/>
      <c r="L88" s="889"/>
    </row>
    <row r="89" spans="1:12">
      <c r="A89" s="890"/>
      <c r="B89" s="893"/>
      <c r="C89" s="892"/>
      <c r="D89" s="890"/>
      <c r="E89" s="890"/>
      <c r="F89" s="5"/>
      <c r="G89" s="8" t="s">
        <v>1935</v>
      </c>
      <c r="H89" s="8" t="s">
        <v>36</v>
      </c>
      <c r="I89" s="6" t="s">
        <v>2960</v>
      </c>
      <c r="J89" s="891"/>
      <c r="K89" s="889"/>
      <c r="L89" s="889"/>
    </row>
    <row r="90" spans="1:12">
      <c r="A90" s="890"/>
      <c r="B90" s="893" t="s">
        <v>5493</v>
      </c>
      <c r="C90" s="892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6" t="s">
        <v>2963</v>
      </c>
      <c r="J90" s="891"/>
      <c r="K90" s="889"/>
      <c r="L90" s="889"/>
    </row>
    <row r="91" spans="1:12">
      <c r="A91" s="890"/>
      <c r="B91" s="893"/>
      <c r="C91" s="892"/>
      <c r="D91" s="890"/>
      <c r="E91" s="890"/>
      <c r="F91" s="5"/>
      <c r="G91" s="8" t="s">
        <v>1935</v>
      </c>
      <c r="H91" s="8" t="s">
        <v>36</v>
      </c>
      <c r="I91" s="6" t="s">
        <v>2962</v>
      </c>
      <c r="J91" s="891"/>
      <c r="K91" s="889"/>
      <c r="L91" s="889"/>
    </row>
    <row r="92" spans="1:12">
      <c r="A92" s="890"/>
      <c r="B92" s="893" t="s">
        <v>5382</v>
      </c>
      <c r="C92" s="892">
        <v>16</v>
      </c>
      <c r="D92" s="890"/>
      <c r="E92" s="890" t="s">
        <v>960</v>
      </c>
      <c r="F92" s="5"/>
      <c r="G92" s="8" t="s">
        <v>1935</v>
      </c>
      <c r="H92" s="8" t="s">
        <v>2081</v>
      </c>
      <c r="I92" s="6" t="s">
        <v>2965</v>
      </c>
      <c r="J92" s="891"/>
      <c r="K92" s="889"/>
      <c r="L92" s="889"/>
    </row>
    <row r="93" spans="1:12">
      <c r="A93" s="890"/>
      <c r="B93" s="893"/>
      <c r="C93" s="892"/>
      <c r="D93" s="890"/>
      <c r="E93" s="890"/>
      <c r="F93" s="5"/>
      <c r="G93" s="8" t="s">
        <v>1935</v>
      </c>
      <c r="H93" s="8" t="s">
        <v>36</v>
      </c>
      <c r="I93" s="6" t="s">
        <v>2964</v>
      </c>
      <c r="J93" s="891"/>
      <c r="K93" s="889"/>
      <c r="L93" s="889"/>
    </row>
    <row r="94" spans="1:12">
      <c r="A94" s="890"/>
      <c r="B94" s="893" t="s">
        <v>2897</v>
      </c>
      <c r="C94" s="892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6" t="s">
        <v>2967</v>
      </c>
      <c r="J94" s="891"/>
      <c r="K94" s="889"/>
      <c r="L94" s="889"/>
    </row>
    <row r="95" spans="1:12">
      <c r="A95" s="890"/>
      <c r="B95" s="893"/>
      <c r="C95" s="892"/>
      <c r="D95" s="890"/>
      <c r="E95" s="890"/>
      <c r="F95" s="5"/>
      <c r="G95" s="8" t="s">
        <v>1935</v>
      </c>
      <c r="H95" s="8" t="s">
        <v>36</v>
      </c>
      <c r="I95" s="6" t="s">
        <v>2966</v>
      </c>
      <c r="J95" s="891"/>
      <c r="K95" s="889"/>
      <c r="L95" s="889"/>
    </row>
    <row r="96" spans="1:12">
      <c r="A96" s="890"/>
      <c r="B96" s="893" t="s">
        <v>229</v>
      </c>
      <c r="C96" s="892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6" t="s">
        <v>2969</v>
      </c>
      <c r="J96" s="891"/>
      <c r="K96" s="889"/>
      <c r="L96" s="889"/>
    </row>
    <row r="97" spans="1:12">
      <c r="A97" s="890"/>
      <c r="B97" s="893"/>
      <c r="C97" s="892"/>
      <c r="D97" s="890"/>
      <c r="E97" s="890"/>
      <c r="F97" s="5"/>
      <c r="G97" s="8" t="s">
        <v>1935</v>
      </c>
      <c r="H97" s="8" t="s">
        <v>36</v>
      </c>
      <c r="I97" s="6" t="s">
        <v>2968</v>
      </c>
      <c r="J97" s="891"/>
      <c r="K97" s="889"/>
      <c r="L97" s="889"/>
    </row>
    <row r="98" spans="1:12">
      <c r="A98" s="890"/>
      <c r="B98" s="893" t="s">
        <v>5385</v>
      </c>
      <c r="C98" s="892">
        <v>16</v>
      </c>
      <c r="D98" s="890"/>
      <c r="E98" s="890" t="s">
        <v>960</v>
      </c>
      <c r="F98" s="5"/>
      <c r="G98" s="8" t="s">
        <v>1935</v>
      </c>
      <c r="H98" s="8" t="s">
        <v>2081</v>
      </c>
      <c r="I98" s="6" t="s">
        <v>2971</v>
      </c>
      <c r="J98" s="891"/>
      <c r="K98" s="889"/>
      <c r="L98" s="889"/>
    </row>
    <row r="99" spans="1:12">
      <c r="A99" s="890"/>
      <c r="B99" s="893"/>
      <c r="C99" s="892"/>
      <c r="D99" s="890"/>
      <c r="E99" s="890"/>
      <c r="F99" s="5"/>
      <c r="G99" s="8" t="s">
        <v>1935</v>
      </c>
      <c r="H99" s="8" t="s">
        <v>36</v>
      </c>
      <c r="I99" s="6" t="s">
        <v>2970</v>
      </c>
      <c r="J99" s="891"/>
      <c r="K99" s="889"/>
      <c r="L99" s="889"/>
    </row>
    <row r="100" spans="1:12">
      <c r="A100" s="890"/>
      <c r="B100" s="893" t="s">
        <v>828</v>
      </c>
      <c r="C100" s="892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6" t="s">
        <v>2973</v>
      </c>
      <c r="J100" s="891"/>
      <c r="K100" s="889"/>
      <c r="L100" s="889"/>
    </row>
    <row r="101" spans="1:12">
      <c r="A101" s="890"/>
      <c r="B101" s="893"/>
      <c r="C101" s="892"/>
      <c r="D101" s="890"/>
      <c r="E101" s="890"/>
      <c r="F101" s="5"/>
      <c r="G101" s="8" t="s">
        <v>1935</v>
      </c>
      <c r="H101" s="8" t="s">
        <v>36</v>
      </c>
      <c r="I101" s="6" t="s">
        <v>2972</v>
      </c>
      <c r="J101" s="891"/>
      <c r="K101" s="889"/>
      <c r="L101" s="889"/>
    </row>
    <row r="102" spans="1:12">
      <c r="A102" s="890"/>
      <c r="B102" s="893" t="s">
        <v>120</v>
      </c>
      <c r="C102" s="892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6" t="s">
        <v>2975</v>
      </c>
      <c r="J102" s="891"/>
      <c r="K102" s="889"/>
      <c r="L102" s="889"/>
    </row>
    <row r="103" spans="1:12">
      <c r="A103" s="890"/>
      <c r="B103" s="893"/>
      <c r="C103" s="892"/>
      <c r="D103" s="890"/>
      <c r="E103" s="890"/>
      <c r="F103" s="5"/>
      <c r="G103" s="8" t="s">
        <v>1935</v>
      </c>
      <c r="H103" s="8" t="s">
        <v>36</v>
      </c>
      <c r="I103" s="6" t="s">
        <v>2974</v>
      </c>
      <c r="J103" s="891"/>
      <c r="K103" s="889"/>
      <c r="L103" s="889"/>
    </row>
    <row r="104" spans="1:12">
      <c r="A104" s="890"/>
      <c r="B104" s="893" t="s">
        <v>5388</v>
      </c>
      <c r="C104" s="892">
        <v>16</v>
      </c>
      <c r="D104" s="890"/>
      <c r="E104" s="890" t="s">
        <v>960</v>
      </c>
      <c r="F104" s="5"/>
      <c r="G104" s="8" t="s">
        <v>1935</v>
      </c>
      <c r="H104" s="8" t="s">
        <v>2081</v>
      </c>
      <c r="I104" s="6" t="s">
        <v>2977</v>
      </c>
      <c r="J104" s="891"/>
      <c r="K104" s="889"/>
      <c r="L104" s="889"/>
    </row>
    <row r="105" spans="1:12">
      <c r="A105" s="890"/>
      <c r="B105" s="893"/>
      <c r="C105" s="892"/>
      <c r="D105" s="890"/>
      <c r="E105" s="890"/>
      <c r="F105" s="5"/>
      <c r="G105" s="8" t="s">
        <v>1935</v>
      </c>
      <c r="H105" s="8" t="s">
        <v>36</v>
      </c>
      <c r="I105" s="6" t="s">
        <v>2976</v>
      </c>
      <c r="J105" s="891"/>
      <c r="K105" s="889"/>
      <c r="L105" s="889"/>
    </row>
    <row r="106" spans="1:12">
      <c r="A106" s="890"/>
      <c r="B106" s="893" t="s">
        <v>5494</v>
      </c>
      <c r="C106" s="892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6" t="s">
        <v>2979</v>
      </c>
      <c r="J106" s="891"/>
      <c r="K106" s="889"/>
      <c r="L106" s="889"/>
    </row>
    <row r="107" spans="1:12">
      <c r="A107" s="890"/>
      <c r="B107" s="893"/>
      <c r="C107" s="892"/>
      <c r="D107" s="890"/>
      <c r="E107" s="890"/>
      <c r="F107" s="5"/>
      <c r="G107" s="8" t="s">
        <v>1935</v>
      </c>
      <c r="H107" s="8" t="s">
        <v>36</v>
      </c>
      <c r="I107" s="6" t="s">
        <v>2978</v>
      </c>
      <c r="J107" s="891"/>
      <c r="K107" s="889"/>
      <c r="L107" s="889"/>
    </row>
    <row r="108" spans="1:12">
      <c r="A108" s="890"/>
      <c r="B108" s="893" t="s">
        <v>5495</v>
      </c>
      <c r="C108" s="892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6" t="s">
        <v>2982</v>
      </c>
      <c r="J108" s="891"/>
      <c r="K108" s="889"/>
      <c r="L108" s="889"/>
    </row>
    <row r="109" spans="1:12">
      <c r="A109" s="890"/>
      <c r="B109" s="893"/>
      <c r="C109" s="892"/>
      <c r="D109" s="890"/>
      <c r="E109" s="890"/>
      <c r="F109" s="5"/>
      <c r="G109" s="8" t="s">
        <v>1935</v>
      </c>
      <c r="H109" s="8" t="s">
        <v>36</v>
      </c>
      <c r="I109" s="6" t="s">
        <v>2981</v>
      </c>
      <c r="J109" s="891"/>
      <c r="K109" s="889"/>
      <c r="L109" s="889"/>
    </row>
    <row r="110" spans="1:12">
      <c r="A110" s="890"/>
      <c r="B110" s="893" t="s">
        <v>5391</v>
      </c>
      <c r="C110" s="892">
        <v>16</v>
      </c>
      <c r="D110" s="890"/>
      <c r="E110" s="890" t="s">
        <v>960</v>
      </c>
      <c r="F110" s="5"/>
      <c r="G110" s="8" t="s">
        <v>1935</v>
      </c>
      <c r="H110" s="8" t="s">
        <v>2081</v>
      </c>
      <c r="I110" s="6" t="s">
        <v>2984</v>
      </c>
      <c r="J110" s="891"/>
      <c r="K110" s="889"/>
      <c r="L110" s="889"/>
    </row>
    <row r="111" spans="1:12">
      <c r="A111" s="890"/>
      <c r="B111" s="893"/>
      <c r="C111" s="892"/>
      <c r="D111" s="890"/>
      <c r="E111" s="890"/>
      <c r="F111" s="5"/>
      <c r="G111" s="8" t="s">
        <v>1935</v>
      </c>
      <c r="H111" s="8" t="s">
        <v>36</v>
      </c>
      <c r="I111" s="6" t="s">
        <v>2983</v>
      </c>
      <c r="J111" s="891"/>
      <c r="K111" s="889"/>
      <c r="L111" s="889"/>
    </row>
    <row r="112" spans="1:12">
      <c r="A112" s="890"/>
      <c r="B112" s="893" t="s">
        <v>5496</v>
      </c>
      <c r="C112" s="892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6" t="s">
        <v>2986</v>
      </c>
      <c r="J112" s="891"/>
      <c r="K112" s="889"/>
      <c r="L112" s="889"/>
    </row>
    <row r="113" spans="1:12">
      <c r="A113" s="890"/>
      <c r="B113" s="893"/>
      <c r="C113" s="892"/>
      <c r="D113" s="890"/>
      <c r="E113" s="890"/>
      <c r="F113" s="5"/>
      <c r="G113" s="8" t="s">
        <v>1935</v>
      </c>
      <c r="H113" s="8" t="s">
        <v>36</v>
      </c>
      <c r="I113" s="6" t="s">
        <v>2985</v>
      </c>
      <c r="J113" s="891"/>
      <c r="K113" s="889"/>
      <c r="L113" s="889"/>
    </row>
    <row r="114" spans="1:12">
      <c r="A114" s="890"/>
      <c r="B114" s="893" t="s">
        <v>835</v>
      </c>
      <c r="C114" s="892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6" t="s">
        <v>2988</v>
      </c>
      <c r="J114" s="891"/>
      <c r="K114" s="889"/>
      <c r="L114" s="889"/>
    </row>
    <row r="115" spans="1:12">
      <c r="A115" s="890"/>
      <c r="B115" s="893"/>
      <c r="C115" s="892"/>
      <c r="D115" s="890"/>
      <c r="E115" s="890"/>
      <c r="F115" s="5"/>
      <c r="G115" s="8" t="s">
        <v>1935</v>
      </c>
      <c r="H115" s="8" t="s">
        <v>36</v>
      </c>
      <c r="I115" s="6" t="s">
        <v>2987</v>
      </c>
      <c r="J115" s="891"/>
      <c r="K115" s="889"/>
      <c r="L115" s="889"/>
    </row>
    <row r="116" spans="1:12">
      <c r="A116" s="890"/>
      <c r="B116" s="893" t="s">
        <v>839</v>
      </c>
      <c r="C116" s="892">
        <v>16</v>
      </c>
      <c r="D116" s="890"/>
      <c r="E116" s="890" t="s">
        <v>960</v>
      </c>
      <c r="F116" s="5"/>
      <c r="G116" s="8" t="s">
        <v>1935</v>
      </c>
      <c r="H116" s="8" t="s">
        <v>2081</v>
      </c>
      <c r="I116" s="6" t="s">
        <v>2990</v>
      </c>
      <c r="J116" s="891"/>
      <c r="K116" s="889"/>
      <c r="L116" s="889"/>
    </row>
    <row r="117" spans="1:12">
      <c r="A117" s="890"/>
      <c r="B117" s="893"/>
      <c r="C117" s="892"/>
      <c r="D117" s="890"/>
      <c r="E117" s="890"/>
      <c r="F117" s="5"/>
      <c r="G117" s="8" t="s">
        <v>1935</v>
      </c>
      <c r="H117" s="8" t="s">
        <v>36</v>
      </c>
      <c r="I117" s="6" t="s">
        <v>2989</v>
      </c>
      <c r="J117" s="891"/>
      <c r="K117" s="889"/>
      <c r="L117" s="889"/>
    </row>
    <row r="118" spans="1:12">
      <c r="A118" s="890"/>
      <c r="B118" s="893" t="s">
        <v>503</v>
      </c>
      <c r="C118" s="892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6" t="s">
        <v>2992</v>
      </c>
      <c r="J118" s="891"/>
      <c r="K118" s="889"/>
      <c r="L118" s="889"/>
    </row>
    <row r="119" spans="1:12">
      <c r="A119" s="890"/>
      <c r="B119" s="893"/>
      <c r="C119" s="892"/>
      <c r="D119" s="890"/>
      <c r="E119" s="890"/>
      <c r="F119" s="5"/>
      <c r="G119" s="8" t="s">
        <v>1935</v>
      </c>
      <c r="H119" s="8" t="s">
        <v>36</v>
      </c>
      <c r="I119" s="6" t="s">
        <v>2991</v>
      </c>
      <c r="J119" s="891"/>
      <c r="K119" s="889"/>
      <c r="L119" s="889"/>
    </row>
    <row r="120" spans="1:12">
      <c r="A120" s="890"/>
      <c r="B120" s="893" t="s">
        <v>226</v>
      </c>
      <c r="C120" s="892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6" t="s">
        <v>2994</v>
      </c>
      <c r="J120" s="891"/>
      <c r="K120" s="889"/>
      <c r="L120" s="889"/>
    </row>
    <row r="121" spans="1:12">
      <c r="A121" s="890"/>
      <c r="B121" s="893"/>
      <c r="C121" s="892"/>
      <c r="D121" s="890"/>
      <c r="E121" s="890"/>
      <c r="F121" s="5"/>
      <c r="G121" s="8" t="s">
        <v>1935</v>
      </c>
      <c r="H121" s="8" t="s">
        <v>36</v>
      </c>
      <c r="I121" s="6" t="s">
        <v>2993</v>
      </c>
      <c r="J121" s="891"/>
      <c r="K121" s="889"/>
      <c r="L121" s="889"/>
    </row>
    <row r="122" spans="1:12">
      <c r="A122" s="890"/>
      <c r="B122" s="893" t="s">
        <v>5396</v>
      </c>
      <c r="C122" s="892">
        <v>16</v>
      </c>
      <c r="D122" s="890"/>
      <c r="E122" s="890" t="s">
        <v>960</v>
      </c>
      <c r="F122" s="5"/>
      <c r="G122" s="8" t="s">
        <v>1935</v>
      </c>
      <c r="H122" s="8" t="s">
        <v>2081</v>
      </c>
      <c r="I122" s="6" t="s">
        <v>2996</v>
      </c>
      <c r="J122" s="891"/>
      <c r="K122" s="889"/>
      <c r="L122" s="889"/>
    </row>
    <row r="123" spans="1:12">
      <c r="A123" s="890"/>
      <c r="B123" s="893"/>
      <c r="C123" s="892"/>
      <c r="D123" s="890"/>
      <c r="E123" s="890"/>
      <c r="F123" s="5"/>
      <c r="G123" s="8" t="s">
        <v>1935</v>
      </c>
      <c r="H123" s="8" t="s">
        <v>36</v>
      </c>
      <c r="I123" s="6" t="s">
        <v>2995</v>
      </c>
      <c r="J123" s="891"/>
      <c r="K123" s="889"/>
      <c r="L123" s="889"/>
    </row>
    <row r="124" spans="1:12">
      <c r="A124" s="890"/>
      <c r="B124" s="893" t="s">
        <v>5497</v>
      </c>
      <c r="C124" s="892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6" t="s">
        <v>2998</v>
      </c>
      <c r="J124" s="891"/>
      <c r="K124" s="889"/>
      <c r="L124" s="889"/>
    </row>
    <row r="125" spans="1:12">
      <c r="A125" s="890"/>
      <c r="B125" s="893"/>
      <c r="C125" s="892"/>
      <c r="D125" s="890"/>
      <c r="E125" s="890"/>
      <c r="F125" s="5"/>
      <c r="G125" s="8" t="s">
        <v>1935</v>
      </c>
      <c r="H125" s="8" t="s">
        <v>36</v>
      </c>
      <c r="I125" s="6" t="s">
        <v>2997</v>
      </c>
      <c r="J125" s="891"/>
      <c r="K125" s="889"/>
      <c r="L125" s="889"/>
    </row>
    <row r="126" spans="1:12">
      <c r="A126" s="890"/>
      <c r="B126" s="893" t="s">
        <v>202</v>
      </c>
      <c r="C126" s="892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6" t="s">
        <v>3001</v>
      </c>
      <c r="J126" s="891"/>
      <c r="K126" s="889"/>
      <c r="L126" s="889"/>
    </row>
    <row r="127" spans="1:12">
      <c r="A127" s="890"/>
      <c r="B127" s="893"/>
      <c r="C127" s="892"/>
      <c r="D127" s="890"/>
      <c r="E127" s="890"/>
      <c r="F127" s="5"/>
      <c r="G127" s="8" t="s">
        <v>1935</v>
      </c>
      <c r="H127" s="8" t="s">
        <v>36</v>
      </c>
      <c r="I127" s="6" t="s">
        <v>3000</v>
      </c>
      <c r="J127" s="891"/>
      <c r="K127" s="889"/>
      <c r="L127" s="889"/>
    </row>
    <row r="128" spans="1:12">
      <c r="A128" s="890"/>
      <c r="B128" s="893" t="s">
        <v>5399</v>
      </c>
      <c r="C128" s="892">
        <v>16</v>
      </c>
      <c r="D128" s="890"/>
      <c r="E128" s="890" t="s">
        <v>960</v>
      </c>
      <c r="F128" s="5"/>
      <c r="G128" s="8" t="s">
        <v>1935</v>
      </c>
      <c r="H128" s="8" t="s">
        <v>2081</v>
      </c>
      <c r="I128" s="6" t="s">
        <v>3003</v>
      </c>
      <c r="J128" s="891"/>
      <c r="K128" s="889"/>
      <c r="L128" s="889"/>
    </row>
    <row r="129" spans="1:12">
      <c r="A129" s="890"/>
      <c r="B129" s="893"/>
      <c r="C129" s="892"/>
      <c r="D129" s="890"/>
      <c r="E129" s="890"/>
      <c r="F129" s="5"/>
      <c r="G129" s="8" t="s">
        <v>1935</v>
      </c>
      <c r="H129" s="8" t="s">
        <v>36</v>
      </c>
      <c r="I129" s="6" t="s">
        <v>3002</v>
      </c>
      <c r="J129" s="891"/>
      <c r="K129" s="889"/>
      <c r="L129" s="889"/>
    </row>
    <row r="130" spans="1:12">
      <c r="A130" s="890"/>
      <c r="B130" s="893" t="s">
        <v>5498</v>
      </c>
      <c r="C130" s="892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6" t="s">
        <v>3005</v>
      </c>
      <c r="J130" s="891"/>
      <c r="K130" s="889"/>
      <c r="L130" s="889"/>
    </row>
    <row r="131" spans="1:12">
      <c r="A131" s="890"/>
      <c r="B131" s="893"/>
      <c r="C131" s="892"/>
      <c r="D131" s="890"/>
      <c r="E131" s="890"/>
      <c r="F131" s="5"/>
      <c r="G131" s="8" t="s">
        <v>1935</v>
      </c>
      <c r="H131" s="8" t="s">
        <v>36</v>
      </c>
      <c r="I131" s="6" t="s">
        <v>3004</v>
      </c>
      <c r="J131" s="891"/>
      <c r="K131" s="889"/>
      <c r="L131" s="889"/>
    </row>
    <row r="132" spans="1:12">
      <c r="A132" s="890"/>
      <c r="B132" s="23" t="s">
        <v>83</v>
      </c>
      <c r="C132" s="24">
        <v>0</v>
      </c>
      <c r="D132" s="25" t="s">
        <v>971</v>
      </c>
      <c r="E132" s="25"/>
      <c r="F132" s="25"/>
      <c r="G132" s="24"/>
      <c r="H132" s="24"/>
      <c r="I132" s="23"/>
      <c r="J132" s="62"/>
      <c r="K132" s="63"/>
      <c r="L132" s="62"/>
    </row>
    <row r="133" spans="1:12">
      <c r="A133" s="890"/>
      <c r="B133" s="893" t="s">
        <v>335</v>
      </c>
      <c r="C133" s="892">
        <v>16</v>
      </c>
      <c r="D133" s="890" t="s">
        <v>5401</v>
      </c>
      <c r="E133" s="890" t="s">
        <v>960</v>
      </c>
      <c r="F133" s="5"/>
      <c r="G133" s="8" t="s">
        <v>1935</v>
      </c>
      <c r="H133" s="8" t="s">
        <v>2081</v>
      </c>
      <c r="I133" s="6" t="s">
        <v>3007</v>
      </c>
      <c r="J133" s="891" t="s">
        <v>5402</v>
      </c>
      <c r="K133" s="889" t="s">
        <v>1442</v>
      </c>
      <c r="L133" s="889" t="s">
        <v>5403</v>
      </c>
    </row>
    <row r="134" spans="1:12">
      <c r="A134" s="890"/>
      <c r="B134" s="893"/>
      <c r="C134" s="892"/>
      <c r="D134" s="890"/>
      <c r="E134" s="890"/>
      <c r="F134" s="5"/>
      <c r="G134" s="8" t="s">
        <v>1935</v>
      </c>
      <c r="H134" s="8" t="s">
        <v>36</v>
      </c>
      <c r="I134" s="6" t="s">
        <v>3006</v>
      </c>
      <c r="J134" s="891"/>
      <c r="K134" s="889"/>
      <c r="L134" s="889"/>
    </row>
    <row r="135" spans="1:12">
      <c r="A135" s="890"/>
      <c r="B135" s="893" t="s">
        <v>5499</v>
      </c>
      <c r="C135" s="892">
        <v>16</v>
      </c>
      <c r="D135" s="890"/>
      <c r="E135" s="890" t="s">
        <v>960</v>
      </c>
      <c r="F135" s="5"/>
      <c r="G135" s="8" t="s">
        <v>1935</v>
      </c>
      <c r="H135" s="8" t="s">
        <v>2081</v>
      </c>
      <c r="I135" s="6" t="s">
        <v>3009</v>
      </c>
      <c r="J135" s="891"/>
      <c r="K135" s="889"/>
      <c r="L135" s="889"/>
    </row>
    <row r="136" spans="1:12">
      <c r="A136" s="890"/>
      <c r="B136" s="893"/>
      <c r="C136" s="892"/>
      <c r="D136" s="890"/>
      <c r="E136" s="890"/>
      <c r="F136" s="5"/>
      <c r="G136" s="8" t="s">
        <v>1935</v>
      </c>
      <c r="H136" s="8" t="s">
        <v>36</v>
      </c>
      <c r="I136" s="6" t="s">
        <v>3008</v>
      </c>
      <c r="J136" s="891"/>
      <c r="K136" s="889"/>
      <c r="L136" s="889"/>
    </row>
    <row r="137" spans="1:12">
      <c r="A137" s="890"/>
      <c r="B137" s="893" t="s">
        <v>584</v>
      </c>
      <c r="C137" s="892">
        <v>16</v>
      </c>
      <c r="D137" s="890"/>
      <c r="E137" s="890" t="s">
        <v>960</v>
      </c>
      <c r="F137" s="5"/>
      <c r="G137" s="8" t="s">
        <v>1935</v>
      </c>
      <c r="H137" s="8" t="s">
        <v>2081</v>
      </c>
      <c r="I137" s="6" t="s">
        <v>4993</v>
      </c>
      <c r="J137" s="891"/>
      <c r="K137" s="889"/>
      <c r="L137" s="889"/>
    </row>
    <row r="138" spans="1:12">
      <c r="A138" s="890"/>
      <c r="B138" s="893"/>
      <c r="C138" s="892"/>
      <c r="D138" s="890"/>
      <c r="E138" s="890"/>
      <c r="F138" s="5"/>
      <c r="G138" s="8" t="s">
        <v>1935</v>
      </c>
      <c r="H138" s="8" t="s">
        <v>36</v>
      </c>
      <c r="I138" s="6" t="s">
        <v>4992</v>
      </c>
      <c r="J138" s="891"/>
      <c r="K138" s="889"/>
      <c r="L138" s="889"/>
    </row>
    <row r="139" spans="1:12">
      <c r="A139" s="890"/>
      <c r="B139" s="893" t="s">
        <v>5500</v>
      </c>
      <c r="C139" s="892">
        <v>16</v>
      </c>
      <c r="D139" s="890"/>
      <c r="E139" s="890" t="s">
        <v>960</v>
      </c>
      <c r="F139" s="5"/>
      <c r="G139" s="8" t="s">
        <v>1935</v>
      </c>
      <c r="H139" s="8" t="s">
        <v>2081</v>
      </c>
      <c r="I139" s="6" t="s">
        <v>3011</v>
      </c>
      <c r="J139" s="891"/>
      <c r="K139" s="889"/>
      <c r="L139" s="889"/>
    </row>
    <row r="140" spans="1:12">
      <c r="A140" s="890"/>
      <c r="B140" s="893"/>
      <c r="C140" s="892"/>
      <c r="D140" s="890"/>
      <c r="E140" s="890"/>
      <c r="F140" s="5"/>
      <c r="G140" s="8" t="s">
        <v>1935</v>
      </c>
      <c r="H140" s="8" t="s">
        <v>36</v>
      </c>
      <c r="I140" s="6" t="s">
        <v>3010</v>
      </c>
      <c r="J140" s="891"/>
      <c r="K140" s="889"/>
      <c r="L140" s="889"/>
    </row>
    <row r="141" spans="1:12">
      <c r="A141" s="890"/>
      <c r="B141" s="893" t="s">
        <v>5501</v>
      </c>
      <c r="C141" s="892">
        <v>16</v>
      </c>
      <c r="D141" s="890"/>
      <c r="E141" s="890" t="s">
        <v>960</v>
      </c>
      <c r="F141" s="5"/>
      <c r="G141" s="8" t="s">
        <v>1935</v>
      </c>
      <c r="H141" s="8" t="s">
        <v>2081</v>
      </c>
      <c r="I141" s="6" t="s">
        <v>3013</v>
      </c>
      <c r="J141" s="891"/>
      <c r="K141" s="889"/>
      <c r="L141" s="889"/>
    </row>
    <row r="142" spans="1:12">
      <c r="A142" s="890"/>
      <c r="B142" s="893"/>
      <c r="C142" s="892"/>
      <c r="D142" s="890"/>
      <c r="E142" s="890"/>
      <c r="F142" s="5"/>
      <c r="G142" s="8" t="s">
        <v>1935</v>
      </c>
      <c r="H142" s="8" t="s">
        <v>36</v>
      </c>
      <c r="I142" s="6" t="s">
        <v>3012</v>
      </c>
      <c r="J142" s="891"/>
      <c r="K142" s="889"/>
      <c r="L142" s="889"/>
    </row>
    <row r="143" spans="1:12">
      <c r="A143" s="890"/>
      <c r="B143" s="893" t="s">
        <v>5502</v>
      </c>
      <c r="C143" s="892">
        <v>16</v>
      </c>
      <c r="D143" s="890"/>
      <c r="E143" s="890" t="s">
        <v>960</v>
      </c>
      <c r="F143" s="5"/>
      <c r="G143" s="8" t="s">
        <v>1935</v>
      </c>
      <c r="H143" s="8" t="s">
        <v>2081</v>
      </c>
      <c r="I143" s="6" t="s">
        <v>4995</v>
      </c>
      <c r="J143" s="891"/>
      <c r="K143" s="889"/>
      <c r="L143" s="889"/>
    </row>
    <row r="144" spans="1:12">
      <c r="A144" s="890"/>
      <c r="B144" s="893"/>
      <c r="C144" s="892"/>
      <c r="D144" s="890"/>
      <c r="E144" s="890"/>
      <c r="F144" s="5"/>
      <c r="G144" s="8" t="s">
        <v>1935</v>
      </c>
      <c r="H144" s="8" t="s">
        <v>36</v>
      </c>
      <c r="I144" s="6" t="s">
        <v>4994</v>
      </c>
      <c r="J144" s="891"/>
      <c r="K144" s="889"/>
      <c r="L144" s="889"/>
    </row>
    <row r="145" spans="1:12">
      <c r="A145" s="890"/>
      <c r="B145" s="893" t="s">
        <v>55</v>
      </c>
      <c r="C145" s="892">
        <v>16</v>
      </c>
      <c r="D145" s="890"/>
      <c r="E145" s="890" t="s">
        <v>960</v>
      </c>
      <c r="F145" s="5"/>
      <c r="G145" s="8" t="s">
        <v>1935</v>
      </c>
      <c r="H145" s="8" t="s">
        <v>2081</v>
      </c>
      <c r="I145" s="6" t="s">
        <v>3015</v>
      </c>
      <c r="J145" s="891"/>
      <c r="K145" s="889"/>
      <c r="L145" s="889"/>
    </row>
    <row r="146" spans="1:12">
      <c r="A146" s="890"/>
      <c r="B146" s="893"/>
      <c r="C146" s="892"/>
      <c r="D146" s="890"/>
      <c r="E146" s="890"/>
      <c r="F146" s="5"/>
      <c r="G146" s="8" t="s">
        <v>1935</v>
      </c>
      <c r="H146" s="8" t="s">
        <v>36</v>
      </c>
      <c r="I146" s="6" t="s">
        <v>3014</v>
      </c>
      <c r="J146" s="891"/>
      <c r="K146" s="889"/>
      <c r="L146" s="889"/>
    </row>
    <row r="147" spans="1:12">
      <c r="A147" s="890"/>
      <c r="B147" s="893" t="s">
        <v>245</v>
      </c>
      <c r="C147" s="892">
        <v>16</v>
      </c>
      <c r="D147" s="890"/>
      <c r="E147" s="890" t="s">
        <v>960</v>
      </c>
      <c r="F147" s="5"/>
      <c r="G147" s="8" t="s">
        <v>1935</v>
      </c>
      <c r="H147" s="8" t="s">
        <v>2081</v>
      </c>
      <c r="I147" s="6" t="s">
        <v>3017</v>
      </c>
      <c r="J147" s="891"/>
      <c r="K147" s="889"/>
      <c r="L147" s="889"/>
    </row>
    <row r="148" spans="1:12">
      <c r="A148" s="890"/>
      <c r="B148" s="893"/>
      <c r="C148" s="892"/>
      <c r="D148" s="890"/>
      <c r="E148" s="890"/>
      <c r="F148" s="5"/>
      <c r="G148" s="8" t="s">
        <v>1935</v>
      </c>
      <c r="H148" s="8" t="s">
        <v>36</v>
      </c>
      <c r="I148" s="6" t="s">
        <v>3016</v>
      </c>
      <c r="J148" s="891"/>
      <c r="K148" s="889"/>
      <c r="L148" s="889"/>
    </row>
    <row r="149" spans="1:12">
      <c r="A149" s="890"/>
      <c r="B149" s="893" t="s">
        <v>52</v>
      </c>
      <c r="C149" s="892">
        <v>16</v>
      </c>
      <c r="D149" s="890"/>
      <c r="E149" s="890" t="s">
        <v>960</v>
      </c>
      <c r="F149" s="5"/>
      <c r="G149" s="8" t="s">
        <v>1935</v>
      </c>
      <c r="H149" s="8" t="s">
        <v>2081</v>
      </c>
      <c r="I149" s="6" t="s">
        <v>4997</v>
      </c>
      <c r="J149" s="891"/>
      <c r="K149" s="889"/>
      <c r="L149" s="889"/>
    </row>
    <row r="150" spans="1:12">
      <c r="A150" s="890"/>
      <c r="B150" s="893"/>
      <c r="C150" s="892"/>
      <c r="D150" s="890"/>
      <c r="E150" s="890"/>
      <c r="F150" s="5"/>
      <c r="G150" s="8" t="s">
        <v>1935</v>
      </c>
      <c r="H150" s="8" t="s">
        <v>36</v>
      </c>
      <c r="I150" s="6" t="s">
        <v>4996</v>
      </c>
      <c r="J150" s="891"/>
      <c r="K150" s="889"/>
      <c r="L150" s="889"/>
    </row>
    <row r="151" spans="1:12">
      <c r="A151" s="890"/>
      <c r="B151" s="893" t="s">
        <v>5503</v>
      </c>
      <c r="C151" s="892">
        <v>16</v>
      </c>
      <c r="D151" s="890"/>
      <c r="E151" s="890" t="s">
        <v>960</v>
      </c>
      <c r="F151" s="5"/>
      <c r="G151" s="8" t="s">
        <v>1935</v>
      </c>
      <c r="H151" s="8" t="s">
        <v>2081</v>
      </c>
      <c r="I151" s="6" t="s">
        <v>3019</v>
      </c>
      <c r="J151" s="891"/>
      <c r="K151" s="889"/>
      <c r="L151" s="889"/>
    </row>
    <row r="152" spans="1:12">
      <c r="A152" s="890"/>
      <c r="B152" s="893"/>
      <c r="C152" s="892"/>
      <c r="D152" s="890"/>
      <c r="E152" s="890"/>
      <c r="F152" s="5"/>
      <c r="G152" s="8" t="s">
        <v>1935</v>
      </c>
      <c r="H152" s="8" t="s">
        <v>36</v>
      </c>
      <c r="I152" s="6" t="s">
        <v>3018</v>
      </c>
      <c r="J152" s="891"/>
      <c r="K152" s="889"/>
      <c r="L152" s="889"/>
    </row>
    <row r="153" spans="1:12">
      <c r="A153" s="890"/>
      <c r="B153" s="893" t="s">
        <v>5504</v>
      </c>
      <c r="C153" s="892">
        <v>16</v>
      </c>
      <c r="D153" s="890"/>
      <c r="E153" s="890" t="s">
        <v>960</v>
      </c>
      <c r="F153" s="5"/>
      <c r="G153" s="8" t="s">
        <v>1935</v>
      </c>
      <c r="H153" s="8" t="s">
        <v>2081</v>
      </c>
      <c r="I153" s="6" t="s">
        <v>3021</v>
      </c>
      <c r="J153" s="891"/>
      <c r="K153" s="889"/>
      <c r="L153" s="889"/>
    </row>
    <row r="154" spans="1:12">
      <c r="A154" s="890"/>
      <c r="B154" s="893"/>
      <c r="C154" s="892"/>
      <c r="D154" s="890"/>
      <c r="E154" s="890"/>
      <c r="F154" s="5"/>
      <c r="G154" s="8" t="s">
        <v>1935</v>
      </c>
      <c r="H154" s="8" t="s">
        <v>36</v>
      </c>
      <c r="I154" s="6" t="s">
        <v>3020</v>
      </c>
      <c r="J154" s="891"/>
      <c r="K154" s="889"/>
      <c r="L154" s="889"/>
    </row>
    <row r="155" spans="1:12">
      <c r="A155" s="890"/>
      <c r="B155" s="893" t="s">
        <v>5505</v>
      </c>
      <c r="C155" s="892">
        <v>16</v>
      </c>
      <c r="D155" s="890"/>
      <c r="E155" s="890" t="s">
        <v>960</v>
      </c>
      <c r="F155" s="5"/>
      <c r="G155" s="8" t="s">
        <v>1935</v>
      </c>
      <c r="H155" s="8" t="s">
        <v>2081</v>
      </c>
      <c r="I155" s="6" t="s">
        <v>4999</v>
      </c>
      <c r="J155" s="891"/>
      <c r="K155" s="889"/>
      <c r="L155" s="889"/>
    </row>
    <row r="156" spans="1:12">
      <c r="A156" s="890"/>
      <c r="B156" s="893"/>
      <c r="C156" s="892"/>
      <c r="D156" s="890"/>
      <c r="E156" s="890"/>
      <c r="F156" s="5"/>
      <c r="G156" s="8" t="s">
        <v>1935</v>
      </c>
      <c r="H156" s="8" t="s">
        <v>36</v>
      </c>
      <c r="I156" s="6" t="s">
        <v>4998</v>
      </c>
      <c r="J156" s="891"/>
      <c r="K156" s="889"/>
      <c r="L156" s="889"/>
    </row>
    <row r="157" spans="1:12">
      <c r="A157" s="890"/>
      <c r="B157" s="893" t="s">
        <v>5506</v>
      </c>
      <c r="C157" s="892">
        <v>16</v>
      </c>
      <c r="D157" s="890"/>
      <c r="E157" s="890" t="s">
        <v>960</v>
      </c>
      <c r="F157" s="5"/>
      <c r="G157" s="8" t="s">
        <v>1935</v>
      </c>
      <c r="H157" s="8" t="s">
        <v>2081</v>
      </c>
      <c r="I157" s="6" t="s">
        <v>3023</v>
      </c>
      <c r="J157" s="891"/>
      <c r="K157" s="889"/>
      <c r="L157" s="889"/>
    </row>
    <row r="158" spans="1:12">
      <c r="A158" s="890"/>
      <c r="B158" s="893"/>
      <c r="C158" s="892"/>
      <c r="D158" s="890"/>
      <c r="E158" s="890"/>
      <c r="F158" s="5"/>
      <c r="G158" s="8" t="s">
        <v>1935</v>
      </c>
      <c r="H158" s="8" t="s">
        <v>36</v>
      </c>
      <c r="I158" s="6" t="s">
        <v>3022</v>
      </c>
      <c r="J158" s="891"/>
      <c r="K158" s="889"/>
      <c r="L158" s="889"/>
    </row>
    <row r="159" spans="1:12">
      <c r="A159" s="890"/>
      <c r="B159" s="893" t="s">
        <v>5507</v>
      </c>
      <c r="C159" s="892">
        <v>16</v>
      </c>
      <c r="D159" s="890"/>
      <c r="E159" s="890" t="s">
        <v>960</v>
      </c>
      <c r="F159" s="5"/>
      <c r="G159" s="8" t="s">
        <v>1935</v>
      </c>
      <c r="H159" s="8" t="s">
        <v>2081</v>
      </c>
      <c r="I159" s="6" t="s">
        <v>3025</v>
      </c>
      <c r="J159" s="891"/>
      <c r="K159" s="889"/>
      <c r="L159" s="889"/>
    </row>
    <row r="160" spans="1:12">
      <c r="A160" s="890"/>
      <c r="B160" s="893"/>
      <c r="C160" s="892"/>
      <c r="D160" s="890"/>
      <c r="E160" s="890"/>
      <c r="F160" s="5"/>
      <c r="G160" s="8" t="s">
        <v>1935</v>
      </c>
      <c r="H160" s="8" t="s">
        <v>36</v>
      </c>
      <c r="I160" s="6" t="s">
        <v>3024</v>
      </c>
      <c r="J160" s="891"/>
      <c r="K160" s="889"/>
      <c r="L160" s="889"/>
    </row>
    <row r="161" spans="1:12">
      <c r="A161" s="890"/>
      <c r="B161" s="893" t="s">
        <v>808</v>
      </c>
      <c r="C161" s="892">
        <v>16</v>
      </c>
      <c r="D161" s="890"/>
      <c r="E161" s="890" t="s">
        <v>960</v>
      </c>
      <c r="F161" s="5"/>
      <c r="G161" s="8" t="s">
        <v>1935</v>
      </c>
      <c r="H161" s="8" t="s">
        <v>2081</v>
      </c>
      <c r="I161" s="6" t="s">
        <v>5001</v>
      </c>
      <c r="J161" s="891"/>
      <c r="K161" s="889"/>
      <c r="L161" s="889"/>
    </row>
    <row r="162" spans="1:12">
      <c r="A162" s="890"/>
      <c r="B162" s="893"/>
      <c r="C162" s="892"/>
      <c r="D162" s="890"/>
      <c r="E162" s="890"/>
      <c r="F162" s="5"/>
      <c r="G162" s="8" t="s">
        <v>1935</v>
      </c>
      <c r="H162" s="8" t="s">
        <v>36</v>
      </c>
      <c r="I162" s="6" t="s">
        <v>5000</v>
      </c>
      <c r="J162" s="891"/>
      <c r="K162" s="889"/>
      <c r="L162" s="889"/>
    </row>
    <row r="163" spans="1:12">
      <c r="A163" s="890"/>
      <c r="B163" s="893" t="s">
        <v>5508</v>
      </c>
      <c r="C163" s="892">
        <v>16</v>
      </c>
      <c r="D163" s="890"/>
      <c r="E163" s="890" t="s">
        <v>960</v>
      </c>
      <c r="F163" s="5"/>
      <c r="G163" s="8" t="s">
        <v>1935</v>
      </c>
      <c r="H163" s="8" t="s">
        <v>2081</v>
      </c>
      <c r="I163" s="6" t="s">
        <v>3028</v>
      </c>
      <c r="J163" s="891"/>
      <c r="K163" s="889"/>
      <c r="L163" s="889"/>
    </row>
    <row r="164" spans="1:12">
      <c r="A164" s="890"/>
      <c r="B164" s="893"/>
      <c r="C164" s="892"/>
      <c r="D164" s="890"/>
      <c r="E164" s="890"/>
      <c r="F164" s="5"/>
      <c r="G164" s="8" t="s">
        <v>1935</v>
      </c>
      <c r="H164" s="8" t="s">
        <v>36</v>
      </c>
      <c r="I164" s="6" t="s">
        <v>3027</v>
      </c>
      <c r="J164" s="891"/>
      <c r="K164" s="889"/>
      <c r="L164" s="889"/>
    </row>
    <row r="165" spans="1:12">
      <c r="A165" s="890"/>
      <c r="B165" s="893" t="s">
        <v>5509</v>
      </c>
      <c r="C165" s="892">
        <v>16</v>
      </c>
      <c r="D165" s="890"/>
      <c r="E165" s="890" t="s">
        <v>960</v>
      </c>
      <c r="F165" s="5"/>
      <c r="G165" s="8" t="s">
        <v>1935</v>
      </c>
      <c r="H165" s="8" t="s">
        <v>2081</v>
      </c>
      <c r="I165" s="6" t="s">
        <v>3030</v>
      </c>
      <c r="J165" s="891"/>
      <c r="K165" s="889"/>
      <c r="L165" s="889"/>
    </row>
    <row r="166" spans="1:12">
      <c r="A166" s="890"/>
      <c r="B166" s="893"/>
      <c r="C166" s="892"/>
      <c r="D166" s="890"/>
      <c r="E166" s="890"/>
      <c r="F166" s="5"/>
      <c r="G166" s="8" t="s">
        <v>1935</v>
      </c>
      <c r="H166" s="8" t="s">
        <v>36</v>
      </c>
      <c r="I166" s="6" t="s">
        <v>3029</v>
      </c>
      <c r="J166" s="891"/>
      <c r="K166" s="889"/>
      <c r="L166" s="889"/>
    </row>
    <row r="167" spans="1:12">
      <c r="A167" s="890"/>
      <c r="B167" s="893" t="s">
        <v>2898</v>
      </c>
      <c r="C167" s="892">
        <v>16</v>
      </c>
      <c r="D167" s="890"/>
      <c r="E167" s="890" t="s">
        <v>960</v>
      </c>
      <c r="F167" s="5"/>
      <c r="G167" s="8" t="s">
        <v>1935</v>
      </c>
      <c r="H167" s="8" t="s">
        <v>2081</v>
      </c>
      <c r="I167" s="6" t="s">
        <v>5003</v>
      </c>
      <c r="J167" s="891"/>
      <c r="K167" s="889"/>
      <c r="L167" s="889"/>
    </row>
    <row r="168" spans="1:12">
      <c r="A168" s="890"/>
      <c r="B168" s="893"/>
      <c r="C168" s="892"/>
      <c r="D168" s="890"/>
      <c r="E168" s="890"/>
      <c r="F168" s="5"/>
      <c r="G168" s="8" t="s">
        <v>1935</v>
      </c>
      <c r="H168" s="8" t="s">
        <v>36</v>
      </c>
      <c r="I168" s="6" t="s">
        <v>5002</v>
      </c>
      <c r="J168" s="891"/>
      <c r="K168" s="889"/>
      <c r="L168" s="889"/>
    </row>
    <row r="169" spans="1:12">
      <c r="A169" s="890"/>
      <c r="B169" s="893" t="s">
        <v>5510</v>
      </c>
      <c r="C169" s="892">
        <v>16</v>
      </c>
      <c r="D169" s="890"/>
      <c r="E169" s="890" t="s">
        <v>960</v>
      </c>
      <c r="F169" s="5"/>
      <c r="G169" s="8" t="s">
        <v>1935</v>
      </c>
      <c r="H169" s="8" t="s">
        <v>2081</v>
      </c>
      <c r="I169" s="6" t="s">
        <v>3033</v>
      </c>
      <c r="J169" s="891"/>
      <c r="K169" s="889"/>
      <c r="L169" s="889"/>
    </row>
    <row r="170" spans="1:12">
      <c r="A170" s="890"/>
      <c r="B170" s="893"/>
      <c r="C170" s="892"/>
      <c r="D170" s="890"/>
      <c r="E170" s="890"/>
      <c r="F170" s="5"/>
      <c r="G170" s="8" t="s">
        <v>1935</v>
      </c>
      <c r="H170" s="8" t="s">
        <v>36</v>
      </c>
      <c r="I170" s="6" t="s">
        <v>3032</v>
      </c>
      <c r="J170" s="891"/>
      <c r="K170" s="889"/>
      <c r="L170" s="889"/>
    </row>
    <row r="171" spans="1:12">
      <c r="A171" s="890"/>
      <c r="B171" s="893" t="s">
        <v>736</v>
      </c>
      <c r="C171" s="892">
        <v>16</v>
      </c>
      <c r="D171" s="890"/>
      <c r="E171" s="890" t="s">
        <v>960</v>
      </c>
      <c r="F171" s="5"/>
      <c r="G171" s="8" t="s">
        <v>1935</v>
      </c>
      <c r="H171" s="8" t="s">
        <v>2081</v>
      </c>
      <c r="I171" s="6" t="s">
        <v>3035</v>
      </c>
      <c r="J171" s="891"/>
      <c r="K171" s="889"/>
      <c r="L171" s="889"/>
    </row>
    <row r="172" spans="1:12">
      <c r="A172" s="890"/>
      <c r="B172" s="893"/>
      <c r="C172" s="892"/>
      <c r="D172" s="890"/>
      <c r="E172" s="890"/>
      <c r="F172" s="5"/>
      <c r="G172" s="8" t="s">
        <v>1935</v>
      </c>
      <c r="H172" s="8" t="s">
        <v>36</v>
      </c>
      <c r="I172" s="6" t="s">
        <v>3034</v>
      </c>
      <c r="J172" s="891"/>
      <c r="K172" s="889"/>
      <c r="L172" s="889"/>
    </row>
    <row r="173" spans="1:12">
      <c r="A173" s="890"/>
      <c r="B173" s="893" t="s">
        <v>5511</v>
      </c>
      <c r="C173" s="892">
        <v>16</v>
      </c>
      <c r="D173" s="890"/>
      <c r="E173" s="890" t="s">
        <v>960</v>
      </c>
      <c r="F173" s="5"/>
      <c r="G173" s="8" t="s">
        <v>1935</v>
      </c>
      <c r="H173" s="8" t="s">
        <v>2081</v>
      </c>
      <c r="I173" s="6" t="s">
        <v>5005</v>
      </c>
      <c r="J173" s="891"/>
      <c r="K173" s="889"/>
      <c r="L173" s="889"/>
    </row>
    <row r="174" spans="1:12">
      <c r="A174" s="890"/>
      <c r="B174" s="893"/>
      <c r="C174" s="892"/>
      <c r="D174" s="890"/>
      <c r="E174" s="890"/>
      <c r="F174" s="5"/>
      <c r="G174" s="8" t="s">
        <v>1935</v>
      </c>
      <c r="H174" s="8" t="s">
        <v>36</v>
      </c>
      <c r="I174" s="6" t="s">
        <v>5004</v>
      </c>
      <c r="J174" s="891"/>
      <c r="K174" s="889"/>
      <c r="L174" s="889"/>
    </row>
    <row r="175" spans="1:12">
      <c r="A175" s="890"/>
      <c r="B175" s="893" t="s">
        <v>5512</v>
      </c>
      <c r="C175" s="892">
        <v>16</v>
      </c>
      <c r="D175" s="890"/>
      <c r="E175" s="890" t="s">
        <v>960</v>
      </c>
      <c r="F175" s="5"/>
      <c r="G175" s="8" t="s">
        <v>1935</v>
      </c>
      <c r="H175" s="8" t="s">
        <v>2081</v>
      </c>
      <c r="I175" s="6" t="s">
        <v>3038</v>
      </c>
      <c r="J175" s="891"/>
      <c r="K175" s="889"/>
      <c r="L175" s="889"/>
    </row>
    <row r="176" spans="1:12">
      <c r="A176" s="890"/>
      <c r="B176" s="893"/>
      <c r="C176" s="892"/>
      <c r="D176" s="890"/>
      <c r="E176" s="890"/>
      <c r="F176" s="5"/>
      <c r="G176" s="8" t="s">
        <v>1935</v>
      </c>
      <c r="H176" s="8" t="s">
        <v>36</v>
      </c>
      <c r="I176" s="6" t="s">
        <v>3037</v>
      </c>
      <c r="J176" s="891"/>
      <c r="K176" s="889"/>
      <c r="L176" s="889"/>
    </row>
    <row r="177" spans="1:12">
      <c r="A177" s="890"/>
      <c r="B177" s="893" t="s">
        <v>5513</v>
      </c>
      <c r="C177" s="892">
        <v>16</v>
      </c>
      <c r="D177" s="890"/>
      <c r="E177" s="890" t="s">
        <v>960</v>
      </c>
      <c r="F177" s="5"/>
      <c r="G177" s="8" t="s">
        <v>1935</v>
      </c>
      <c r="H177" s="8" t="s">
        <v>2081</v>
      </c>
      <c r="I177" s="6" t="s">
        <v>3040</v>
      </c>
      <c r="J177" s="891"/>
      <c r="K177" s="889"/>
      <c r="L177" s="889"/>
    </row>
    <row r="178" spans="1:12">
      <c r="A178" s="890"/>
      <c r="B178" s="893"/>
      <c r="C178" s="892"/>
      <c r="D178" s="890"/>
      <c r="E178" s="890"/>
      <c r="F178" s="5"/>
      <c r="G178" s="8" t="s">
        <v>1935</v>
      </c>
      <c r="H178" s="8" t="s">
        <v>36</v>
      </c>
      <c r="I178" s="6" t="s">
        <v>3039</v>
      </c>
      <c r="J178" s="891"/>
      <c r="K178" s="889"/>
      <c r="L178" s="889"/>
    </row>
    <row r="179" spans="1:12">
      <c r="A179" s="890"/>
      <c r="B179" s="893" t="s">
        <v>5514</v>
      </c>
      <c r="C179" s="892">
        <v>16</v>
      </c>
      <c r="D179" s="890"/>
      <c r="E179" s="890" t="s">
        <v>960</v>
      </c>
      <c r="F179" s="5"/>
      <c r="G179" s="8" t="s">
        <v>1935</v>
      </c>
      <c r="H179" s="8" t="s">
        <v>2081</v>
      </c>
      <c r="I179" s="6" t="s">
        <v>5007</v>
      </c>
      <c r="J179" s="891"/>
      <c r="K179" s="889"/>
      <c r="L179" s="889"/>
    </row>
    <row r="180" spans="1:12">
      <c r="A180" s="890"/>
      <c r="B180" s="893"/>
      <c r="C180" s="892"/>
      <c r="D180" s="890"/>
      <c r="E180" s="890"/>
      <c r="F180" s="5"/>
      <c r="G180" s="8" t="s">
        <v>1935</v>
      </c>
      <c r="H180" s="8" t="s">
        <v>36</v>
      </c>
      <c r="I180" s="6" t="s">
        <v>5006</v>
      </c>
      <c r="J180" s="891"/>
      <c r="K180" s="889"/>
      <c r="L180" s="889"/>
    </row>
    <row r="181" spans="1:12">
      <c r="A181" s="890"/>
      <c r="B181" s="893" t="s">
        <v>690</v>
      </c>
      <c r="C181" s="892">
        <v>16</v>
      </c>
      <c r="D181" s="890"/>
      <c r="E181" s="890" t="s">
        <v>960</v>
      </c>
      <c r="F181" s="5"/>
      <c r="G181" s="8" t="s">
        <v>1935</v>
      </c>
      <c r="H181" s="8" t="s">
        <v>2081</v>
      </c>
      <c r="I181" s="6" t="s">
        <v>3042</v>
      </c>
      <c r="J181" s="891"/>
      <c r="K181" s="889"/>
      <c r="L181" s="889"/>
    </row>
    <row r="182" spans="1:12">
      <c r="A182" s="890"/>
      <c r="B182" s="893"/>
      <c r="C182" s="892"/>
      <c r="D182" s="890"/>
      <c r="E182" s="890"/>
      <c r="F182" s="5"/>
      <c r="G182" s="8" t="s">
        <v>1935</v>
      </c>
      <c r="H182" s="8" t="s">
        <v>36</v>
      </c>
      <c r="I182" s="6" t="s">
        <v>3041</v>
      </c>
      <c r="J182" s="891"/>
      <c r="K182" s="889"/>
      <c r="L182" s="889"/>
    </row>
    <row r="183" spans="1:12">
      <c r="A183" s="890"/>
      <c r="B183" s="893" t="s">
        <v>5515</v>
      </c>
      <c r="C183" s="892">
        <v>16</v>
      </c>
      <c r="D183" s="890"/>
      <c r="E183" s="890" t="s">
        <v>960</v>
      </c>
      <c r="F183" s="5"/>
      <c r="G183" s="8" t="s">
        <v>1935</v>
      </c>
      <c r="H183" s="8" t="s">
        <v>2081</v>
      </c>
      <c r="I183" s="6" t="s">
        <v>3044</v>
      </c>
      <c r="J183" s="891"/>
      <c r="K183" s="889"/>
      <c r="L183" s="889"/>
    </row>
    <row r="184" spans="1:12">
      <c r="A184" s="890"/>
      <c r="B184" s="893"/>
      <c r="C184" s="892"/>
      <c r="D184" s="890"/>
      <c r="E184" s="890"/>
      <c r="F184" s="5"/>
      <c r="G184" s="8" t="s">
        <v>1935</v>
      </c>
      <c r="H184" s="8" t="s">
        <v>36</v>
      </c>
      <c r="I184" s="6" t="s">
        <v>3043</v>
      </c>
      <c r="J184" s="891"/>
      <c r="K184" s="889"/>
      <c r="L184" s="889"/>
    </row>
    <row r="185" spans="1:12">
      <c r="A185" s="890"/>
      <c r="B185" s="893" t="s">
        <v>5516</v>
      </c>
      <c r="C185" s="892">
        <v>16</v>
      </c>
      <c r="D185" s="890"/>
      <c r="E185" s="890" t="s">
        <v>960</v>
      </c>
      <c r="F185" s="5"/>
      <c r="G185" s="8" t="s">
        <v>1935</v>
      </c>
      <c r="H185" s="8" t="s">
        <v>2081</v>
      </c>
      <c r="I185" s="6" t="s">
        <v>5010</v>
      </c>
      <c r="J185" s="891"/>
      <c r="K185" s="889"/>
      <c r="L185" s="889"/>
    </row>
    <row r="186" spans="1:12">
      <c r="A186" s="890"/>
      <c r="B186" s="893"/>
      <c r="C186" s="892"/>
      <c r="D186" s="890"/>
      <c r="E186" s="890"/>
      <c r="F186" s="5"/>
      <c r="G186" s="8" t="s">
        <v>1935</v>
      </c>
      <c r="H186" s="8" t="s">
        <v>36</v>
      </c>
      <c r="I186" s="6" t="s">
        <v>5009</v>
      </c>
      <c r="J186" s="891"/>
      <c r="K186" s="889"/>
      <c r="L186" s="889"/>
    </row>
    <row r="187" spans="1:12">
      <c r="A187" s="890"/>
      <c r="B187" s="893" t="s">
        <v>5517</v>
      </c>
      <c r="C187" s="892">
        <v>16</v>
      </c>
      <c r="D187" s="890"/>
      <c r="E187" s="890" t="s">
        <v>960</v>
      </c>
      <c r="F187" s="5"/>
      <c r="G187" s="8" t="s">
        <v>1935</v>
      </c>
      <c r="H187" s="8" t="s">
        <v>2081</v>
      </c>
      <c r="I187" s="6" t="s">
        <v>3046</v>
      </c>
      <c r="J187" s="891"/>
      <c r="K187" s="889"/>
      <c r="L187" s="889"/>
    </row>
    <row r="188" spans="1:12">
      <c r="A188" s="890"/>
      <c r="B188" s="893"/>
      <c r="C188" s="892"/>
      <c r="D188" s="890"/>
      <c r="E188" s="890"/>
      <c r="F188" s="5"/>
      <c r="G188" s="8" t="s">
        <v>1935</v>
      </c>
      <c r="H188" s="8" t="s">
        <v>36</v>
      </c>
      <c r="I188" s="6" t="s">
        <v>3045</v>
      </c>
      <c r="J188" s="891"/>
      <c r="K188" s="889"/>
      <c r="L188" s="889"/>
    </row>
    <row r="189" spans="1:12">
      <c r="A189" s="890"/>
      <c r="B189" s="893" t="s">
        <v>5518</v>
      </c>
      <c r="C189" s="892">
        <v>16</v>
      </c>
      <c r="D189" s="890"/>
      <c r="E189" s="890" t="s">
        <v>960</v>
      </c>
      <c r="F189" s="5"/>
      <c r="G189" s="8" t="s">
        <v>1935</v>
      </c>
      <c r="H189" s="8" t="s">
        <v>2081</v>
      </c>
      <c r="I189" s="6" t="s">
        <v>3048</v>
      </c>
      <c r="J189" s="891"/>
      <c r="K189" s="889"/>
      <c r="L189" s="889"/>
    </row>
    <row r="190" spans="1:12">
      <c r="A190" s="890"/>
      <c r="B190" s="893"/>
      <c r="C190" s="892"/>
      <c r="D190" s="890"/>
      <c r="E190" s="890"/>
      <c r="F190" s="5"/>
      <c r="G190" s="8" t="s">
        <v>1935</v>
      </c>
      <c r="H190" s="8" t="s">
        <v>36</v>
      </c>
      <c r="I190" s="6" t="s">
        <v>3047</v>
      </c>
      <c r="J190" s="891"/>
      <c r="K190" s="889"/>
      <c r="L190" s="889"/>
    </row>
    <row r="191" spans="1:12">
      <c r="A191" s="890"/>
      <c r="B191" s="893" t="s">
        <v>5519</v>
      </c>
      <c r="C191" s="892">
        <v>16</v>
      </c>
      <c r="D191" s="890"/>
      <c r="E191" s="890" t="s">
        <v>960</v>
      </c>
      <c r="F191" s="5"/>
      <c r="G191" s="8" t="s">
        <v>1935</v>
      </c>
      <c r="H191" s="8" t="s">
        <v>2081</v>
      </c>
      <c r="I191" s="6" t="s">
        <v>5013</v>
      </c>
      <c r="J191" s="891"/>
      <c r="K191" s="889"/>
      <c r="L191" s="889"/>
    </row>
    <row r="192" spans="1:12">
      <c r="A192" s="890"/>
      <c r="B192" s="893"/>
      <c r="C192" s="892"/>
      <c r="D192" s="890"/>
      <c r="E192" s="890"/>
      <c r="F192" s="5"/>
      <c r="G192" s="8" t="s">
        <v>1935</v>
      </c>
      <c r="H192" s="8" t="s">
        <v>36</v>
      </c>
      <c r="I192" s="6" t="s">
        <v>5012</v>
      </c>
      <c r="J192" s="891"/>
      <c r="K192" s="889"/>
      <c r="L192" s="889"/>
    </row>
    <row r="193" spans="1:12">
      <c r="A193" s="890"/>
      <c r="B193" s="893" t="s">
        <v>5520</v>
      </c>
      <c r="C193" s="892">
        <v>16</v>
      </c>
      <c r="D193" s="890"/>
      <c r="E193" s="890" t="s">
        <v>960</v>
      </c>
      <c r="F193" s="5"/>
      <c r="G193" s="8" t="s">
        <v>1935</v>
      </c>
      <c r="H193" s="8" t="s">
        <v>2081</v>
      </c>
      <c r="I193" s="6" t="s">
        <v>3050</v>
      </c>
      <c r="J193" s="891"/>
      <c r="K193" s="889"/>
      <c r="L193" s="889"/>
    </row>
    <row r="194" spans="1:12">
      <c r="A194" s="890"/>
      <c r="B194" s="893"/>
      <c r="C194" s="892"/>
      <c r="D194" s="890"/>
      <c r="E194" s="890"/>
      <c r="F194" s="5"/>
      <c r="G194" s="8" t="s">
        <v>1935</v>
      </c>
      <c r="H194" s="8" t="s">
        <v>36</v>
      </c>
      <c r="I194" s="6" t="s">
        <v>3049</v>
      </c>
      <c r="J194" s="891"/>
      <c r="K194" s="889"/>
      <c r="L194" s="889"/>
    </row>
    <row r="195" spans="1:12">
      <c r="A195" s="890"/>
      <c r="B195" s="893" t="s">
        <v>5521</v>
      </c>
      <c r="C195" s="892">
        <v>16</v>
      </c>
      <c r="D195" s="890"/>
      <c r="E195" s="890" t="s">
        <v>960</v>
      </c>
      <c r="F195" s="5"/>
      <c r="G195" s="8" t="s">
        <v>1935</v>
      </c>
      <c r="H195" s="8" t="s">
        <v>2081</v>
      </c>
      <c r="I195" s="6" t="s">
        <v>3052</v>
      </c>
      <c r="J195" s="891"/>
      <c r="K195" s="889"/>
      <c r="L195" s="889"/>
    </row>
    <row r="196" spans="1:12">
      <c r="A196" s="890"/>
      <c r="B196" s="893"/>
      <c r="C196" s="892"/>
      <c r="D196" s="890"/>
      <c r="E196" s="890"/>
      <c r="F196" s="5"/>
      <c r="G196" s="8" t="s">
        <v>1935</v>
      </c>
      <c r="H196" s="8" t="s">
        <v>36</v>
      </c>
      <c r="I196" s="6" t="s">
        <v>3051</v>
      </c>
      <c r="J196" s="891"/>
      <c r="K196" s="889"/>
      <c r="L196" s="889"/>
    </row>
    <row r="197" spans="1:12">
      <c r="A197" s="890"/>
      <c r="B197" s="893" t="s">
        <v>5522</v>
      </c>
      <c r="C197" s="892">
        <v>16</v>
      </c>
      <c r="D197" s="890"/>
      <c r="E197" s="890" t="s">
        <v>960</v>
      </c>
      <c r="F197" s="5"/>
      <c r="G197" s="8" t="s">
        <v>1935</v>
      </c>
      <c r="H197" s="8" t="s">
        <v>2081</v>
      </c>
      <c r="I197" s="6" t="s">
        <v>5016</v>
      </c>
      <c r="J197" s="891"/>
      <c r="K197" s="889"/>
      <c r="L197" s="889"/>
    </row>
    <row r="198" spans="1:12">
      <c r="A198" s="890"/>
      <c r="B198" s="893"/>
      <c r="C198" s="892"/>
      <c r="D198" s="890"/>
      <c r="E198" s="890"/>
      <c r="F198" s="5"/>
      <c r="G198" s="8" t="s">
        <v>1935</v>
      </c>
      <c r="H198" s="8" t="s">
        <v>36</v>
      </c>
      <c r="I198" s="6" t="s">
        <v>5015</v>
      </c>
      <c r="J198" s="891"/>
      <c r="K198" s="889"/>
      <c r="L198" s="889"/>
    </row>
    <row r="199" spans="1:12">
      <c r="A199" s="890"/>
      <c r="B199" s="893" t="s">
        <v>5523</v>
      </c>
      <c r="C199" s="892">
        <v>16</v>
      </c>
      <c r="D199" s="890"/>
      <c r="E199" s="890" t="s">
        <v>960</v>
      </c>
      <c r="F199" s="5"/>
      <c r="G199" s="8" t="s">
        <v>1935</v>
      </c>
      <c r="H199" s="8" t="s">
        <v>2081</v>
      </c>
      <c r="I199" s="6" t="s">
        <v>3055</v>
      </c>
      <c r="J199" s="891"/>
      <c r="K199" s="889"/>
      <c r="L199" s="889"/>
    </row>
    <row r="200" spans="1:12">
      <c r="A200" s="890"/>
      <c r="B200" s="893"/>
      <c r="C200" s="892"/>
      <c r="D200" s="890"/>
      <c r="E200" s="890"/>
      <c r="F200" s="5"/>
      <c r="G200" s="8" t="s">
        <v>1935</v>
      </c>
      <c r="H200" s="8" t="s">
        <v>36</v>
      </c>
      <c r="I200" s="6" t="s">
        <v>3054</v>
      </c>
      <c r="J200" s="891"/>
      <c r="K200" s="889"/>
      <c r="L200" s="889"/>
    </row>
    <row r="201" spans="1:12">
      <c r="A201" s="890"/>
      <c r="B201" s="893" t="s">
        <v>5524</v>
      </c>
      <c r="C201" s="892">
        <v>16</v>
      </c>
      <c r="D201" s="890"/>
      <c r="E201" s="890" t="s">
        <v>960</v>
      </c>
      <c r="F201" s="5"/>
      <c r="G201" s="8" t="s">
        <v>1935</v>
      </c>
      <c r="H201" s="8" t="s">
        <v>2081</v>
      </c>
      <c r="I201" s="6" t="s">
        <v>3057</v>
      </c>
      <c r="J201" s="891"/>
      <c r="K201" s="889"/>
      <c r="L201" s="889"/>
    </row>
    <row r="202" spans="1:12">
      <c r="A202" s="890"/>
      <c r="B202" s="893"/>
      <c r="C202" s="892"/>
      <c r="D202" s="890"/>
      <c r="E202" s="890"/>
      <c r="F202" s="5"/>
      <c r="G202" s="8" t="s">
        <v>1935</v>
      </c>
      <c r="H202" s="8" t="s">
        <v>36</v>
      </c>
      <c r="I202" s="6" t="s">
        <v>3056</v>
      </c>
      <c r="J202" s="891"/>
      <c r="K202" s="889"/>
      <c r="L202" s="889"/>
    </row>
    <row r="203" spans="1:12">
      <c r="A203" s="890"/>
      <c r="B203" s="893" t="s">
        <v>5525</v>
      </c>
      <c r="C203" s="892">
        <v>16</v>
      </c>
      <c r="D203" s="890"/>
      <c r="E203" s="890" t="s">
        <v>960</v>
      </c>
      <c r="F203" s="5"/>
      <c r="G203" s="8" t="s">
        <v>1935</v>
      </c>
      <c r="H203" s="8" t="s">
        <v>2081</v>
      </c>
      <c r="I203" s="6" t="s">
        <v>5020</v>
      </c>
      <c r="J203" s="891"/>
      <c r="K203" s="889"/>
      <c r="L203" s="889"/>
    </row>
    <row r="204" spans="1:12">
      <c r="A204" s="890"/>
      <c r="B204" s="893"/>
      <c r="C204" s="892"/>
      <c r="D204" s="890"/>
      <c r="E204" s="890"/>
      <c r="F204" s="5"/>
      <c r="G204" s="8" t="s">
        <v>1935</v>
      </c>
      <c r="H204" s="8" t="s">
        <v>36</v>
      </c>
      <c r="I204" s="6" t="s">
        <v>5019</v>
      </c>
      <c r="J204" s="891"/>
      <c r="K204" s="889"/>
      <c r="L204" s="889"/>
    </row>
    <row r="205" spans="1:12">
      <c r="A205" s="890"/>
      <c r="B205" s="893" t="s">
        <v>5526</v>
      </c>
      <c r="C205" s="892">
        <v>16</v>
      </c>
      <c r="D205" s="890"/>
      <c r="E205" s="890" t="s">
        <v>960</v>
      </c>
      <c r="F205" s="5"/>
      <c r="G205" s="8" t="s">
        <v>1935</v>
      </c>
      <c r="H205" s="8" t="s">
        <v>2081</v>
      </c>
      <c r="I205" s="6" t="s">
        <v>3060</v>
      </c>
      <c r="J205" s="891"/>
      <c r="K205" s="889"/>
      <c r="L205" s="889"/>
    </row>
    <row r="206" spans="1:12">
      <c r="A206" s="890"/>
      <c r="B206" s="893"/>
      <c r="C206" s="892"/>
      <c r="D206" s="890"/>
      <c r="E206" s="890"/>
      <c r="F206" s="5"/>
      <c r="G206" s="8" t="s">
        <v>1935</v>
      </c>
      <c r="H206" s="8" t="s">
        <v>36</v>
      </c>
      <c r="I206" s="6" t="s">
        <v>3059</v>
      </c>
      <c r="J206" s="891"/>
      <c r="K206" s="889"/>
      <c r="L206" s="889"/>
    </row>
    <row r="207" spans="1:12">
      <c r="A207" s="890"/>
      <c r="B207" s="893" t="s">
        <v>5527</v>
      </c>
      <c r="C207" s="892">
        <v>16</v>
      </c>
      <c r="D207" s="890"/>
      <c r="E207" s="890" t="s">
        <v>960</v>
      </c>
      <c r="F207" s="5"/>
      <c r="G207" s="8" t="s">
        <v>1935</v>
      </c>
      <c r="H207" s="8" t="s">
        <v>2081</v>
      </c>
      <c r="I207" s="6" t="s">
        <v>3062</v>
      </c>
      <c r="J207" s="891"/>
      <c r="K207" s="889"/>
      <c r="L207" s="889"/>
    </row>
    <row r="208" spans="1:12">
      <c r="A208" s="890"/>
      <c r="B208" s="893"/>
      <c r="C208" s="892"/>
      <c r="D208" s="890"/>
      <c r="E208" s="890"/>
      <c r="F208" s="5"/>
      <c r="G208" s="8" t="s">
        <v>1935</v>
      </c>
      <c r="H208" s="8" t="s">
        <v>36</v>
      </c>
      <c r="I208" s="6" t="s">
        <v>3061</v>
      </c>
      <c r="J208" s="891"/>
      <c r="K208" s="889"/>
      <c r="L208" s="889"/>
    </row>
    <row r="209" spans="1:12">
      <c r="A209" s="890"/>
      <c r="B209" s="893" t="s">
        <v>5528</v>
      </c>
      <c r="C209" s="892">
        <v>16</v>
      </c>
      <c r="D209" s="890"/>
      <c r="E209" s="890" t="s">
        <v>960</v>
      </c>
      <c r="F209" s="5"/>
      <c r="G209" s="8" t="s">
        <v>1935</v>
      </c>
      <c r="H209" s="8" t="s">
        <v>2081</v>
      </c>
      <c r="I209" s="6" t="s">
        <v>5024</v>
      </c>
      <c r="J209" s="891"/>
      <c r="K209" s="889"/>
      <c r="L209" s="889"/>
    </row>
    <row r="210" spans="1:12">
      <c r="A210" s="890"/>
      <c r="B210" s="893"/>
      <c r="C210" s="892"/>
      <c r="D210" s="890"/>
      <c r="E210" s="890"/>
      <c r="F210" s="5"/>
      <c r="G210" s="8" t="s">
        <v>1935</v>
      </c>
      <c r="H210" s="8" t="s">
        <v>36</v>
      </c>
      <c r="I210" s="6" t="s">
        <v>5023</v>
      </c>
      <c r="J210" s="891"/>
      <c r="K210" s="889"/>
      <c r="L210" s="889"/>
    </row>
    <row r="211" spans="1:12">
      <c r="A211" s="890"/>
      <c r="B211" s="893" t="s">
        <v>5529</v>
      </c>
      <c r="C211" s="892">
        <v>16</v>
      </c>
      <c r="D211" s="890"/>
      <c r="E211" s="890" t="s">
        <v>960</v>
      </c>
      <c r="F211" s="5"/>
      <c r="G211" s="8" t="s">
        <v>1935</v>
      </c>
      <c r="H211" s="8" t="s">
        <v>2081</v>
      </c>
      <c r="I211" s="6" t="s">
        <v>3065</v>
      </c>
      <c r="J211" s="891"/>
      <c r="K211" s="889"/>
      <c r="L211" s="889"/>
    </row>
    <row r="212" spans="1:12">
      <c r="A212" s="890"/>
      <c r="B212" s="893"/>
      <c r="C212" s="892"/>
      <c r="D212" s="890"/>
      <c r="E212" s="890"/>
      <c r="F212" s="5"/>
      <c r="G212" s="8" t="s">
        <v>1935</v>
      </c>
      <c r="H212" s="8" t="s">
        <v>36</v>
      </c>
      <c r="I212" s="6" t="s">
        <v>3064</v>
      </c>
      <c r="J212" s="891"/>
      <c r="K212" s="889"/>
      <c r="L212" s="889"/>
    </row>
    <row r="213" spans="1:12">
      <c r="A213" s="890"/>
      <c r="B213" s="893" t="s">
        <v>5530</v>
      </c>
      <c r="C213" s="892">
        <v>16</v>
      </c>
      <c r="D213" s="890"/>
      <c r="E213" s="890" t="s">
        <v>960</v>
      </c>
      <c r="F213" s="5"/>
      <c r="G213" s="8" t="s">
        <v>1935</v>
      </c>
      <c r="H213" s="8" t="s">
        <v>2081</v>
      </c>
      <c r="I213" s="6" t="s">
        <v>3067</v>
      </c>
      <c r="J213" s="891"/>
      <c r="K213" s="889"/>
      <c r="L213" s="889"/>
    </row>
    <row r="214" spans="1:12">
      <c r="A214" s="890"/>
      <c r="B214" s="893"/>
      <c r="C214" s="892"/>
      <c r="D214" s="890"/>
      <c r="E214" s="890"/>
      <c r="F214" s="5"/>
      <c r="G214" s="8" t="s">
        <v>1935</v>
      </c>
      <c r="H214" s="8" t="s">
        <v>36</v>
      </c>
      <c r="I214" s="6" t="s">
        <v>3066</v>
      </c>
      <c r="J214" s="891"/>
      <c r="K214" s="889"/>
      <c r="L214" s="889"/>
    </row>
    <row r="215" spans="1:12">
      <c r="A215" s="890"/>
      <c r="B215" s="893" t="s">
        <v>5531</v>
      </c>
      <c r="C215" s="892">
        <v>16</v>
      </c>
      <c r="D215" s="890"/>
      <c r="E215" s="890" t="s">
        <v>960</v>
      </c>
      <c r="F215" s="5"/>
      <c r="G215" s="8" t="s">
        <v>1935</v>
      </c>
      <c r="H215" s="8" t="s">
        <v>2081</v>
      </c>
      <c r="I215" s="6" t="s">
        <v>5028</v>
      </c>
      <c r="J215" s="891"/>
      <c r="K215" s="889"/>
      <c r="L215" s="889"/>
    </row>
    <row r="216" spans="1:12">
      <c r="A216" s="890"/>
      <c r="B216" s="893"/>
      <c r="C216" s="892"/>
      <c r="D216" s="890"/>
      <c r="E216" s="890"/>
      <c r="F216" s="5"/>
      <c r="G216" s="8" t="s">
        <v>1935</v>
      </c>
      <c r="H216" s="8" t="s">
        <v>36</v>
      </c>
      <c r="I216" s="6" t="s">
        <v>5027</v>
      </c>
      <c r="J216" s="891"/>
      <c r="K216" s="889"/>
      <c r="L216" s="889"/>
    </row>
    <row r="217" spans="1:12">
      <c r="A217" s="890"/>
      <c r="B217" s="893" t="s">
        <v>5532</v>
      </c>
      <c r="C217" s="892">
        <v>16</v>
      </c>
      <c r="D217" s="890"/>
      <c r="E217" s="890" t="s">
        <v>960</v>
      </c>
      <c r="F217" s="5"/>
      <c r="G217" s="8" t="s">
        <v>1935</v>
      </c>
      <c r="H217" s="8" t="s">
        <v>2081</v>
      </c>
      <c r="I217" s="6" t="s">
        <v>3070</v>
      </c>
      <c r="J217" s="891"/>
      <c r="K217" s="889"/>
      <c r="L217" s="889"/>
    </row>
    <row r="218" spans="1:12">
      <c r="A218" s="890"/>
      <c r="B218" s="893"/>
      <c r="C218" s="892"/>
      <c r="D218" s="890"/>
      <c r="E218" s="890"/>
      <c r="F218" s="5"/>
      <c r="G218" s="8" t="s">
        <v>1935</v>
      </c>
      <c r="H218" s="8" t="s">
        <v>36</v>
      </c>
      <c r="I218" s="6" t="s">
        <v>3069</v>
      </c>
      <c r="J218" s="891"/>
      <c r="K218" s="889"/>
      <c r="L218" s="889"/>
    </row>
    <row r="219" spans="1:12">
      <c r="A219" s="890"/>
      <c r="B219" s="893" t="s">
        <v>788</v>
      </c>
      <c r="C219" s="892">
        <v>16</v>
      </c>
      <c r="D219" s="890"/>
      <c r="E219" s="890" t="s">
        <v>960</v>
      </c>
      <c r="F219" s="5"/>
      <c r="G219" s="8" t="s">
        <v>1935</v>
      </c>
      <c r="H219" s="8" t="s">
        <v>2081</v>
      </c>
      <c r="I219" s="6" t="s">
        <v>3072</v>
      </c>
      <c r="J219" s="891"/>
      <c r="K219" s="889"/>
      <c r="L219" s="889"/>
    </row>
    <row r="220" spans="1:12">
      <c r="A220" s="890"/>
      <c r="B220" s="893"/>
      <c r="C220" s="892"/>
      <c r="D220" s="890"/>
      <c r="E220" s="890"/>
      <c r="F220" s="5"/>
      <c r="G220" s="8" t="s">
        <v>1935</v>
      </c>
      <c r="H220" s="8" t="s">
        <v>36</v>
      </c>
      <c r="I220" s="6" t="s">
        <v>3071</v>
      </c>
      <c r="J220" s="891"/>
      <c r="K220" s="889"/>
      <c r="L220" s="889"/>
    </row>
    <row r="221" spans="1:12">
      <c r="A221" s="890"/>
      <c r="B221" s="893" t="s">
        <v>5533</v>
      </c>
      <c r="C221" s="892">
        <v>16</v>
      </c>
      <c r="D221" s="890"/>
      <c r="E221" s="890" t="s">
        <v>960</v>
      </c>
      <c r="F221" s="5"/>
      <c r="G221" s="8" t="s">
        <v>1935</v>
      </c>
      <c r="H221" s="8" t="s">
        <v>2081</v>
      </c>
      <c r="I221" s="6" t="s">
        <v>5032</v>
      </c>
      <c r="J221" s="891"/>
      <c r="K221" s="889"/>
      <c r="L221" s="889"/>
    </row>
    <row r="222" spans="1:12">
      <c r="A222" s="890"/>
      <c r="B222" s="893"/>
      <c r="C222" s="892"/>
      <c r="D222" s="890"/>
      <c r="E222" s="890"/>
      <c r="F222" s="5"/>
      <c r="G222" s="8" t="s">
        <v>1935</v>
      </c>
      <c r="H222" s="8" t="s">
        <v>36</v>
      </c>
      <c r="I222" s="6" t="s">
        <v>5031</v>
      </c>
      <c r="J222" s="891"/>
      <c r="K222" s="889"/>
      <c r="L222" s="889"/>
    </row>
    <row r="223" spans="1:12">
      <c r="A223" s="890"/>
      <c r="B223" s="893" t="s">
        <v>318</v>
      </c>
      <c r="C223" s="892">
        <v>16</v>
      </c>
      <c r="D223" s="890"/>
      <c r="E223" s="890" t="s">
        <v>960</v>
      </c>
      <c r="F223" s="5"/>
      <c r="G223" s="8" t="s">
        <v>1935</v>
      </c>
      <c r="H223" s="8" t="s">
        <v>2081</v>
      </c>
      <c r="I223" s="6" t="s">
        <v>3075</v>
      </c>
      <c r="J223" s="891"/>
      <c r="K223" s="889"/>
      <c r="L223" s="889"/>
    </row>
    <row r="224" spans="1:12">
      <c r="A224" s="890"/>
      <c r="B224" s="893"/>
      <c r="C224" s="892"/>
      <c r="D224" s="890"/>
      <c r="E224" s="890"/>
      <c r="F224" s="5"/>
      <c r="G224" s="8" t="s">
        <v>1935</v>
      </c>
      <c r="H224" s="8" t="s">
        <v>36</v>
      </c>
      <c r="I224" s="6" t="s">
        <v>3074</v>
      </c>
      <c r="J224" s="891"/>
      <c r="K224" s="889"/>
      <c r="L224" s="889"/>
    </row>
    <row r="225" spans="1:12">
      <c r="A225" s="890"/>
      <c r="B225" s="893" t="s">
        <v>5534</v>
      </c>
      <c r="C225" s="892">
        <v>16</v>
      </c>
      <c r="D225" s="890"/>
      <c r="E225" s="890" t="s">
        <v>960</v>
      </c>
      <c r="F225" s="5"/>
      <c r="G225" s="8" t="s">
        <v>1935</v>
      </c>
      <c r="H225" s="8" t="s">
        <v>2081</v>
      </c>
      <c r="I225" s="6" t="s">
        <v>3077</v>
      </c>
      <c r="J225" s="891"/>
      <c r="K225" s="889"/>
      <c r="L225" s="889"/>
    </row>
    <row r="226" spans="1:12">
      <c r="A226" s="890"/>
      <c r="B226" s="893"/>
      <c r="C226" s="892"/>
      <c r="D226" s="890"/>
      <c r="E226" s="890"/>
      <c r="F226" s="5"/>
      <c r="G226" s="8" t="s">
        <v>1935</v>
      </c>
      <c r="H226" s="8" t="s">
        <v>36</v>
      </c>
      <c r="I226" s="6" t="s">
        <v>3076</v>
      </c>
      <c r="J226" s="891"/>
      <c r="K226" s="889"/>
      <c r="L226" s="889"/>
    </row>
    <row r="227" spans="1:12">
      <c r="A227" s="890"/>
      <c r="B227" s="893" t="s">
        <v>5535</v>
      </c>
      <c r="C227" s="892">
        <v>16</v>
      </c>
      <c r="D227" s="890"/>
      <c r="E227" s="890" t="s">
        <v>960</v>
      </c>
      <c r="F227" s="5"/>
      <c r="G227" s="8" t="s">
        <v>1935</v>
      </c>
      <c r="H227" s="8" t="s">
        <v>2081</v>
      </c>
      <c r="I227" s="6" t="s">
        <v>5036</v>
      </c>
      <c r="J227" s="891"/>
      <c r="K227" s="889"/>
      <c r="L227" s="889"/>
    </row>
    <row r="228" spans="1:12">
      <c r="A228" s="890"/>
      <c r="B228" s="893"/>
      <c r="C228" s="892"/>
      <c r="D228" s="890"/>
      <c r="E228" s="890"/>
      <c r="F228" s="5"/>
      <c r="G228" s="8" t="s">
        <v>1935</v>
      </c>
      <c r="H228" s="8" t="s">
        <v>36</v>
      </c>
      <c r="I228" s="6" t="s">
        <v>5035</v>
      </c>
      <c r="J228" s="891"/>
      <c r="K228" s="889"/>
      <c r="L228" s="889"/>
    </row>
    <row r="229" spans="1:12">
      <c r="A229" s="890"/>
      <c r="B229" s="23" t="s">
        <v>5536</v>
      </c>
      <c r="C229" s="24">
        <v>0</v>
      </c>
      <c r="D229" s="25" t="s">
        <v>971</v>
      </c>
      <c r="E229" s="25"/>
      <c r="F229" s="25"/>
      <c r="G229" s="24"/>
      <c r="H229" s="24"/>
      <c r="I229" s="23"/>
      <c r="J229" s="25"/>
      <c r="K229" s="25"/>
      <c r="L229" s="25"/>
    </row>
  </sheetData>
  <mergeCells count="309">
    <mergeCell ref="A2:L2"/>
    <mergeCell ref="A3:A229"/>
    <mergeCell ref="B3:B7"/>
    <mergeCell ref="B24:B27"/>
    <mergeCell ref="B31:B34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85:C186"/>
    <mergeCell ref="C187:C188"/>
    <mergeCell ref="C189:C190"/>
    <mergeCell ref="C191:C192"/>
    <mergeCell ref="C193:C194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D3:D7"/>
    <mergeCell ref="D36:D131"/>
    <mergeCell ref="D133:D228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177:C178"/>
    <mergeCell ref="C179:C180"/>
    <mergeCell ref="C181:C182"/>
    <mergeCell ref="C183:C184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209:E210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J36:J131"/>
    <mergeCell ref="J133:J228"/>
    <mergeCell ref="K36:K131"/>
    <mergeCell ref="K133:K228"/>
    <mergeCell ref="L21:L34"/>
    <mergeCell ref="L36:L131"/>
    <mergeCell ref="L133:L228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7:E228"/>
    <mergeCell ref="E193:E194"/>
    <mergeCell ref="E195:E196"/>
    <mergeCell ref="E197:E198"/>
    <mergeCell ref="E199:E200"/>
    <mergeCell ref="E201:E202"/>
    <mergeCell ref="E203:E204"/>
    <mergeCell ref="E205:E206"/>
    <mergeCell ref="E207:E208"/>
  </mergeCells>
  <phoneticPr fontId="41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9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5"/>
  <cols>
    <col min="1" max="1" width="8.140625" style="17"/>
    <col min="2" max="2" width="18.140625" style="18"/>
    <col min="3" max="3" width="6.85546875" style="19"/>
    <col min="4" max="4" width="62.5703125" style="17"/>
    <col min="5" max="5" width="5.42578125" style="17"/>
    <col min="6" max="6" width="14.42578125" style="17"/>
    <col min="7" max="7" width="11" style="19"/>
    <col min="8" max="8" width="12.42578125" style="19"/>
    <col min="9" max="9" width="41.42578125" style="18"/>
    <col min="10" max="10" width="87" style="18"/>
    <col min="11" max="11" width="6.5703125" style="17"/>
    <col min="12" max="12" width="25.140625" style="17"/>
    <col min="13" max="1025" width="9.140625" style="17"/>
  </cols>
  <sheetData>
    <row r="1" spans="1:12" s="45" customFormat="1" ht="12.75">
      <c r="A1" s="20" t="s">
        <v>5</v>
      </c>
      <c r="B1" s="55" t="s">
        <v>6</v>
      </c>
      <c r="C1" s="20" t="s">
        <v>959</v>
      </c>
      <c r="D1" s="55" t="s">
        <v>7</v>
      </c>
      <c r="E1" s="20" t="s">
        <v>960</v>
      </c>
      <c r="F1" s="20" t="s">
        <v>8</v>
      </c>
      <c r="G1" s="56" t="s">
        <v>961</v>
      </c>
      <c r="H1" s="57" t="s">
        <v>9</v>
      </c>
      <c r="I1" s="20" t="s">
        <v>10</v>
      </c>
      <c r="J1" s="20" t="s">
        <v>5290</v>
      </c>
      <c r="K1" s="20" t="s">
        <v>1342</v>
      </c>
      <c r="L1" s="20" t="s">
        <v>1343</v>
      </c>
    </row>
    <row r="2" spans="1:12" s="45" customFormat="1" ht="12.75">
      <c r="A2" s="920" t="s">
        <v>5537</v>
      </c>
      <c r="B2" s="920"/>
      <c r="C2" s="920"/>
      <c r="D2" s="920"/>
      <c r="E2" s="920"/>
      <c r="F2" s="920"/>
      <c r="G2" s="920"/>
      <c r="H2" s="920"/>
      <c r="I2" s="920"/>
      <c r="J2" s="920"/>
      <c r="K2" s="920"/>
      <c r="L2" s="920"/>
    </row>
    <row r="3" spans="1:12">
      <c r="A3" s="890" t="s">
        <v>14</v>
      </c>
      <c r="B3" s="893" t="s">
        <v>43</v>
      </c>
      <c r="C3" s="899">
        <v>5</v>
      </c>
      <c r="D3" s="893" t="s">
        <v>5405</v>
      </c>
      <c r="E3" s="890" t="s">
        <v>960</v>
      </c>
      <c r="F3" s="29"/>
      <c r="G3" s="8" t="s">
        <v>968</v>
      </c>
      <c r="H3" s="8" t="s">
        <v>26</v>
      </c>
      <c r="I3" s="40" t="s">
        <v>5052</v>
      </c>
      <c r="J3" s="6" t="s">
        <v>1441</v>
      </c>
      <c r="K3" s="22" t="s">
        <v>1442</v>
      </c>
      <c r="L3" s="11" t="s">
        <v>5292</v>
      </c>
    </row>
    <row r="4" spans="1:12">
      <c r="A4" s="890"/>
      <c r="B4" s="893"/>
      <c r="C4" s="899"/>
      <c r="D4" s="893"/>
      <c r="E4" s="890"/>
      <c r="F4" s="30"/>
      <c r="G4" s="8" t="s">
        <v>968</v>
      </c>
      <c r="H4" s="31" t="s">
        <v>24</v>
      </c>
      <c r="I4" s="40" t="s">
        <v>4848</v>
      </c>
      <c r="J4" s="6" t="s">
        <v>5406</v>
      </c>
      <c r="K4" s="5" t="s">
        <v>1348</v>
      </c>
      <c r="L4" s="7"/>
    </row>
    <row r="5" spans="1:12">
      <c r="A5" s="890"/>
      <c r="B5" s="893"/>
      <c r="C5" s="899"/>
      <c r="D5" s="893"/>
      <c r="E5" s="890"/>
      <c r="F5" s="30"/>
      <c r="G5" s="8" t="s">
        <v>968</v>
      </c>
      <c r="H5" s="31" t="s">
        <v>22</v>
      </c>
      <c r="I5" s="40" t="s">
        <v>4846</v>
      </c>
      <c r="J5" s="6" t="s">
        <v>5407</v>
      </c>
      <c r="K5" s="5" t="s">
        <v>1348</v>
      </c>
      <c r="L5" s="7"/>
    </row>
    <row r="6" spans="1:12">
      <c r="A6" s="890"/>
      <c r="B6" s="893"/>
      <c r="C6" s="899"/>
      <c r="D6" s="893"/>
      <c r="E6" s="890"/>
      <c r="F6" s="30"/>
      <c r="G6" s="8" t="s">
        <v>968</v>
      </c>
      <c r="H6" s="31" t="s">
        <v>20</v>
      </c>
      <c r="I6" s="40" t="s">
        <v>4844</v>
      </c>
      <c r="J6" s="6" t="s">
        <v>5408</v>
      </c>
      <c r="K6" s="5" t="s">
        <v>1348</v>
      </c>
      <c r="L6" s="7"/>
    </row>
    <row r="7" spans="1:12">
      <c r="A7" s="890"/>
      <c r="B7" s="893"/>
      <c r="C7" s="899"/>
      <c r="D7" s="893"/>
      <c r="E7" s="890"/>
      <c r="F7" s="32"/>
      <c r="G7" s="8" t="s">
        <v>968</v>
      </c>
      <c r="H7" s="31" t="s">
        <v>18</v>
      </c>
      <c r="I7" s="40" t="s">
        <v>4842</v>
      </c>
      <c r="J7" s="6" t="s">
        <v>5409</v>
      </c>
      <c r="K7" s="5" t="s">
        <v>1348</v>
      </c>
      <c r="L7" s="7"/>
    </row>
    <row r="8" spans="1:12">
      <c r="A8" s="890"/>
      <c r="B8" s="6" t="s">
        <v>124</v>
      </c>
      <c r="C8" s="61">
        <v>11</v>
      </c>
      <c r="D8" s="7" t="s">
        <v>5410</v>
      </c>
      <c r="E8" s="34" t="s">
        <v>960</v>
      </c>
      <c r="F8" s="35"/>
      <c r="G8" s="31" t="s">
        <v>1686</v>
      </c>
      <c r="H8" s="31" t="s">
        <v>2813</v>
      </c>
      <c r="I8" s="41" t="s">
        <v>2888</v>
      </c>
      <c r="J8" s="6" t="s">
        <v>5411</v>
      </c>
      <c r="K8" s="5" t="s">
        <v>1348</v>
      </c>
      <c r="L8" s="7"/>
    </row>
    <row r="9" spans="1:12">
      <c r="A9" s="890"/>
      <c r="B9" s="6" t="s">
        <v>17</v>
      </c>
      <c r="C9" s="61">
        <v>3</v>
      </c>
      <c r="D9" s="7" t="s">
        <v>5412</v>
      </c>
      <c r="E9" s="34" t="s">
        <v>960</v>
      </c>
      <c r="F9" s="35"/>
      <c r="G9" s="31" t="s">
        <v>1082</v>
      </c>
      <c r="H9" s="31" t="s">
        <v>75</v>
      </c>
      <c r="I9" s="41" t="s">
        <v>2890</v>
      </c>
      <c r="J9" s="6" t="s">
        <v>5413</v>
      </c>
      <c r="K9" s="5" t="s">
        <v>1348</v>
      </c>
      <c r="L9" s="7"/>
    </row>
    <row r="10" spans="1:12">
      <c r="A10" s="890"/>
      <c r="B10" s="6" t="s">
        <v>223</v>
      </c>
      <c r="C10" s="61">
        <v>13</v>
      </c>
      <c r="D10" s="7" t="s">
        <v>5414</v>
      </c>
      <c r="E10" s="34" t="s">
        <v>960</v>
      </c>
      <c r="F10" s="35"/>
      <c r="G10" s="31" t="s">
        <v>1051</v>
      </c>
      <c r="H10" s="31" t="s">
        <v>1053</v>
      </c>
      <c r="I10" s="41" t="s">
        <v>2889</v>
      </c>
      <c r="J10" s="6" t="s">
        <v>5415</v>
      </c>
      <c r="K10" s="5" t="s">
        <v>1348</v>
      </c>
      <c r="L10" s="7"/>
    </row>
    <row r="11" spans="1:12" ht="25.5">
      <c r="A11" s="890"/>
      <c r="B11" s="6" t="s">
        <v>149</v>
      </c>
      <c r="C11" s="60">
        <v>13</v>
      </c>
      <c r="D11" s="7" t="s">
        <v>5416</v>
      </c>
      <c r="E11" s="34" t="s">
        <v>960</v>
      </c>
      <c r="F11" s="7"/>
      <c r="G11" s="31" t="s">
        <v>1051</v>
      </c>
      <c r="H11" s="8" t="s">
        <v>1053</v>
      </c>
      <c r="I11" s="41" t="s">
        <v>5304</v>
      </c>
      <c r="J11" s="9" t="s">
        <v>5417</v>
      </c>
      <c r="K11" s="5" t="s">
        <v>1348</v>
      </c>
      <c r="L11" s="7"/>
    </row>
    <row r="12" spans="1:12" ht="25.5">
      <c r="A12" s="890"/>
      <c r="B12" s="6" t="s">
        <v>196</v>
      </c>
      <c r="C12" s="60">
        <v>13</v>
      </c>
      <c r="D12" s="7" t="s">
        <v>5418</v>
      </c>
      <c r="E12" s="34" t="s">
        <v>960</v>
      </c>
      <c r="F12" s="7"/>
      <c r="G12" s="31" t="s">
        <v>1051</v>
      </c>
      <c r="H12" s="8" t="s">
        <v>1053</v>
      </c>
      <c r="I12" s="41" t="s">
        <v>5307</v>
      </c>
      <c r="J12" s="9" t="s">
        <v>5419</v>
      </c>
      <c r="K12" s="5" t="s">
        <v>1348</v>
      </c>
      <c r="L12" s="7"/>
    </row>
    <row r="13" spans="1:12">
      <c r="A13" s="890"/>
      <c r="B13" s="6" t="s">
        <v>254</v>
      </c>
      <c r="C13" s="60">
        <v>13</v>
      </c>
      <c r="D13" s="7" t="s">
        <v>5420</v>
      </c>
      <c r="E13" s="34" t="s">
        <v>960</v>
      </c>
      <c r="F13" s="7"/>
      <c r="G13" s="31" t="s">
        <v>1051</v>
      </c>
      <c r="H13" s="8" t="s">
        <v>1053</v>
      </c>
      <c r="I13" s="41" t="s">
        <v>2893</v>
      </c>
      <c r="J13" s="6" t="s">
        <v>5421</v>
      </c>
      <c r="K13" s="5" t="s">
        <v>1348</v>
      </c>
      <c r="L13" s="7"/>
    </row>
    <row r="14" spans="1:12">
      <c r="A14" s="890"/>
      <c r="B14" s="6" t="s">
        <v>192</v>
      </c>
      <c r="C14" s="60">
        <v>3</v>
      </c>
      <c r="D14" s="7" t="s">
        <v>5422</v>
      </c>
      <c r="E14" s="34" t="s">
        <v>960</v>
      </c>
      <c r="F14" s="7"/>
      <c r="G14" s="8" t="s">
        <v>1182</v>
      </c>
      <c r="H14" s="8" t="s">
        <v>75</v>
      </c>
      <c r="I14" s="41" t="s">
        <v>2895</v>
      </c>
      <c r="J14" s="6" t="s">
        <v>5423</v>
      </c>
      <c r="K14" s="5" t="s">
        <v>1348</v>
      </c>
      <c r="L14" s="7"/>
    </row>
    <row r="15" spans="1:12">
      <c r="A15" s="890"/>
      <c r="B15" s="6" t="s">
        <v>174</v>
      </c>
      <c r="C15" s="60">
        <v>13</v>
      </c>
      <c r="D15" s="7" t="s">
        <v>5424</v>
      </c>
      <c r="E15" s="34" t="s">
        <v>960</v>
      </c>
      <c r="F15" s="7"/>
      <c r="G15" s="8" t="s">
        <v>1051</v>
      </c>
      <c r="H15" s="8" t="s">
        <v>1053</v>
      </c>
      <c r="I15" s="41" t="s">
        <v>2894</v>
      </c>
      <c r="J15" s="6" t="s">
        <v>5425</v>
      </c>
      <c r="K15" s="5" t="s">
        <v>1348</v>
      </c>
      <c r="L15" s="7"/>
    </row>
    <row r="16" spans="1:12">
      <c r="A16" s="890"/>
      <c r="B16" s="6" t="s">
        <v>312</v>
      </c>
      <c r="C16" s="60">
        <v>14</v>
      </c>
      <c r="D16" s="7" t="s">
        <v>5426</v>
      </c>
      <c r="E16" s="34" t="s">
        <v>960</v>
      </c>
      <c r="F16" s="7"/>
      <c r="G16" s="8" t="s">
        <v>1428</v>
      </c>
      <c r="H16" s="8" t="s">
        <v>1436</v>
      </c>
      <c r="I16" s="41" t="s">
        <v>5316</v>
      </c>
      <c r="J16" s="6" t="s">
        <v>5427</v>
      </c>
      <c r="K16" s="5" t="s">
        <v>1348</v>
      </c>
      <c r="L16" s="7"/>
    </row>
    <row r="17" spans="1:12">
      <c r="A17" s="890"/>
      <c r="B17" s="6" t="s">
        <v>67</v>
      </c>
      <c r="C17" s="60">
        <v>13</v>
      </c>
      <c r="D17" s="7" t="s">
        <v>5428</v>
      </c>
      <c r="E17" s="34" t="s">
        <v>960</v>
      </c>
      <c r="F17" s="7"/>
      <c r="G17" s="8" t="s">
        <v>1051</v>
      </c>
      <c r="H17" s="8" t="s">
        <v>1053</v>
      </c>
      <c r="I17" s="41" t="s">
        <v>5319</v>
      </c>
      <c r="J17" s="6" t="s">
        <v>5429</v>
      </c>
      <c r="K17" s="5" t="s">
        <v>1348</v>
      </c>
      <c r="L17" s="7"/>
    </row>
    <row r="18" spans="1:12">
      <c r="A18" s="890"/>
      <c r="B18" s="6" t="s">
        <v>271</v>
      </c>
      <c r="C18" s="60">
        <v>13</v>
      </c>
      <c r="D18" s="7" t="s">
        <v>5430</v>
      </c>
      <c r="E18" s="34" t="s">
        <v>960</v>
      </c>
      <c r="F18" s="7"/>
      <c r="G18" s="8" t="s">
        <v>1051</v>
      </c>
      <c r="H18" s="8" t="s">
        <v>1053</v>
      </c>
      <c r="I18" s="41" t="s">
        <v>5322</v>
      </c>
      <c r="J18" s="6" t="s">
        <v>5431</v>
      </c>
      <c r="K18" s="5" t="s">
        <v>1348</v>
      </c>
      <c r="L18" s="7"/>
    </row>
    <row r="19" spans="1:12">
      <c r="A19" s="890"/>
      <c r="B19" s="6" t="s">
        <v>698</v>
      </c>
      <c r="C19" s="60">
        <v>13</v>
      </c>
      <c r="D19" s="7" t="s">
        <v>5432</v>
      </c>
      <c r="E19" s="5" t="s">
        <v>960</v>
      </c>
      <c r="F19" s="7"/>
      <c r="G19" s="8" t="s">
        <v>1051</v>
      </c>
      <c r="H19" s="8" t="s">
        <v>1053</v>
      </c>
      <c r="I19" s="41" t="s">
        <v>5325</v>
      </c>
      <c r="J19" s="6" t="s">
        <v>5433</v>
      </c>
      <c r="K19" s="5" t="s">
        <v>1348</v>
      </c>
      <c r="L19" s="7"/>
    </row>
    <row r="20" spans="1:12">
      <c r="A20" s="890"/>
      <c r="B20" s="23" t="s">
        <v>5488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3"/>
      <c r="K20" s="26"/>
      <c r="L20" s="25"/>
    </row>
    <row r="21" spans="1:12">
      <c r="A21" s="890"/>
      <c r="B21" s="6" t="s">
        <v>262</v>
      </c>
      <c r="C21" s="60">
        <v>16</v>
      </c>
      <c r="D21" s="7" t="s">
        <v>5328</v>
      </c>
      <c r="E21" s="5" t="s">
        <v>1029</v>
      </c>
      <c r="F21" s="7"/>
      <c r="G21" s="8" t="s">
        <v>1030</v>
      </c>
      <c r="H21" s="8" t="s">
        <v>1031</v>
      </c>
      <c r="I21" s="7" t="s">
        <v>4924</v>
      </c>
      <c r="J21" s="6"/>
      <c r="K21" s="5"/>
      <c r="L21" s="890" t="s">
        <v>5329</v>
      </c>
    </row>
    <row r="22" spans="1:12">
      <c r="A22" s="890"/>
      <c r="B22" s="6" t="s">
        <v>756</v>
      </c>
      <c r="C22" s="60">
        <v>0</v>
      </c>
      <c r="D22" s="7" t="s">
        <v>5330</v>
      </c>
      <c r="E22" s="5" t="s">
        <v>1029</v>
      </c>
      <c r="F22" s="7"/>
      <c r="G22" s="8" t="s">
        <v>1051</v>
      </c>
      <c r="H22" s="8" t="s">
        <v>1053</v>
      </c>
      <c r="I22" s="7" t="s">
        <v>5332</v>
      </c>
      <c r="J22" s="6"/>
      <c r="K22" s="5"/>
      <c r="L22" s="890"/>
    </row>
    <row r="23" spans="1:12">
      <c r="A23" s="890"/>
      <c r="B23" s="6" t="s">
        <v>382</v>
      </c>
      <c r="C23" s="60">
        <v>0</v>
      </c>
      <c r="D23" s="7" t="s">
        <v>5333</v>
      </c>
      <c r="E23" s="5" t="s">
        <v>1029</v>
      </c>
      <c r="F23" s="7"/>
      <c r="G23" s="8" t="s">
        <v>1014</v>
      </c>
      <c r="H23" s="8" t="s">
        <v>1015</v>
      </c>
      <c r="I23" s="7" t="s">
        <v>5334</v>
      </c>
      <c r="J23" s="6"/>
      <c r="K23" s="5"/>
      <c r="L23" s="890"/>
    </row>
    <row r="24" spans="1:12">
      <c r="A24" s="890"/>
      <c r="B24" s="893" t="s">
        <v>188</v>
      </c>
      <c r="C24" s="899">
        <v>0</v>
      </c>
      <c r="D24" s="7" t="s">
        <v>5335</v>
      </c>
      <c r="E24" s="890" t="s">
        <v>1029</v>
      </c>
      <c r="F24" s="35"/>
      <c r="G24" s="8" t="s">
        <v>968</v>
      </c>
      <c r="H24" s="8" t="s">
        <v>1088</v>
      </c>
      <c r="I24" s="7" t="s">
        <v>5336</v>
      </c>
      <c r="J24" s="6"/>
      <c r="K24" s="5"/>
      <c r="L24" s="890"/>
    </row>
    <row r="25" spans="1:12">
      <c r="A25" s="890"/>
      <c r="B25" s="893"/>
      <c r="C25" s="899"/>
      <c r="D25" s="7" t="s">
        <v>5337</v>
      </c>
      <c r="E25" s="890"/>
      <c r="F25" s="36"/>
      <c r="G25" s="8" t="s">
        <v>968</v>
      </c>
      <c r="H25" s="8" t="s">
        <v>1085</v>
      </c>
      <c r="I25" s="7" t="s">
        <v>5338</v>
      </c>
      <c r="J25" s="6"/>
      <c r="K25" s="5"/>
      <c r="L25" s="890"/>
    </row>
    <row r="26" spans="1:12">
      <c r="A26" s="890"/>
      <c r="B26" s="893"/>
      <c r="C26" s="899"/>
      <c r="D26" s="7" t="s">
        <v>5339</v>
      </c>
      <c r="E26" s="890"/>
      <c r="F26" s="36"/>
      <c r="G26" s="8" t="s">
        <v>968</v>
      </c>
      <c r="H26" s="8" t="s">
        <v>2276</v>
      </c>
      <c r="I26" s="7" t="s">
        <v>5340</v>
      </c>
      <c r="J26" s="6"/>
      <c r="K26" s="5"/>
      <c r="L26" s="890"/>
    </row>
    <row r="27" spans="1:12">
      <c r="A27" s="890"/>
      <c r="B27" s="893"/>
      <c r="C27" s="899"/>
      <c r="D27" s="7" t="s">
        <v>5341</v>
      </c>
      <c r="E27" s="890"/>
      <c r="F27" s="37"/>
      <c r="G27" s="8" t="s">
        <v>1753</v>
      </c>
      <c r="H27" s="8" t="s">
        <v>371</v>
      </c>
      <c r="I27" s="7" t="s">
        <v>5342</v>
      </c>
      <c r="J27" s="6"/>
      <c r="K27" s="5"/>
      <c r="L27" s="890"/>
    </row>
    <row r="28" spans="1:12">
      <c r="A28" s="890"/>
      <c r="B28" s="6" t="s">
        <v>761</v>
      </c>
      <c r="C28" s="60">
        <v>0</v>
      </c>
      <c r="D28" s="7" t="s">
        <v>5343</v>
      </c>
      <c r="E28" s="5" t="s">
        <v>1029</v>
      </c>
      <c r="F28" s="7"/>
      <c r="G28" s="8" t="s">
        <v>1030</v>
      </c>
      <c r="H28" s="8" t="s">
        <v>1031</v>
      </c>
      <c r="I28" s="7" t="s">
        <v>4935</v>
      </c>
      <c r="J28" s="6"/>
      <c r="K28" s="5"/>
      <c r="L28" s="890"/>
    </row>
    <row r="29" spans="1:12">
      <c r="A29" s="890"/>
      <c r="B29" s="6" t="s">
        <v>764</v>
      </c>
      <c r="C29" s="60">
        <v>0</v>
      </c>
      <c r="D29" s="7" t="s">
        <v>5345</v>
      </c>
      <c r="E29" s="5" t="s">
        <v>1029</v>
      </c>
      <c r="F29" s="7"/>
      <c r="G29" s="8" t="s">
        <v>1051</v>
      </c>
      <c r="H29" s="8" t="s">
        <v>1053</v>
      </c>
      <c r="I29" s="7" t="s">
        <v>5346</v>
      </c>
      <c r="J29" s="6"/>
      <c r="K29" s="5"/>
      <c r="L29" s="890"/>
    </row>
    <row r="30" spans="1:12">
      <c r="A30" s="890"/>
      <c r="B30" s="6" t="s">
        <v>657</v>
      </c>
      <c r="C30" s="60">
        <v>0</v>
      </c>
      <c r="D30" s="7" t="s">
        <v>5347</v>
      </c>
      <c r="E30" s="5" t="s">
        <v>1029</v>
      </c>
      <c r="F30" s="7"/>
      <c r="G30" s="8" t="s">
        <v>1428</v>
      </c>
      <c r="H30" s="8" t="s">
        <v>1436</v>
      </c>
      <c r="I30" s="7" t="s">
        <v>5349</v>
      </c>
      <c r="J30" s="6"/>
      <c r="K30" s="5"/>
      <c r="L30" s="890"/>
    </row>
    <row r="31" spans="1:12">
      <c r="A31" s="890"/>
      <c r="B31" s="893" t="s">
        <v>35</v>
      </c>
      <c r="C31" s="899">
        <v>0</v>
      </c>
      <c r="D31" s="7" t="s">
        <v>5350</v>
      </c>
      <c r="E31" s="890" t="s">
        <v>1029</v>
      </c>
      <c r="F31" s="35"/>
      <c r="G31" s="8" t="s">
        <v>968</v>
      </c>
      <c r="H31" s="8" t="s">
        <v>1088</v>
      </c>
      <c r="I31" s="7" t="s">
        <v>5351</v>
      </c>
      <c r="J31" s="6"/>
      <c r="K31" s="5"/>
      <c r="L31" s="890"/>
    </row>
    <row r="32" spans="1:12">
      <c r="A32" s="890"/>
      <c r="B32" s="893"/>
      <c r="C32" s="899"/>
      <c r="D32" s="7" t="s">
        <v>5352</v>
      </c>
      <c r="E32" s="890"/>
      <c r="F32" s="36"/>
      <c r="G32" s="8" t="s">
        <v>968</v>
      </c>
      <c r="H32" s="8" t="s">
        <v>1085</v>
      </c>
      <c r="I32" s="7" t="s">
        <v>5353</v>
      </c>
      <c r="J32" s="6"/>
      <c r="K32" s="5"/>
      <c r="L32" s="890"/>
    </row>
    <row r="33" spans="1:12">
      <c r="A33" s="890"/>
      <c r="B33" s="893"/>
      <c r="C33" s="899"/>
      <c r="D33" s="7" t="s">
        <v>5354</v>
      </c>
      <c r="E33" s="890"/>
      <c r="F33" s="36"/>
      <c r="G33" s="8" t="s">
        <v>968</v>
      </c>
      <c r="H33" s="8" t="s">
        <v>2276</v>
      </c>
      <c r="I33" s="7" t="s">
        <v>5355</v>
      </c>
      <c r="J33" s="6"/>
      <c r="K33" s="5"/>
      <c r="L33" s="890"/>
    </row>
    <row r="34" spans="1:12">
      <c r="A34" s="890"/>
      <c r="B34" s="893"/>
      <c r="C34" s="899"/>
      <c r="D34" s="7" t="s">
        <v>5356</v>
      </c>
      <c r="E34" s="890"/>
      <c r="F34" s="37"/>
      <c r="G34" s="8" t="s">
        <v>1182</v>
      </c>
      <c r="H34" s="8" t="s">
        <v>61</v>
      </c>
      <c r="I34" s="7" t="s">
        <v>5357</v>
      </c>
      <c r="J34" s="6"/>
      <c r="K34" s="5"/>
      <c r="L34" s="890"/>
    </row>
    <row r="35" spans="1:12">
      <c r="A35" s="890"/>
      <c r="B35" s="23" t="s">
        <v>5489</v>
      </c>
      <c r="C35" s="24">
        <v>0</v>
      </c>
      <c r="D35" s="25" t="s">
        <v>971</v>
      </c>
      <c r="E35" s="26"/>
      <c r="F35" s="25"/>
      <c r="G35" s="24"/>
      <c r="H35" s="24"/>
      <c r="I35" s="23"/>
      <c r="J35" s="23"/>
      <c r="K35" s="26"/>
      <c r="L35" s="25"/>
    </row>
    <row r="36" spans="1:12">
      <c r="A36" s="890"/>
      <c r="B36" s="893" t="s">
        <v>133</v>
      </c>
      <c r="C36" s="899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41" t="s">
        <v>2908</v>
      </c>
      <c r="J36" s="919" t="s">
        <v>5434</v>
      </c>
      <c r="K36" s="918" t="s">
        <v>1442</v>
      </c>
      <c r="L36" s="918" t="s">
        <v>5362</v>
      </c>
    </row>
    <row r="37" spans="1:12">
      <c r="A37" s="890"/>
      <c r="B37" s="893"/>
      <c r="C37" s="899"/>
      <c r="D37" s="890"/>
      <c r="E37" s="890"/>
      <c r="F37" s="5"/>
      <c r="G37" s="8" t="s">
        <v>1935</v>
      </c>
      <c r="H37" s="8" t="s">
        <v>36</v>
      </c>
      <c r="I37" s="41" t="s">
        <v>2907</v>
      </c>
      <c r="J37" s="919"/>
      <c r="K37" s="918"/>
      <c r="L37" s="918"/>
    </row>
    <row r="38" spans="1:12">
      <c r="A38" s="890"/>
      <c r="B38" s="893" t="s">
        <v>1642</v>
      </c>
      <c r="C38" s="899">
        <v>16</v>
      </c>
      <c r="D38" s="890"/>
      <c r="E38" s="890" t="s">
        <v>960</v>
      </c>
      <c r="F38" s="5"/>
      <c r="G38" s="8" t="s">
        <v>1935</v>
      </c>
      <c r="H38" s="8" t="s">
        <v>2081</v>
      </c>
      <c r="I38" s="41" t="s">
        <v>2910</v>
      </c>
      <c r="J38" s="919"/>
      <c r="K38" s="918"/>
      <c r="L38" s="918"/>
    </row>
    <row r="39" spans="1:12">
      <c r="A39" s="890"/>
      <c r="B39" s="893"/>
      <c r="C39" s="899"/>
      <c r="D39" s="890"/>
      <c r="E39" s="890"/>
      <c r="F39" s="5"/>
      <c r="G39" s="8" t="s">
        <v>1935</v>
      </c>
      <c r="H39" s="8" t="s">
        <v>36</v>
      </c>
      <c r="I39" s="41" t="s">
        <v>2909</v>
      </c>
      <c r="J39" s="919"/>
      <c r="K39" s="918"/>
      <c r="L39" s="918"/>
    </row>
    <row r="40" spans="1:12">
      <c r="A40" s="890"/>
      <c r="B40" s="893" t="s">
        <v>505</v>
      </c>
      <c r="C40" s="899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41" t="s">
        <v>2912</v>
      </c>
      <c r="J40" s="919"/>
      <c r="K40" s="918"/>
      <c r="L40" s="918"/>
    </row>
    <row r="41" spans="1:12">
      <c r="A41" s="890"/>
      <c r="B41" s="893"/>
      <c r="C41" s="899"/>
      <c r="D41" s="890"/>
      <c r="E41" s="890"/>
      <c r="F41" s="5"/>
      <c r="G41" s="8" t="s">
        <v>1935</v>
      </c>
      <c r="H41" s="8" t="s">
        <v>36</v>
      </c>
      <c r="I41" s="41" t="s">
        <v>2911</v>
      </c>
      <c r="J41" s="919"/>
      <c r="K41" s="918"/>
      <c r="L41" s="918"/>
    </row>
    <row r="42" spans="1:12">
      <c r="A42" s="890"/>
      <c r="B42" s="893" t="s">
        <v>728</v>
      </c>
      <c r="C42" s="899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41" t="s">
        <v>2914</v>
      </c>
      <c r="J42" s="919"/>
      <c r="K42" s="918"/>
      <c r="L42" s="918"/>
    </row>
    <row r="43" spans="1:12">
      <c r="A43" s="890"/>
      <c r="B43" s="893"/>
      <c r="C43" s="899"/>
      <c r="D43" s="890"/>
      <c r="E43" s="890"/>
      <c r="F43" s="5"/>
      <c r="G43" s="8" t="s">
        <v>1935</v>
      </c>
      <c r="H43" s="8" t="s">
        <v>36</v>
      </c>
      <c r="I43" s="41" t="s">
        <v>2913</v>
      </c>
      <c r="J43" s="919"/>
      <c r="K43" s="918"/>
      <c r="L43" s="918"/>
    </row>
    <row r="44" spans="1:12">
      <c r="A44" s="890"/>
      <c r="B44" s="893" t="s">
        <v>3026</v>
      </c>
      <c r="C44" s="899">
        <v>16</v>
      </c>
      <c r="D44" s="890"/>
      <c r="E44" s="890" t="s">
        <v>960</v>
      </c>
      <c r="F44" s="5"/>
      <c r="G44" s="8" t="s">
        <v>1935</v>
      </c>
      <c r="H44" s="8" t="s">
        <v>2081</v>
      </c>
      <c r="I44" s="41" t="s">
        <v>2916</v>
      </c>
      <c r="J44" s="919"/>
      <c r="K44" s="918"/>
      <c r="L44" s="918"/>
    </row>
    <row r="45" spans="1:12">
      <c r="A45" s="890"/>
      <c r="B45" s="893"/>
      <c r="C45" s="899"/>
      <c r="D45" s="890"/>
      <c r="E45" s="890"/>
      <c r="F45" s="5"/>
      <c r="G45" s="8" t="s">
        <v>1935</v>
      </c>
      <c r="H45" s="8" t="s">
        <v>36</v>
      </c>
      <c r="I45" s="41" t="s">
        <v>2915</v>
      </c>
      <c r="J45" s="919"/>
      <c r="K45" s="918"/>
      <c r="L45" s="918"/>
    </row>
    <row r="46" spans="1:12">
      <c r="A46" s="890"/>
      <c r="B46" s="893" t="s">
        <v>3031</v>
      </c>
      <c r="C46" s="899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41" t="s">
        <v>2918</v>
      </c>
      <c r="J46" s="919"/>
      <c r="K46" s="918"/>
      <c r="L46" s="918"/>
    </row>
    <row r="47" spans="1:12">
      <c r="A47" s="890"/>
      <c r="B47" s="893"/>
      <c r="C47" s="899"/>
      <c r="D47" s="890"/>
      <c r="E47" s="890"/>
      <c r="F47" s="5"/>
      <c r="G47" s="8" t="s">
        <v>1935</v>
      </c>
      <c r="H47" s="8" t="s">
        <v>36</v>
      </c>
      <c r="I47" s="41" t="s">
        <v>2917</v>
      </c>
      <c r="J47" s="919"/>
      <c r="K47" s="918"/>
      <c r="L47" s="918"/>
    </row>
    <row r="48" spans="1:12">
      <c r="A48" s="890"/>
      <c r="B48" s="893" t="s">
        <v>316</v>
      </c>
      <c r="C48" s="899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41" t="s">
        <v>2920</v>
      </c>
      <c r="J48" s="919"/>
      <c r="K48" s="918"/>
      <c r="L48" s="918"/>
    </row>
    <row r="49" spans="1:12">
      <c r="A49" s="890"/>
      <c r="B49" s="893"/>
      <c r="C49" s="899"/>
      <c r="D49" s="890"/>
      <c r="E49" s="890"/>
      <c r="F49" s="5"/>
      <c r="G49" s="8" t="s">
        <v>1935</v>
      </c>
      <c r="H49" s="8" t="s">
        <v>36</v>
      </c>
      <c r="I49" s="41" t="s">
        <v>2919</v>
      </c>
      <c r="J49" s="919"/>
      <c r="K49" s="918"/>
      <c r="L49" s="918"/>
    </row>
    <row r="50" spans="1:12">
      <c r="A50" s="890"/>
      <c r="B50" s="893" t="s">
        <v>744</v>
      </c>
      <c r="C50" s="899">
        <v>16</v>
      </c>
      <c r="D50" s="890"/>
      <c r="E50" s="890" t="s">
        <v>960</v>
      </c>
      <c r="F50" s="5"/>
      <c r="G50" s="8" t="s">
        <v>1935</v>
      </c>
      <c r="H50" s="8" t="s">
        <v>2081</v>
      </c>
      <c r="I50" s="41" t="s">
        <v>2922</v>
      </c>
      <c r="J50" s="919"/>
      <c r="K50" s="918"/>
      <c r="L50" s="918"/>
    </row>
    <row r="51" spans="1:12">
      <c r="A51" s="890"/>
      <c r="B51" s="893"/>
      <c r="C51" s="899"/>
      <c r="D51" s="890"/>
      <c r="E51" s="890"/>
      <c r="F51" s="5"/>
      <c r="G51" s="8" t="s">
        <v>1935</v>
      </c>
      <c r="H51" s="8" t="s">
        <v>36</v>
      </c>
      <c r="I51" s="41" t="s">
        <v>2921</v>
      </c>
      <c r="J51" s="919"/>
      <c r="K51" s="918"/>
      <c r="L51" s="918"/>
    </row>
    <row r="52" spans="1:12">
      <c r="A52" s="890"/>
      <c r="B52" s="893" t="s">
        <v>136</v>
      </c>
      <c r="C52" s="899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41" t="s">
        <v>2924</v>
      </c>
      <c r="J52" s="919"/>
      <c r="K52" s="918"/>
      <c r="L52" s="918"/>
    </row>
    <row r="53" spans="1:12">
      <c r="A53" s="890"/>
      <c r="B53" s="893"/>
      <c r="C53" s="899"/>
      <c r="D53" s="890"/>
      <c r="E53" s="890"/>
      <c r="F53" s="5"/>
      <c r="G53" s="8" t="s">
        <v>1935</v>
      </c>
      <c r="H53" s="8" t="s">
        <v>36</v>
      </c>
      <c r="I53" s="41" t="s">
        <v>2923</v>
      </c>
      <c r="J53" s="919"/>
      <c r="K53" s="918"/>
      <c r="L53" s="918"/>
    </row>
    <row r="54" spans="1:12">
      <c r="A54" s="890"/>
      <c r="B54" s="893" t="s">
        <v>542</v>
      </c>
      <c r="C54" s="899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41" t="s">
        <v>2926</v>
      </c>
      <c r="J54" s="919"/>
      <c r="K54" s="918"/>
      <c r="L54" s="918"/>
    </row>
    <row r="55" spans="1:12">
      <c r="A55" s="890"/>
      <c r="B55" s="893"/>
      <c r="C55" s="899"/>
      <c r="D55" s="890"/>
      <c r="E55" s="890"/>
      <c r="F55" s="5"/>
      <c r="G55" s="8" t="s">
        <v>1935</v>
      </c>
      <c r="H55" s="8" t="s">
        <v>36</v>
      </c>
      <c r="I55" s="41" t="s">
        <v>2925</v>
      </c>
      <c r="J55" s="919"/>
      <c r="K55" s="918"/>
      <c r="L55" s="918"/>
    </row>
    <row r="56" spans="1:12">
      <c r="A56" s="890"/>
      <c r="B56" s="893" t="s">
        <v>676</v>
      </c>
      <c r="C56" s="899">
        <v>16</v>
      </c>
      <c r="D56" s="890"/>
      <c r="E56" s="890" t="s">
        <v>960</v>
      </c>
      <c r="F56" s="5"/>
      <c r="G56" s="8" t="s">
        <v>1935</v>
      </c>
      <c r="H56" s="8" t="s">
        <v>2081</v>
      </c>
      <c r="I56" s="41" t="s">
        <v>2928</v>
      </c>
      <c r="J56" s="919"/>
      <c r="K56" s="918"/>
      <c r="L56" s="918"/>
    </row>
    <row r="57" spans="1:12">
      <c r="A57" s="890"/>
      <c r="B57" s="893"/>
      <c r="C57" s="899"/>
      <c r="D57" s="890"/>
      <c r="E57" s="890"/>
      <c r="F57" s="5"/>
      <c r="G57" s="8" t="s">
        <v>1935</v>
      </c>
      <c r="H57" s="8" t="s">
        <v>36</v>
      </c>
      <c r="I57" s="41" t="s">
        <v>2927</v>
      </c>
      <c r="J57" s="919"/>
      <c r="K57" s="918"/>
      <c r="L57" s="918"/>
    </row>
    <row r="58" spans="1:12">
      <c r="A58" s="890"/>
      <c r="B58" s="893" t="s">
        <v>822</v>
      </c>
      <c r="C58" s="899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41" t="s">
        <v>2930</v>
      </c>
      <c r="J58" s="919"/>
      <c r="K58" s="918"/>
      <c r="L58" s="918"/>
    </row>
    <row r="59" spans="1:12">
      <c r="A59" s="890"/>
      <c r="B59" s="893"/>
      <c r="C59" s="899"/>
      <c r="D59" s="890"/>
      <c r="E59" s="890"/>
      <c r="F59" s="5"/>
      <c r="G59" s="8" t="s">
        <v>1935</v>
      </c>
      <c r="H59" s="8" t="s">
        <v>36</v>
      </c>
      <c r="I59" s="41" t="s">
        <v>2929</v>
      </c>
      <c r="J59" s="919"/>
      <c r="K59" s="918"/>
      <c r="L59" s="918"/>
    </row>
    <row r="60" spans="1:12">
      <c r="A60" s="890"/>
      <c r="B60" s="893" t="s">
        <v>237</v>
      </c>
      <c r="C60" s="899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41" t="s">
        <v>2932</v>
      </c>
      <c r="J60" s="919"/>
      <c r="K60" s="918"/>
      <c r="L60" s="918"/>
    </row>
    <row r="61" spans="1:12">
      <c r="A61" s="890"/>
      <c r="B61" s="893"/>
      <c r="C61" s="899"/>
      <c r="D61" s="890"/>
      <c r="E61" s="890"/>
      <c r="F61" s="5"/>
      <c r="G61" s="8" t="s">
        <v>1935</v>
      </c>
      <c r="H61" s="8" t="s">
        <v>36</v>
      </c>
      <c r="I61" s="41" t="s">
        <v>2931</v>
      </c>
      <c r="J61" s="919"/>
      <c r="K61" s="918"/>
      <c r="L61" s="918"/>
    </row>
    <row r="62" spans="1:12">
      <c r="A62" s="890"/>
      <c r="B62" s="893" t="s">
        <v>5008</v>
      </c>
      <c r="C62" s="899">
        <v>16</v>
      </c>
      <c r="D62" s="890"/>
      <c r="E62" s="890" t="s">
        <v>960</v>
      </c>
      <c r="F62" s="5"/>
      <c r="G62" s="8" t="s">
        <v>1935</v>
      </c>
      <c r="H62" s="8" t="s">
        <v>2081</v>
      </c>
      <c r="I62" s="41" t="s">
        <v>2934</v>
      </c>
      <c r="J62" s="919"/>
      <c r="K62" s="918"/>
      <c r="L62" s="918"/>
    </row>
    <row r="63" spans="1:12">
      <c r="A63" s="890"/>
      <c r="B63" s="893"/>
      <c r="C63" s="899"/>
      <c r="D63" s="890"/>
      <c r="E63" s="890"/>
      <c r="F63" s="5"/>
      <c r="G63" s="8" t="s">
        <v>1935</v>
      </c>
      <c r="H63" s="8" t="s">
        <v>36</v>
      </c>
      <c r="I63" s="41" t="s">
        <v>2933</v>
      </c>
      <c r="J63" s="919"/>
      <c r="K63" s="918"/>
      <c r="L63" s="918"/>
    </row>
    <row r="64" spans="1:12">
      <c r="A64" s="890"/>
      <c r="B64" s="893" t="s">
        <v>5011</v>
      </c>
      <c r="C64" s="899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41" t="s">
        <v>2937</v>
      </c>
      <c r="J64" s="919"/>
      <c r="K64" s="918"/>
      <c r="L64" s="918"/>
    </row>
    <row r="65" spans="1:12">
      <c r="A65" s="890"/>
      <c r="B65" s="893"/>
      <c r="C65" s="899"/>
      <c r="D65" s="890"/>
      <c r="E65" s="890"/>
      <c r="F65" s="5"/>
      <c r="G65" s="8" t="s">
        <v>1935</v>
      </c>
      <c r="H65" s="8" t="s">
        <v>36</v>
      </c>
      <c r="I65" s="41" t="s">
        <v>2936</v>
      </c>
      <c r="J65" s="919"/>
      <c r="K65" s="918"/>
      <c r="L65" s="918"/>
    </row>
    <row r="66" spans="1:12">
      <c r="A66" s="890"/>
      <c r="B66" s="893" t="s">
        <v>139</v>
      </c>
      <c r="C66" s="899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41" t="s">
        <v>2939</v>
      </c>
      <c r="J66" s="919"/>
      <c r="K66" s="918"/>
      <c r="L66" s="918"/>
    </row>
    <row r="67" spans="1:12">
      <c r="A67" s="890"/>
      <c r="B67" s="893"/>
      <c r="C67" s="899"/>
      <c r="D67" s="890"/>
      <c r="E67" s="890"/>
      <c r="F67" s="5"/>
      <c r="G67" s="8" t="s">
        <v>1935</v>
      </c>
      <c r="H67" s="8" t="s">
        <v>36</v>
      </c>
      <c r="I67" s="41" t="s">
        <v>2938</v>
      </c>
      <c r="J67" s="919"/>
      <c r="K67" s="918"/>
      <c r="L67" s="918"/>
    </row>
    <row r="68" spans="1:12">
      <c r="A68" s="890"/>
      <c r="B68" s="893" t="s">
        <v>5014</v>
      </c>
      <c r="C68" s="899">
        <v>16</v>
      </c>
      <c r="D68" s="890"/>
      <c r="E68" s="890" t="s">
        <v>960</v>
      </c>
      <c r="F68" s="5"/>
      <c r="G68" s="8" t="s">
        <v>1935</v>
      </c>
      <c r="H68" s="8" t="s">
        <v>2081</v>
      </c>
      <c r="I68" s="41" t="s">
        <v>2941</v>
      </c>
      <c r="J68" s="919"/>
      <c r="K68" s="918"/>
      <c r="L68" s="918"/>
    </row>
    <row r="69" spans="1:12">
      <c r="A69" s="890"/>
      <c r="B69" s="893"/>
      <c r="C69" s="899"/>
      <c r="D69" s="890"/>
      <c r="E69" s="890"/>
      <c r="F69" s="5"/>
      <c r="G69" s="8" t="s">
        <v>1935</v>
      </c>
      <c r="H69" s="8" t="s">
        <v>36</v>
      </c>
      <c r="I69" s="41" t="s">
        <v>2940</v>
      </c>
      <c r="J69" s="919"/>
      <c r="K69" s="918"/>
      <c r="L69" s="918"/>
    </row>
    <row r="70" spans="1:12">
      <c r="A70" s="890"/>
      <c r="B70" s="893" t="s">
        <v>5017</v>
      </c>
      <c r="C70" s="899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41" t="s">
        <v>2943</v>
      </c>
      <c r="J70" s="919"/>
      <c r="K70" s="918"/>
      <c r="L70" s="918"/>
    </row>
    <row r="71" spans="1:12">
      <c r="A71" s="890"/>
      <c r="B71" s="893"/>
      <c r="C71" s="899"/>
      <c r="D71" s="890"/>
      <c r="E71" s="890"/>
      <c r="F71" s="5"/>
      <c r="G71" s="8" t="s">
        <v>1935</v>
      </c>
      <c r="H71" s="8" t="s">
        <v>36</v>
      </c>
      <c r="I71" s="41" t="s">
        <v>2942</v>
      </c>
      <c r="J71" s="919"/>
      <c r="K71" s="918"/>
      <c r="L71" s="918"/>
    </row>
    <row r="72" spans="1:12">
      <c r="A72" s="890"/>
      <c r="B72" s="893" t="s">
        <v>5021</v>
      </c>
      <c r="C72" s="899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41" t="s">
        <v>2945</v>
      </c>
      <c r="J72" s="919"/>
      <c r="K72" s="918"/>
      <c r="L72" s="918"/>
    </row>
    <row r="73" spans="1:12">
      <c r="A73" s="890"/>
      <c r="B73" s="893"/>
      <c r="C73" s="899"/>
      <c r="D73" s="890"/>
      <c r="E73" s="890"/>
      <c r="F73" s="5"/>
      <c r="G73" s="8" t="s">
        <v>1935</v>
      </c>
      <c r="H73" s="8" t="s">
        <v>36</v>
      </c>
      <c r="I73" s="41" t="s">
        <v>2944</v>
      </c>
      <c r="J73" s="919"/>
      <c r="K73" s="918"/>
      <c r="L73" s="918"/>
    </row>
    <row r="74" spans="1:12">
      <c r="A74" s="890"/>
      <c r="B74" s="893" t="s">
        <v>5022</v>
      </c>
      <c r="C74" s="899">
        <v>16</v>
      </c>
      <c r="D74" s="890"/>
      <c r="E74" s="890" t="s">
        <v>960</v>
      </c>
      <c r="F74" s="5"/>
      <c r="G74" s="8" t="s">
        <v>1935</v>
      </c>
      <c r="H74" s="8" t="s">
        <v>2081</v>
      </c>
      <c r="I74" s="41" t="s">
        <v>2947</v>
      </c>
      <c r="J74" s="919"/>
      <c r="K74" s="918"/>
      <c r="L74" s="918"/>
    </row>
    <row r="75" spans="1:12">
      <c r="A75" s="890"/>
      <c r="B75" s="893"/>
      <c r="C75" s="899"/>
      <c r="D75" s="890"/>
      <c r="E75" s="890"/>
      <c r="F75" s="5"/>
      <c r="G75" s="8" t="s">
        <v>1935</v>
      </c>
      <c r="H75" s="8" t="s">
        <v>36</v>
      </c>
      <c r="I75" s="41" t="s">
        <v>2946</v>
      </c>
      <c r="J75" s="919"/>
      <c r="K75" s="918"/>
      <c r="L75" s="918"/>
    </row>
    <row r="76" spans="1:12">
      <c r="A76" s="890"/>
      <c r="B76" s="893" t="s">
        <v>5490</v>
      </c>
      <c r="C76" s="899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41" t="s">
        <v>2949</v>
      </c>
      <c r="J76" s="919"/>
      <c r="K76" s="918"/>
      <c r="L76" s="918"/>
    </row>
    <row r="77" spans="1:12">
      <c r="A77" s="890"/>
      <c r="B77" s="893"/>
      <c r="C77" s="899"/>
      <c r="D77" s="890"/>
      <c r="E77" s="890"/>
      <c r="F77" s="5"/>
      <c r="G77" s="8" t="s">
        <v>1935</v>
      </c>
      <c r="H77" s="8" t="s">
        <v>36</v>
      </c>
      <c r="I77" s="41" t="s">
        <v>2948</v>
      </c>
      <c r="J77" s="919"/>
      <c r="K77" s="918"/>
      <c r="L77" s="918"/>
    </row>
    <row r="78" spans="1:12">
      <c r="A78" s="890"/>
      <c r="B78" s="893" t="s">
        <v>5491</v>
      </c>
      <c r="C78" s="899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41" t="s">
        <v>2951</v>
      </c>
      <c r="J78" s="919"/>
      <c r="K78" s="918"/>
      <c r="L78" s="918"/>
    </row>
    <row r="79" spans="1:12">
      <c r="A79" s="890"/>
      <c r="B79" s="893"/>
      <c r="C79" s="899"/>
      <c r="D79" s="890"/>
      <c r="E79" s="890"/>
      <c r="F79" s="5"/>
      <c r="G79" s="8" t="s">
        <v>1935</v>
      </c>
      <c r="H79" s="8" t="s">
        <v>36</v>
      </c>
      <c r="I79" s="41" t="s">
        <v>2950</v>
      </c>
      <c r="J79" s="919"/>
      <c r="K79" s="918"/>
      <c r="L79" s="918"/>
    </row>
    <row r="80" spans="1:12">
      <c r="A80" s="890"/>
      <c r="B80" s="893" t="s">
        <v>5377</v>
      </c>
      <c r="C80" s="899">
        <v>16</v>
      </c>
      <c r="D80" s="890"/>
      <c r="E80" s="890" t="s">
        <v>960</v>
      </c>
      <c r="F80" s="5"/>
      <c r="G80" s="8" t="s">
        <v>1935</v>
      </c>
      <c r="H80" s="8" t="s">
        <v>2081</v>
      </c>
      <c r="I80" s="41" t="s">
        <v>2953</v>
      </c>
      <c r="J80" s="919"/>
      <c r="K80" s="918"/>
      <c r="L80" s="918"/>
    </row>
    <row r="81" spans="1:12">
      <c r="A81" s="890"/>
      <c r="B81" s="893"/>
      <c r="C81" s="899"/>
      <c r="D81" s="890"/>
      <c r="E81" s="890"/>
      <c r="F81" s="5"/>
      <c r="G81" s="8" t="s">
        <v>1935</v>
      </c>
      <c r="H81" s="8" t="s">
        <v>36</v>
      </c>
      <c r="I81" s="41" t="s">
        <v>2952</v>
      </c>
      <c r="J81" s="919"/>
      <c r="K81" s="918"/>
      <c r="L81" s="918"/>
    </row>
    <row r="82" spans="1:12">
      <c r="A82" s="890"/>
      <c r="B82" s="893" t="s">
        <v>142</v>
      </c>
      <c r="C82" s="899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41" t="s">
        <v>2955</v>
      </c>
      <c r="J82" s="919"/>
      <c r="K82" s="918"/>
      <c r="L82" s="918"/>
    </row>
    <row r="83" spans="1:12">
      <c r="A83" s="890"/>
      <c r="B83" s="893"/>
      <c r="C83" s="899"/>
      <c r="D83" s="890"/>
      <c r="E83" s="890"/>
      <c r="F83" s="5"/>
      <c r="G83" s="8" t="s">
        <v>1935</v>
      </c>
      <c r="H83" s="8" t="s">
        <v>36</v>
      </c>
      <c r="I83" s="41" t="s">
        <v>2954</v>
      </c>
      <c r="J83" s="919"/>
      <c r="K83" s="918"/>
      <c r="L83" s="918"/>
    </row>
    <row r="84" spans="1:12">
      <c r="A84" s="890"/>
      <c r="B84" s="893" t="s">
        <v>1647</v>
      </c>
      <c r="C84" s="899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41" t="s">
        <v>2957</v>
      </c>
      <c r="J84" s="919"/>
      <c r="K84" s="918"/>
      <c r="L84" s="918"/>
    </row>
    <row r="85" spans="1:12">
      <c r="A85" s="890"/>
      <c r="B85" s="893"/>
      <c r="C85" s="899"/>
      <c r="D85" s="890"/>
      <c r="E85" s="890"/>
      <c r="F85" s="5"/>
      <c r="G85" s="8" t="s">
        <v>1935</v>
      </c>
      <c r="H85" s="8" t="s">
        <v>36</v>
      </c>
      <c r="I85" s="41" t="s">
        <v>2956</v>
      </c>
      <c r="J85" s="919"/>
      <c r="K85" s="918"/>
      <c r="L85" s="918"/>
    </row>
    <row r="86" spans="1:12">
      <c r="A86" s="890"/>
      <c r="B86" s="893" t="s">
        <v>1654</v>
      </c>
      <c r="C86" s="899">
        <v>16</v>
      </c>
      <c r="D86" s="890"/>
      <c r="E86" s="890" t="s">
        <v>960</v>
      </c>
      <c r="F86" s="5"/>
      <c r="G86" s="8" t="s">
        <v>1935</v>
      </c>
      <c r="H86" s="8" t="s">
        <v>2081</v>
      </c>
      <c r="I86" s="41" t="s">
        <v>2959</v>
      </c>
      <c r="J86" s="919"/>
      <c r="K86" s="918"/>
      <c r="L86" s="918"/>
    </row>
    <row r="87" spans="1:12">
      <c r="A87" s="890"/>
      <c r="B87" s="893"/>
      <c r="C87" s="899"/>
      <c r="D87" s="890"/>
      <c r="E87" s="890"/>
      <c r="F87" s="5"/>
      <c r="G87" s="8" t="s">
        <v>1935</v>
      </c>
      <c r="H87" s="8" t="s">
        <v>36</v>
      </c>
      <c r="I87" s="41" t="s">
        <v>2958</v>
      </c>
      <c r="J87" s="919"/>
      <c r="K87" s="918"/>
      <c r="L87" s="918"/>
    </row>
    <row r="88" spans="1:12">
      <c r="A88" s="890"/>
      <c r="B88" s="893" t="s">
        <v>5492</v>
      </c>
      <c r="C88" s="899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41" t="s">
        <v>2961</v>
      </c>
      <c r="J88" s="919"/>
      <c r="K88" s="918"/>
      <c r="L88" s="918"/>
    </row>
    <row r="89" spans="1:12">
      <c r="A89" s="890"/>
      <c r="B89" s="893"/>
      <c r="C89" s="899"/>
      <c r="D89" s="890"/>
      <c r="E89" s="890"/>
      <c r="F89" s="5"/>
      <c r="G89" s="8" t="s">
        <v>1935</v>
      </c>
      <c r="H89" s="8" t="s">
        <v>36</v>
      </c>
      <c r="I89" s="41" t="s">
        <v>2960</v>
      </c>
      <c r="J89" s="919"/>
      <c r="K89" s="918"/>
      <c r="L89" s="918"/>
    </row>
    <row r="90" spans="1:12">
      <c r="A90" s="890"/>
      <c r="B90" s="893" t="s">
        <v>5493</v>
      </c>
      <c r="C90" s="899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41" t="s">
        <v>2963</v>
      </c>
      <c r="J90" s="919"/>
      <c r="K90" s="918"/>
      <c r="L90" s="918"/>
    </row>
    <row r="91" spans="1:12">
      <c r="A91" s="890"/>
      <c r="B91" s="893"/>
      <c r="C91" s="899"/>
      <c r="D91" s="890"/>
      <c r="E91" s="890"/>
      <c r="F91" s="5"/>
      <c r="G91" s="8" t="s">
        <v>1935</v>
      </c>
      <c r="H91" s="8" t="s">
        <v>36</v>
      </c>
      <c r="I91" s="41" t="s">
        <v>2962</v>
      </c>
      <c r="J91" s="919"/>
      <c r="K91" s="918"/>
      <c r="L91" s="918"/>
    </row>
    <row r="92" spans="1:12">
      <c r="A92" s="890"/>
      <c r="B92" s="893" t="s">
        <v>5382</v>
      </c>
      <c r="C92" s="899">
        <v>16</v>
      </c>
      <c r="D92" s="890"/>
      <c r="E92" s="890" t="s">
        <v>960</v>
      </c>
      <c r="F92" s="5"/>
      <c r="G92" s="8" t="s">
        <v>1935</v>
      </c>
      <c r="H92" s="8" t="s">
        <v>2081</v>
      </c>
      <c r="I92" s="41" t="s">
        <v>2965</v>
      </c>
      <c r="J92" s="919"/>
      <c r="K92" s="918"/>
      <c r="L92" s="918"/>
    </row>
    <row r="93" spans="1:12">
      <c r="A93" s="890"/>
      <c r="B93" s="893"/>
      <c r="C93" s="899"/>
      <c r="D93" s="890"/>
      <c r="E93" s="890"/>
      <c r="F93" s="5"/>
      <c r="G93" s="8" t="s">
        <v>1935</v>
      </c>
      <c r="H93" s="8" t="s">
        <v>36</v>
      </c>
      <c r="I93" s="41" t="s">
        <v>2964</v>
      </c>
      <c r="J93" s="919"/>
      <c r="K93" s="918"/>
      <c r="L93" s="918"/>
    </row>
    <row r="94" spans="1:12">
      <c r="A94" s="890"/>
      <c r="B94" s="893" t="s">
        <v>2897</v>
      </c>
      <c r="C94" s="899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41" t="s">
        <v>2967</v>
      </c>
      <c r="J94" s="919"/>
      <c r="K94" s="918"/>
      <c r="L94" s="918"/>
    </row>
    <row r="95" spans="1:12">
      <c r="A95" s="890"/>
      <c r="B95" s="893"/>
      <c r="C95" s="899"/>
      <c r="D95" s="890"/>
      <c r="E95" s="890"/>
      <c r="F95" s="5"/>
      <c r="G95" s="8" t="s">
        <v>1935</v>
      </c>
      <c r="H95" s="8" t="s">
        <v>36</v>
      </c>
      <c r="I95" s="41" t="s">
        <v>2966</v>
      </c>
      <c r="J95" s="919"/>
      <c r="K95" s="918"/>
      <c r="L95" s="918"/>
    </row>
    <row r="96" spans="1:12">
      <c r="A96" s="890"/>
      <c r="B96" s="893" t="s">
        <v>229</v>
      </c>
      <c r="C96" s="899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41" t="s">
        <v>2969</v>
      </c>
      <c r="J96" s="919"/>
      <c r="K96" s="918"/>
      <c r="L96" s="918"/>
    </row>
    <row r="97" spans="1:12">
      <c r="A97" s="890"/>
      <c r="B97" s="893"/>
      <c r="C97" s="899"/>
      <c r="D97" s="890"/>
      <c r="E97" s="890"/>
      <c r="F97" s="5"/>
      <c r="G97" s="8" t="s">
        <v>1935</v>
      </c>
      <c r="H97" s="8" t="s">
        <v>36</v>
      </c>
      <c r="I97" s="41" t="s">
        <v>2968</v>
      </c>
      <c r="J97" s="919"/>
      <c r="K97" s="918"/>
      <c r="L97" s="918"/>
    </row>
    <row r="98" spans="1:12">
      <c r="A98" s="890"/>
      <c r="B98" s="893" t="s">
        <v>5385</v>
      </c>
      <c r="C98" s="899">
        <v>16</v>
      </c>
      <c r="D98" s="890"/>
      <c r="E98" s="890" t="s">
        <v>960</v>
      </c>
      <c r="F98" s="5"/>
      <c r="G98" s="8" t="s">
        <v>1935</v>
      </c>
      <c r="H98" s="8" t="s">
        <v>2081</v>
      </c>
      <c r="I98" s="41" t="s">
        <v>2971</v>
      </c>
      <c r="J98" s="919"/>
      <c r="K98" s="918"/>
      <c r="L98" s="918"/>
    </row>
    <row r="99" spans="1:12">
      <c r="A99" s="890"/>
      <c r="B99" s="893"/>
      <c r="C99" s="899"/>
      <c r="D99" s="890"/>
      <c r="E99" s="890"/>
      <c r="F99" s="5"/>
      <c r="G99" s="8" t="s">
        <v>1935</v>
      </c>
      <c r="H99" s="8" t="s">
        <v>36</v>
      </c>
      <c r="I99" s="41" t="s">
        <v>2970</v>
      </c>
      <c r="J99" s="919"/>
      <c r="K99" s="918"/>
      <c r="L99" s="918"/>
    </row>
    <row r="100" spans="1:12">
      <c r="A100" s="890"/>
      <c r="B100" s="893" t="s">
        <v>828</v>
      </c>
      <c r="C100" s="899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41" t="s">
        <v>2973</v>
      </c>
      <c r="J100" s="919"/>
      <c r="K100" s="918"/>
      <c r="L100" s="918"/>
    </row>
    <row r="101" spans="1:12">
      <c r="A101" s="890"/>
      <c r="B101" s="893"/>
      <c r="C101" s="899"/>
      <c r="D101" s="890"/>
      <c r="E101" s="890"/>
      <c r="F101" s="5"/>
      <c r="G101" s="8" t="s">
        <v>1935</v>
      </c>
      <c r="H101" s="8" t="s">
        <v>36</v>
      </c>
      <c r="I101" s="41" t="s">
        <v>2972</v>
      </c>
      <c r="J101" s="919"/>
      <c r="K101" s="918"/>
      <c r="L101" s="918"/>
    </row>
    <row r="102" spans="1:12">
      <c r="A102" s="890"/>
      <c r="B102" s="893" t="s">
        <v>120</v>
      </c>
      <c r="C102" s="899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41" t="s">
        <v>2975</v>
      </c>
      <c r="J102" s="919"/>
      <c r="K102" s="918"/>
      <c r="L102" s="918"/>
    </row>
    <row r="103" spans="1:12">
      <c r="A103" s="890"/>
      <c r="B103" s="893"/>
      <c r="C103" s="899"/>
      <c r="D103" s="890"/>
      <c r="E103" s="890"/>
      <c r="F103" s="5"/>
      <c r="G103" s="8" t="s">
        <v>1935</v>
      </c>
      <c r="H103" s="8" t="s">
        <v>36</v>
      </c>
      <c r="I103" s="41" t="s">
        <v>2974</v>
      </c>
      <c r="J103" s="919"/>
      <c r="K103" s="918"/>
      <c r="L103" s="918"/>
    </row>
    <row r="104" spans="1:12">
      <c r="A104" s="890"/>
      <c r="B104" s="893" t="s">
        <v>5388</v>
      </c>
      <c r="C104" s="899">
        <v>16</v>
      </c>
      <c r="D104" s="890"/>
      <c r="E104" s="890" t="s">
        <v>960</v>
      </c>
      <c r="F104" s="5"/>
      <c r="G104" s="8" t="s">
        <v>1935</v>
      </c>
      <c r="H104" s="8" t="s">
        <v>2081</v>
      </c>
      <c r="I104" s="41" t="s">
        <v>2977</v>
      </c>
      <c r="J104" s="919"/>
      <c r="K104" s="918"/>
      <c r="L104" s="918"/>
    </row>
    <row r="105" spans="1:12">
      <c r="A105" s="890"/>
      <c r="B105" s="893"/>
      <c r="C105" s="899"/>
      <c r="D105" s="890"/>
      <c r="E105" s="890"/>
      <c r="F105" s="5"/>
      <c r="G105" s="8" t="s">
        <v>1935</v>
      </c>
      <c r="H105" s="8" t="s">
        <v>36</v>
      </c>
      <c r="I105" s="41" t="s">
        <v>2976</v>
      </c>
      <c r="J105" s="919"/>
      <c r="K105" s="918"/>
      <c r="L105" s="918"/>
    </row>
    <row r="106" spans="1:12">
      <c r="A106" s="890"/>
      <c r="B106" s="893" t="s">
        <v>5494</v>
      </c>
      <c r="C106" s="899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41" t="s">
        <v>2979</v>
      </c>
      <c r="J106" s="919"/>
      <c r="K106" s="918"/>
      <c r="L106" s="918"/>
    </row>
    <row r="107" spans="1:12">
      <c r="A107" s="890"/>
      <c r="B107" s="893"/>
      <c r="C107" s="899"/>
      <c r="D107" s="890"/>
      <c r="E107" s="890"/>
      <c r="F107" s="5"/>
      <c r="G107" s="8" t="s">
        <v>1935</v>
      </c>
      <c r="H107" s="8" t="s">
        <v>36</v>
      </c>
      <c r="I107" s="41" t="s">
        <v>2978</v>
      </c>
      <c r="J107" s="919"/>
      <c r="K107" s="918"/>
      <c r="L107" s="918"/>
    </row>
    <row r="108" spans="1:12">
      <c r="A108" s="890"/>
      <c r="B108" s="893" t="s">
        <v>5495</v>
      </c>
      <c r="C108" s="899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41" t="s">
        <v>2982</v>
      </c>
      <c r="J108" s="919"/>
      <c r="K108" s="918"/>
      <c r="L108" s="918"/>
    </row>
    <row r="109" spans="1:12">
      <c r="A109" s="890"/>
      <c r="B109" s="893"/>
      <c r="C109" s="899"/>
      <c r="D109" s="890"/>
      <c r="E109" s="890"/>
      <c r="F109" s="5"/>
      <c r="G109" s="8" t="s">
        <v>1935</v>
      </c>
      <c r="H109" s="8" t="s">
        <v>36</v>
      </c>
      <c r="I109" s="41" t="s">
        <v>2981</v>
      </c>
      <c r="J109" s="919"/>
      <c r="K109" s="918"/>
      <c r="L109" s="918"/>
    </row>
    <row r="110" spans="1:12">
      <c r="A110" s="890"/>
      <c r="B110" s="893" t="s">
        <v>5391</v>
      </c>
      <c r="C110" s="899">
        <v>16</v>
      </c>
      <c r="D110" s="890"/>
      <c r="E110" s="890" t="s">
        <v>960</v>
      </c>
      <c r="F110" s="5"/>
      <c r="G110" s="8" t="s">
        <v>1935</v>
      </c>
      <c r="H110" s="8" t="s">
        <v>2081</v>
      </c>
      <c r="I110" s="41" t="s">
        <v>2984</v>
      </c>
      <c r="J110" s="919"/>
      <c r="K110" s="918"/>
      <c r="L110" s="918"/>
    </row>
    <row r="111" spans="1:12">
      <c r="A111" s="890"/>
      <c r="B111" s="893"/>
      <c r="C111" s="899"/>
      <c r="D111" s="890"/>
      <c r="E111" s="890"/>
      <c r="F111" s="5"/>
      <c r="G111" s="8" t="s">
        <v>1935</v>
      </c>
      <c r="H111" s="8" t="s">
        <v>36</v>
      </c>
      <c r="I111" s="41" t="s">
        <v>2983</v>
      </c>
      <c r="J111" s="919"/>
      <c r="K111" s="918"/>
      <c r="L111" s="918"/>
    </row>
    <row r="112" spans="1:12">
      <c r="A112" s="890"/>
      <c r="B112" s="893" t="s">
        <v>5496</v>
      </c>
      <c r="C112" s="899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41" t="s">
        <v>2986</v>
      </c>
      <c r="J112" s="919"/>
      <c r="K112" s="918"/>
      <c r="L112" s="918"/>
    </row>
    <row r="113" spans="1:12">
      <c r="A113" s="890"/>
      <c r="B113" s="893"/>
      <c r="C113" s="899"/>
      <c r="D113" s="890"/>
      <c r="E113" s="890"/>
      <c r="F113" s="5"/>
      <c r="G113" s="8" t="s">
        <v>1935</v>
      </c>
      <c r="H113" s="8" t="s">
        <v>36</v>
      </c>
      <c r="I113" s="41" t="s">
        <v>2985</v>
      </c>
      <c r="J113" s="919"/>
      <c r="K113" s="918"/>
      <c r="L113" s="918"/>
    </row>
    <row r="114" spans="1:12">
      <c r="A114" s="890"/>
      <c r="B114" s="893" t="s">
        <v>835</v>
      </c>
      <c r="C114" s="899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41" t="s">
        <v>2988</v>
      </c>
      <c r="J114" s="919"/>
      <c r="K114" s="918"/>
      <c r="L114" s="918"/>
    </row>
    <row r="115" spans="1:12">
      <c r="A115" s="890"/>
      <c r="B115" s="893"/>
      <c r="C115" s="899"/>
      <c r="D115" s="890"/>
      <c r="E115" s="890"/>
      <c r="F115" s="5"/>
      <c r="G115" s="8" t="s">
        <v>1935</v>
      </c>
      <c r="H115" s="8" t="s">
        <v>36</v>
      </c>
      <c r="I115" s="41" t="s">
        <v>2987</v>
      </c>
      <c r="J115" s="919"/>
      <c r="K115" s="918"/>
      <c r="L115" s="918"/>
    </row>
    <row r="116" spans="1:12">
      <c r="A116" s="890"/>
      <c r="B116" s="893" t="s">
        <v>839</v>
      </c>
      <c r="C116" s="899">
        <v>16</v>
      </c>
      <c r="D116" s="890"/>
      <c r="E116" s="890" t="s">
        <v>960</v>
      </c>
      <c r="F116" s="5"/>
      <c r="G116" s="8" t="s">
        <v>1935</v>
      </c>
      <c r="H116" s="8" t="s">
        <v>2081</v>
      </c>
      <c r="I116" s="41" t="s">
        <v>2990</v>
      </c>
      <c r="J116" s="919"/>
      <c r="K116" s="918"/>
      <c r="L116" s="918"/>
    </row>
    <row r="117" spans="1:12">
      <c r="A117" s="890"/>
      <c r="B117" s="893"/>
      <c r="C117" s="899"/>
      <c r="D117" s="890"/>
      <c r="E117" s="890"/>
      <c r="F117" s="5"/>
      <c r="G117" s="8" t="s">
        <v>1935</v>
      </c>
      <c r="H117" s="8" t="s">
        <v>36</v>
      </c>
      <c r="I117" s="41" t="s">
        <v>2989</v>
      </c>
      <c r="J117" s="919"/>
      <c r="K117" s="918"/>
      <c r="L117" s="918"/>
    </row>
    <row r="118" spans="1:12">
      <c r="A118" s="890"/>
      <c r="B118" s="893" t="s">
        <v>503</v>
      </c>
      <c r="C118" s="899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41" t="s">
        <v>2992</v>
      </c>
      <c r="J118" s="919"/>
      <c r="K118" s="918"/>
      <c r="L118" s="918"/>
    </row>
    <row r="119" spans="1:12">
      <c r="A119" s="890"/>
      <c r="B119" s="893"/>
      <c r="C119" s="899"/>
      <c r="D119" s="890"/>
      <c r="E119" s="890"/>
      <c r="F119" s="5"/>
      <c r="G119" s="8" t="s">
        <v>1935</v>
      </c>
      <c r="H119" s="8" t="s">
        <v>36</v>
      </c>
      <c r="I119" s="41" t="s">
        <v>2991</v>
      </c>
      <c r="J119" s="919"/>
      <c r="K119" s="918"/>
      <c r="L119" s="918"/>
    </row>
    <row r="120" spans="1:12">
      <c r="A120" s="890"/>
      <c r="B120" s="893" t="s">
        <v>226</v>
      </c>
      <c r="C120" s="899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41" t="s">
        <v>2994</v>
      </c>
      <c r="J120" s="919"/>
      <c r="K120" s="918"/>
      <c r="L120" s="918"/>
    </row>
    <row r="121" spans="1:12">
      <c r="A121" s="890"/>
      <c r="B121" s="893"/>
      <c r="C121" s="899"/>
      <c r="D121" s="890"/>
      <c r="E121" s="890"/>
      <c r="F121" s="5"/>
      <c r="G121" s="8" t="s">
        <v>1935</v>
      </c>
      <c r="H121" s="8" t="s">
        <v>36</v>
      </c>
      <c r="I121" s="41" t="s">
        <v>2993</v>
      </c>
      <c r="J121" s="919"/>
      <c r="K121" s="918"/>
      <c r="L121" s="918"/>
    </row>
    <row r="122" spans="1:12">
      <c r="A122" s="890"/>
      <c r="B122" s="893" t="s">
        <v>5396</v>
      </c>
      <c r="C122" s="899">
        <v>16</v>
      </c>
      <c r="D122" s="890"/>
      <c r="E122" s="890" t="s">
        <v>960</v>
      </c>
      <c r="F122" s="5"/>
      <c r="G122" s="8" t="s">
        <v>1935</v>
      </c>
      <c r="H122" s="8" t="s">
        <v>2081</v>
      </c>
      <c r="I122" s="41" t="s">
        <v>2996</v>
      </c>
      <c r="J122" s="919"/>
      <c r="K122" s="918"/>
      <c r="L122" s="918"/>
    </row>
    <row r="123" spans="1:12">
      <c r="A123" s="890"/>
      <c r="B123" s="893"/>
      <c r="C123" s="899"/>
      <c r="D123" s="890"/>
      <c r="E123" s="890"/>
      <c r="F123" s="5"/>
      <c r="G123" s="8" t="s">
        <v>1935</v>
      </c>
      <c r="H123" s="8" t="s">
        <v>36</v>
      </c>
      <c r="I123" s="41" t="s">
        <v>2995</v>
      </c>
      <c r="J123" s="919"/>
      <c r="K123" s="918"/>
      <c r="L123" s="918"/>
    </row>
    <row r="124" spans="1:12">
      <c r="A124" s="890"/>
      <c r="B124" s="893" t="s">
        <v>5497</v>
      </c>
      <c r="C124" s="899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41" t="s">
        <v>2998</v>
      </c>
      <c r="J124" s="919"/>
      <c r="K124" s="918"/>
      <c r="L124" s="918"/>
    </row>
    <row r="125" spans="1:12">
      <c r="A125" s="890"/>
      <c r="B125" s="893"/>
      <c r="C125" s="899"/>
      <c r="D125" s="890"/>
      <c r="E125" s="890"/>
      <c r="F125" s="5"/>
      <c r="G125" s="8" t="s">
        <v>1935</v>
      </c>
      <c r="H125" s="8" t="s">
        <v>36</v>
      </c>
      <c r="I125" s="41" t="s">
        <v>2997</v>
      </c>
      <c r="J125" s="919"/>
      <c r="K125" s="918"/>
      <c r="L125" s="918"/>
    </row>
    <row r="126" spans="1:12">
      <c r="A126" s="890"/>
      <c r="B126" s="893" t="s">
        <v>202</v>
      </c>
      <c r="C126" s="899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41" t="s">
        <v>3001</v>
      </c>
      <c r="J126" s="919"/>
      <c r="K126" s="918"/>
      <c r="L126" s="918"/>
    </row>
    <row r="127" spans="1:12">
      <c r="A127" s="890"/>
      <c r="B127" s="893"/>
      <c r="C127" s="899"/>
      <c r="D127" s="890"/>
      <c r="E127" s="890"/>
      <c r="F127" s="5"/>
      <c r="G127" s="8" t="s">
        <v>1935</v>
      </c>
      <c r="H127" s="8" t="s">
        <v>36</v>
      </c>
      <c r="I127" s="41" t="s">
        <v>3000</v>
      </c>
      <c r="J127" s="919"/>
      <c r="K127" s="918"/>
      <c r="L127" s="918"/>
    </row>
    <row r="128" spans="1:12">
      <c r="A128" s="890"/>
      <c r="B128" s="893" t="s">
        <v>5399</v>
      </c>
      <c r="C128" s="899">
        <v>16</v>
      </c>
      <c r="D128" s="890"/>
      <c r="E128" s="890" t="s">
        <v>960</v>
      </c>
      <c r="F128" s="5"/>
      <c r="G128" s="8" t="s">
        <v>1935</v>
      </c>
      <c r="H128" s="8" t="s">
        <v>2081</v>
      </c>
      <c r="I128" s="41" t="s">
        <v>3003</v>
      </c>
      <c r="J128" s="919"/>
      <c r="K128" s="918"/>
      <c r="L128" s="918"/>
    </row>
    <row r="129" spans="1:12">
      <c r="A129" s="890"/>
      <c r="B129" s="893"/>
      <c r="C129" s="899"/>
      <c r="D129" s="890"/>
      <c r="E129" s="890"/>
      <c r="F129" s="5"/>
      <c r="G129" s="8" t="s">
        <v>1935</v>
      </c>
      <c r="H129" s="8" t="s">
        <v>36</v>
      </c>
      <c r="I129" s="41" t="s">
        <v>3002</v>
      </c>
      <c r="J129" s="919"/>
      <c r="K129" s="918"/>
      <c r="L129" s="918"/>
    </row>
    <row r="130" spans="1:12">
      <c r="A130" s="890"/>
      <c r="B130" s="893" t="s">
        <v>5498</v>
      </c>
      <c r="C130" s="899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41" t="s">
        <v>3005</v>
      </c>
      <c r="J130" s="919"/>
      <c r="K130" s="918"/>
      <c r="L130" s="918"/>
    </row>
    <row r="131" spans="1:12">
      <c r="A131" s="890"/>
      <c r="B131" s="893"/>
      <c r="C131" s="899"/>
      <c r="D131" s="890"/>
      <c r="E131" s="890"/>
      <c r="F131" s="5"/>
      <c r="G131" s="8" t="s">
        <v>1935</v>
      </c>
      <c r="H131" s="8" t="s">
        <v>36</v>
      </c>
      <c r="I131" s="41" t="s">
        <v>3004</v>
      </c>
      <c r="J131" s="919"/>
      <c r="K131" s="918"/>
      <c r="L131" s="918"/>
    </row>
    <row r="132" spans="1:12">
      <c r="A132" s="890"/>
      <c r="B132" s="23" t="s">
        <v>83</v>
      </c>
      <c r="C132" s="24">
        <v>0</v>
      </c>
      <c r="D132" s="25" t="s">
        <v>971</v>
      </c>
      <c r="E132" s="25"/>
      <c r="F132" s="25"/>
      <c r="G132" s="24"/>
      <c r="H132" s="24"/>
      <c r="I132" s="23"/>
      <c r="J132" s="23"/>
      <c r="K132" s="26"/>
      <c r="L132" s="25"/>
    </row>
    <row r="133" spans="1:12">
      <c r="A133" s="890"/>
      <c r="B133" s="893" t="s">
        <v>335</v>
      </c>
      <c r="C133" s="899">
        <v>16</v>
      </c>
      <c r="D133" s="890" t="s">
        <v>5401</v>
      </c>
      <c r="E133" s="890" t="s">
        <v>960</v>
      </c>
      <c r="F133" s="5"/>
      <c r="G133" s="8" t="s">
        <v>1935</v>
      </c>
      <c r="H133" s="8" t="s">
        <v>2081</v>
      </c>
      <c r="I133" s="41" t="s">
        <v>3007</v>
      </c>
      <c r="J133" s="919" t="s">
        <v>5435</v>
      </c>
      <c r="K133" s="918" t="s">
        <v>1442</v>
      </c>
      <c r="L133" s="918" t="s">
        <v>5403</v>
      </c>
    </row>
    <row r="134" spans="1:12">
      <c r="A134" s="890"/>
      <c r="B134" s="893"/>
      <c r="C134" s="899"/>
      <c r="D134" s="890"/>
      <c r="E134" s="890"/>
      <c r="F134" s="5"/>
      <c r="G134" s="8" t="s">
        <v>1935</v>
      </c>
      <c r="H134" s="8" t="s">
        <v>36</v>
      </c>
      <c r="I134" s="41" t="s">
        <v>3006</v>
      </c>
      <c r="J134" s="919"/>
      <c r="K134" s="918"/>
      <c r="L134" s="918"/>
    </row>
    <row r="135" spans="1:12">
      <c r="A135" s="890"/>
      <c r="B135" s="893" t="s">
        <v>5499</v>
      </c>
      <c r="C135" s="899">
        <v>16</v>
      </c>
      <c r="D135" s="890"/>
      <c r="E135" s="890" t="s">
        <v>960</v>
      </c>
      <c r="F135" s="5"/>
      <c r="G135" s="8" t="s">
        <v>1935</v>
      </c>
      <c r="H135" s="8" t="s">
        <v>2081</v>
      </c>
      <c r="I135" s="41" t="s">
        <v>3009</v>
      </c>
      <c r="J135" s="919"/>
      <c r="K135" s="918"/>
      <c r="L135" s="918"/>
    </row>
    <row r="136" spans="1:12">
      <c r="A136" s="890"/>
      <c r="B136" s="893"/>
      <c r="C136" s="899"/>
      <c r="D136" s="890"/>
      <c r="E136" s="890"/>
      <c r="F136" s="5"/>
      <c r="G136" s="8" t="s">
        <v>1935</v>
      </c>
      <c r="H136" s="8" t="s">
        <v>36</v>
      </c>
      <c r="I136" s="41" t="s">
        <v>3008</v>
      </c>
      <c r="J136" s="919"/>
      <c r="K136" s="918"/>
      <c r="L136" s="918"/>
    </row>
    <row r="137" spans="1:12">
      <c r="A137" s="890"/>
      <c r="B137" s="893" t="s">
        <v>584</v>
      </c>
      <c r="C137" s="899">
        <v>16</v>
      </c>
      <c r="D137" s="890"/>
      <c r="E137" s="890" t="s">
        <v>960</v>
      </c>
      <c r="F137" s="5"/>
      <c r="G137" s="8" t="s">
        <v>1935</v>
      </c>
      <c r="H137" s="8" t="s">
        <v>2081</v>
      </c>
      <c r="I137" s="41" t="s">
        <v>4993</v>
      </c>
      <c r="J137" s="919"/>
      <c r="K137" s="918"/>
      <c r="L137" s="918"/>
    </row>
    <row r="138" spans="1:12">
      <c r="A138" s="890"/>
      <c r="B138" s="893"/>
      <c r="C138" s="899"/>
      <c r="D138" s="890"/>
      <c r="E138" s="890"/>
      <c r="F138" s="5"/>
      <c r="G138" s="8" t="s">
        <v>1935</v>
      </c>
      <c r="H138" s="8" t="s">
        <v>36</v>
      </c>
      <c r="I138" s="41" t="s">
        <v>4992</v>
      </c>
      <c r="J138" s="919"/>
      <c r="K138" s="918"/>
      <c r="L138" s="918"/>
    </row>
    <row r="139" spans="1:12">
      <c r="A139" s="890"/>
      <c r="B139" s="893" t="s">
        <v>5500</v>
      </c>
      <c r="C139" s="899">
        <v>16</v>
      </c>
      <c r="D139" s="890"/>
      <c r="E139" s="890" t="s">
        <v>960</v>
      </c>
      <c r="F139" s="5"/>
      <c r="G139" s="8" t="s">
        <v>1935</v>
      </c>
      <c r="H139" s="8" t="s">
        <v>2081</v>
      </c>
      <c r="I139" s="41" t="s">
        <v>3011</v>
      </c>
      <c r="J139" s="919"/>
      <c r="K139" s="918"/>
      <c r="L139" s="918"/>
    </row>
    <row r="140" spans="1:12">
      <c r="A140" s="890"/>
      <c r="B140" s="893"/>
      <c r="C140" s="899"/>
      <c r="D140" s="890"/>
      <c r="E140" s="890"/>
      <c r="F140" s="5"/>
      <c r="G140" s="8" t="s">
        <v>1935</v>
      </c>
      <c r="H140" s="8" t="s">
        <v>36</v>
      </c>
      <c r="I140" s="41" t="s">
        <v>3010</v>
      </c>
      <c r="J140" s="919"/>
      <c r="K140" s="918"/>
      <c r="L140" s="918"/>
    </row>
    <row r="141" spans="1:12">
      <c r="A141" s="890"/>
      <c r="B141" s="893" t="s">
        <v>5501</v>
      </c>
      <c r="C141" s="899">
        <v>16</v>
      </c>
      <c r="D141" s="890"/>
      <c r="E141" s="890" t="s">
        <v>960</v>
      </c>
      <c r="F141" s="5"/>
      <c r="G141" s="8" t="s">
        <v>1935</v>
      </c>
      <c r="H141" s="8" t="s">
        <v>2081</v>
      </c>
      <c r="I141" s="41" t="s">
        <v>3013</v>
      </c>
      <c r="J141" s="919"/>
      <c r="K141" s="918"/>
      <c r="L141" s="918"/>
    </row>
    <row r="142" spans="1:12">
      <c r="A142" s="890"/>
      <c r="B142" s="893"/>
      <c r="C142" s="899"/>
      <c r="D142" s="890"/>
      <c r="E142" s="890"/>
      <c r="F142" s="5"/>
      <c r="G142" s="8" t="s">
        <v>1935</v>
      </c>
      <c r="H142" s="8" t="s">
        <v>36</v>
      </c>
      <c r="I142" s="41" t="s">
        <v>3012</v>
      </c>
      <c r="J142" s="919"/>
      <c r="K142" s="918"/>
      <c r="L142" s="918"/>
    </row>
    <row r="143" spans="1:12">
      <c r="A143" s="890"/>
      <c r="B143" s="893" t="s">
        <v>5502</v>
      </c>
      <c r="C143" s="899">
        <v>16</v>
      </c>
      <c r="D143" s="890"/>
      <c r="E143" s="890" t="s">
        <v>960</v>
      </c>
      <c r="F143" s="5"/>
      <c r="G143" s="8" t="s">
        <v>1935</v>
      </c>
      <c r="H143" s="8" t="s">
        <v>2081</v>
      </c>
      <c r="I143" s="41" t="s">
        <v>4995</v>
      </c>
      <c r="J143" s="919"/>
      <c r="K143" s="918"/>
      <c r="L143" s="918"/>
    </row>
    <row r="144" spans="1:12">
      <c r="A144" s="890"/>
      <c r="B144" s="893"/>
      <c r="C144" s="899"/>
      <c r="D144" s="890"/>
      <c r="E144" s="890"/>
      <c r="F144" s="5"/>
      <c r="G144" s="8" t="s">
        <v>1935</v>
      </c>
      <c r="H144" s="8" t="s">
        <v>36</v>
      </c>
      <c r="I144" s="41" t="s">
        <v>4994</v>
      </c>
      <c r="J144" s="919"/>
      <c r="K144" s="918"/>
      <c r="L144" s="918"/>
    </row>
    <row r="145" spans="1:12">
      <c r="A145" s="890"/>
      <c r="B145" s="893" t="s">
        <v>55</v>
      </c>
      <c r="C145" s="899">
        <v>16</v>
      </c>
      <c r="D145" s="890"/>
      <c r="E145" s="890" t="s">
        <v>960</v>
      </c>
      <c r="F145" s="5"/>
      <c r="G145" s="8" t="s">
        <v>1935</v>
      </c>
      <c r="H145" s="8" t="s">
        <v>2081</v>
      </c>
      <c r="I145" s="41" t="s">
        <v>3015</v>
      </c>
      <c r="J145" s="919"/>
      <c r="K145" s="918"/>
      <c r="L145" s="918"/>
    </row>
    <row r="146" spans="1:12">
      <c r="A146" s="890"/>
      <c r="B146" s="893"/>
      <c r="C146" s="899"/>
      <c r="D146" s="890"/>
      <c r="E146" s="890"/>
      <c r="F146" s="5"/>
      <c r="G146" s="8" t="s">
        <v>1935</v>
      </c>
      <c r="H146" s="8" t="s">
        <v>36</v>
      </c>
      <c r="I146" s="41" t="s">
        <v>3014</v>
      </c>
      <c r="J146" s="919"/>
      <c r="K146" s="918"/>
      <c r="L146" s="918"/>
    </row>
    <row r="147" spans="1:12">
      <c r="A147" s="890"/>
      <c r="B147" s="893" t="s">
        <v>245</v>
      </c>
      <c r="C147" s="899">
        <v>16</v>
      </c>
      <c r="D147" s="890"/>
      <c r="E147" s="890" t="s">
        <v>960</v>
      </c>
      <c r="F147" s="5"/>
      <c r="G147" s="8" t="s">
        <v>1935</v>
      </c>
      <c r="H147" s="8" t="s">
        <v>2081</v>
      </c>
      <c r="I147" s="41" t="s">
        <v>3017</v>
      </c>
      <c r="J147" s="919"/>
      <c r="K147" s="918"/>
      <c r="L147" s="918"/>
    </row>
    <row r="148" spans="1:12">
      <c r="A148" s="890"/>
      <c r="B148" s="893"/>
      <c r="C148" s="899"/>
      <c r="D148" s="890"/>
      <c r="E148" s="890"/>
      <c r="F148" s="5"/>
      <c r="G148" s="8" t="s">
        <v>1935</v>
      </c>
      <c r="H148" s="8" t="s">
        <v>36</v>
      </c>
      <c r="I148" s="41" t="s">
        <v>3016</v>
      </c>
      <c r="J148" s="919"/>
      <c r="K148" s="918"/>
      <c r="L148" s="918"/>
    </row>
    <row r="149" spans="1:12">
      <c r="A149" s="890"/>
      <c r="B149" s="893" t="s">
        <v>52</v>
      </c>
      <c r="C149" s="899">
        <v>16</v>
      </c>
      <c r="D149" s="890"/>
      <c r="E149" s="890" t="s">
        <v>960</v>
      </c>
      <c r="F149" s="5"/>
      <c r="G149" s="8" t="s">
        <v>1935</v>
      </c>
      <c r="H149" s="8" t="s">
        <v>2081</v>
      </c>
      <c r="I149" s="41" t="s">
        <v>4997</v>
      </c>
      <c r="J149" s="919"/>
      <c r="K149" s="918"/>
      <c r="L149" s="918"/>
    </row>
    <row r="150" spans="1:12">
      <c r="A150" s="890"/>
      <c r="B150" s="893"/>
      <c r="C150" s="899"/>
      <c r="D150" s="890"/>
      <c r="E150" s="890"/>
      <c r="F150" s="5"/>
      <c r="G150" s="8" t="s">
        <v>1935</v>
      </c>
      <c r="H150" s="8" t="s">
        <v>36</v>
      </c>
      <c r="I150" s="41" t="s">
        <v>4996</v>
      </c>
      <c r="J150" s="919"/>
      <c r="K150" s="918"/>
      <c r="L150" s="918"/>
    </row>
    <row r="151" spans="1:12">
      <c r="A151" s="890"/>
      <c r="B151" s="893" t="s">
        <v>5503</v>
      </c>
      <c r="C151" s="899">
        <v>16</v>
      </c>
      <c r="D151" s="890"/>
      <c r="E151" s="890" t="s">
        <v>960</v>
      </c>
      <c r="F151" s="5"/>
      <c r="G151" s="8" t="s">
        <v>1935</v>
      </c>
      <c r="H151" s="8" t="s">
        <v>2081</v>
      </c>
      <c r="I151" s="41" t="s">
        <v>3019</v>
      </c>
      <c r="J151" s="919"/>
      <c r="K151" s="918"/>
      <c r="L151" s="918"/>
    </row>
    <row r="152" spans="1:12">
      <c r="A152" s="890"/>
      <c r="B152" s="893"/>
      <c r="C152" s="899"/>
      <c r="D152" s="890"/>
      <c r="E152" s="890"/>
      <c r="F152" s="5"/>
      <c r="G152" s="8" t="s">
        <v>1935</v>
      </c>
      <c r="H152" s="8" t="s">
        <v>36</v>
      </c>
      <c r="I152" s="41" t="s">
        <v>3018</v>
      </c>
      <c r="J152" s="919"/>
      <c r="K152" s="918"/>
      <c r="L152" s="918"/>
    </row>
    <row r="153" spans="1:12">
      <c r="A153" s="890"/>
      <c r="B153" s="893" t="s">
        <v>5504</v>
      </c>
      <c r="C153" s="899">
        <v>16</v>
      </c>
      <c r="D153" s="890"/>
      <c r="E153" s="890" t="s">
        <v>960</v>
      </c>
      <c r="F153" s="5"/>
      <c r="G153" s="8" t="s">
        <v>1935</v>
      </c>
      <c r="H153" s="8" t="s">
        <v>2081</v>
      </c>
      <c r="I153" s="41" t="s">
        <v>3021</v>
      </c>
      <c r="J153" s="919"/>
      <c r="K153" s="918"/>
      <c r="L153" s="918"/>
    </row>
    <row r="154" spans="1:12">
      <c r="A154" s="890"/>
      <c r="B154" s="893"/>
      <c r="C154" s="899"/>
      <c r="D154" s="890"/>
      <c r="E154" s="890"/>
      <c r="F154" s="5"/>
      <c r="G154" s="8" t="s">
        <v>1935</v>
      </c>
      <c r="H154" s="8" t="s">
        <v>36</v>
      </c>
      <c r="I154" s="41" t="s">
        <v>3020</v>
      </c>
      <c r="J154" s="919"/>
      <c r="K154" s="918"/>
      <c r="L154" s="918"/>
    </row>
    <row r="155" spans="1:12">
      <c r="A155" s="890"/>
      <c r="B155" s="893" t="s">
        <v>5505</v>
      </c>
      <c r="C155" s="899">
        <v>16</v>
      </c>
      <c r="D155" s="890"/>
      <c r="E155" s="890" t="s">
        <v>960</v>
      </c>
      <c r="F155" s="5"/>
      <c r="G155" s="8" t="s">
        <v>1935</v>
      </c>
      <c r="H155" s="8" t="s">
        <v>2081</v>
      </c>
      <c r="I155" s="41" t="s">
        <v>4999</v>
      </c>
      <c r="J155" s="919"/>
      <c r="K155" s="918"/>
      <c r="L155" s="918"/>
    </row>
    <row r="156" spans="1:12">
      <c r="A156" s="890"/>
      <c r="B156" s="893"/>
      <c r="C156" s="899"/>
      <c r="D156" s="890"/>
      <c r="E156" s="890"/>
      <c r="F156" s="5"/>
      <c r="G156" s="8" t="s">
        <v>1935</v>
      </c>
      <c r="H156" s="8" t="s">
        <v>36</v>
      </c>
      <c r="I156" s="41" t="s">
        <v>4998</v>
      </c>
      <c r="J156" s="919"/>
      <c r="K156" s="918"/>
      <c r="L156" s="918"/>
    </row>
    <row r="157" spans="1:12">
      <c r="A157" s="890"/>
      <c r="B157" s="893" t="s">
        <v>5506</v>
      </c>
      <c r="C157" s="899">
        <v>16</v>
      </c>
      <c r="D157" s="890"/>
      <c r="E157" s="890" t="s">
        <v>960</v>
      </c>
      <c r="F157" s="5"/>
      <c r="G157" s="8" t="s">
        <v>1935</v>
      </c>
      <c r="H157" s="8" t="s">
        <v>2081</v>
      </c>
      <c r="I157" s="41" t="s">
        <v>3023</v>
      </c>
      <c r="J157" s="919"/>
      <c r="K157" s="918"/>
      <c r="L157" s="918"/>
    </row>
    <row r="158" spans="1:12">
      <c r="A158" s="890"/>
      <c r="B158" s="893"/>
      <c r="C158" s="899"/>
      <c r="D158" s="890"/>
      <c r="E158" s="890"/>
      <c r="F158" s="5"/>
      <c r="G158" s="8" t="s">
        <v>1935</v>
      </c>
      <c r="H158" s="8" t="s">
        <v>36</v>
      </c>
      <c r="I158" s="41" t="s">
        <v>3022</v>
      </c>
      <c r="J158" s="919"/>
      <c r="K158" s="918"/>
      <c r="L158" s="918"/>
    </row>
    <row r="159" spans="1:12">
      <c r="A159" s="890"/>
      <c r="B159" s="893" t="s">
        <v>5507</v>
      </c>
      <c r="C159" s="899">
        <v>16</v>
      </c>
      <c r="D159" s="890"/>
      <c r="E159" s="890" t="s">
        <v>960</v>
      </c>
      <c r="F159" s="5"/>
      <c r="G159" s="8" t="s">
        <v>1935</v>
      </c>
      <c r="H159" s="8" t="s">
        <v>2081</v>
      </c>
      <c r="I159" s="41" t="s">
        <v>3025</v>
      </c>
      <c r="J159" s="919"/>
      <c r="K159" s="918"/>
      <c r="L159" s="918"/>
    </row>
    <row r="160" spans="1:12">
      <c r="A160" s="890"/>
      <c r="B160" s="893"/>
      <c r="C160" s="899"/>
      <c r="D160" s="890"/>
      <c r="E160" s="890"/>
      <c r="F160" s="5"/>
      <c r="G160" s="8" t="s">
        <v>1935</v>
      </c>
      <c r="H160" s="8" t="s">
        <v>36</v>
      </c>
      <c r="I160" s="41" t="s">
        <v>3024</v>
      </c>
      <c r="J160" s="919"/>
      <c r="K160" s="918"/>
      <c r="L160" s="918"/>
    </row>
    <row r="161" spans="1:12">
      <c r="A161" s="890"/>
      <c r="B161" s="893" t="s">
        <v>808</v>
      </c>
      <c r="C161" s="899">
        <v>16</v>
      </c>
      <c r="D161" s="890"/>
      <c r="E161" s="890" t="s">
        <v>960</v>
      </c>
      <c r="F161" s="5"/>
      <c r="G161" s="8" t="s">
        <v>1935</v>
      </c>
      <c r="H161" s="8" t="s">
        <v>2081</v>
      </c>
      <c r="I161" s="41" t="s">
        <v>5001</v>
      </c>
      <c r="J161" s="919"/>
      <c r="K161" s="918"/>
      <c r="L161" s="918"/>
    </row>
    <row r="162" spans="1:12">
      <c r="A162" s="890"/>
      <c r="B162" s="893"/>
      <c r="C162" s="899"/>
      <c r="D162" s="890"/>
      <c r="E162" s="890"/>
      <c r="F162" s="5"/>
      <c r="G162" s="8" t="s">
        <v>1935</v>
      </c>
      <c r="H162" s="8" t="s">
        <v>36</v>
      </c>
      <c r="I162" s="41" t="s">
        <v>5000</v>
      </c>
      <c r="J162" s="919"/>
      <c r="K162" s="918"/>
      <c r="L162" s="918"/>
    </row>
    <row r="163" spans="1:12">
      <c r="A163" s="890"/>
      <c r="B163" s="893" t="s">
        <v>5508</v>
      </c>
      <c r="C163" s="899">
        <v>16</v>
      </c>
      <c r="D163" s="890"/>
      <c r="E163" s="890" t="s">
        <v>960</v>
      </c>
      <c r="F163" s="5"/>
      <c r="G163" s="8" t="s">
        <v>1935</v>
      </c>
      <c r="H163" s="8" t="s">
        <v>2081</v>
      </c>
      <c r="I163" s="41" t="s">
        <v>3028</v>
      </c>
      <c r="J163" s="919"/>
      <c r="K163" s="918"/>
      <c r="L163" s="918"/>
    </row>
    <row r="164" spans="1:12">
      <c r="A164" s="890"/>
      <c r="B164" s="893"/>
      <c r="C164" s="899"/>
      <c r="D164" s="890"/>
      <c r="E164" s="890"/>
      <c r="F164" s="5"/>
      <c r="G164" s="8" t="s">
        <v>1935</v>
      </c>
      <c r="H164" s="8" t="s">
        <v>36</v>
      </c>
      <c r="I164" s="41" t="s">
        <v>3027</v>
      </c>
      <c r="J164" s="919"/>
      <c r="K164" s="918"/>
      <c r="L164" s="918"/>
    </row>
    <row r="165" spans="1:12">
      <c r="A165" s="890"/>
      <c r="B165" s="893" t="s">
        <v>5509</v>
      </c>
      <c r="C165" s="899">
        <v>16</v>
      </c>
      <c r="D165" s="890"/>
      <c r="E165" s="890" t="s">
        <v>960</v>
      </c>
      <c r="F165" s="5"/>
      <c r="G165" s="8" t="s">
        <v>1935</v>
      </c>
      <c r="H165" s="8" t="s">
        <v>2081</v>
      </c>
      <c r="I165" s="41" t="s">
        <v>3030</v>
      </c>
      <c r="J165" s="919"/>
      <c r="K165" s="918"/>
      <c r="L165" s="918"/>
    </row>
    <row r="166" spans="1:12">
      <c r="A166" s="890"/>
      <c r="B166" s="893"/>
      <c r="C166" s="899"/>
      <c r="D166" s="890"/>
      <c r="E166" s="890"/>
      <c r="F166" s="5"/>
      <c r="G166" s="8" t="s">
        <v>1935</v>
      </c>
      <c r="H166" s="8" t="s">
        <v>36</v>
      </c>
      <c r="I166" s="41" t="s">
        <v>3029</v>
      </c>
      <c r="J166" s="919"/>
      <c r="K166" s="918"/>
      <c r="L166" s="918"/>
    </row>
    <row r="167" spans="1:12">
      <c r="A167" s="890"/>
      <c r="B167" s="893" t="s">
        <v>2898</v>
      </c>
      <c r="C167" s="899">
        <v>16</v>
      </c>
      <c r="D167" s="890"/>
      <c r="E167" s="890" t="s">
        <v>960</v>
      </c>
      <c r="F167" s="5"/>
      <c r="G167" s="8" t="s">
        <v>1935</v>
      </c>
      <c r="H167" s="8" t="s">
        <v>2081</v>
      </c>
      <c r="I167" s="41" t="s">
        <v>5003</v>
      </c>
      <c r="J167" s="919"/>
      <c r="K167" s="918"/>
      <c r="L167" s="918"/>
    </row>
    <row r="168" spans="1:12">
      <c r="A168" s="890"/>
      <c r="B168" s="893"/>
      <c r="C168" s="899"/>
      <c r="D168" s="890"/>
      <c r="E168" s="890"/>
      <c r="F168" s="5"/>
      <c r="G168" s="8" t="s">
        <v>1935</v>
      </c>
      <c r="H168" s="8" t="s">
        <v>36</v>
      </c>
      <c r="I168" s="41" t="s">
        <v>5002</v>
      </c>
      <c r="J168" s="919"/>
      <c r="K168" s="918"/>
      <c r="L168" s="918"/>
    </row>
    <row r="169" spans="1:12">
      <c r="A169" s="890"/>
      <c r="B169" s="893" t="s">
        <v>5510</v>
      </c>
      <c r="C169" s="899">
        <v>16</v>
      </c>
      <c r="D169" s="890"/>
      <c r="E169" s="890" t="s">
        <v>960</v>
      </c>
      <c r="F169" s="5"/>
      <c r="G169" s="8" t="s">
        <v>1935</v>
      </c>
      <c r="H169" s="8" t="s">
        <v>2081</v>
      </c>
      <c r="I169" s="41" t="s">
        <v>3033</v>
      </c>
      <c r="J169" s="919"/>
      <c r="K169" s="918"/>
      <c r="L169" s="918"/>
    </row>
    <row r="170" spans="1:12">
      <c r="A170" s="890"/>
      <c r="B170" s="893"/>
      <c r="C170" s="899"/>
      <c r="D170" s="890"/>
      <c r="E170" s="890"/>
      <c r="F170" s="5"/>
      <c r="G170" s="8" t="s">
        <v>1935</v>
      </c>
      <c r="H170" s="8" t="s">
        <v>36</v>
      </c>
      <c r="I170" s="41" t="s">
        <v>3032</v>
      </c>
      <c r="J170" s="919"/>
      <c r="K170" s="918"/>
      <c r="L170" s="918"/>
    </row>
    <row r="171" spans="1:12">
      <c r="A171" s="890"/>
      <c r="B171" s="893" t="s">
        <v>736</v>
      </c>
      <c r="C171" s="899">
        <v>16</v>
      </c>
      <c r="D171" s="890"/>
      <c r="E171" s="890" t="s">
        <v>960</v>
      </c>
      <c r="F171" s="5"/>
      <c r="G171" s="8" t="s">
        <v>1935</v>
      </c>
      <c r="H171" s="8" t="s">
        <v>2081</v>
      </c>
      <c r="I171" s="41" t="s">
        <v>3035</v>
      </c>
      <c r="J171" s="919"/>
      <c r="K171" s="918"/>
      <c r="L171" s="918"/>
    </row>
    <row r="172" spans="1:12">
      <c r="A172" s="890"/>
      <c r="B172" s="893"/>
      <c r="C172" s="899"/>
      <c r="D172" s="890"/>
      <c r="E172" s="890"/>
      <c r="F172" s="5"/>
      <c r="G172" s="8" t="s">
        <v>1935</v>
      </c>
      <c r="H172" s="8" t="s">
        <v>36</v>
      </c>
      <c r="I172" s="41" t="s">
        <v>3034</v>
      </c>
      <c r="J172" s="919"/>
      <c r="K172" s="918"/>
      <c r="L172" s="918"/>
    </row>
    <row r="173" spans="1:12">
      <c r="A173" s="890"/>
      <c r="B173" s="893" t="s">
        <v>5511</v>
      </c>
      <c r="C173" s="899">
        <v>16</v>
      </c>
      <c r="D173" s="890"/>
      <c r="E173" s="890" t="s">
        <v>960</v>
      </c>
      <c r="F173" s="5"/>
      <c r="G173" s="8" t="s">
        <v>1935</v>
      </c>
      <c r="H173" s="8" t="s">
        <v>2081</v>
      </c>
      <c r="I173" s="41" t="s">
        <v>5005</v>
      </c>
      <c r="J173" s="919"/>
      <c r="K173" s="918"/>
      <c r="L173" s="918"/>
    </row>
    <row r="174" spans="1:12">
      <c r="A174" s="890"/>
      <c r="B174" s="893"/>
      <c r="C174" s="899"/>
      <c r="D174" s="890"/>
      <c r="E174" s="890"/>
      <c r="F174" s="5"/>
      <c r="G174" s="8" t="s">
        <v>1935</v>
      </c>
      <c r="H174" s="8" t="s">
        <v>36</v>
      </c>
      <c r="I174" s="41" t="s">
        <v>5004</v>
      </c>
      <c r="J174" s="919"/>
      <c r="K174" s="918"/>
      <c r="L174" s="918"/>
    </row>
    <row r="175" spans="1:12">
      <c r="A175" s="890"/>
      <c r="B175" s="893" t="s">
        <v>5512</v>
      </c>
      <c r="C175" s="899">
        <v>16</v>
      </c>
      <c r="D175" s="890"/>
      <c r="E175" s="890" t="s">
        <v>960</v>
      </c>
      <c r="F175" s="5"/>
      <c r="G175" s="8" t="s">
        <v>1935</v>
      </c>
      <c r="H175" s="8" t="s">
        <v>2081</v>
      </c>
      <c r="I175" s="41" t="s">
        <v>3038</v>
      </c>
      <c r="J175" s="919"/>
      <c r="K175" s="918"/>
      <c r="L175" s="918"/>
    </row>
    <row r="176" spans="1:12">
      <c r="A176" s="890"/>
      <c r="B176" s="893"/>
      <c r="C176" s="899"/>
      <c r="D176" s="890"/>
      <c r="E176" s="890"/>
      <c r="F176" s="5"/>
      <c r="G176" s="8" t="s">
        <v>1935</v>
      </c>
      <c r="H176" s="8" t="s">
        <v>36</v>
      </c>
      <c r="I176" s="41" t="s">
        <v>3037</v>
      </c>
      <c r="J176" s="919"/>
      <c r="K176" s="918"/>
      <c r="L176" s="918"/>
    </row>
    <row r="177" spans="1:12">
      <c r="A177" s="890"/>
      <c r="B177" s="893" t="s">
        <v>5513</v>
      </c>
      <c r="C177" s="899">
        <v>16</v>
      </c>
      <c r="D177" s="890"/>
      <c r="E177" s="890" t="s">
        <v>960</v>
      </c>
      <c r="F177" s="5"/>
      <c r="G177" s="8" t="s">
        <v>1935</v>
      </c>
      <c r="H177" s="8" t="s">
        <v>2081</v>
      </c>
      <c r="I177" s="41" t="s">
        <v>3040</v>
      </c>
      <c r="J177" s="919"/>
      <c r="K177" s="918"/>
      <c r="L177" s="918"/>
    </row>
    <row r="178" spans="1:12">
      <c r="A178" s="890"/>
      <c r="B178" s="893"/>
      <c r="C178" s="899"/>
      <c r="D178" s="890"/>
      <c r="E178" s="890"/>
      <c r="F178" s="5"/>
      <c r="G178" s="8" t="s">
        <v>1935</v>
      </c>
      <c r="H178" s="8" t="s">
        <v>36</v>
      </c>
      <c r="I178" s="41" t="s">
        <v>3039</v>
      </c>
      <c r="J178" s="919"/>
      <c r="K178" s="918"/>
      <c r="L178" s="918"/>
    </row>
    <row r="179" spans="1:12">
      <c r="A179" s="890"/>
      <c r="B179" s="893" t="s">
        <v>5514</v>
      </c>
      <c r="C179" s="899">
        <v>16</v>
      </c>
      <c r="D179" s="890"/>
      <c r="E179" s="890" t="s">
        <v>960</v>
      </c>
      <c r="F179" s="5"/>
      <c r="G179" s="8" t="s">
        <v>1935</v>
      </c>
      <c r="H179" s="8" t="s">
        <v>2081</v>
      </c>
      <c r="I179" s="41" t="s">
        <v>5007</v>
      </c>
      <c r="J179" s="919"/>
      <c r="K179" s="918"/>
      <c r="L179" s="918"/>
    </row>
    <row r="180" spans="1:12">
      <c r="A180" s="890"/>
      <c r="B180" s="893"/>
      <c r="C180" s="899"/>
      <c r="D180" s="890"/>
      <c r="E180" s="890"/>
      <c r="F180" s="5"/>
      <c r="G180" s="8" t="s">
        <v>1935</v>
      </c>
      <c r="H180" s="8" t="s">
        <v>36</v>
      </c>
      <c r="I180" s="41" t="s">
        <v>5006</v>
      </c>
      <c r="J180" s="919"/>
      <c r="K180" s="918"/>
      <c r="L180" s="918"/>
    </row>
    <row r="181" spans="1:12">
      <c r="A181" s="890"/>
      <c r="B181" s="893" t="s">
        <v>690</v>
      </c>
      <c r="C181" s="899">
        <v>16</v>
      </c>
      <c r="D181" s="890"/>
      <c r="E181" s="890" t="s">
        <v>960</v>
      </c>
      <c r="F181" s="5"/>
      <c r="G181" s="8" t="s">
        <v>1935</v>
      </c>
      <c r="H181" s="8" t="s">
        <v>2081</v>
      </c>
      <c r="I181" s="41" t="s">
        <v>3042</v>
      </c>
      <c r="J181" s="919"/>
      <c r="K181" s="918"/>
      <c r="L181" s="918"/>
    </row>
    <row r="182" spans="1:12">
      <c r="A182" s="890"/>
      <c r="B182" s="893"/>
      <c r="C182" s="899"/>
      <c r="D182" s="890"/>
      <c r="E182" s="890"/>
      <c r="F182" s="5"/>
      <c r="G182" s="8" t="s">
        <v>1935</v>
      </c>
      <c r="H182" s="8" t="s">
        <v>36</v>
      </c>
      <c r="I182" s="41" t="s">
        <v>3041</v>
      </c>
      <c r="J182" s="919"/>
      <c r="K182" s="918"/>
      <c r="L182" s="918"/>
    </row>
    <row r="183" spans="1:12">
      <c r="A183" s="890"/>
      <c r="B183" s="893" t="s">
        <v>5515</v>
      </c>
      <c r="C183" s="899">
        <v>16</v>
      </c>
      <c r="D183" s="890"/>
      <c r="E183" s="890" t="s">
        <v>960</v>
      </c>
      <c r="F183" s="5"/>
      <c r="G183" s="8" t="s">
        <v>1935</v>
      </c>
      <c r="H183" s="8" t="s">
        <v>2081</v>
      </c>
      <c r="I183" s="41" t="s">
        <v>3044</v>
      </c>
      <c r="J183" s="919"/>
      <c r="K183" s="918"/>
      <c r="L183" s="918"/>
    </row>
    <row r="184" spans="1:12">
      <c r="A184" s="890"/>
      <c r="B184" s="893"/>
      <c r="C184" s="899"/>
      <c r="D184" s="890"/>
      <c r="E184" s="890"/>
      <c r="F184" s="5"/>
      <c r="G184" s="8" t="s">
        <v>1935</v>
      </c>
      <c r="H184" s="8" t="s">
        <v>36</v>
      </c>
      <c r="I184" s="41" t="s">
        <v>3043</v>
      </c>
      <c r="J184" s="919"/>
      <c r="K184" s="918"/>
      <c r="L184" s="918"/>
    </row>
    <row r="185" spans="1:12">
      <c r="A185" s="890"/>
      <c r="B185" s="893" t="s">
        <v>5516</v>
      </c>
      <c r="C185" s="899">
        <v>16</v>
      </c>
      <c r="D185" s="890"/>
      <c r="E185" s="890" t="s">
        <v>960</v>
      </c>
      <c r="F185" s="5"/>
      <c r="G185" s="8" t="s">
        <v>1935</v>
      </c>
      <c r="H185" s="8" t="s">
        <v>2081</v>
      </c>
      <c r="I185" s="41" t="s">
        <v>5010</v>
      </c>
      <c r="J185" s="919"/>
      <c r="K185" s="918"/>
      <c r="L185" s="918"/>
    </row>
    <row r="186" spans="1:12">
      <c r="A186" s="890"/>
      <c r="B186" s="893"/>
      <c r="C186" s="899"/>
      <c r="D186" s="890"/>
      <c r="E186" s="890"/>
      <c r="F186" s="5"/>
      <c r="G186" s="8" t="s">
        <v>1935</v>
      </c>
      <c r="H186" s="8" t="s">
        <v>36</v>
      </c>
      <c r="I186" s="41" t="s">
        <v>5009</v>
      </c>
      <c r="J186" s="919"/>
      <c r="K186" s="918"/>
      <c r="L186" s="918"/>
    </row>
    <row r="187" spans="1:12">
      <c r="A187" s="890"/>
      <c r="B187" s="893" t="s">
        <v>5517</v>
      </c>
      <c r="C187" s="899">
        <v>16</v>
      </c>
      <c r="D187" s="890"/>
      <c r="E187" s="890" t="s">
        <v>960</v>
      </c>
      <c r="F187" s="5"/>
      <c r="G187" s="8" t="s">
        <v>1935</v>
      </c>
      <c r="H187" s="8" t="s">
        <v>2081</v>
      </c>
      <c r="I187" s="41" t="s">
        <v>3046</v>
      </c>
      <c r="J187" s="919"/>
      <c r="K187" s="918"/>
      <c r="L187" s="918"/>
    </row>
    <row r="188" spans="1:12">
      <c r="A188" s="890"/>
      <c r="B188" s="893"/>
      <c r="C188" s="899"/>
      <c r="D188" s="890"/>
      <c r="E188" s="890"/>
      <c r="F188" s="5"/>
      <c r="G188" s="8" t="s">
        <v>1935</v>
      </c>
      <c r="H188" s="8" t="s">
        <v>36</v>
      </c>
      <c r="I188" s="41" t="s">
        <v>3045</v>
      </c>
      <c r="J188" s="919"/>
      <c r="K188" s="918"/>
      <c r="L188" s="918"/>
    </row>
    <row r="189" spans="1:12">
      <c r="A189" s="890"/>
      <c r="B189" s="893" t="s">
        <v>5518</v>
      </c>
      <c r="C189" s="899">
        <v>16</v>
      </c>
      <c r="D189" s="890"/>
      <c r="E189" s="890" t="s">
        <v>960</v>
      </c>
      <c r="F189" s="5"/>
      <c r="G189" s="8" t="s">
        <v>1935</v>
      </c>
      <c r="H189" s="8" t="s">
        <v>2081</v>
      </c>
      <c r="I189" s="41" t="s">
        <v>3048</v>
      </c>
      <c r="J189" s="919"/>
      <c r="K189" s="918"/>
      <c r="L189" s="918"/>
    </row>
    <row r="190" spans="1:12">
      <c r="A190" s="890"/>
      <c r="B190" s="893"/>
      <c r="C190" s="899"/>
      <c r="D190" s="890"/>
      <c r="E190" s="890"/>
      <c r="F190" s="5"/>
      <c r="G190" s="8" t="s">
        <v>1935</v>
      </c>
      <c r="H190" s="8" t="s">
        <v>36</v>
      </c>
      <c r="I190" s="41" t="s">
        <v>3047</v>
      </c>
      <c r="J190" s="919"/>
      <c r="K190" s="918"/>
      <c r="L190" s="918"/>
    </row>
    <row r="191" spans="1:12">
      <c r="A191" s="890"/>
      <c r="B191" s="893" t="s">
        <v>5519</v>
      </c>
      <c r="C191" s="899">
        <v>16</v>
      </c>
      <c r="D191" s="890"/>
      <c r="E191" s="890" t="s">
        <v>960</v>
      </c>
      <c r="F191" s="5"/>
      <c r="G191" s="8" t="s">
        <v>1935</v>
      </c>
      <c r="H191" s="8" t="s">
        <v>2081</v>
      </c>
      <c r="I191" s="41" t="s">
        <v>5013</v>
      </c>
      <c r="J191" s="919"/>
      <c r="K191" s="918"/>
      <c r="L191" s="918"/>
    </row>
    <row r="192" spans="1:12">
      <c r="A192" s="890"/>
      <c r="B192" s="893"/>
      <c r="C192" s="899"/>
      <c r="D192" s="890"/>
      <c r="E192" s="890"/>
      <c r="F192" s="5"/>
      <c r="G192" s="8" t="s">
        <v>1935</v>
      </c>
      <c r="H192" s="8" t="s">
        <v>36</v>
      </c>
      <c r="I192" s="41" t="s">
        <v>5012</v>
      </c>
      <c r="J192" s="919"/>
      <c r="K192" s="918"/>
      <c r="L192" s="918"/>
    </row>
    <row r="193" spans="1:12">
      <c r="A193" s="890"/>
      <c r="B193" s="893" t="s">
        <v>5520</v>
      </c>
      <c r="C193" s="899">
        <v>16</v>
      </c>
      <c r="D193" s="890"/>
      <c r="E193" s="890" t="s">
        <v>960</v>
      </c>
      <c r="F193" s="5"/>
      <c r="G193" s="8" t="s">
        <v>1935</v>
      </c>
      <c r="H193" s="8" t="s">
        <v>2081</v>
      </c>
      <c r="I193" s="41" t="s">
        <v>3050</v>
      </c>
      <c r="J193" s="919"/>
      <c r="K193" s="918"/>
      <c r="L193" s="918"/>
    </row>
    <row r="194" spans="1:12">
      <c r="A194" s="890"/>
      <c r="B194" s="893"/>
      <c r="C194" s="899"/>
      <c r="D194" s="890"/>
      <c r="E194" s="890"/>
      <c r="F194" s="5"/>
      <c r="G194" s="8" t="s">
        <v>1935</v>
      </c>
      <c r="H194" s="8" t="s">
        <v>36</v>
      </c>
      <c r="I194" s="41" t="s">
        <v>3049</v>
      </c>
      <c r="J194" s="919"/>
      <c r="K194" s="918"/>
      <c r="L194" s="918"/>
    </row>
    <row r="195" spans="1:12">
      <c r="A195" s="890"/>
      <c r="B195" s="893" t="s">
        <v>5521</v>
      </c>
      <c r="C195" s="899">
        <v>16</v>
      </c>
      <c r="D195" s="890"/>
      <c r="E195" s="890" t="s">
        <v>960</v>
      </c>
      <c r="F195" s="5"/>
      <c r="G195" s="8" t="s">
        <v>1935</v>
      </c>
      <c r="H195" s="8" t="s">
        <v>2081</v>
      </c>
      <c r="I195" s="41" t="s">
        <v>3052</v>
      </c>
      <c r="J195" s="919"/>
      <c r="K195" s="918"/>
      <c r="L195" s="918"/>
    </row>
    <row r="196" spans="1:12">
      <c r="A196" s="890"/>
      <c r="B196" s="893"/>
      <c r="C196" s="899"/>
      <c r="D196" s="890"/>
      <c r="E196" s="890"/>
      <c r="F196" s="5"/>
      <c r="G196" s="8" t="s">
        <v>1935</v>
      </c>
      <c r="H196" s="8" t="s">
        <v>36</v>
      </c>
      <c r="I196" s="41" t="s">
        <v>3051</v>
      </c>
      <c r="J196" s="919"/>
      <c r="K196" s="918"/>
      <c r="L196" s="918"/>
    </row>
    <row r="197" spans="1:12">
      <c r="A197" s="890"/>
      <c r="B197" s="893" t="s">
        <v>5522</v>
      </c>
      <c r="C197" s="899">
        <v>16</v>
      </c>
      <c r="D197" s="890"/>
      <c r="E197" s="890" t="s">
        <v>960</v>
      </c>
      <c r="F197" s="5"/>
      <c r="G197" s="8" t="s">
        <v>1935</v>
      </c>
      <c r="H197" s="8" t="s">
        <v>2081</v>
      </c>
      <c r="I197" s="41" t="s">
        <v>5016</v>
      </c>
      <c r="J197" s="919"/>
      <c r="K197" s="918"/>
      <c r="L197" s="918"/>
    </row>
    <row r="198" spans="1:12">
      <c r="A198" s="890"/>
      <c r="B198" s="893"/>
      <c r="C198" s="899"/>
      <c r="D198" s="890"/>
      <c r="E198" s="890"/>
      <c r="F198" s="5"/>
      <c r="G198" s="8" t="s">
        <v>1935</v>
      </c>
      <c r="H198" s="8" t="s">
        <v>36</v>
      </c>
      <c r="I198" s="41" t="s">
        <v>5015</v>
      </c>
      <c r="J198" s="919"/>
      <c r="K198" s="918"/>
      <c r="L198" s="918"/>
    </row>
    <row r="199" spans="1:12">
      <c r="A199" s="890"/>
      <c r="B199" s="893" t="s">
        <v>5523</v>
      </c>
      <c r="C199" s="899">
        <v>16</v>
      </c>
      <c r="D199" s="890"/>
      <c r="E199" s="890" t="s">
        <v>960</v>
      </c>
      <c r="F199" s="5"/>
      <c r="G199" s="8" t="s">
        <v>1935</v>
      </c>
      <c r="H199" s="8" t="s">
        <v>2081</v>
      </c>
      <c r="I199" s="41" t="s">
        <v>3055</v>
      </c>
      <c r="J199" s="919"/>
      <c r="K199" s="918"/>
      <c r="L199" s="918"/>
    </row>
    <row r="200" spans="1:12">
      <c r="A200" s="890"/>
      <c r="B200" s="893"/>
      <c r="C200" s="899"/>
      <c r="D200" s="890"/>
      <c r="E200" s="890"/>
      <c r="F200" s="5"/>
      <c r="G200" s="8" t="s">
        <v>1935</v>
      </c>
      <c r="H200" s="8" t="s">
        <v>36</v>
      </c>
      <c r="I200" s="41" t="s">
        <v>3054</v>
      </c>
      <c r="J200" s="919"/>
      <c r="K200" s="918"/>
      <c r="L200" s="918"/>
    </row>
    <row r="201" spans="1:12">
      <c r="A201" s="890"/>
      <c r="B201" s="893" t="s">
        <v>5524</v>
      </c>
      <c r="C201" s="899">
        <v>16</v>
      </c>
      <c r="D201" s="890"/>
      <c r="E201" s="890" t="s">
        <v>960</v>
      </c>
      <c r="F201" s="5"/>
      <c r="G201" s="8" t="s">
        <v>1935</v>
      </c>
      <c r="H201" s="8" t="s">
        <v>2081</v>
      </c>
      <c r="I201" s="41" t="s">
        <v>3057</v>
      </c>
      <c r="J201" s="919"/>
      <c r="K201" s="918"/>
      <c r="L201" s="918"/>
    </row>
    <row r="202" spans="1:12">
      <c r="A202" s="890"/>
      <c r="B202" s="893"/>
      <c r="C202" s="899"/>
      <c r="D202" s="890"/>
      <c r="E202" s="890"/>
      <c r="F202" s="5"/>
      <c r="G202" s="8" t="s">
        <v>1935</v>
      </c>
      <c r="H202" s="8" t="s">
        <v>36</v>
      </c>
      <c r="I202" s="41" t="s">
        <v>3056</v>
      </c>
      <c r="J202" s="919"/>
      <c r="K202" s="918"/>
      <c r="L202" s="918"/>
    </row>
    <row r="203" spans="1:12">
      <c r="A203" s="890"/>
      <c r="B203" s="893" t="s">
        <v>5525</v>
      </c>
      <c r="C203" s="899">
        <v>16</v>
      </c>
      <c r="D203" s="890"/>
      <c r="E203" s="890" t="s">
        <v>960</v>
      </c>
      <c r="F203" s="5"/>
      <c r="G203" s="8" t="s">
        <v>1935</v>
      </c>
      <c r="H203" s="8" t="s">
        <v>2081</v>
      </c>
      <c r="I203" s="41" t="s">
        <v>5020</v>
      </c>
      <c r="J203" s="919"/>
      <c r="K203" s="918"/>
      <c r="L203" s="918"/>
    </row>
    <row r="204" spans="1:12">
      <c r="A204" s="890"/>
      <c r="B204" s="893"/>
      <c r="C204" s="899"/>
      <c r="D204" s="890"/>
      <c r="E204" s="890"/>
      <c r="F204" s="5"/>
      <c r="G204" s="8" t="s">
        <v>1935</v>
      </c>
      <c r="H204" s="8" t="s">
        <v>36</v>
      </c>
      <c r="I204" s="41" t="s">
        <v>5019</v>
      </c>
      <c r="J204" s="919"/>
      <c r="K204" s="918"/>
      <c r="L204" s="918"/>
    </row>
    <row r="205" spans="1:12">
      <c r="A205" s="890"/>
      <c r="B205" s="893" t="s">
        <v>5526</v>
      </c>
      <c r="C205" s="899">
        <v>16</v>
      </c>
      <c r="D205" s="890"/>
      <c r="E205" s="890" t="s">
        <v>960</v>
      </c>
      <c r="F205" s="5"/>
      <c r="G205" s="8" t="s">
        <v>1935</v>
      </c>
      <c r="H205" s="8" t="s">
        <v>2081</v>
      </c>
      <c r="I205" s="41" t="s">
        <v>3060</v>
      </c>
      <c r="J205" s="919"/>
      <c r="K205" s="918"/>
      <c r="L205" s="918"/>
    </row>
    <row r="206" spans="1:12">
      <c r="A206" s="890"/>
      <c r="B206" s="893"/>
      <c r="C206" s="899"/>
      <c r="D206" s="890"/>
      <c r="E206" s="890"/>
      <c r="F206" s="5"/>
      <c r="G206" s="8" t="s">
        <v>1935</v>
      </c>
      <c r="H206" s="8" t="s">
        <v>36</v>
      </c>
      <c r="I206" s="41" t="s">
        <v>3059</v>
      </c>
      <c r="J206" s="919"/>
      <c r="K206" s="918"/>
      <c r="L206" s="918"/>
    </row>
    <row r="207" spans="1:12">
      <c r="A207" s="890"/>
      <c r="B207" s="893" t="s">
        <v>5527</v>
      </c>
      <c r="C207" s="899">
        <v>16</v>
      </c>
      <c r="D207" s="890"/>
      <c r="E207" s="890" t="s">
        <v>960</v>
      </c>
      <c r="F207" s="5"/>
      <c r="G207" s="8" t="s">
        <v>1935</v>
      </c>
      <c r="H207" s="8" t="s">
        <v>2081</v>
      </c>
      <c r="I207" s="41" t="s">
        <v>3062</v>
      </c>
      <c r="J207" s="919"/>
      <c r="K207" s="918"/>
      <c r="L207" s="918"/>
    </row>
    <row r="208" spans="1:12">
      <c r="A208" s="890"/>
      <c r="B208" s="893"/>
      <c r="C208" s="899"/>
      <c r="D208" s="890"/>
      <c r="E208" s="890"/>
      <c r="F208" s="5"/>
      <c r="G208" s="8" t="s">
        <v>1935</v>
      </c>
      <c r="H208" s="8" t="s">
        <v>36</v>
      </c>
      <c r="I208" s="41" t="s">
        <v>3061</v>
      </c>
      <c r="J208" s="919"/>
      <c r="K208" s="918"/>
      <c r="L208" s="918"/>
    </row>
    <row r="209" spans="1:12">
      <c r="A209" s="890"/>
      <c r="B209" s="893" t="s">
        <v>5528</v>
      </c>
      <c r="C209" s="899">
        <v>16</v>
      </c>
      <c r="D209" s="890"/>
      <c r="E209" s="890" t="s">
        <v>960</v>
      </c>
      <c r="F209" s="5"/>
      <c r="G209" s="8" t="s">
        <v>1935</v>
      </c>
      <c r="H209" s="8" t="s">
        <v>2081</v>
      </c>
      <c r="I209" s="41" t="s">
        <v>5024</v>
      </c>
      <c r="J209" s="919"/>
      <c r="K209" s="918"/>
      <c r="L209" s="918"/>
    </row>
    <row r="210" spans="1:12">
      <c r="A210" s="890"/>
      <c r="B210" s="893"/>
      <c r="C210" s="899"/>
      <c r="D210" s="890"/>
      <c r="E210" s="890"/>
      <c r="F210" s="5"/>
      <c r="G210" s="8" t="s">
        <v>1935</v>
      </c>
      <c r="H210" s="8" t="s">
        <v>36</v>
      </c>
      <c r="I210" s="41" t="s">
        <v>5023</v>
      </c>
      <c r="J210" s="919"/>
      <c r="K210" s="918"/>
      <c r="L210" s="918"/>
    </row>
    <row r="211" spans="1:12">
      <c r="A211" s="890"/>
      <c r="B211" s="893" t="s">
        <v>5529</v>
      </c>
      <c r="C211" s="899">
        <v>16</v>
      </c>
      <c r="D211" s="890"/>
      <c r="E211" s="890" t="s">
        <v>960</v>
      </c>
      <c r="F211" s="5"/>
      <c r="G211" s="8" t="s">
        <v>1935</v>
      </c>
      <c r="H211" s="8" t="s">
        <v>2081</v>
      </c>
      <c r="I211" s="41" t="s">
        <v>3065</v>
      </c>
      <c r="J211" s="919"/>
      <c r="K211" s="918"/>
      <c r="L211" s="918"/>
    </row>
    <row r="212" spans="1:12">
      <c r="A212" s="890"/>
      <c r="B212" s="893"/>
      <c r="C212" s="899"/>
      <c r="D212" s="890"/>
      <c r="E212" s="890"/>
      <c r="F212" s="5"/>
      <c r="G212" s="8" t="s">
        <v>1935</v>
      </c>
      <c r="H212" s="8" t="s">
        <v>36</v>
      </c>
      <c r="I212" s="41" t="s">
        <v>3064</v>
      </c>
      <c r="J212" s="919"/>
      <c r="K212" s="918"/>
      <c r="L212" s="918"/>
    </row>
    <row r="213" spans="1:12">
      <c r="A213" s="890"/>
      <c r="B213" s="893" t="s">
        <v>5530</v>
      </c>
      <c r="C213" s="899">
        <v>16</v>
      </c>
      <c r="D213" s="890"/>
      <c r="E213" s="890" t="s">
        <v>960</v>
      </c>
      <c r="F213" s="5"/>
      <c r="G213" s="8" t="s">
        <v>1935</v>
      </c>
      <c r="H213" s="8" t="s">
        <v>2081</v>
      </c>
      <c r="I213" s="41" t="s">
        <v>3067</v>
      </c>
      <c r="J213" s="919"/>
      <c r="K213" s="918"/>
      <c r="L213" s="918"/>
    </row>
    <row r="214" spans="1:12">
      <c r="A214" s="890"/>
      <c r="B214" s="893"/>
      <c r="C214" s="899"/>
      <c r="D214" s="890"/>
      <c r="E214" s="890"/>
      <c r="F214" s="5"/>
      <c r="G214" s="8" t="s">
        <v>1935</v>
      </c>
      <c r="H214" s="8" t="s">
        <v>36</v>
      </c>
      <c r="I214" s="41" t="s">
        <v>3066</v>
      </c>
      <c r="J214" s="919"/>
      <c r="K214" s="918"/>
      <c r="L214" s="918"/>
    </row>
    <row r="215" spans="1:12">
      <c r="A215" s="890"/>
      <c r="B215" s="893" t="s">
        <v>5531</v>
      </c>
      <c r="C215" s="899">
        <v>16</v>
      </c>
      <c r="D215" s="890"/>
      <c r="E215" s="890" t="s">
        <v>960</v>
      </c>
      <c r="F215" s="5"/>
      <c r="G215" s="8" t="s">
        <v>1935</v>
      </c>
      <c r="H215" s="8" t="s">
        <v>2081</v>
      </c>
      <c r="I215" s="41" t="s">
        <v>5028</v>
      </c>
      <c r="J215" s="919"/>
      <c r="K215" s="918"/>
      <c r="L215" s="918"/>
    </row>
    <row r="216" spans="1:12">
      <c r="A216" s="890"/>
      <c r="B216" s="893"/>
      <c r="C216" s="899"/>
      <c r="D216" s="890"/>
      <c r="E216" s="890"/>
      <c r="F216" s="5"/>
      <c r="G216" s="8" t="s">
        <v>1935</v>
      </c>
      <c r="H216" s="8" t="s">
        <v>36</v>
      </c>
      <c r="I216" s="41" t="s">
        <v>5027</v>
      </c>
      <c r="J216" s="919"/>
      <c r="K216" s="918"/>
      <c r="L216" s="918"/>
    </row>
    <row r="217" spans="1:12">
      <c r="A217" s="890"/>
      <c r="B217" s="893" t="s">
        <v>5532</v>
      </c>
      <c r="C217" s="899">
        <v>16</v>
      </c>
      <c r="D217" s="890"/>
      <c r="E217" s="890" t="s">
        <v>960</v>
      </c>
      <c r="F217" s="5"/>
      <c r="G217" s="8" t="s">
        <v>1935</v>
      </c>
      <c r="H217" s="8" t="s">
        <v>2081</v>
      </c>
      <c r="I217" s="41" t="s">
        <v>3070</v>
      </c>
      <c r="J217" s="919"/>
      <c r="K217" s="918"/>
      <c r="L217" s="918"/>
    </row>
    <row r="218" spans="1:12">
      <c r="A218" s="890"/>
      <c r="B218" s="893"/>
      <c r="C218" s="899"/>
      <c r="D218" s="890"/>
      <c r="E218" s="890"/>
      <c r="F218" s="5"/>
      <c r="G218" s="8" t="s">
        <v>1935</v>
      </c>
      <c r="H218" s="8" t="s">
        <v>36</v>
      </c>
      <c r="I218" s="41" t="s">
        <v>3069</v>
      </c>
      <c r="J218" s="919"/>
      <c r="K218" s="918"/>
      <c r="L218" s="918"/>
    </row>
    <row r="219" spans="1:12">
      <c r="A219" s="890"/>
      <c r="B219" s="893" t="s">
        <v>788</v>
      </c>
      <c r="C219" s="899">
        <v>16</v>
      </c>
      <c r="D219" s="890"/>
      <c r="E219" s="890" t="s">
        <v>960</v>
      </c>
      <c r="F219" s="5"/>
      <c r="G219" s="8" t="s">
        <v>1935</v>
      </c>
      <c r="H219" s="8" t="s">
        <v>2081</v>
      </c>
      <c r="I219" s="41" t="s">
        <v>3072</v>
      </c>
      <c r="J219" s="919"/>
      <c r="K219" s="918"/>
      <c r="L219" s="918"/>
    </row>
    <row r="220" spans="1:12">
      <c r="A220" s="890"/>
      <c r="B220" s="893"/>
      <c r="C220" s="899"/>
      <c r="D220" s="890"/>
      <c r="E220" s="890"/>
      <c r="F220" s="5"/>
      <c r="G220" s="8" t="s">
        <v>1935</v>
      </c>
      <c r="H220" s="8" t="s">
        <v>36</v>
      </c>
      <c r="I220" s="41" t="s">
        <v>3071</v>
      </c>
      <c r="J220" s="919"/>
      <c r="K220" s="918"/>
      <c r="L220" s="918"/>
    </row>
    <row r="221" spans="1:12">
      <c r="A221" s="890"/>
      <c r="B221" s="893" t="s">
        <v>5533</v>
      </c>
      <c r="C221" s="899">
        <v>16</v>
      </c>
      <c r="D221" s="890"/>
      <c r="E221" s="890" t="s">
        <v>960</v>
      </c>
      <c r="F221" s="5"/>
      <c r="G221" s="8" t="s">
        <v>1935</v>
      </c>
      <c r="H221" s="8" t="s">
        <v>2081</v>
      </c>
      <c r="I221" s="41" t="s">
        <v>5032</v>
      </c>
      <c r="J221" s="919"/>
      <c r="K221" s="918"/>
      <c r="L221" s="918"/>
    </row>
    <row r="222" spans="1:12">
      <c r="A222" s="890"/>
      <c r="B222" s="893"/>
      <c r="C222" s="899"/>
      <c r="D222" s="890"/>
      <c r="E222" s="890"/>
      <c r="F222" s="5"/>
      <c r="G222" s="8" t="s">
        <v>1935</v>
      </c>
      <c r="H222" s="8" t="s">
        <v>36</v>
      </c>
      <c r="I222" s="41" t="s">
        <v>5031</v>
      </c>
      <c r="J222" s="919"/>
      <c r="K222" s="918"/>
      <c r="L222" s="918"/>
    </row>
    <row r="223" spans="1:12">
      <c r="A223" s="890"/>
      <c r="B223" s="893" t="s">
        <v>318</v>
      </c>
      <c r="C223" s="899">
        <v>16</v>
      </c>
      <c r="D223" s="890"/>
      <c r="E223" s="890" t="s">
        <v>960</v>
      </c>
      <c r="F223" s="5"/>
      <c r="G223" s="8" t="s">
        <v>1935</v>
      </c>
      <c r="H223" s="8" t="s">
        <v>2081</v>
      </c>
      <c r="I223" s="41" t="s">
        <v>3075</v>
      </c>
      <c r="J223" s="919"/>
      <c r="K223" s="918"/>
      <c r="L223" s="918"/>
    </row>
    <row r="224" spans="1:12">
      <c r="A224" s="890"/>
      <c r="B224" s="893"/>
      <c r="C224" s="899"/>
      <c r="D224" s="890"/>
      <c r="E224" s="890"/>
      <c r="F224" s="5"/>
      <c r="G224" s="8" t="s">
        <v>1935</v>
      </c>
      <c r="H224" s="8" t="s">
        <v>36</v>
      </c>
      <c r="I224" s="41" t="s">
        <v>3074</v>
      </c>
      <c r="J224" s="919"/>
      <c r="K224" s="918"/>
      <c r="L224" s="918"/>
    </row>
    <row r="225" spans="1:12">
      <c r="A225" s="890"/>
      <c r="B225" s="893" t="s">
        <v>5534</v>
      </c>
      <c r="C225" s="899">
        <v>16</v>
      </c>
      <c r="D225" s="890"/>
      <c r="E225" s="890" t="s">
        <v>960</v>
      </c>
      <c r="F225" s="5"/>
      <c r="G225" s="8" t="s">
        <v>1935</v>
      </c>
      <c r="H225" s="8" t="s">
        <v>2081</v>
      </c>
      <c r="I225" s="41" t="s">
        <v>3077</v>
      </c>
      <c r="J225" s="919"/>
      <c r="K225" s="918"/>
      <c r="L225" s="918"/>
    </row>
    <row r="226" spans="1:12">
      <c r="A226" s="890"/>
      <c r="B226" s="893"/>
      <c r="C226" s="899"/>
      <c r="D226" s="890"/>
      <c r="E226" s="890"/>
      <c r="F226" s="5"/>
      <c r="G226" s="8" t="s">
        <v>1935</v>
      </c>
      <c r="H226" s="8" t="s">
        <v>36</v>
      </c>
      <c r="I226" s="41" t="s">
        <v>3076</v>
      </c>
      <c r="J226" s="919"/>
      <c r="K226" s="918"/>
      <c r="L226" s="918"/>
    </row>
    <row r="227" spans="1:12">
      <c r="A227" s="890"/>
      <c r="B227" s="893" t="s">
        <v>5535</v>
      </c>
      <c r="C227" s="899">
        <v>16</v>
      </c>
      <c r="D227" s="890"/>
      <c r="E227" s="890" t="s">
        <v>960</v>
      </c>
      <c r="F227" s="5"/>
      <c r="G227" s="8" t="s">
        <v>1935</v>
      </c>
      <c r="H227" s="8" t="s">
        <v>2081</v>
      </c>
      <c r="I227" s="41" t="s">
        <v>5036</v>
      </c>
      <c r="J227" s="919"/>
      <c r="K227" s="918"/>
      <c r="L227" s="918"/>
    </row>
    <row r="228" spans="1:12">
      <c r="A228" s="890"/>
      <c r="B228" s="893"/>
      <c r="C228" s="899"/>
      <c r="D228" s="890"/>
      <c r="E228" s="890"/>
      <c r="F228" s="5"/>
      <c r="G228" s="8" t="s">
        <v>1935</v>
      </c>
      <c r="H228" s="8" t="s">
        <v>36</v>
      </c>
      <c r="I228" s="41" t="s">
        <v>5035</v>
      </c>
      <c r="J228" s="919"/>
      <c r="K228" s="918"/>
      <c r="L228" s="918"/>
    </row>
    <row r="229" spans="1:12">
      <c r="A229" s="890"/>
      <c r="B229" s="23" t="s">
        <v>5536</v>
      </c>
      <c r="C229" s="24">
        <v>0</v>
      </c>
      <c r="D229" s="25" t="s">
        <v>971</v>
      </c>
      <c r="E229" s="25"/>
      <c r="F229" s="25"/>
      <c r="G229" s="24"/>
      <c r="H229" s="24"/>
      <c r="I229" s="23"/>
      <c r="J229" s="23"/>
      <c r="K229" s="25"/>
      <c r="L229" s="25"/>
    </row>
  </sheetData>
  <mergeCells count="310">
    <mergeCell ref="A2:L2"/>
    <mergeCell ref="A3:A35"/>
    <mergeCell ref="A36:A229"/>
    <mergeCell ref="B3:B7"/>
    <mergeCell ref="B24:B27"/>
    <mergeCell ref="B31:B34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D3:D7"/>
    <mergeCell ref="D36:D131"/>
    <mergeCell ref="D133:D228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85:E186"/>
    <mergeCell ref="E187:E188"/>
    <mergeCell ref="E189:E190"/>
    <mergeCell ref="E191:E192"/>
    <mergeCell ref="E193:E194"/>
    <mergeCell ref="E195:E196"/>
    <mergeCell ref="E197:E198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L21:L34"/>
    <mergeCell ref="L36:L131"/>
    <mergeCell ref="L133:L228"/>
    <mergeCell ref="E217:E218"/>
    <mergeCell ref="E219:E220"/>
    <mergeCell ref="E221:E222"/>
    <mergeCell ref="E223:E224"/>
    <mergeCell ref="E225:E226"/>
    <mergeCell ref="E227:E228"/>
    <mergeCell ref="J36:J131"/>
    <mergeCell ref="J133:J228"/>
    <mergeCell ref="K36:K131"/>
    <mergeCell ref="K133:K22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181:E182"/>
    <mergeCell ref="E183:E184"/>
  </mergeCells>
  <phoneticPr fontId="41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orkbookViewId="0">
      <pane ySplit="1" topLeftCell="A2" activePane="bottomLeft" state="frozen"/>
      <selection pane="bottomLeft" activeCell="E3" sqref="E3:E4"/>
    </sheetView>
  </sheetViews>
  <sheetFormatPr defaultColWidth="9" defaultRowHeight="15"/>
  <cols>
    <col min="1" max="1" width="8.140625" style="17"/>
    <col min="2" max="2" width="18.140625" style="18"/>
    <col min="3" max="3" width="6.85546875" style="19"/>
    <col min="4" max="4" width="17.140625" style="17"/>
    <col min="5" max="5" width="5.42578125" style="58"/>
    <col min="6" max="6" width="14.42578125" style="18"/>
    <col min="7" max="7" width="11" style="17"/>
    <col min="8" max="8" width="12.42578125" style="19"/>
    <col min="9" max="9" width="46.5703125" style="18"/>
    <col min="10" max="10" width="77.42578125" style="17"/>
    <col min="11" max="11" width="6.5703125" style="17"/>
    <col min="12" max="12" width="19" style="17"/>
    <col min="13" max="1025" width="9.140625" style="17"/>
  </cols>
  <sheetData>
    <row r="1" spans="1:12" s="45" customFormat="1" ht="12.75">
      <c r="A1" s="20" t="s">
        <v>5</v>
      </c>
      <c r="B1" s="55" t="s">
        <v>6</v>
      </c>
      <c r="C1" s="20" t="s">
        <v>959</v>
      </c>
      <c r="D1" s="55" t="s">
        <v>7</v>
      </c>
      <c r="E1" s="20" t="s">
        <v>960</v>
      </c>
      <c r="F1" s="20" t="s">
        <v>8</v>
      </c>
      <c r="G1" s="56" t="s">
        <v>961</v>
      </c>
      <c r="H1" s="57" t="s">
        <v>9</v>
      </c>
      <c r="I1" s="20" t="s">
        <v>10</v>
      </c>
      <c r="J1" s="1" t="s">
        <v>5290</v>
      </c>
      <c r="K1" s="20" t="s">
        <v>1342</v>
      </c>
      <c r="L1" s="20" t="s">
        <v>1343</v>
      </c>
    </row>
    <row r="2" spans="1:12">
      <c r="A2" s="766" t="s">
        <v>5538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</row>
    <row r="3" spans="1:12" ht="25.5">
      <c r="A3" s="890" t="s">
        <v>14</v>
      </c>
      <c r="B3" s="893" t="s">
        <v>43</v>
      </c>
      <c r="C3" s="892">
        <v>2</v>
      </c>
      <c r="D3" s="910" t="s">
        <v>5436</v>
      </c>
      <c r="E3" s="890" t="s">
        <v>960</v>
      </c>
      <c r="F3" s="6"/>
      <c r="G3" s="8" t="s">
        <v>968</v>
      </c>
      <c r="H3" s="8" t="s">
        <v>20</v>
      </c>
      <c r="I3" s="9" t="s">
        <v>5437</v>
      </c>
      <c r="J3" s="21" t="s">
        <v>5438</v>
      </c>
      <c r="K3" s="5" t="s">
        <v>1348</v>
      </c>
      <c r="L3" s="7"/>
    </row>
    <row r="4" spans="1:12" ht="25.5">
      <c r="A4" s="890"/>
      <c r="B4" s="893"/>
      <c r="C4" s="892"/>
      <c r="D4" s="910"/>
      <c r="E4" s="890"/>
      <c r="F4" s="6"/>
      <c r="G4" s="8" t="s">
        <v>968</v>
      </c>
      <c r="H4" s="8" t="s">
        <v>18</v>
      </c>
      <c r="I4" s="9" t="s">
        <v>5439</v>
      </c>
      <c r="J4" s="7" t="s">
        <v>5440</v>
      </c>
      <c r="K4" s="5" t="s">
        <v>1348</v>
      </c>
      <c r="L4" s="7"/>
    </row>
    <row r="5" spans="1:12" ht="15" customHeight="1">
      <c r="A5" s="890"/>
      <c r="B5" s="6" t="s">
        <v>124</v>
      </c>
      <c r="C5" s="8">
        <v>16</v>
      </c>
      <c r="D5" s="6" t="s">
        <v>5441</v>
      </c>
      <c r="E5" s="5" t="s">
        <v>960</v>
      </c>
      <c r="F5" s="6"/>
      <c r="G5" s="8" t="s">
        <v>1030</v>
      </c>
      <c r="H5" s="8" t="s">
        <v>1031</v>
      </c>
      <c r="I5" s="912" t="s">
        <v>5442</v>
      </c>
      <c r="J5" s="21"/>
      <c r="K5" s="5"/>
      <c r="L5" s="7"/>
    </row>
    <row r="6" spans="1:12">
      <c r="A6" s="890"/>
      <c r="B6" s="6" t="s">
        <v>17</v>
      </c>
      <c r="C6" s="8">
        <v>16</v>
      </c>
      <c r="D6" s="6" t="s">
        <v>5443</v>
      </c>
      <c r="E6" s="5" t="s">
        <v>960</v>
      </c>
      <c r="F6" s="6"/>
      <c r="G6" s="8" t="s">
        <v>1030</v>
      </c>
      <c r="H6" s="8" t="s">
        <v>1031</v>
      </c>
      <c r="I6" s="912"/>
      <c r="J6" s="7" t="s">
        <v>5444</v>
      </c>
      <c r="K6" s="5" t="s">
        <v>1348</v>
      </c>
      <c r="L6" s="5" t="s">
        <v>1348</v>
      </c>
    </row>
    <row r="7" spans="1:12" ht="25.5">
      <c r="A7" s="890"/>
      <c r="B7" s="6" t="s">
        <v>223</v>
      </c>
      <c r="C7" s="8">
        <v>16</v>
      </c>
      <c r="D7" s="6" t="s">
        <v>5445</v>
      </c>
      <c r="E7" s="5" t="s">
        <v>960</v>
      </c>
      <c r="F7" s="6"/>
      <c r="G7" s="8" t="s">
        <v>1030</v>
      </c>
      <c r="H7" s="8" t="s">
        <v>1031</v>
      </c>
      <c r="I7" s="9" t="s">
        <v>5446</v>
      </c>
      <c r="J7" s="7" t="s">
        <v>5447</v>
      </c>
      <c r="K7" s="5" t="s">
        <v>1348</v>
      </c>
      <c r="L7" s="7"/>
    </row>
    <row r="8" spans="1:12">
      <c r="A8" s="890"/>
      <c r="B8" s="23" t="s">
        <v>5448</v>
      </c>
      <c r="C8" s="24">
        <v>0</v>
      </c>
      <c r="D8" s="23" t="s">
        <v>971</v>
      </c>
      <c r="E8" s="26"/>
      <c r="F8" s="23"/>
      <c r="G8" s="24"/>
      <c r="H8" s="24"/>
      <c r="I8" s="59"/>
      <c r="J8" s="25"/>
      <c r="K8" s="26"/>
      <c r="L8" s="25"/>
    </row>
    <row r="9" spans="1:12" ht="89.25">
      <c r="A9" s="890"/>
      <c r="B9" s="6" t="s">
        <v>174</v>
      </c>
      <c r="C9" s="8">
        <v>0</v>
      </c>
      <c r="D9" s="7" t="s">
        <v>5449</v>
      </c>
      <c r="E9" s="5" t="s">
        <v>1029</v>
      </c>
      <c r="F9" s="6"/>
      <c r="G9" s="8" t="s">
        <v>1030</v>
      </c>
      <c r="H9" s="8" t="s">
        <v>1031</v>
      </c>
      <c r="I9" s="9" t="s">
        <v>5450</v>
      </c>
      <c r="J9" s="7" t="s">
        <v>1441</v>
      </c>
      <c r="K9" s="22" t="s">
        <v>1442</v>
      </c>
      <c r="L9" s="890" t="s">
        <v>4925</v>
      </c>
    </row>
    <row r="10" spans="1:12" ht="38.25">
      <c r="A10" s="890"/>
      <c r="B10" s="6" t="s">
        <v>312</v>
      </c>
      <c r="C10" s="8">
        <v>0</v>
      </c>
      <c r="D10" s="7" t="s">
        <v>5451</v>
      </c>
      <c r="E10" s="5" t="s">
        <v>1029</v>
      </c>
      <c r="F10" s="6"/>
      <c r="G10" s="8" t="s">
        <v>1030</v>
      </c>
      <c r="H10" s="8" t="s">
        <v>1031</v>
      </c>
      <c r="I10" s="9" t="s">
        <v>5452</v>
      </c>
      <c r="J10" s="7" t="s">
        <v>1441</v>
      </c>
      <c r="K10" s="22" t="s">
        <v>1442</v>
      </c>
      <c r="L10" s="890"/>
    </row>
    <row r="11" spans="1:12">
      <c r="A11" s="890"/>
      <c r="B11" s="6" t="s">
        <v>67</v>
      </c>
      <c r="C11" s="8">
        <v>0</v>
      </c>
      <c r="D11" s="7" t="s">
        <v>5454</v>
      </c>
      <c r="E11" s="5" t="s">
        <v>1029</v>
      </c>
      <c r="F11" s="6"/>
      <c r="G11" s="8" t="s">
        <v>1030</v>
      </c>
      <c r="H11" s="8" t="s">
        <v>1031</v>
      </c>
      <c r="I11" s="6" t="s">
        <v>5455</v>
      </c>
      <c r="J11" s="7" t="s">
        <v>1441</v>
      </c>
      <c r="K11" s="22" t="s">
        <v>1442</v>
      </c>
      <c r="L11" s="890"/>
    </row>
    <row r="12" spans="1:12">
      <c r="A12" s="890"/>
      <c r="B12" s="6" t="s">
        <v>692</v>
      </c>
      <c r="C12" s="8">
        <v>0</v>
      </c>
      <c r="D12" s="7" t="s">
        <v>5456</v>
      </c>
      <c r="E12" s="5" t="s">
        <v>1029</v>
      </c>
      <c r="F12" s="6"/>
      <c r="G12" s="8" t="s">
        <v>1030</v>
      </c>
      <c r="H12" s="8" t="s">
        <v>1031</v>
      </c>
      <c r="I12" s="6" t="s">
        <v>5457</v>
      </c>
      <c r="J12" s="7" t="s">
        <v>1441</v>
      </c>
      <c r="K12" s="22" t="s">
        <v>1442</v>
      </c>
      <c r="L12" s="890"/>
    </row>
    <row r="13" spans="1:12" ht="63.75">
      <c r="A13" s="890"/>
      <c r="B13" s="6" t="s">
        <v>271</v>
      </c>
      <c r="C13" s="8">
        <v>0</v>
      </c>
      <c r="D13" s="6" t="s">
        <v>5459</v>
      </c>
      <c r="E13" s="5" t="s">
        <v>1029</v>
      </c>
      <c r="F13" s="6"/>
      <c r="G13" s="8" t="s">
        <v>1030</v>
      </c>
      <c r="H13" s="8" t="s">
        <v>1031</v>
      </c>
      <c r="I13" s="9" t="s">
        <v>5460</v>
      </c>
      <c r="J13" s="7" t="s">
        <v>1441</v>
      </c>
      <c r="K13" s="22" t="s">
        <v>1442</v>
      </c>
      <c r="L13" s="890"/>
    </row>
    <row r="14" spans="1:12">
      <c r="A14" s="890"/>
      <c r="B14" s="6" t="s">
        <v>698</v>
      </c>
      <c r="C14" s="8">
        <v>0</v>
      </c>
      <c r="D14" s="6" t="s">
        <v>5461</v>
      </c>
      <c r="E14" s="5" t="s">
        <v>1029</v>
      </c>
      <c r="F14" s="6"/>
      <c r="G14" s="8" t="s">
        <v>1030</v>
      </c>
      <c r="H14" s="8" t="s">
        <v>1031</v>
      </c>
      <c r="I14" s="6" t="s">
        <v>5462</v>
      </c>
      <c r="J14" s="7" t="s">
        <v>1441</v>
      </c>
      <c r="K14" s="22" t="s">
        <v>1442</v>
      </c>
      <c r="L14" s="890"/>
    </row>
    <row r="15" spans="1:12">
      <c r="A15" s="890"/>
      <c r="B15" s="6" t="s">
        <v>702</v>
      </c>
      <c r="C15" s="8">
        <v>0</v>
      </c>
      <c r="D15" s="6" t="s">
        <v>5464</v>
      </c>
      <c r="E15" s="5" t="s">
        <v>1029</v>
      </c>
      <c r="F15" s="6"/>
      <c r="G15" s="8" t="s">
        <v>1030</v>
      </c>
      <c r="H15" s="8" t="s">
        <v>1031</v>
      </c>
      <c r="I15" s="6" t="s">
        <v>5465</v>
      </c>
      <c r="J15" s="7" t="s">
        <v>1441</v>
      </c>
      <c r="K15" s="22" t="s">
        <v>1442</v>
      </c>
      <c r="L15" s="890"/>
    </row>
    <row r="16" spans="1:12">
      <c r="A16" s="890"/>
      <c r="B16" s="23" t="s">
        <v>5466</v>
      </c>
      <c r="C16" s="24">
        <v>0</v>
      </c>
      <c r="D16" s="25" t="s">
        <v>971</v>
      </c>
      <c r="E16" s="26"/>
      <c r="F16" s="23"/>
      <c r="G16" s="25"/>
      <c r="H16" s="24"/>
      <c r="I16" s="23"/>
      <c r="J16" s="25"/>
      <c r="K16" s="25"/>
      <c r="L16" s="25"/>
    </row>
  </sheetData>
  <mergeCells count="8">
    <mergeCell ref="A2:L2"/>
    <mergeCell ref="A3:A16"/>
    <mergeCell ref="B3:B4"/>
    <mergeCell ref="C3:C4"/>
    <mergeCell ref="D3:D4"/>
    <mergeCell ref="E3:E4"/>
    <mergeCell ref="I5:I6"/>
    <mergeCell ref="L9:L15"/>
  </mergeCells>
  <phoneticPr fontId="41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2.75"/>
  <cols>
    <col min="1" max="1" width="8.140625" style="13"/>
    <col min="2" max="2" width="18.140625" style="13"/>
    <col min="3" max="3" width="6.85546875" style="16"/>
    <col min="4" max="4" width="17.140625" style="13"/>
    <col min="5" max="5" width="5.42578125" style="13"/>
    <col min="6" max="6" width="14.42578125" style="13"/>
    <col min="7" max="7" width="11" style="16"/>
    <col min="8" max="8" width="12.42578125" style="16"/>
    <col min="9" max="9" width="47.5703125" style="14"/>
    <col min="10" max="10" width="79.85546875" style="14"/>
    <col min="11" max="11" width="6.5703125" style="13"/>
    <col min="12" max="12" width="19" style="13"/>
    <col min="13" max="1025" width="9.140625" style="13"/>
  </cols>
  <sheetData>
    <row r="1" spans="1:12" s="54" customFormat="1">
      <c r="A1" s="20" t="s">
        <v>5</v>
      </c>
      <c r="B1" s="55" t="s">
        <v>6</v>
      </c>
      <c r="C1" s="20" t="s">
        <v>959</v>
      </c>
      <c r="D1" s="55" t="s">
        <v>7</v>
      </c>
      <c r="E1" s="20" t="s">
        <v>960</v>
      </c>
      <c r="F1" s="20" t="s">
        <v>8</v>
      </c>
      <c r="G1" s="56" t="s">
        <v>961</v>
      </c>
      <c r="H1" s="57" t="s">
        <v>9</v>
      </c>
      <c r="I1" s="20" t="s">
        <v>10</v>
      </c>
      <c r="J1" s="20" t="s">
        <v>5290</v>
      </c>
      <c r="K1" s="20" t="s">
        <v>1342</v>
      </c>
      <c r="L1" s="20" t="s">
        <v>1343</v>
      </c>
    </row>
    <row r="2" spans="1:12" s="45" customFormat="1">
      <c r="A2" s="917" t="s">
        <v>5539</v>
      </c>
      <c r="B2" s="917"/>
      <c r="C2" s="917"/>
      <c r="D2" s="917"/>
      <c r="E2" s="917"/>
      <c r="F2" s="917"/>
      <c r="G2" s="917"/>
      <c r="H2" s="917"/>
      <c r="I2" s="917"/>
      <c r="J2" s="917"/>
      <c r="K2" s="917"/>
      <c r="L2" s="917"/>
    </row>
    <row r="3" spans="1:12" ht="25.5">
      <c r="A3" s="890" t="s">
        <v>14</v>
      </c>
      <c r="B3" s="910" t="s">
        <v>43</v>
      </c>
      <c r="C3" s="921">
        <v>2</v>
      </c>
      <c r="D3" s="910" t="s">
        <v>5436</v>
      </c>
      <c r="E3" s="890" t="s">
        <v>960</v>
      </c>
      <c r="F3" s="10"/>
      <c r="G3" s="8" t="s">
        <v>968</v>
      </c>
      <c r="H3" s="8" t="s">
        <v>20</v>
      </c>
      <c r="I3" s="9" t="s">
        <v>5437</v>
      </c>
      <c r="J3" s="9" t="s">
        <v>5540</v>
      </c>
      <c r="K3" s="5" t="s">
        <v>1348</v>
      </c>
      <c r="L3" s="10"/>
    </row>
    <row r="4" spans="1:12" ht="25.5">
      <c r="A4" s="890"/>
      <c r="B4" s="910"/>
      <c r="C4" s="921"/>
      <c r="D4" s="910"/>
      <c r="E4" s="890"/>
      <c r="F4" s="10"/>
      <c r="G4" s="8" t="s">
        <v>968</v>
      </c>
      <c r="H4" s="8" t="s">
        <v>18</v>
      </c>
      <c r="I4" s="9" t="s">
        <v>5439</v>
      </c>
      <c r="J4" s="6" t="s">
        <v>5541</v>
      </c>
      <c r="K4" s="5" t="s">
        <v>1348</v>
      </c>
      <c r="L4" s="10"/>
    </row>
    <row r="5" spans="1:12" ht="25.5">
      <c r="A5" s="890"/>
      <c r="B5" s="10" t="s">
        <v>124</v>
      </c>
      <c r="C5" s="8">
        <v>16</v>
      </c>
      <c r="D5" s="6" t="s">
        <v>5469</v>
      </c>
      <c r="E5" s="5" t="s">
        <v>960</v>
      </c>
      <c r="F5" s="6"/>
      <c r="G5" s="8" t="s">
        <v>1030</v>
      </c>
      <c r="H5" s="8" t="s">
        <v>1031</v>
      </c>
      <c r="I5" s="9" t="s">
        <v>5470</v>
      </c>
      <c r="J5" s="6" t="s">
        <v>5542</v>
      </c>
      <c r="K5" s="5" t="s">
        <v>1348</v>
      </c>
      <c r="L5" s="10"/>
    </row>
    <row r="6" spans="1:12" ht="89.25">
      <c r="A6" s="890"/>
      <c r="B6" s="10" t="s">
        <v>174</v>
      </c>
      <c r="C6" s="8">
        <v>0</v>
      </c>
      <c r="D6" s="10" t="s">
        <v>5449</v>
      </c>
      <c r="E6" s="5" t="s">
        <v>1029</v>
      </c>
      <c r="F6" s="10"/>
      <c r="G6" s="8" t="s">
        <v>1030</v>
      </c>
      <c r="H6" s="8" t="s">
        <v>1031</v>
      </c>
      <c r="I6" s="9" t="s">
        <v>5450</v>
      </c>
      <c r="J6" s="6" t="s">
        <v>1441</v>
      </c>
      <c r="K6" s="22" t="s">
        <v>1442</v>
      </c>
      <c r="L6" s="890" t="s">
        <v>5329</v>
      </c>
    </row>
    <row r="7" spans="1:12" ht="38.25">
      <c r="A7" s="890"/>
      <c r="B7" s="10" t="s">
        <v>312</v>
      </c>
      <c r="C7" s="8">
        <v>0</v>
      </c>
      <c r="D7" s="10" t="s">
        <v>5451</v>
      </c>
      <c r="E7" s="5" t="s">
        <v>1029</v>
      </c>
      <c r="F7" s="10"/>
      <c r="G7" s="8" t="s">
        <v>1030</v>
      </c>
      <c r="H7" s="8" t="s">
        <v>1031</v>
      </c>
      <c r="I7" s="9" t="s">
        <v>5452</v>
      </c>
      <c r="J7" s="6" t="s">
        <v>1441</v>
      </c>
      <c r="K7" s="22" t="s">
        <v>1442</v>
      </c>
      <c r="L7" s="890"/>
    </row>
    <row r="8" spans="1:12">
      <c r="A8" s="890"/>
      <c r="B8" s="10" t="s">
        <v>67</v>
      </c>
      <c r="C8" s="8">
        <v>0</v>
      </c>
      <c r="D8" s="10" t="s">
        <v>5454</v>
      </c>
      <c r="E8" s="5" t="s">
        <v>1029</v>
      </c>
      <c r="F8" s="10"/>
      <c r="G8" s="8" t="s">
        <v>1030</v>
      </c>
      <c r="H8" s="8" t="s">
        <v>1031</v>
      </c>
      <c r="I8" s="6" t="s">
        <v>5455</v>
      </c>
      <c r="J8" s="6" t="s">
        <v>1441</v>
      </c>
      <c r="K8" s="22" t="s">
        <v>1442</v>
      </c>
      <c r="L8" s="890"/>
    </row>
    <row r="9" spans="1:12">
      <c r="A9" s="890"/>
      <c r="B9" s="10" t="s">
        <v>692</v>
      </c>
      <c r="C9" s="8">
        <v>0</v>
      </c>
      <c r="D9" s="10" t="s">
        <v>5456</v>
      </c>
      <c r="E9" s="5" t="s">
        <v>1029</v>
      </c>
      <c r="F9" s="10"/>
      <c r="G9" s="8" t="s">
        <v>1030</v>
      </c>
      <c r="H9" s="8" t="s">
        <v>1031</v>
      </c>
      <c r="I9" s="6" t="s">
        <v>5457</v>
      </c>
      <c r="J9" s="6" t="s">
        <v>1441</v>
      </c>
      <c r="K9" s="22" t="s">
        <v>1442</v>
      </c>
      <c r="L9" s="890"/>
    </row>
    <row r="10" spans="1:12" ht="63.75">
      <c r="A10" s="890"/>
      <c r="B10" s="10" t="s">
        <v>271</v>
      </c>
      <c r="C10" s="8">
        <v>0</v>
      </c>
      <c r="D10" s="6" t="s">
        <v>5459</v>
      </c>
      <c r="E10" s="5" t="s">
        <v>1029</v>
      </c>
      <c r="F10" s="6"/>
      <c r="G10" s="8" t="s">
        <v>1030</v>
      </c>
      <c r="H10" s="8" t="s">
        <v>1031</v>
      </c>
      <c r="I10" s="9" t="s">
        <v>5460</v>
      </c>
      <c r="J10" s="6" t="s">
        <v>1441</v>
      </c>
      <c r="K10" s="22" t="s">
        <v>1442</v>
      </c>
      <c r="L10" s="890"/>
    </row>
    <row r="11" spans="1:12">
      <c r="A11" s="890"/>
      <c r="B11" s="10" t="s">
        <v>698</v>
      </c>
      <c r="C11" s="8">
        <v>0</v>
      </c>
      <c r="D11" s="6" t="s">
        <v>5461</v>
      </c>
      <c r="E11" s="5" t="s">
        <v>1029</v>
      </c>
      <c r="F11" s="6"/>
      <c r="G11" s="8" t="s">
        <v>1030</v>
      </c>
      <c r="H11" s="8" t="s">
        <v>1031</v>
      </c>
      <c r="I11" s="6" t="s">
        <v>5462</v>
      </c>
      <c r="J11" s="6" t="s">
        <v>1441</v>
      </c>
      <c r="K11" s="22" t="s">
        <v>1442</v>
      </c>
      <c r="L11" s="890"/>
    </row>
    <row r="12" spans="1:12">
      <c r="A12" s="890"/>
      <c r="B12" s="10" t="s">
        <v>702</v>
      </c>
      <c r="C12" s="8">
        <v>0</v>
      </c>
      <c r="D12" s="6" t="s">
        <v>5464</v>
      </c>
      <c r="E12" s="5" t="s">
        <v>1029</v>
      </c>
      <c r="F12" s="6"/>
      <c r="G12" s="8" t="s">
        <v>1030</v>
      </c>
      <c r="H12" s="8" t="s">
        <v>1031</v>
      </c>
      <c r="I12" s="6" t="s">
        <v>5465</v>
      </c>
      <c r="J12" s="6" t="s">
        <v>1441</v>
      </c>
      <c r="K12" s="22" t="s">
        <v>1442</v>
      </c>
      <c r="L12" s="890"/>
    </row>
    <row r="13" spans="1:12">
      <c r="A13" s="890"/>
      <c r="B13" s="10"/>
      <c r="C13" s="8"/>
      <c r="D13" s="10"/>
      <c r="E13" s="10"/>
      <c r="F13" s="10"/>
      <c r="G13" s="8"/>
      <c r="H13" s="8"/>
      <c r="I13" s="6"/>
      <c r="J13" s="6"/>
      <c r="K13" s="10"/>
      <c r="L13" s="10"/>
    </row>
  </sheetData>
  <mergeCells count="7">
    <mergeCell ref="A2:L2"/>
    <mergeCell ref="A3:A13"/>
    <mergeCell ref="B3:B4"/>
    <mergeCell ref="C3:C4"/>
    <mergeCell ref="D3:D4"/>
    <mergeCell ref="E3:E4"/>
    <mergeCell ref="L6:L12"/>
  </mergeCells>
  <phoneticPr fontId="41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9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5"/>
  <cols>
    <col min="1" max="1" width="8.140625" style="17"/>
    <col min="2" max="2" width="18.140625" style="17"/>
    <col min="3" max="3" width="6.85546875" style="19"/>
    <col min="4" max="4" width="60.140625" style="17"/>
    <col min="5" max="5" width="5.42578125" style="17"/>
    <col min="6" max="6" width="14.42578125" style="17"/>
    <col min="7" max="7" width="11" style="19"/>
    <col min="8" max="8" width="12.42578125" style="19"/>
    <col min="9" max="9" width="41.42578125" style="18"/>
    <col min="10" max="10" width="83.5703125" style="17"/>
    <col min="11" max="11" width="6.5703125" style="27"/>
    <col min="12" max="12" width="25.140625" style="17"/>
    <col min="13" max="1025" width="9.140625" style="17"/>
  </cols>
  <sheetData>
    <row r="1" spans="1:12" s="45" customFormat="1" ht="12.75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4" t="s">
        <v>9</v>
      </c>
      <c r="I1" s="1" t="s">
        <v>10</v>
      </c>
      <c r="J1" s="47" t="s">
        <v>5543</v>
      </c>
      <c r="K1" s="1" t="s">
        <v>1342</v>
      </c>
      <c r="L1" s="39" t="s">
        <v>1343</v>
      </c>
    </row>
    <row r="2" spans="1:12">
      <c r="A2" s="922" t="s">
        <v>5544</v>
      </c>
      <c r="B2" s="922"/>
      <c r="C2" s="922"/>
      <c r="D2" s="922"/>
      <c r="E2" s="922"/>
      <c r="F2" s="922"/>
      <c r="G2" s="922"/>
      <c r="H2" s="922"/>
      <c r="I2" s="922"/>
      <c r="J2" s="922"/>
      <c r="K2" s="922"/>
      <c r="L2" s="922"/>
    </row>
    <row r="3" spans="1:12">
      <c r="A3" s="890" t="s">
        <v>14</v>
      </c>
      <c r="B3" s="910" t="s">
        <v>43</v>
      </c>
      <c r="C3" s="892">
        <v>5</v>
      </c>
      <c r="D3" s="893" t="s">
        <v>5291</v>
      </c>
      <c r="E3" s="890" t="s">
        <v>960</v>
      </c>
      <c r="F3" s="6"/>
      <c r="G3" s="8" t="s">
        <v>968</v>
      </c>
      <c r="H3" s="8" t="s">
        <v>26</v>
      </c>
      <c r="I3" s="9" t="s">
        <v>5052</v>
      </c>
      <c r="J3" s="7" t="s">
        <v>1441</v>
      </c>
      <c r="K3" s="11" t="s">
        <v>1442</v>
      </c>
      <c r="L3" s="11" t="s">
        <v>5292</v>
      </c>
    </row>
    <row r="4" spans="1:12">
      <c r="A4" s="890"/>
      <c r="B4" s="910"/>
      <c r="C4" s="892"/>
      <c r="D4" s="893"/>
      <c r="E4" s="890"/>
      <c r="F4" s="6"/>
      <c r="G4" s="8" t="s">
        <v>968</v>
      </c>
      <c r="H4" s="8" t="s">
        <v>24</v>
      </c>
      <c r="I4" s="9" t="s">
        <v>4848</v>
      </c>
      <c r="J4" s="7" t="s">
        <v>5545</v>
      </c>
      <c r="K4" s="7" t="s">
        <v>1348</v>
      </c>
      <c r="L4" s="7"/>
    </row>
    <row r="5" spans="1:12">
      <c r="A5" s="890"/>
      <c r="B5" s="910"/>
      <c r="C5" s="892"/>
      <c r="D5" s="893"/>
      <c r="E5" s="890"/>
      <c r="F5" s="6"/>
      <c r="G5" s="8" t="s">
        <v>968</v>
      </c>
      <c r="H5" s="8" t="s">
        <v>22</v>
      </c>
      <c r="I5" s="9" t="s">
        <v>4846</v>
      </c>
      <c r="J5" s="7" t="s">
        <v>5546</v>
      </c>
      <c r="K5" s="7" t="s">
        <v>1348</v>
      </c>
      <c r="L5" s="7"/>
    </row>
    <row r="6" spans="1:12">
      <c r="A6" s="890"/>
      <c r="B6" s="910"/>
      <c r="C6" s="892"/>
      <c r="D6" s="893"/>
      <c r="E6" s="890"/>
      <c r="F6" s="6"/>
      <c r="G6" s="8" t="s">
        <v>968</v>
      </c>
      <c r="H6" s="8" t="s">
        <v>20</v>
      </c>
      <c r="I6" s="9" t="s">
        <v>4844</v>
      </c>
      <c r="J6" s="7" t="s">
        <v>5547</v>
      </c>
      <c r="K6" s="7" t="s">
        <v>1348</v>
      </c>
      <c r="L6" s="7"/>
    </row>
    <row r="7" spans="1:12">
      <c r="A7" s="890"/>
      <c r="B7" s="910"/>
      <c r="C7" s="892"/>
      <c r="D7" s="893"/>
      <c r="E7" s="890"/>
      <c r="F7" s="6"/>
      <c r="G7" s="8" t="s">
        <v>968</v>
      </c>
      <c r="H7" s="8" t="s">
        <v>18</v>
      </c>
      <c r="I7" s="9" t="s">
        <v>4842</v>
      </c>
      <c r="J7" s="7" t="s">
        <v>5548</v>
      </c>
      <c r="K7" s="7" t="s">
        <v>1348</v>
      </c>
      <c r="L7" s="7"/>
    </row>
    <row r="8" spans="1:12">
      <c r="A8" s="890"/>
      <c r="B8" s="7" t="s">
        <v>124</v>
      </c>
      <c r="C8" s="8">
        <v>12</v>
      </c>
      <c r="D8" s="7" t="s">
        <v>5297</v>
      </c>
      <c r="E8" s="5" t="s">
        <v>960</v>
      </c>
      <c r="F8" s="7"/>
      <c r="G8" s="8" t="s">
        <v>1014</v>
      </c>
      <c r="H8" s="8" t="s">
        <v>1015</v>
      </c>
      <c r="I8" s="6" t="s">
        <v>2888</v>
      </c>
      <c r="J8" s="7" t="s">
        <v>5549</v>
      </c>
      <c r="K8" s="7" t="s">
        <v>1348</v>
      </c>
      <c r="L8" s="7"/>
    </row>
    <row r="9" spans="1:12">
      <c r="A9" s="890"/>
      <c r="B9" s="7" t="s">
        <v>17</v>
      </c>
      <c r="C9" s="8">
        <v>3</v>
      </c>
      <c r="D9" s="7" t="s">
        <v>5299</v>
      </c>
      <c r="E9" s="5" t="s">
        <v>960</v>
      </c>
      <c r="F9" s="7"/>
      <c r="G9" s="8" t="s">
        <v>1082</v>
      </c>
      <c r="H9" s="8" t="s">
        <v>75</v>
      </c>
      <c r="I9" s="6" t="s">
        <v>2890</v>
      </c>
      <c r="J9" s="7" t="s">
        <v>5550</v>
      </c>
      <c r="K9" s="7" t="s">
        <v>1348</v>
      </c>
      <c r="L9" s="7"/>
    </row>
    <row r="10" spans="1:12">
      <c r="A10" s="890"/>
      <c r="B10" s="7" t="s">
        <v>223</v>
      </c>
      <c r="C10" s="8">
        <v>13</v>
      </c>
      <c r="D10" s="7" t="s">
        <v>5301</v>
      </c>
      <c r="E10" s="5" t="s">
        <v>960</v>
      </c>
      <c r="F10" s="7"/>
      <c r="G10" s="8" t="s">
        <v>1051</v>
      </c>
      <c r="H10" s="8" t="s">
        <v>1053</v>
      </c>
      <c r="I10" s="6" t="s">
        <v>2889</v>
      </c>
      <c r="J10" s="7" t="s">
        <v>5551</v>
      </c>
      <c r="K10" s="7" t="s">
        <v>1348</v>
      </c>
      <c r="L10" s="7"/>
    </row>
    <row r="11" spans="1:12" ht="25.5">
      <c r="A11" s="890"/>
      <c r="B11" s="7" t="s">
        <v>149</v>
      </c>
      <c r="C11" s="8">
        <v>13</v>
      </c>
      <c r="D11" s="7" t="s">
        <v>5303</v>
      </c>
      <c r="E11" s="5" t="s">
        <v>960</v>
      </c>
      <c r="F11" s="7"/>
      <c r="G11" s="8" t="s">
        <v>1051</v>
      </c>
      <c r="H11" s="8" t="s">
        <v>1053</v>
      </c>
      <c r="I11" s="6" t="s">
        <v>5304</v>
      </c>
      <c r="J11" s="21" t="s">
        <v>5552</v>
      </c>
      <c r="K11" s="7" t="s">
        <v>1348</v>
      </c>
      <c r="L11" s="7"/>
    </row>
    <row r="12" spans="1:12" ht="25.5">
      <c r="A12" s="890"/>
      <c r="B12" s="7" t="s">
        <v>196</v>
      </c>
      <c r="C12" s="8">
        <v>13</v>
      </c>
      <c r="D12" s="7" t="s">
        <v>5306</v>
      </c>
      <c r="E12" s="5" t="s">
        <v>960</v>
      </c>
      <c r="F12" s="7"/>
      <c r="G12" s="8" t="s">
        <v>1051</v>
      </c>
      <c r="H12" s="8" t="s">
        <v>1053</v>
      </c>
      <c r="I12" s="6" t="s">
        <v>5307</v>
      </c>
      <c r="J12" s="21" t="s">
        <v>5553</v>
      </c>
      <c r="K12" s="7" t="s">
        <v>1348</v>
      </c>
      <c r="L12" s="7"/>
    </row>
    <row r="13" spans="1:12">
      <c r="A13" s="890"/>
      <c r="B13" s="7" t="s">
        <v>254</v>
      </c>
      <c r="C13" s="8">
        <v>13</v>
      </c>
      <c r="D13" s="7" t="s">
        <v>5309</v>
      </c>
      <c r="E13" s="5" t="s">
        <v>960</v>
      </c>
      <c r="F13" s="7"/>
      <c r="G13" s="8" t="s">
        <v>1051</v>
      </c>
      <c r="H13" s="8" t="s">
        <v>1053</v>
      </c>
      <c r="I13" s="6" t="s">
        <v>2893</v>
      </c>
      <c r="J13" s="7" t="s">
        <v>5554</v>
      </c>
      <c r="K13" s="7" t="s">
        <v>1348</v>
      </c>
      <c r="L13" s="7"/>
    </row>
    <row r="14" spans="1:12">
      <c r="A14" s="890"/>
      <c r="B14" s="7" t="s">
        <v>192</v>
      </c>
      <c r="C14" s="8">
        <v>3</v>
      </c>
      <c r="D14" s="7" t="s">
        <v>5311</v>
      </c>
      <c r="E14" s="5" t="s">
        <v>960</v>
      </c>
      <c r="F14" s="7"/>
      <c r="G14" s="8" t="s">
        <v>1082</v>
      </c>
      <c r="H14" s="8" t="s">
        <v>75</v>
      </c>
      <c r="I14" s="6" t="s">
        <v>2895</v>
      </c>
      <c r="J14" s="7" t="s">
        <v>5555</v>
      </c>
      <c r="K14" s="7" t="s">
        <v>1348</v>
      </c>
      <c r="L14" s="7"/>
    </row>
    <row r="15" spans="1:12">
      <c r="A15" s="890"/>
      <c r="B15" s="7" t="s">
        <v>174</v>
      </c>
      <c r="C15" s="8">
        <v>13</v>
      </c>
      <c r="D15" s="7" t="s">
        <v>5313</v>
      </c>
      <c r="E15" s="5" t="s">
        <v>960</v>
      </c>
      <c r="F15" s="7"/>
      <c r="G15" s="8" t="s">
        <v>1051</v>
      </c>
      <c r="H15" s="8" t="s">
        <v>1053</v>
      </c>
      <c r="I15" s="6" t="s">
        <v>2894</v>
      </c>
      <c r="J15" s="7" t="s">
        <v>5556</v>
      </c>
      <c r="K15" s="7" t="s">
        <v>1348</v>
      </c>
      <c r="L15" s="7"/>
    </row>
    <row r="16" spans="1:12">
      <c r="A16" s="890"/>
      <c r="B16" s="7" t="s">
        <v>312</v>
      </c>
      <c r="C16" s="8">
        <v>14</v>
      </c>
      <c r="D16" s="7" t="s">
        <v>5315</v>
      </c>
      <c r="E16" s="5" t="s">
        <v>960</v>
      </c>
      <c r="F16" s="7"/>
      <c r="G16" s="8" t="s">
        <v>1428</v>
      </c>
      <c r="H16" s="8" t="s">
        <v>1436</v>
      </c>
      <c r="I16" s="6" t="s">
        <v>5316</v>
      </c>
      <c r="J16" s="7" t="s">
        <v>5557</v>
      </c>
      <c r="K16" s="7" t="s">
        <v>1348</v>
      </c>
      <c r="L16" s="7"/>
    </row>
    <row r="17" spans="1:12">
      <c r="A17" s="890"/>
      <c r="B17" s="7" t="s">
        <v>67</v>
      </c>
      <c r="C17" s="8">
        <v>13</v>
      </c>
      <c r="D17" s="7" t="s">
        <v>5318</v>
      </c>
      <c r="E17" s="5" t="s">
        <v>960</v>
      </c>
      <c r="F17" s="7"/>
      <c r="G17" s="8" t="s">
        <v>1051</v>
      </c>
      <c r="H17" s="8" t="s">
        <v>1053</v>
      </c>
      <c r="I17" s="6" t="s">
        <v>5319</v>
      </c>
      <c r="J17" s="7" t="s">
        <v>5558</v>
      </c>
      <c r="K17" s="7" t="s">
        <v>1348</v>
      </c>
      <c r="L17" s="7"/>
    </row>
    <row r="18" spans="1:12">
      <c r="A18" s="890"/>
      <c r="B18" s="7" t="s">
        <v>271</v>
      </c>
      <c r="C18" s="8">
        <v>13</v>
      </c>
      <c r="D18" s="7" t="s">
        <v>5321</v>
      </c>
      <c r="E18" s="5" t="s">
        <v>960</v>
      </c>
      <c r="F18" s="7"/>
      <c r="G18" s="8" t="s">
        <v>1051</v>
      </c>
      <c r="H18" s="8" t="s">
        <v>1053</v>
      </c>
      <c r="I18" s="6" t="s">
        <v>5322</v>
      </c>
      <c r="J18" s="7" t="s">
        <v>5559</v>
      </c>
      <c r="K18" s="7" t="s">
        <v>1348</v>
      </c>
      <c r="L18" s="7"/>
    </row>
    <row r="19" spans="1:12">
      <c r="A19" s="890"/>
      <c r="B19" s="7" t="s">
        <v>698</v>
      </c>
      <c r="C19" s="8">
        <v>13</v>
      </c>
      <c r="D19" s="7" t="s">
        <v>5324</v>
      </c>
      <c r="E19" s="5" t="s">
        <v>960</v>
      </c>
      <c r="F19" s="7"/>
      <c r="G19" s="8" t="s">
        <v>1051</v>
      </c>
      <c r="H19" s="8" t="s">
        <v>1053</v>
      </c>
      <c r="I19" s="6" t="s">
        <v>5325</v>
      </c>
      <c r="J19" s="7" t="s">
        <v>5560</v>
      </c>
      <c r="K19" s="7" t="s">
        <v>1348</v>
      </c>
      <c r="L19" s="7"/>
    </row>
    <row r="20" spans="1:12">
      <c r="A20" s="890"/>
      <c r="B20" s="25" t="s">
        <v>5488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5"/>
      <c r="L20" s="25"/>
    </row>
    <row r="21" spans="1:12">
      <c r="A21" s="890"/>
      <c r="B21" s="7" t="s">
        <v>262</v>
      </c>
      <c r="C21" s="8">
        <v>0</v>
      </c>
      <c r="D21" s="7" t="s">
        <v>5328</v>
      </c>
      <c r="E21" s="5" t="s">
        <v>1029</v>
      </c>
      <c r="F21" s="7"/>
      <c r="G21" s="8" t="s">
        <v>1030</v>
      </c>
      <c r="H21" s="8" t="s">
        <v>1031</v>
      </c>
      <c r="I21" s="7" t="s">
        <v>4924</v>
      </c>
      <c r="J21" s="5"/>
      <c r="K21" s="5"/>
      <c r="L21" s="890" t="s">
        <v>5329</v>
      </c>
    </row>
    <row r="22" spans="1:12">
      <c r="A22" s="890"/>
      <c r="B22" s="7" t="s">
        <v>756</v>
      </c>
      <c r="C22" s="8">
        <v>0</v>
      </c>
      <c r="D22" s="7" t="s">
        <v>5330</v>
      </c>
      <c r="E22" s="5" t="s">
        <v>1029</v>
      </c>
      <c r="F22" s="7"/>
      <c r="G22" s="8" t="s">
        <v>1051</v>
      </c>
      <c r="H22" s="8" t="s">
        <v>1053</v>
      </c>
      <c r="I22" s="7" t="s">
        <v>5332</v>
      </c>
      <c r="J22" s="5"/>
      <c r="K22" s="5"/>
      <c r="L22" s="890"/>
    </row>
    <row r="23" spans="1:12">
      <c r="A23" s="890"/>
      <c r="B23" s="7" t="s">
        <v>382</v>
      </c>
      <c r="C23" s="8">
        <v>0</v>
      </c>
      <c r="D23" s="7" t="s">
        <v>5333</v>
      </c>
      <c r="E23" s="5" t="s">
        <v>1029</v>
      </c>
      <c r="F23" s="7"/>
      <c r="G23" s="8" t="s">
        <v>1014</v>
      </c>
      <c r="H23" s="8" t="s">
        <v>1015</v>
      </c>
      <c r="I23" s="7" t="s">
        <v>5334</v>
      </c>
      <c r="J23" s="5"/>
      <c r="K23" s="5"/>
      <c r="L23" s="890"/>
    </row>
    <row r="24" spans="1:12">
      <c r="A24" s="890"/>
      <c r="B24" s="910" t="s">
        <v>188</v>
      </c>
      <c r="C24" s="892">
        <v>0</v>
      </c>
      <c r="D24" s="7" t="s">
        <v>5335</v>
      </c>
      <c r="E24" s="890" t="s">
        <v>1029</v>
      </c>
      <c r="F24" s="7"/>
      <c r="G24" s="8" t="s">
        <v>968</v>
      </c>
      <c r="H24" s="8" t="s">
        <v>1088</v>
      </c>
      <c r="I24" s="7" t="s">
        <v>5336</v>
      </c>
      <c r="J24" s="5"/>
      <c r="K24" s="5"/>
      <c r="L24" s="890"/>
    </row>
    <row r="25" spans="1:12">
      <c r="A25" s="890"/>
      <c r="B25" s="910"/>
      <c r="C25" s="892"/>
      <c r="D25" s="7" t="s">
        <v>5337</v>
      </c>
      <c r="E25" s="890"/>
      <c r="F25" s="7"/>
      <c r="G25" s="8" t="s">
        <v>968</v>
      </c>
      <c r="H25" s="8" t="s">
        <v>1085</v>
      </c>
      <c r="I25" s="7" t="s">
        <v>5338</v>
      </c>
      <c r="J25" s="5"/>
      <c r="K25" s="5"/>
      <c r="L25" s="890"/>
    </row>
    <row r="26" spans="1:12">
      <c r="A26" s="890"/>
      <c r="B26" s="910"/>
      <c r="C26" s="892"/>
      <c r="D26" s="7" t="s">
        <v>5339</v>
      </c>
      <c r="E26" s="890"/>
      <c r="F26" s="7"/>
      <c r="G26" s="8" t="s">
        <v>968</v>
      </c>
      <c r="H26" s="8" t="s">
        <v>2276</v>
      </c>
      <c r="I26" s="7" t="s">
        <v>5340</v>
      </c>
      <c r="J26" s="5"/>
      <c r="K26" s="5"/>
      <c r="L26" s="890"/>
    </row>
    <row r="27" spans="1:12">
      <c r="A27" s="890"/>
      <c r="B27" s="910"/>
      <c r="C27" s="892"/>
      <c r="D27" s="7" t="s">
        <v>5341</v>
      </c>
      <c r="E27" s="890"/>
      <c r="F27" s="7"/>
      <c r="G27" s="8" t="s">
        <v>1753</v>
      </c>
      <c r="H27" s="8" t="s">
        <v>371</v>
      </c>
      <c r="I27" s="7" t="s">
        <v>5342</v>
      </c>
      <c r="J27" s="5"/>
      <c r="K27" s="5"/>
      <c r="L27" s="890"/>
    </row>
    <row r="28" spans="1:12">
      <c r="A28" s="890"/>
      <c r="B28" s="7" t="s">
        <v>761</v>
      </c>
      <c r="C28" s="8">
        <v>0</v>
      </c>
      <c r="D28" s="7" t="s">
        <v>5343</v>
      </c>
      <c r="E28" s="5" t="s">
        <v>1029</v>
      </c>
      <c r="F28" s="7"/>
      <c r="G28" s="8" t="s">
        <v>1030</v>
      </c>
      <c r="H28" s="8" t="s">
        <v>1031</v>
      </c>
      <c r="I28" s="7" t="s">
        <v>4935</v>
      </c>
      <c r="J28" s="5"/>
      <c r="K28" s="5"/>
      <c r="L28" s="890"/>
    </row>
    <row r="29" spans="1:12">
      <c r="A29" s="890"/>
      <c r="B29" s="7" t="s">
        <v>764</v>
      </c>
      <c r="C29" s="8">
        <v>0</v>
      </c>
      <c r="D29" s="7" t="s">
        <v>5345</v>
      </c>
      <c r="E29" s="5" t="s">
        <v>1029</v>
      </c>
      <c r="F29" s="7"/>
      <c r="G29" s="8" t="s">
        <v>1051</v>
      </c>
      <c r="H29" s="8" t="s">
        <v>1053</v>
      </c>
      <c r="I29" s="7" t="s">
        <v>5346</v>
      </c>
      <c r="J29" s="5"/>
      <c r="K29" s="5"/>
      <c r="L29" s="890"/>
    </row>
    <row r="30" spans="1:12">
      <c r="A30" s="890"/>
      <c r="B30" s="7" t="s">
        <v>657</v>
      </c>
      <c r="C30" s="8">
        <v>0</v>
      </c>
      <c r="D30" s="7" t="s">
        <v>5347</v>
      </c>
      <c r="E30" s="5" t="s">
        <v>1029</v>
      </c>
      <c r="F30" s="7"/>
      <c r="G30" s="8" t="s">
        <v>1428</v>
      </c>
      <c r="H30" s="8" t="s">
        <v>1436</v>
      </c>
      <c r="I30" s="7" t="s">
        <v>5349</v>
      </c>
      <c r="J30" s="5"/>
      <c r="K30" s="5"/>
      <c r="L30" s="890"/>
    </row>
    <row r="31" spans="1:12">
      <c r="A31" s="890"/>
      <c r="B31" s="910" t="s">
        <v>35</v>
      </c>
      <c r="C31" s="892">
        <v>0</v>
      </c>
      <c r="D31" s="7" t="s">
        <v>5350</v>
      </c>
      <c r="E31" s="890" t="s">
        <v>1029</v>
      </c>
      <c r="F31" s="7"/>
      <c r="G31" s="8" t="s">
        <v>968</v>
      </c>
      <c r="H31" s="8" t="s">
        <v>1088</v>
      </c>
      <c r="I31" s="7" t="s">
        <v>5351</v>
      </c>
      <c r="J31" s="5"/>
      <c r="K31" s="5"/>
      <c r="L31" s="890"/>
    </row>
    <row r="32" spans="1:12">
      <c r="A32" s="890"/>
      <c r="B32" s="910"/>
      <c r="C32" s="892"/>
      <c r="D32" s="7" t="s">
        <v>5352</v>
      </c>
      <c r="E32" s="890"/>
      <c r="F32" s="7"/>
      <c r="G32" s="8" t="s">
        <v>968</v>
      </c>
      <c r="H32" s="8" t="s">
        <v>1085</v>
      </c>
      <c r="I32" s="7" t="s">
        <v>5353</v>
      </c>
      <c r="J32" s="5"/>
      <c r="K32" s="5"/>
      <c r="L32" s="890"/>
    </row>
    <row r="33" spans="1:12">
      <c r="A33" s="890"/>
      <c r="B33" s="910"/>
      <c r="C33" s="892"/>
      <c r="D33" s="7" t="s">
        <v>5354</v>
      </c>
      <c r="E33" s="890"/>
      <c r="F33" s="7"/>
      <c r="G33" s="8" t="s">
        <v>968</v>
      </c>
      <c r="H33" s="8" t="s">
        <v>2276</v>
      </c>
      <c r="I33" s="7" t="s">
        <v>5355</v>
      </c>
      <c r="J33" s="5"/>
      <c r="K33" s="5"/>
      <c r="L33" s="890"/>
    </row>
    <row r="34" spans="1:12">
      <c r="A34" s="890"/>
      <c r="B34" s="910"/>
      <c r="C34" s="892"/>
      <c r="D34" s="7" t="s">
        <v>5356</v>
      </c>
      <c r="E34" s="890"/>
      <c r="F34" s="7"/>
      <c r="G34" s="8" t="s">
        <v>1182</v>
      </c>
      <c r="H34" s="8" t="s">
        <v>61</v>
      </c>
      <c r="I34" s="7" t="s">
        <v>5357</v>
      </c>
      <c r="J34" s="5"/>
      <c r="K34" s="5"/>
      <c r="L34" s="890"/>
    </row>
    <row r="35" spans="1:12">
      <c r="A35" s="890"/>
      <c r="B35" s="25" t="s">
        <v>5489</v>
      </c>
      <c r="C35" s="24">
        <v>0</v>
      </c>
      <c r="D35" s="25" t="s">
        <v>971</v>
      </c>
      <c r="E35" s="26"/>
      <c r="F35" s="25"/>
      <c r="G35" s="24"/>
      <c r="H35" s="24"/>
      <c r="I35" s="23"/>
      <c r="J35" s="25"/>
      <c r="K35" s="25"/>
      <c r="L35" s="25"/>
    </row>
    <row r="36" spans="1:12">
      <c r="A36" s="890"/>
      <c r="B36" s="910" t="s">
        <v>133</v>
      </c>
      <c r="C36" s="892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6" t="s">
        <v>2908</v>
      </c>
      <c r="J36" s="919" t="s">
        <v>5561</v>
      </c>
      <c r="K36" s="918" t="s">
        <v>1442</v>
      </c>
      <c r="L36" s="918" t="s">
        <v>5362</v>
      </c>
    </row>
    <row r="37" spans="1:12">
      <c r="A37" s="890"/>
      <c r="B37" s="910"/>
      <c r="C37" s="892"/>
      <c r="D37" s="890"/>
      <c r="E37" s="890"/>
      <c r="F37" s="5"/>
      <c r="G37" s="8" t="s">
        <v>1935</v>
      </c>
      <c r="H37" s="8" t="s">
        <v>36</v>
      </c>
      <c r="I37" s="6" t="s">
        <v>2907</v>
      </c>
      <c r="J37" s="919"/>
      <c r="K37" s="918"/>
      <c r="L37" s="918"/>
    </row>
    <row r="38" spans="1:12">
      <c r="A38" s="890"/>
      <c r="B38" s="910" t="s">
        <v>1642</v>
      </c>
      <c r="C38" s="892">
        <v>16</v>
      </c>
      <c r="D38" s="890"/>
      <c r="E38" s="890" t="s">
        <v>960</v>
      </c>
      <c r="F38" s="5"/>
      <c r="G38" s="8" t="s">
        <v>1935</v>
      </c>
      <c r="H38" s="8" t="s">
        <v>2081</v>
      </c>
      <c r="I38" s="6" t="s">
        <v>2910</v>
      </c>
      <c r="J38" s="919"/>
      <c r="K38" s="918"/>
      <c r="L38" s="918"/>
    </row>
    <row r="39" spans="1:12">
      <c r="A39" s="890"/>
      <c r="B39" s="910"/>
      <c r="C39" s="892"/>
      <c r="D39" s="890"/>
      <c r="E39" s="890"/>
      <c r="F39" s="5"/>
      <c r="G39" s="8" t="s">
        <v>1935</v>
      </c>
      <c r="H39" s="8" t="s">
        <v>36</v>
      </c>
      <c r="I39" s="6" t="s">
        <v>2909</v>
      </c>
      <c r="J39" s="919"/>
      <c r="K39" s="918"/>
      <c r="L39" s="918"/>
    </row>
    <row r="40" spans="1:12">
      <c r="A40" s="890"/>
      <c r="B40" s="910" t="s">
        <v>505</v>
      </c>
      <c r="C40" s="892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6" t="s">
        <v>2912</v>
      </c>
      <c r="J40" s="919"/>
      <c r="K40" s="918"/>
      <c r="L40" s="918"/>
    </row>
    <row r="41" spans="1:12">
      <c r="A41" s="890"/>
      <c r="B41" s="910"/>
      <c r="C41" s="892"/>
      <c r="D41" s="890"/>
      <c r="E41" s="890"/>
      <c r="F41" s="5"/>
      <c r="G41" s="8" t="s">
        <v>1935</v>
      </c>
      <c r="H41" s="8" t="s">
        <v>36</v>
      </c>
      <c r="I41" s="6" t="s">
        <v>2911</v>
      </c>
      <c r="J41" s="919"/>
      <c r="K41" s="918"/>
      <c r="L41" s="918"/>
    </row>
    <row r="42" spans="1:12">
      <c r="A42" s="890"/>
      <c r="B42" s="910" t="s">
        <v>728</v>
      </c>
      <c r="C42" s="892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6" t="s">
        <v>2914</v>
      </c>
      <c r="J42" s="919"/>
      <c r="K42" s="918"/>
      <c r="L42" s="918"/>
    </row>
    <row r="43" spans="1:12">
      <c r="A43" s="890"/>
      <c r="B43" s="910"/>
      <c r="C43" s="892"/>
      <c r="D43" s="890"/>
      <c r="E43" s="890"/>
      <c r="F43" s="5"/>
      <c r="G43" s="8" t="s">
        <v>1935</v>
      </c>
      <c r="H43" s="8" t="s">
        <v>36</v>
      </c>
      <c r="I43" s="6" t="s">
        <v>2913</v>
      </c>
      <c r="J43" s="919"/>
      <c r="K43" s="918"/>
      <c r="L43" s="918"/>
    </row>
    <row r="44" spans="1:12">
      <c r="A44" s="890"/>
      <c r="B44" s="910" t="s">
        <v>3026</v>
      </c>
      <c r="C44" s="892">
        <v>16</v>
      </c>
      <c r="D44" s="890"/>
      <c r="E44" s="890" t="s">
        <v>960</v>
      </c>
      <c r="F44" s="5"/>
      <c r="G44" s="8" t="s">
        <v>1935</v>
      </c>
      <c r="H44" s="8" t="s">
        <v>2081</v>
      </c>
      <c r="I44" s="6" t="s">
        <v>2916</v>
      </c>
      <c r="J44" s="919"/>
      <c r="K44" s="918"/>
      <c r="L44" s="918"/>
    </row>
    <row r="45" spans="1:12">
      <c r="A45" s="890"/>
      <c r="B45" s="910"/>
      <c r="C45" s="892"/>
      <c r="D45" s="890"/>
      <c r="E45" s="890"/>
      <c r="F45" s="5"/>
      <c r="G45" s="8" t="s">
        <v>1935</v>
      </c>
      <c r="H45" s="8" t="s">
        <v>36</v>
      </c>
      <c r="I45" s="6" t="s">
        <v>2915</v>
      </c>
      <c r="J45" s="919"/>
      <c r="K45" s="918"/>
      <c r="L45" s="918"/>
    </row>
    <row r="46" spans="1:12">
      <c r="A46" s="890"/>
      <c r="B46" s="910" t="s">
        <v>3031</v>
      </c>
      <c r="C46" s="892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6" t="s">
        <v>2918</v>
      </c>
      <c r="J46" s="919"/>
      <c r="K46" s="918"/>
      <c r="L46" s="918"/>
    </row>
    <row r="47" spans="1:12">
      <c r="A47" s="890"/>
      <c r="B47" s="910"/>
      <c r="C47" s="892"/>
      <c r="D47" s="890"/>
      <c r="E47" s="890"/>
      <c r="F47" s="5"/>
      <c r="G47" s="8" t="s">
        <v>1935</v>
      </c>
      <c r="H47" s="8" t="s">
        <v>36</v>
      </c>
      <c r="I47" s="6" t="s">
        <v>2917</v>
      </c>
      <c r="J47" s="919"/>
      <c r="K47" s="918"/>
      <c r="L47" s="918"/>
    </row>
    <row r="48" spans="1:12">
      <c r="A48" s="890"/>
      <c r="B48" s="910" t="s">
        <v>316</v>
      </c>
      <c r="C48" s="892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6" t="s">
        <v>2920</v>
      </c>
      <c r="J48" s="919"/>
      <c r="K48" s="918"/>
      <c r="L48" s="918"/>
    </row>
    <row r="49" spans="1:12">
      <c r="A49" s="890"/>
      <c r="B49" s="910"/>
      <c r="C49" s="892"/>
      <c r="D49" s="890"/>
      <c r="E49" s="890"/>
      <c r="F49" s="5"/>
      <c r="G49" s="8" t="s">
        <v>1935</v>
      </c>
      <c r="H49" s="8" t="s">
        <v>36</v>
      </c>
      <c r="I49" s="6" t="s">
        <v>2919</v>
      </c>
      <c r="J49" s="919"/>
      <c r="K49" s="918"/>
      <c r="L49" s="918"/>
    </row>
    <row r="50" spans="1:12">
      <c r="A50" s="890"/>
      <c r="B50" s="910" t="s">
        <v>744</v>
      </c>
      <c r="C50" s="892">
        <v>16</v>
      </c>
      <c r="D50" s="890"/>
      <c r="E50" s="890" t="s">
        <v>960</v>
      </c>
      <c r="F50" s="5"/>
      <c r="G50" s="8" t="s">
        <v>1935</v>
      </c>
      <c r="H50" s="8" t="s">
        <v>2081</v>
      </c>
      <c r="I50" s="6" t="s">
        <v>2922</v>
      </c>
      <c r="J50" s="919"/>
      <c r="K50" s="918"/>
      <c r="L50" s="918"/>
    </row>
    <row r="51" spans="1:12">
      <c r="A51" s="890"/>
      <c r="B51" s="910"/>
      <c r="C51" s="892"/>
      <c r="D51" s="890"/>
      <c r="E51" s="890"/>
      <c r="F51" s="5"/>
      <c r="G51" s="8" t="s">
        <v>1935</v>
      </c>
      <c r="H51" s="8" t="s">
        <v>36</v>
      </c>
      <c r="I51" s="6" t="s">
        <v>2921</v>
      </c>
      <c r="J51" s="919"/>
      <c r="K51" s="918"/>
      <c r="L51" s="918"/>
    </row>
    <row r="52" spans="1:12">
      <c r="A52" s="890"/>
      <c r="B52" s="910" t="s">
        <v>136</v>
      </c>
      <c r="C52" s="892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6" t="s">
        <v>2924</v>
      </c>
      <c r="J52" s="919"/>
      <c r="K52" s="918"/>
      <c r="L52" s="918"/>
    </row>
    <row r="53" spans="1:12">
      <c r="A53" s="890"/>
      <c r="B53" s="910"/>
      <c r="C53" s="892"/>
      <c r="D53" s="890"/>
      <c r="E53" s="890"/>
      <c r="F53" s="5"/>
      <c r="G53" s="8" t="s">
        <v>1935</v>
      </c>
      <c r="H53" s="8" t="s">
        <v>36</v>
      </c>
      <c r="I53" s="6" t="s">
        <v>2923</v>
      </c>
      <c r="J53" s="919"/>
      <c r="K53" s="918"/>
      <c r="L53" s="918"/>
    </row>
    <row r="54" spans="1:12">
      <c r="A54" s="890"/>
      <c r="B54" s="910" t="s">
        <v>542</v>
      </c>
      <c r="C54" s="892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6" t="s">
        <v>2926</v>
      </c>
      <c r="J54" s="919"/>
      <c r="K54" s="918"/>
      <c r="L54" s="918"/>
    </row>
    <row r="55" spans="1:12">
      <c r="A55" s="890"/>
      <c r="B55" s="910"/>
      <c r="C55" s="892"/>
      <c r="D55" s="890"/>
      <c r="E55" s="890"/>
      <c r="F55" s="5"/>
      <c r="G55" s="8" t="s">
        <v>1935</v>
      </c>
      <c r="H55" s="8" t="s">
        <v>36</v>
      </c>
      <c r="I55" s="6" t="s">
        <v>2925</v>
      </c>
      <c r="J55" s="919"/>
      <c r="K55" s="918"/>
      <c r="L55" s="918"/>
    </row>
    <row r="56" spans="1:12">
      <c r="A56" s="890"/>
      <c r="B56" s="910" t="s">
        <v>676</v>
      </c>
      <c r="C56" s="892">
        <v>16</v>
      </c>
      <c r="D56" s="890"/>
      <c r="E56" s="890" t="s">
        <v>960</v>
      </c>
      <c r="F56" s="5"/>
      <c r="G56" s="8" t="s">
        <v>1935</v>
      </c>
      <c r="H56" s="8" t="s">
        <v>2081</v>
      </c>
      <c r="I56" s="6" t="s">
        <v>2928</v>
      </c>
      <c r="J56" s="919"/>
      <c r="K56" s="918"/>
      <c r="L56" s="918"/>
    </row>
    <row r="57" spans="1:12">
      <c r="A57" s="890"/>
      <c r="B57" s="910"/>
      <c r="C57" s="892"/>
      <c r="D57" s="890"/>
      <c r="E57" s="890"/>
      <c r="F57" s="5"/>
      <c r="G57" s="8" t="s">
        <v>1935</v>
      </c>
      <c r="H57" s="8" t="s">
        <v>36</v>
      </c>
      <c r="I57" s="6" t="s">
        <v>2927</v>
      </c>
      <c r="J57" s="919"/>
      <c r="K57" s="918"/>
      <c r="L57" s="918"/>
    </row>
    <row r="58" spans="1:12">
      <c r="A58" s="890"/>
      <c r="B58" s="910" t="s">
        <v>822</v>
      </c>
      <c r="C58" s="892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6" t="s">
        <v>2930</v>
      </c>
      <c r="J58" s="919"/>
      <c r="K58" s="918"/>
      <c r="L58" s="918"/>
    </row>
    <row r="59" spans="1:12">
      <c r="A59" s="890"/>
      <c r="B59" s="910"/>
      <c r="C59" s="892"/>
      <c r="D59" s="890"/>
      <c r="E59" s="890"/>
      <c r="F59" s="5"/>
      <c r="G59" s="8" t="s">
        <v>1935</v>
      </c>
      <c r="H59" s="8" t="s">
        <v>36</v>
      </c>
      <c r="I59" s="6" t="s">
        <v>2929</v>
      </c>
      <c r="J59" s="919"/>
      <c r="K59" s="918"/>
      <c r="L59" s="918"/>
    </row>
    <row r="60" spans="1:12">
      <c r="A60" s="890"/>
      <c r="B60" s="910" t="s">
        <v>237</v>
      </c>
      <c r="C60" s="892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6" t="s">
        <v>2932</v>
      </c>
      <c r="J60" s="919"/>
      <c r="K60" s="918"/>
      <c r="L60" s="918"/>
    </row>
    <row r="61" spans="1:12">
      <c r="A61" s="890"/>
      <c r="B61" s="910"/>
      <c r="C61" s="892"/>
      <c r="D61" s="890"/>
      <c r="E61" s="890"/>
      <c r="F61" s="5"/>
      <c r="G61" s="8" t="s">
        <v>1935</v>
      </c>
      <c r="H61" s="8" t="s">
        <v>36</v>
      </c>
      <c r="I61" s="6" t="s">
        <v>2931</v>
      </c>
      <c r="J61" s="919"/>
      <c r="K61" s="918"/>
      <c r="L61" s="918"/>
    </row>
    <row r="62" spans="1:12">
      <c r="A62" s="890"/>
      <c r="B62" s="910" t="s">
        <v>5008</v>
      </c>
      <c r="C62" s="892">
        <v>16</v>
      </c>
      <c r="D62" s="890"/>
      <c r="E62" s="890" t="s">
        <v>960</v>
      </c>
      <c r="F62" s="5"/>
      <c r="G62" s="8" t="s">
        <v>1935</v>
      </c>
      <c r="H62" s="8" t="s">
        <v>2081</v>
      </c>
      <c r="I62" s="6" t="s">
        <v>2934</v>
      </c>
      <c r="J62" s="919"/>
      <c r="K62" s="918"/>
      <c r="L62" s="918"/>
    </row>
    <row r="63" spans="1:12">
      <c r="A63" s="890"/>
      <c r="B63" s="910"/>
      <c r="C63" s="892"/>
      <c r="D63" s="890"/>
      <c r="E63" s="890"/>
      <c r="F63" s="5"/>
      <c r="G63" s="8" t="s">
        <v>1935</v>
      </c>
      <c r="H63" s="8" t="s">
        <v>36</v>
      </c>
      <c r="I63" s="6" t="s">
        <v>2933</v>
      </c>
      <c r="J63" s="919"/>
      <c r="K63" s="918"/>
      <c r="L63" s="918"/>
    </row>
    <row r="64" spans="1:12">
      <c r="A64" s="890"/>
      <c r="B64" s="910" t="s">
        <v>5011</v>
      </c>
      <c r="C64" s="892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6" t="s">
        <v>2937</v>
      </c>
      <c r="J64" s="919"/>
      <c r="K64" s="918"/>
      <c r="L64" s="918"/>
    </row>
    <row r="65" spans="1:12">
      <c r="A65" s="890"/>
      <c r="B65" s="910"/>
      <c r="C65" s="892"/>
      <c r="D65" s="890"/>
      <c r="E65" s="890"/>
      <c r="F65" s="5"/>
      <c r="G65" s="8" t="s">
        <v>1935</v>
      </c>
      <c r="H65" s="8" t="s">
        <v>36</v>
      </c>
      <c r="I65" s="6" t="s">
        <v>2936</v>
      </c>
      <c r="J65" s="919"/>
      <c r="K65" s="918"/>
      <c r="L65" s="918"/>
    </row>
    <row r="66" spans="1:12">
      <c r="A66" s="890"/>
      <c r="B66" s="910" t="s">
        <v>139</v>
      </c>
      <c r="C66" s="892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6" t="s">
        <v>2939</v>
      </c>
      <c r="J66" s="919"/>
      <c r="K66" s="918"/>
      <c r="L66" s="918"/>
    </row>
    <row r="67" spans="1:12">
      <c r="A67" s="890"/>
      <c r="B67" s="910"/>
      <c r="C67" s="892"/>
      <c r="D67" s="890"/>
      <c r="E67" s="890"/>
      <c r="F67" s="5"/>
      <c r="G67" s="8" t="s">
        <v>1935</v>
      </c>
      <c r="H67" s="8" t="s">
        <v>36</v>
      </c>
      <c r="I67" s="6" t="s">
        <v>2938</v>
      </c>
      <c r="J67" s="919"/>
      <c r="K67" s="918"/>
      <c r="L67" s="918"/>
    </row>
    <row r="68" spans="1:12">
      <c r="A68" s="890"/>
      <c r="B68" s="910" t="s">
        <v>5014</v>
      </c>
      <c r="C68" s="892">
        <v>16</v>
      </c>
      <c r="D68" s="890"/>
      <c r="E68" s="890" t="s">
        <v>960</v>
      </c>
      <c r="F68" s="5"/>
      <c r="G68" s="8" t="s">
        <v>1935</v>
      </c>
      <c r="H68" s="8" t="s">
        <v>2081</v>
      </c>
      <c r="I68" s="6" t="s">
        <v>2941</v>
      </c>
      <c r="J68" s="919"/>
      <c r="K68" s="918"/>
      <c r="L68" s="918"/>
    </row>
    <row r="69" spans="1:12">
      <c r="A69" s="890"/>
      <c r="B69" s="910"/>
      <c r="C69" s="892"/>
      <c r="D69" s="890"/>
      <c r="E69" s="890"/>
      <c r="F69" s="5"/>
      <c r="G69" s="8" t="s">
        <v>1935</v>
      </c>
      <c r="H69" s="8" t="s">
        <v>36</v>
      </c>
      <c r="I69" s="6" t="s">
        <v>2940</v>
      </c>
      <c r="J69" s="919"/>
      <c r="K69" s="918"/>
      <c r="L69" s="918"/>
    </row>
    <row r="70" spans="1:12">
      <c r="A70" s="890"/>
      <c r="B70" s="910" t="s">
        <v>5017</v>
      </c>
      <c r="C70" s="892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6" t="s">
        <v>2943</v>
      </c>
      <c r="J70" s="919"/>
      <c r="K70" s="918"/>
      <c r="L70" s="918"/>
    </row>
    <row r="71" spans="1:12">
      <c r="A71" s="890"/>
      <c r="B71" s="910"/>
      <c r="C71" s="892"/>
      <c r="D71" s="890"/>
      <c r="E71" s="890"/>
      <c r="F71" s="5"/>
      <c r="G71" s="8" t="s">
        <v>1935</v>
      </c>
      <c r="H71" s="8" t="s">
        <v>36</v>
      </c>
      <c r="I71" s="6" t="s">
        <v>2942</v>
      </c>
      <c r="J71" s="919"/>
      <c r="K71" s="918"/>
      <c r="L71" s="918"/>
    </row>
    <row r="72" spans="1:12">
      <c r="A72" s="890"/>
      <c r="B72" s="910" t="s">
        <v>5021</v>
      </c>
      <c r="C72" s="892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6" t="s">
        <v>2945</v>
      </c>
      <c r="J72" s="919"/>
      <c r="K72" s="918"/>
      <c r="L72" s="918"/>
    </row>
    <row r="73" spans="1:12">
      <c r="A73" s="890"/>
      <c r="B73" s="910"/>
      <c r="C73" s="892"/>
      <c r="D73" s="890"/>
      <c r="E73" s="890"/>
      <c r="F73" s="5"/>
      <c r="G73" s="8" t="s">
        <v>1935</v>
      </c>
      <c r="H73" s="8" t="s">
        <v>36</v>
      </c>
      <c r="I73" s="6" t="s">
        <v>2944</v>
      </c>
      <c r="J73" s="919"/>
      <c r="K73" s="918"/>
      <c r="L73" s="918"/>
    </row>
    <row r="74" spans="1:12">
      <c r="A74" s="890"/>
      <c r="B74" s="910" t="s">
        <v>5022</v>
      </c>
      <c r="C74" s="892">
        <v>16</v>
      </c>
      <c r="D74" s="890"/>
      <c r="E74" s="890" t="s">
        <v>960</v>
      </c>
      <c r="F74" s="5"/>
      <c r="G74" s="8" t="s">
        <v>1935</v>
      </c>
      <c r="H74" s="8" t="s">
        <v>2081</v>
      </c>
      <c r="I74" s="6" t="s">
        <v>2947</v>
      </c>
      <c r="J74" s="919"/>
      <c r="K74" s="918"/>
      <c r="L74" s="918"/>
    </row>
    <row r="75" spans="1:12">
      <c r="A75" s="890"/>
      <c r="B75" s="910"/>
      <c r="C75" s="892"/>
      <c r="D75" s="890"/>
      <c r="E75" s="890"/>
      <c r="F75" s="5"/>
      <c r="G75" s="8" t="s">
        <v>1935</v>
      </c>
      <c r="H75" s="8" t="s">
        <v>36</v>
      </c>
      <c r="I75" s="6" t="s">
        <v>2946</v>
      </c>
      <c r="J75" s="919"/>
      <c r="K75" s="918"/>
      <c r="L75" s="918"/>
    </row>
    <row r="76" spans="1:12">
      <c r="A76" s="890"/>
      <c r="B76" s="910" t="s">
        <v>5490</v>
      </c>
      <c r="C76" s="892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6" t="s">
        <v>2949</v>
      </c>
      <c r="J76" s="919"/>
      <c r="K76" s="918"/>
      <c r="L76" s="918"/>
    </row>
    <row r="77" spans="1:12">
      <c r="A77" s="890"/>
      <c r="B77" s="910"/>
      <c r="C77" s="892"/>
      <c r="D77" s="890"/>
      <c r="E77" s="890"/>
      <c r="F77" s="5"/>
      <c r="G77" s="8" t="s">
        <v>1935</v>
      </c>
      <c r="H77" s="8" t="s">
        <v>36</v>
      </c>
      <c r="I77" s="6" t="s">
        <v>2948</v>
      </c>
      <c r="J77" s="919"/>
      <c r="K77" s="918"/>
      <c r="L77" s="918"/>
    </row>
    <row r="78" spans="1:12">
      <c r="A78" s="890"/>
      <c r="B78" s="910" t="s">
        <v>5491</v>
      </c>
      <c r="C78" s="892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6" t="s">
        <v>2951</v>
      </c>
      <c r="J78" s="919"/>
      <c r="K78" s="918"/>
      <c r="L78" s="918"/>
    </row>
    <row r="79" spans="1:12">
      <c r="A79" s="890"/>
      <c r="B79" s="910"/>
      <c r="C79" s="892"/>
      <c r="D79" s="890"/>
      <c r="E79" s="890"/>
      <c r="F79" s="5"/>
      <c r="G79" s="8" t="s">
        <v>1935</v>
      </c>
      <c r="H79" s="8" t="s">
        <v>36</v>
      </c>
      <c r="I79" s="6" t="s">
        <v>2950</v>
      </c>
      <c r="J79" s="919"/>
      <c r="K79" s="918"/>
      <c r="L79" s="918"/>
    </row>
    <row r="80" spans="1:12">
      <c r="A80" s="890"/>
      <c r="B80" s="910" t="s">
        <v>5377</v>
      </c>
      <c r="C80" s="892">
        <v>16</v>
      </c>
      <c r="D80" s="890"/>
      <c r="E80" s="890" t="s">
        <v>960</v>
      </c>
      <c r="F80" s="5"/>
      <c r="G80" s="8" t="s">
        <v>1935</v>
      </c>
      <c r="H80" s="8" t="s">
        <v>2081</v>
      </c>
      <c r="I80" s="6" t="s">
        <v>2953</v>
      </c>
      <c r="J80" s="919"/>
      <c r="K80" s="918"/>
      <c r="L80" s="918"/>
    </row>
    <row r="81" spans="1:12">
      <c r="A81" s="890"/>
      <c r="B81" s="910"/>
      <c r="C81" s="892"/>
      <c r="D81" s="890"/>
      <c r="E81" s="890"/>
      <c r="F81" s="5"/>
      <c r="G81" s="8" t="s">
        <v>1935</v>
      </c>
      <c r="H81" s="8" t="s">
        <v>36</v>
      </c>
      <c r="I81" s="6" t="s">
        <v>2952</v>
      </c>
      <c r="J81" s="919"/>
      <c r="K81" s="918"/>
      <c r="L81" s="918"/>
    </row>
    <row r="82" spans="1:12">
      <c r="A82" s="890"/>
      <c r="B82" s="910" t="s">
        <v>142</v>
      </c>
      <c r="C82" s="892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6" t="s">
        <v>2955</v>
      </c>
      <c r="J82" s="919"/>
      <c r="K82" s="918"/>
      <c r="L82" s="918"/>
    </row>
    <row r="83" spans="1:12">
      <c r="A83" s="890"/>
      <c r="B83" s="910"/>
      <c r="C83" s="892"/>
      <c r="D83" s="890"/>
      <c r="E83" s="890"/>
      <c r="F83" s="5"/>
      <c r="G83" s="8" t="s">
        <v>1935</v>
      </c>
      <c r="H83" s="8" t="s">
        <v>36</v>
      </c>
      <c r="I83" s="6" t="s">
        <v>2954</v>
      </c>
      <c r="J83" s="919"/>
      <c r="K83" s="918"/>
      <c r="L83" s="918"/>
    </row>
    <row r="84" spans="1:12">
      <c r="A84" s="890"/>
      <c r="B84" s="910" t="s">
        <v>1647</v>
      </c>
      <c r="C84" s="892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6" t="s">
        <v>2957</v>
      </c>
      <c r="J84" s="919"/>
      <c r="K84" s="918"/>
      <c r="L84" s="918"/>
    </row>
    <row r="85" spans="1:12">
      <c r="A85" s="890"/>
      <c r="B85" s="910"/>
      <c r="C85" s="892"/>
      <c r="D85" s="890"/>
      <c r="E85" s="890"/>
      <c r="F85" s="5"/>
      <c r="G85" s="8" t="s">
        <v>1935</v>
      </c>
      <c r="H85" s="8" t="s">
        <v>36</v>
      </c>
      <c r="I85" s="6" t="s">
        <v>2956</v>
      </c>
      <c r="J85" s="919"/>
      <c r="K85" s="918"/>
      <c r="L85" s="918"/>
    </row>
    <row r="86" spans="1:12">
      <c r="A86" s="890"/>
      <c r="B86" s="910" t="s">
        <v>1654</v>
      </c>
      <c r="C86" s="892">
        <v>16</v>
      </c>
      <c r="D86" s="890"/>
      <c r="E86" s="890" t="s">
        <v>960</v>
      </c>
      <c r="F86" s="5"/>
      <c r="G86" s="8" t="s">
        <v>1935</v>
      </c>
      <c r="H86" s="8" t="s">
        <v>2081</v>
      </c>
      <c r="I86" s="6" t="s">
        <v>2959</v>
      </c>
      <c r="J86" s="919"/>
      <c r="K86" s="918"/>
      <c r="L86" s="918"/>
    </row>
    <row r="87" spans="1:12">
      <c r="A87" s="890"/>
      <c r="B87" s="910"/>
      <c r="C87" s="892"/>
      <c r="D87" s="890"/>
      <c r="E87" s="890"/>
      <c r="F87" s="5"/>
      <c r="G87" s="8" t="s">
        <v>1935</v>
      </c>
      <c r="H87" s="8" t="s">
        <v>36</v>
      </c>
      <c r="I87" s="6" t="s">
        <v>2958</v>
      </c>
      <c r="J87" s="919"/>
      <c r="K87" s="918"/>
      <c r="L87" s="918"/>
    </row>
    <row r="88" spans="1:12">
      <c r="A88" s="890"/>
      <c r="B88" s="910" t="s">
        <v>5492</v>
      </c>
      <c r="C88" s="892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6" t="s">
        <v>2961</v>
      </c>
      <c r="J88" s="919"/>
      <c r="K88" s="918"/>
      <c r="L88" s="918"/>
    </row>
    <row r="89" spans="1:12">
      <c r="A89" s="890"/>
      <c r="B89" s="910"/>
      <c r="C89" s="892"/>
      <c r="D89" s="890"/>
      <c r="E89" s="890"/>
      <c r="F89" s="5"/>
      <c r="G89" s="8" t="s">
        <v>1935</v>
      </c>
      <c r="H89" s="8" t="s">
        <v>36</v>
      </c>
      <c r="I89" s="6" t="s">
        <v>2960</v>
      </c>
      <c r="J89" s="919"/>
      <c r="K89" s="918"/>
      <c r="L89" s="918"/>
    </row>
    <row r="90" spans="1:12">
      <c r="A90" s="890"/>
      <c r="B90" s="910" t="s">
        <v>5493</v>
      </c>
      <c r="C90" s="892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6" t="s">
        <v>2963</v>
      </c>
      <c r="J90" s="919"/>
      <c r="K90" s="918"/>
      <c r="L90" s="918"/>
    </row>
    <row r="91" spans="1:12">
      <c r="A91" s="890"/>
      <c r="B91" s="910"/>
      <c r="C91" s="892"/>
      <c r="D91" s="890"/>
      <c r="E91" s="890"/>
      <c r="F91" s="5"/>
      <c r="G91" s="8" t="s">
        <v>1935</v>
      </c>
      <c r="H91" s="8" t="s">
        <v>36</v>
      </c>
      <c r="I91" s="6" t="s">
        <v>2962</v>
      </c>
      <c r="J91" s="919"/>
      <c r="K91" s="918"/>
      <c r="L91" s="918"/>
    </row>
    <row r="92" spans="1:12">
      <c r="A92" s="890"/>
      <c r="B92" s="910" t="s">
        <v>5382</v>
      </c>
      <c r="C92" s="892">
        <v>16</v>
      </c>
      <c r="D92" s="890"/>
      <c r="E92" s="890" t="s">
        <v>960</v>
      </c>
      <c r="F92" s="5"/>
      <c r="G92" s="8" t="s">
        <v>1935</v>
      </c>
      <c r="H92" s="8" t="s">
        <v>2081</v>
      </c>
      <c r="I92" s="6" t="s">
        <v>2965</v>
      </c>
      <c r="J92" s="919"/>
      <c r="K92" s="918"/>
      <c r="L92" s="918"/>
    </row>
    <row r="93" spans="1:12">
      <c r="A93" s="890"/>
      <c r="B93" s="910"/>
      <c r="C93" s="892"/>
      <c r="D93" s="890"/>
      <c r="E93" s="890"/>
      <c r="F93" s="5"/>
      <c r="G93" s="8" t="s">
        <v>1935</v>
      </c>
      <c r="H93" s="8" t="s">
        <v>36</v>
      </c>
      <c r="I93" s="6" t="s">
        <v>2964</v>
      </c>
      <c r="J93" s="919"/>
      <c r="K93" s="918"/>
      <c r="L93" s="918"/>
    </row>
    <row r="94" spans="1:12">
      <c r="A94" s="890"/>
      <c r="B94" s="910" t="s">
        <v>2897</v>
      </c>
      <c r="C94" s="892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6" t="s">
        <v>2967</v>
      </c>
      <c r="J94" s="919"/>
      <c r="K94" s="918"/>
      <c r="L94" s="918"/>
    </row>
    <row r="95" spans="1:12">
      <c r="A95" s="890"/>
      <c r="B95" s="910"/>
      <c r="C95" s="892"/>
      <c r="D95" s="890"/>
      <c r="E95" s="890"/>
      <c r="F95" s="5"/>
      <c r="G95" s="8" t="s">
        <v>1935</v>
      </c>
      <c r="H95" s="8" t="s">
        <v>36</v>
      </c>
      <c r="I95" s="6" t="s">
        <v>2966</v>
      </c>
      <c r="J95" s="919"/>
      <c r="K95" s="918"/>
      <c r="L95" s="918"/>
    </row>
    <row r="96" spans="1:12">
      <c r="A96" s="890"/>
      <c r="B96" s="910" t="s">
        <v>229</v>
      </c>
      <c r="C96" s="892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6" t="s">
        <v>2969</v>
      </c>
      <c r="J96" s="919"/>
      <c r="K96" s="918"/>
      <c r="L96" s="918"/>
    </row>
    <row r="97" spans="1:12">
      <c r="A97" s="890"/>
      <c r="B97" s="910"/>
      <c r="C97" s="892"/>
      <c r="D97" s="890"/>
      <c r="E97" s="890"/>
      <c r="F97" s="5"/>
      <c r="G97" s="8" t="s">
        <v>1935</v>
      </c>
      <c r="H97" s="8" t="s">
        <v>36</v>
      </c>
      <c r="I97" s="6" t="s">
        <v>2968</v>
      </c>
      <c r="J97" s="919"/>
      <c r="K97" s="918"/>
      <c r="L97" s="918"/>
    </row>
    <row r="98" spans="1:12">
      <c r="A98" s="890"/>
      <c r="B98" s="910" t="s">
        <v>5385</v>
      </c>
      <c r="C98" s="892">
        <v>16</v>
      </c>
      <c r="D98" s="890"/>
      <c r="E98" s="890" t="s">
        <v>960</v>
      </c>
      <c r="F98" s="5"/>
      <c r="G98" s="8" t="s">
        <v>1935</v>
      </c>
      <c r="H98" s="8" t="s">
        <v>2081</v>
      </c>
      <c r="I98" s="6" t="s">
        <v>2971</v>
      </c>
      <c r="J98" s="919"/>
      <c r="K98" s="918"/>
      <c r="L98" s="918"/>
    </row>
    <row r="99" spans="1:12">
      <c r="A99" s="890"/>
      <c r="B99" s="910"/>
      <c r="C99" s="892"/>
      <c r="D99" s="890"/>
      <c r="E99" s="890"/>
      <c r="F99" s="5"/>
      <c r="G99" s="8" t="s">
        <v>1935</v>
      </c>
      <c r="H99" s="8" t="s">
        <v>36</v>
      </c>
      <c r="I99" s="6" t="s">
        <v>2970</v>
      </c>
      <c r="J99" s="919"/>
      <c r="K99" s="918"/>
      <c r="L99" s="918"/>
    </row>
    <row r="100" spans="1:12">
      <c r="A100" s="890"/>
      <c r="B100" s="910" t="s">
        <v>828</v>
      </c>
      <c r="C100" s="892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6" t="s">
        <v>2973</v>
      </c>
      <c r="J100" s="919"/>
      <c r="K100" s="918"/>
      <c r="L100" s="918"/>
    </row>
    <row r="101" spans="1:12">
      <c r="A101" s="890"/>
      <c r="B101" s="910"/>
      <c r="C101" s="892"/>
      <c r="D101" s="890"/>
      <c r="E101" s="890"/>
      <c r="F101" s="5"/>
      <c r="G101" s="8" t="s">
        <v>1935</v>
      </c>
      <c r="H101" s="8" t="s">
        <v>36</v>
      </c>
      <c r="I101" s="6" t="s">
        <v>2972</v>
      </c>
      <c r="J101" s="919"/>
      <c r="K101" s="918"/>
      <c r="L101" s="918"/>
    </row>
    <row r="102" spans="1:12">
      <c r="A102" s="890"/>
      <c r="B102" s="910" t="s">
        <v>120</v>
      </c>
      <c r="C102" s="892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6" t="s">
        <v>2975</v>
      </c>
      <c r="J102" s="919"/>
      <c r="K102" s="918"/>
      <c r="L102" s="918"/>
    </row>
    <row r="103" spans="1:12">
      <c r="A103" s="890"/>
      <c r="B103" s="910"/>
      <c r="C103" s="892"/>
      <c r="D103" s="890"/>
      <c r="E103" s="890"/>
      <c r="F103" s="5"/>
      <c r="G103" s="8" t="s">
        <v>1935</v>
      </c>
      <c r="H103" s="8" t="s">
        <v>36</v>
      </c>
      <c r="I103" s="6" t="s">
        <v>2974</v>
      </c>
      <c r="J103" s="919"/>
      <c r="K103" s="918"/>
      <c r="L103" s="918"/>
    </row>
    <row r="104" spans="1:12">
      <c r="A104" s="890"/>
      <c r="B104" s="910" t="s">
        <v>5388</v>
      </c>
      <c r="C104" s="892">
        <v>16</v>
      </c>
      <c r="D104" s="890"/>
      <c r="E104" s="890" t="s">
        <v>960</v>
      </c>
      <c r="F104" s="5"/>
      <c r="G104" s="8" t="s">
        <v>1935</v>
      </c>
      <c r="H104" s="8" t="s">
        <v>2081</v>
      </c>
      <c r="I104" s="6" t="s">
        <v>2977</v>
      </c>
      <c r="J104" s="919"/>
      <c r="K104" s="918"/>
      <c r="L104" s="918"/>
    </row>
    <row r="105" spans="1:12">
      <c r="A105" s="890"/>
      <c r="B105" s="910"/>
      <c r="C105" s="892"/>
      <c r="D105" s="890"/>
      <c r="E105" s="890"/>
      <c r="F105" s="5"/>
      <c r="G105" s="8" t="s">
        <v>1935</v>
      </c>
      <c r="H105" s="8" t="s">
        <v>36</v>
      </c>
      <c r="I105" s="6" t="s">
        <v>2976</v>
      </c>
      <c r="J105" s="919"/>
      <c r="K105" s="918"/>
      <c r="L105" s="918"/>
    </row>
    <row r="106" spans="1:12">
      <c r="A106" s="890"/>
      <c r="B106" s="910" t="s">
        <v>5494</v>
      </c>
      <c r="C106" s="892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6" t="s">
        <v>2979</v>
      </c>
      <c r="J106" s="919"/>
      <c r="K106" s="918"/>
      <c r="L106" s="918"/>
    </row>
    <row r="107" spans="1:12">
      <c r="A107" s="890"/>
      <c r="B107" s="910"/>
      <c r="C107" s="892"/>
      <c r="D107" s="890"/>
      <c r="E107" s="890"/>
      <c r="F107" s="5"/>
      <c r="G107" s="8" t="s">
        <v>1935</v>
      </c>
      <c r="H107" s="8" t="s">
        <v>36</v>
      </c>
      <c r="I107" s="6" t="s">
        <v>2978</v>
      </c>
      <c r="J107" s="919"/>
      <c r="K107" s="918"/>
      <c r="L107" s="918"/>
    </row>
    <row r="108" spans="1:12">
      <c r="A108" s="890"/>
      <c r="B108" s="910" t="s">
        <v>5495</v>
      </c>
      <c r="C108" s="892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6" t="s">
        <v>2982</v>
      </c>
      <c r="J108" s="919"/>
      <c r="K108" s="918"/>
      <c r="L108" s="918"/>
    </row>
    <row r="109" spans="1:12">
      <c r="A109" s="890"/>
      <c r="B109" s="910"/>
      <c r="C109" s="892"/>
      <c r="D109" s="890"/>
      <c r="E109" s="890"/>
      <c r="F109" s="5"/>
      <c r="G109" s="8" t="s">
        <v>1935</v>
      </c>
      <c r="H109" s="8" t="s">
        <v>36</v>
      </c>
      <c r="I109" s="6" t="s">
        <v>2981</v>
      </c>
      <c r="J109" s="919"/>
      <c r="K109" s="918"/>
      <c r="L109" s="918"/>
    </row>
    <row r="110" spans="1:12">
      <c r="A110" s="890"/>
      <c r="B110" s="910" t="s">
        <v>5391</v>
      </c>
      <c r="C110" s="892">
        <v>16</v>
      </c>
      <c r="D110" s="890"/>
      <c r="E110" s="890" t="s">
        <v>960</v>
      </c>
      <c r="F110" s="5"/>
      <c r="G110" s="8" t="s">
        <v>1935</v>
      </c>
      <c r="H110" s="8" t="s">
        <v>2081</v>
      </c>
      <c r="I110" s="6" t="s">
        <v>2984</v>
      </c>
      <c r="J110" s="919"/>
      <c r="K110" s="918"/>
      <c r="L110" s="918"/>
    </row>
    <row r="111" spans="1:12">
      <c r="A111" s="890"/>
      <c r="B111" s="910"/>
      <c r="C111" s="892"/>
      <c r="D111" s="890"/>
      <c r="E111" s="890"/>
      <c r="F111" s="5"/>
      <c r="G111" s="8" t="s">
        <v>1935</v>
      </c>
      <c r="H111" s="8" t="s">
        <v>36</v>
      </c>
      <c r="I111" s="6" t="s">
        <v>2983</v>
      </c>
      <c r="J111" s="919"/>
      <c r="K111" s="918"/>
      <c r="L111" s="918"/>
    </row>
    <row r="112" spans="1:12">
      <c r="A112" s="890"/>
      <c r="B112" s="910" t="s">
        <v>5496</v>
      </c>
      <c r="C112" s="892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6" t="s">
        <v>2986</v>
      </c>
      <c r="J112" s="919"/>
      <c r="K112" s="918"/>
      <c r="L112" s="918"/>
    </row>
    <row r="113" spans="1:12">
      <c r="A113" s="890"/>
      <c r="B113" s="910"/>
      <c r="C113" s="892"/>
      <c r="D113" s="890"/>
      <c r="E113" s="890"/>
      <c r="F113" s="5"/>
      <c r="G113" s="8" t="s">
        <v>1935</v>
      </c>
      <c r="H113" s="8" t="s">
        <v>36</v>
      </c>
      <c r="I113" s="6" t="s">
        <v>2985</v>
      </c>
      <c r="J113" s="919"/>
      <c r="K113" s="918"/>
      <c r="L113" s="918"/>
    </row>
    <row r="114" spans="1:12">
      <c r="A114" s="890"/>
      <c r="B114" s="910" t="s">
        <v>835</v>
      </c>
      <c r="C114" s="892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6" t="s">
        <v>2988</v>
      </c>
      <c r="J114" s="919"/>
      <c r="K114" s="918"/>
      <c r="L114" s="918"/>
    </row>
    <row r="115" spans="1:12">
      <c r="A115" s="890"/>
      <c r="B115" s="910"/>
      <c r="C115" s="892"/>
      <c r="D115" s="890"/>
      <c r="E115" s="890"/>
      <c r="F115" s="5"/>
      <c r="G115" s="8" t="s">
        <v>1935</v>
      </c>
      <c r="H115" s="8" t="s">
        <v>36</v>
      </c>
      <c r="I115" s="6" t="s">
        <v>2987</v>
      </c>
      <c r="J115" s="919"/>
      <c r="K115" s="918"/>
      <c r="L115" s="918"/>
    </row>
    <row r="116" spans="1:12">
      <c r="A116" s="890"/>
      <c r="B116" s="910" t="s">
        <v>839</v>
      </c>
      <c r="C116" s="892">
        <v>16</v>
      </c>
      <c r="D116" s="890"/>
      <c r="E116" s="890" t="s">
        <v>960</v>
      </c>
      <c r="F116" s="5"/>
      <c r="G116" s="8" t="s">
        <v>1935</v>
      </c>
      <c r="H116" s="8" t="s">
        <v>2081</v>
      </c>
      <c r="I116" s="6" t="s">
        <v>2990</v>
      </c>
      <c r="J116" s="919"/>
      <c r="K116" s="918"/>
      <c r="L116" s="918"/>
    </row>
    <row r="117" spans="1:12">
      <c r="A117" s="890"/>
      <c r="B117" s="910"/>
      <c r="C117" s="892"/>
      <c r="D117" s="890"/>
      <c r="E117" s="890"/>
      <c r="F117" s="5"/>
      <c r="G117" s="8" t="s">
        <v>1935</v>
      </c>
      <c r="H117" s="8" t="s">
        <v>36</v>
      </c>
      <c r="I117" s="6" t="s">
        <v>2989</v>
      </c>
      <c r="J117" s="919"/>
      <c r="K117" s="918"/>
      <c r="L117" s="918"/>
    </row>
    <row r="118" spans="1:12">
      <c r="A118" s="890"/>
      <c r="B118" s="910" t="s">
        <v>503</v>
      </c>
      <c r="C118" s="892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6" t="s">
        <v>2992</v>
      </c>
      <c r="J118" s="919"/>
      <c r="K118" s="918"/>
      <c r="L118" s="918"/>
    </row>
    <row r="119" spans="1:12">
      <c r="A119" s="890"/>
      <c r="B119" s="910"/>
      <c r="C119" s="892"/>
      <c r="D119" s="890"/>
      <c r="E119" s="890"/>
      <c r="F119" s="5"/>
      <c r="G119" s="8" t="s">
        <v>1935</v>
      </c>
      <c r="H119" s="8" t="s">
        <v>36</v>
      </c>
      <c r="I119" s="6" t="s">
        <v>2991</v>
      </c>
      <c r="J119" s="919"/>
      <c r="K119" s="918"/>
      <c r="L119" s="918"/>
    </row>
    <row r="120" spans="1:12">
      <c r="A120" s="890"/>
      <c r="B120" s="910" t="s">
        <v>226</v>
      </c>
      <c r="C120" s="892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6" t="s">
        <v>2994</v>
      </c>
      <c r="J120" s="919"/>
      <c r="K120" s="918"/>
      <c r="L120" s="918"/>
    </row>
    <row r="121" spans="1:12">
      <c r="A121" s="890"/>
      <c r="B121" s="910"/>
      <c r="C121" s="892"/>
      <c r="D121" s="890"/>
      <c r="E121" s="890"/>
      <c r="F121" s="5"/>
      <c r="G121" s="8" t="s">
        <v>1935</v>
      </c>
      <c r="H121" s="8" t="s">
        <v>36</v>
      </c>
      <c r="I121" s="6" t="s">
        <v>2993</v>
      </c>
      <c r="J121" s="919"/>
      <c r="K121" s="918"/>
      <c r="L121" s="918"/>
    </row>
    <row r="122" spans="1:12">
      <c r="A122" s="890"/>
      <c r="B122" s="910" t="s">
        <v>5396</v>
      </c>
      <c r="C122" s="892">
        <v>16</v>
      </c>
      <c r="D122" s="890"/>
      <c r="E122" s="890" t="s">
        <v>960</v>
      </c>
      <c r="F122" s="5"/>
      <c r="G122" s="8" t="s">
        <v>1935</v>
      </c>
      <c r="H122" s="8" t="s">
        <v>2081</v>
      </c>
      <c r="I122" s="6" t="s">
        <v>2996</v>
      </c>
      <c r="J122" s="919"/>
      <c r="K122" s="918"/>
      <c r="L122" s="918"/>
    </row>
    <row r="123" spans="1:12">
      <c r="A123" s="890"/>
      <c r="B123" s="910"/>
      <c r="C123" s="892"/>
      <c r="D123" s="890"/>
      <c r="E123" s="890"/>
      <c r="F123" s="5"/>
      <c r="G123" s="8" t="s">
        <v>1935</v>
      </c>
      <c r="H123" s="8" t="s">
        <v>36</v>
      </c>
      <c r="I123" s="6" t="s">
        <v>2995</v>
      </c>
      <c r="J123" s="919"/>
      <c r="K123" s="918"/>
      <c r="L123" s="918"/>
    </row>
    <row r="124" spans="1:12">
      <c r="A124" s="890"/>
      <c r="B124" s="910" t="s">
        <v>5497</v>
      </c>
      <c r="C124" s="892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6" t="s">
        <v>2998</v>
      </c>
      <c r="J124" s="919"/>
      <c r="K124" s="918"/>
      <c r="L124" s="918"/>
    </row>
    <row r="125" spans="1:12">
      <c r="A125" s="890"/>
      <c r="B125" s="910"/>
      <c r="C125" s="892"/>
      <c r="D125" s="890"/>
      <c r="E125" s="890"/>
      <c r="F125" s="5"/>
      <c r="G125" s="8" t="s">
        <v>1935</v>
      </c>
      <c r="H125" s="8" t="s">
        <v>36</v>
      </c>
      <c r="I125" s="6" t="s">
        <v>2997</v>
      </c>
      <c r="J125" s="919"/>
      <c r="K125" s="918"/>
      <c r="L125" s="918"/>
    </row>
    <row r="126" spans="1:12">
      <c r="A126" s="890"/>
      <c r="B126" s="910" t="s">
        <v>202</v>
      </c>
      <c r="C126" s="892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6" t="s">
        <v>3001</v>
      </c>
      <c r="J126" s="919"/>
      <c r="K126" s="918"/>
      <c r="L126" s="918"/>
    </row>
    <row r="127" spans="1:12">
      <c r="A127" s="890"/>
      <c r="B127" s="910"/>
      <c r="C127" s="892"/>
      <c r="D127" s="890"/>
      <c r="E127" s="890"/>
      <c r="F127" s="5"/>
      <c r="G127" s="8" t="s">
        <v>1935</v>
      </c>
      <c r="H127" s="8" t="s">
        <v>36</v>
      </c>
      <c r="I127" s="6" t="s">
        <v>3000</v>
      </c>
      <c r="J127" s="919"/>
      <c r="K127" s="918"/>
      <c r="L127" s="918"/>
    </row>
    <row r="128" spans="1:12">
      <c r="A128" s="890"/>
      <c r="B128" s="910" t="s">
        <v>5399</v>
      </c>
      <c r="C128" s="892">
        <v>16</v>
      </c>
      <c r="D128" s="890"/>
      <c r="E128" s="890" t="s">
        <v>960</v>
      </c>
      <c r="F128" s="5"/>
      <c r="G128" s="8" t="s">
        <v>1935</v>
      </c>
      <c r="H128" s="8" t="s">
        <v>2081</v>
      </c>
      <c r="I128" s="6" t="s">
        <v>3003</v>
      </c>
      <c r="J128" s="919"/>
      <c r="K128" s="918"/>
      <c r="L128" s="918"/>
    </row>
    <row r="129" spans="1:12">
      <c r="A129" s="890"/>
      <c r="B129" s="910"/>
      <c r="C129" s="892"/>
      <c r="D129" s="890"/>
      <c r="E129" s="890"/>
      <c r="F129" s="5"/>
      <c r="G129" s="8" t="s">
        <v>1935</v>
      </c>
      <c r="H129" s="8" t="s">
        <v>36</v>
      </c>
      <c r="I129" s="6" t="s">
        <v>3002</v>
      </c>
      <c r="J129" s="919"/>
      <c r="K129" s="918"/>
      <c r="L129" s="918"/>
    </row>
    <row r="130" spans="1:12">
      <c r="A130" s="890"/>
      <c r="B130" s="910" t="s">
        <v>5498</v>
      </c>
      <c r="C130" s="892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6" t="s">
        <v>3005</v>
      </c>
      <c r="J130" s="919"/>
      <c r="K130" s="918"/>
      <c r="L130" s="918"/>
    </row>
    <row r="131" spans="1:12">
      <c r="A131" s="890"/>
      <c r="B131" s="910"/>
      <c r="C131" s="892"/>
      <c r="D131" s="890"/>
      <c r="E131" s="890"/>
      <c r="F131" s="5"/>
      <c r="G131" s="8" t="s">
        <v>1935</v>
      </c>
      <c r="H131" s="8" t="s">
        <v>36</v>
      </c>
      <c r="I131" s="6" t="s">
        <v>3004</v>
      </c>
      <c r="J131" s="919"/>
      <c r="K131" s="918"/>
      <c r="L131" s="918"/>
    </row>
    <row r="132" spans="1:12">
      <c r="A132" s="890"/>
      <c r="B132" s="25" t="s">
        <v>83</v>
      </c>
      <c r="C132" s="24">
        <v>0</v>
      </c>
      <c r="D132" s="25" t="s">
        <v>971</v>
      </c>
      <c r="E132" s="25"/>
      <c r="F132" s="25"/>
      <c r="G132" s="24"/>
      <c r="H132" s="24"/>
      <c r="I132" s="23"/>
      <c r="J132" s="25"/>
      <c r="K132" s="25"/>
      <c r="L132" s="25"/>
    </row>
    <row r="133" spans="1:12">
      <c r="A133" s="890"/>
      <c r="B133" s="910" t="s">
        <v>335</v>
      </c>
      <c r="C133" s="892">
        <v>16</v>
      </c>
      <c r="D133" s="890" t="s">
        <v>5401</v>
      </c>
      <c r="E133" s="890" t="s">
        <v>960</v>
      </c>
      <c r="F133" s="5"/>
      <c r="G133" s="8" t="s">
        <v>1935</v>
      </c>
      <c r="H133" s="8" t="s">
        <v>2081</v>
      </c>
      <c r="I133" s="6" t="s">
        <v>3007</v>
      </c>
      <c r="J133" s="919" t="s">
        <v>5562</v>
      </c>
      <c r="K133" s="918" t="s">
        <v>1442</v>
      </c>
      <c r="L133" s="918" t="s">
        <v>5403</v>
      </c>
    </row>
    <row r="134" spans="1:12">
      <c r="A134" s="890"/>
      <c r="B134" s="910"/>
      <c r="C134" s="892"/>
      <c r="D134" s="890"/>
      <c r="E134" s="890"/>
      <c r="F134" s="5"/>
      <c r="G134" s="8" t="s">
        <v>1935</v>
      </c>
      <c r="H134" s="8" t="s">
        <v>36</v>
      </c>
      <c r="I134" s="6" t="s">
        <v>3006</v>
      </c>
      <c r="J134" s="919"/>
      <c r="K134" s="918"/>
      <c r="L134" s="918"/>
    </row>
    <row r="135" spans="1:12">
      <c r="A135" s="890"/>
      <c r="B135" s="910" t="s">
        <v>5499</v>
      </c>
      <c r="C135" s="892">
        <v>16</v>
      </c>
      <c r="D135" s="890"/>
      <c r="E135" s="890" t="s">
        <v>960</v>
      </c>
      <c r="F135" s="5"/>
      <c r="G135" s="8" t="s">
        <v>1935</v>
      </c>
      <c r="H135" s="8" t="s">
        <v>2081</v>
      </c>
      <c r="I135" s="6" t="s">
        <v>3009</v>
      </c>
      <c r="J135" s="919"/>
      <c r="K135" s="918"/>
      <c r="L135" s="918"/>
    </row>
    <row r="136" spans="1:12">
      <c r="A136" s="890"/>
      <c r="B136" s="910"/>
      <c r="C136" s="892"/>
      <c r="D136" s="890"/>
      <c r="E136" s="890"/>
      <c r="F136" s="5"/>
      <c r="G136" s="8" t="s">
        <v>1935</v>
      </c>
      <c r="H136" s="8" t="s">
        <v>36</v>
      </c>
      <c r="I136" s="6" t="s">
        <v>3008</v>
      </c>
      <c r="J136" s="919"/>
      <c r="K136" s="918"/>
      <c r="L136" s="918"/>
    </row>
    <row r="137" spans="1:12">
      <c r="A137" s="890"/>
      <c r="B137" s="910" t="s">
        <v>584</v>
      </c>
      <c r="C137" s="892">
        <v>16</v>
      </c>
      <c r="D137" s="890"/>
      <c r="E137" s="890" t="s">
        <v>960</v>
      </c>
      <c r="F137" s="5"/>
      <c r="G137" s="8" t="s">
        <v>1935</v>
      </c>
      <c r="H137" s="8" t="s">
        <v>2081</v>
      </c>
      <c r="I137" s="6" t="s">
        <v>4993</v>
      </c>
      <c r="J137" s="919"/>
      <c r="K137" s="918"/>
      <c r="L137" s="918"/>
    </row>
    <row r="138" spans="1:12">
      <c r="A138" s="890"/>
      <c r="B138" s="910"/>
      <c r="C138" s="892"/>
      <c r="D138" s="890"/>
      <c r="E138" s="890"/>
      <c r="F138" s="5"/>
      <c r="G138" s="8" t="s">
        <v>1935</v>
      </c>
      <c r="H138" s="8" t="s">
        <v>36</v>
      </c>
      <c r="I138" s="6" t="s">
        <v>4992</v>
      </c>
      <c r="J138" s="919"/>
      <c r="K138" s="918"/>
      <c r="L138" s="918"/>
    </row>
    <row r="139" spans="1:12">
      <c r="A139" s="890"/>
      <c r="B139" s="910" t="s">
        <v>5500</v>
      </c>
      <c r="C139" s="892">
        <v>16</v>
      </c>
      <c r="D139" s="890"/>
      <c r="E139" s="890" t="s">
        <v>960</v>
      </c>
      <c r="F139" s="5"/>
      <c r="G139" s="8" t="s">
        <v>1935</v>
      </c>
      <c r="H139" s="8" t="s">
        <v>2081</v>
      </c>
      <c r="I139" s="6" t="s">
        <v>3011</v>
      </c>
      <c r="J139" s="919"/>
      <c r="K139" s="918"/>
      <c r="L139" s="918"/>
    </row>
    <row r="140" spans="1:12">
      <c r="A140" s="890"/>
      <c r="B140" s="910"/>
      <c r="C140" s="892"/>
      <c r="D140" s="890"/>
      <c r="E140" s="890"/>
      <c r="F140" s="5"/>
      <c r="G140" s="8" t="s">
        <v>1935</v>
      </c>
      <c r="H140" s="8" t="s">
        <v>36</v>
      </c>
      <c r="I140" s="6" t="s">
        <v>3010</v>
      </c>
      <c r="J140" s="919"/>
      <c r="K140" s="918"/>
      <c r="L140" s="918"/>
    </row>
    <row r="141" spans="1:12">
      <c r="A141" s="890"/>
      <c r="B141" s="910" t="s">
        <v>5501</v>
      </c>
      <c r="C141" s="892">
        <v>16</v>
      </c>
      <c r="D141" s="890"/>
      <c r="E141" s="890" t="s">
        <v>960</v>
      </c>
      <c r="F141" s="5"/>
      <c r="G141" s="8" t="s">
        <v>1935</v>
      </c>
      <c r="H141" s="8" t="s">
        <v>2081</v>
      </c>
      <c r="I141" s="6" t="s">
        <v>3013</v>
      </c>
      <c r="J141" s="919"/>
      <c r="K141" s="918"/>
      <c r="L141" s="918"/>
    </row>
    <row r="142" spans="1:12">
      <c r="A142" s="890"/>
      <c r="B142" s="910"/>
      <c r="C142" s="892"/>
      <c r="D142" s="890"/>
      <c r="E142" s="890"/>
      <c r="F142" s="5"/>
      <c r="G142" s="8" t="s">
        <v>1935</v>
      </c>
      <c r="H142" s="8" t="s">
        <v>36</v>
      </c>
      <c r="I142" s="6" t="s">
        <v>3012</v>
      </c>
      <c r="J142" s="919"/>
      <c r="K142" s="918"/>
      <c r="L142" s="918"/>
    </row>
    <row r="143" spans="1:12">
      <c r="A143" s="890"/>
      <c r="B143" s="910" t="s">
        <v>5502</v>
      </c>
      <c r="C143" s="892">
        <v>16</v>
      </c>
      <c r="D143" s="890"/>
      <c r="E143" s="890" t="s">
        <v>960</v>
      </c>
      <c r="F143" s="5"/>
      <c r="G143" s="8" t="s">
        <v>1935</v>
      </c>
      <c r="H143" s="8" t="s">
        <v>2081</v>
      </c>
      <c r="I143" s="6" t="s">
        <v>4995</v>
      </c>
      <c r="J143" s="919"/>
      <c r="K143" s="918"/>
      <c r="L143" s="918"/>
    </row>
    <row r="144" spans="1:12">
      <c r="A144" s="890"/>
      <c r="B144" s="910"/>
      <c r="C144" s="892"/>
      <c r="D144" s="890"/>
      <c r="E144" s="890"/>
      <c r="F144" s="5"/>
      <c r="G144" s="8" t="s">
        <v>1935</v>
      </c>
      <c r="H144" s="8" t="s">
        <v>36</v>
      </c>
      <c r="I144" s="6" t="s">
        <v>4994</v>
      </c>
      <c r="J144" s="919"/>
      <c r="K144" s="918"/>
      <c r="L144" s="918"/>
    </row>
    <row r="145" spans="1:12">
      <c r="A145" s="890"/>
      <c r="B145" s="910" t="s">
        <v>55</v>
      </c>
      <c r="C145" s="892">
        <v>16</v>
      </c>
      <c r="D145" s="890"/>
      <c r="E145" s="890" t="s">
        <v>960</v>
      </c>
      <c r="F145" s="5"/>
      <c r="G145" s="8" t="s">
        <v>1935</v>
      </c>
      <c r="H145" s="8" t="s">
        <v>2081</v>
      </c>
      <c r="I145" s="6" t="s">
        <v>3015</v>
      </c>
      <c r="J145" s="919"/>
      <c r="K145" s="918"/>
      <c r="L145" s="918"/>
    </row>
    <row r="146" spans="1:12">
      <c r="A146" s="890"/>
      <c r="B146" s="910"/>
      <c r="C146" s="892"/>
      <c r="D146" s="890"/>
      <c r="E146" s="890"/>
      <c r="F146" s="5"/>
      <c r="G146" s="8" t="s">
        <v>1935</v>
      </c>
      <c r="H146" s="8" t="s">
        <v>36</v>
      </c>
      <c r="I146" s="6" t="s">
        <v>3014</v>
      </c>
      <c r="J146" s="919"/>
      <c r="K146" s="918"/>
      <c r="L146" s="918"/>
    </row>
    <row r="147" spans="1:12">
      <c r="A147" s="890"/>
      <c r="B147" s="910" t="s">
        <v>245</v>
      </c>
      <c r="C147" s="892">
        <v>16</v>
      </c>
      <c r="D147" s="890"/>
      <c r="E147" s="890" t="s">
        <v>960</v>
      </c>
      <c r="F147" s="5"/>
      <c r="G147" s="8" t="s">
        <v>1935</v>
      </c>
      <c r="H147" s="8" t="s">
        <v>2081</v>
      </c>
      <c r="I147" s="6" t="s">
        <v>3017</v>
      </c>
      <c r="J147" s="919"/>
      <c r="K147" s="918"/>
      <c r="L147" s="918"/>
    </row>
    <row r="148" spans="1:12">
      <c r="A148" s="890"/>
      <c r="B148" s="910"/>
      <c r="C148" s="892"/>
      <c r="D148" s="890"/>
      <c r="E148" s="890"/>
      <c r="F148" s="5"/>
      <c r="G148" s="8" t="s">
        <v>1935</v>
      </c>
      <c r="H148" s="8" t="s">
        <v>36</v>
      </c>
      <c r="I148" s="6" t="s">
        <v>3016</v>
      </c>
      <c r="J148" s="919"/>
      <c r="K148" s="918"/>
      <c r="L148" s="918"/>
    </row>
    <row r="149" spans="1:12">
      <c r="A149" s="890"/>
      <c r="B149" s="910" t="s">
        <v>52</v>
      </c>
      <c r="C149" s="892">
        <v>16</v>
      </c>
      <c r="D149" s="890"/>
      <c r="E149" s="890" t="s">
        <v>960</v>
      </c>
      <c r="F149" s="5"/>
      <c r="G149" s="8" t="s">
        <v>1935</v>
      </c>
      <c r="H149" s="8" t="s">
        <v>2081</v>
      </c>
      <c r="I149" s="6" t="s">
        <v>4997</v>
      </c>
      <c r="J149" s="919"/>
      <c r="K149" s="918"/>
      <c r="L149" s="918"/>
    </row>
    <row r="150" spans="1:12">
      <c r="A150" s="890"/>
      <c r="B150" s="910"/>
      <c r="C150" s="892"/>
      <c r="D150" s="890"/>
      <c r="E150" s="890"/>
      <c r="F150" s="5"/>
      <c r="G150" s="8" t="s">
        <v>1935</v>
      </c>
      <c r="H150" s="8" t="s">
        <v>36</v>
      </c>
      <c r="I150" s="6" t="s">
        <v>4996</v>
      </c>
      <c r="J150" s="919"/>
      <c r="K150" s="918"/>
      <c r="L150" s="918"/>
    </row>
    <row r="151" spans="1:12">
      <c r="A151" s="890"/>
      <c r="B151" s="910" t="s">
        <v>5503</v>
      </c>
      <c r="C151" s="892">
        <v>16</v>
      </c>
      <c r="D151" s="890"/>
      <c r="E151" s="890" t="s">
        <v>960</v>
      </c>
      <c r="F151" s="5"/>
      <c r="G151" s="8" t="s">
        <v>1935</v>
      </c>
      <c r="H151" s="8" t="s">
        <v>2081</v>
      </c>
      <c r="I151" s="6" t="s">
        <v>3019</v>
      </c>
      <c r="J151" s="919"/>
      <c r="K151" s="918"/>
      <c r="L151" s="918"/>
    </row>
    <row r="152" spans="1:12">
      <c r="A152" s="890"/>
      <c r="B152" s="910"/>
      <c r="C152" s="892"/>
      <c r="D152" s="890"/>
      <c r="E152" s="890"/>
      <c r="F152" s="5"/>
      <c r="G152" s="8" t="s">
        <v>1935</v>
      </c>
      <c r="H152" s="8" t="s">
        <v>36</v>
      </c>
      <c r="I152" s="6" t="s">
        <v>3018</v>
      </c>
      <c r="J152" s="919"/>
      <c r="K152" s="918"/>
      <c r="L152" s="918"/>
    </row>
    <row r="153" spans="1:12">
      <c r="A153" s="890"/>
      <c r="B153" s="910" t="s">
        <v>5504</v>
      </c>
      <c r="C153" s="892">
        <v>16</v>
      </c>
      <c r="D153" s="890"/>
      <c r="E153" s="890" t="s">
        <v>960</v>
      </c>
      <c r="F153" s="5"/>
      <c r="G153" s="8" t="s">
        <v>1935</v>
      </c>
      <c r="H153" s="8" t="s">
        <v>2081</v>
      </c>
      <c r="I153" s="6" t="s">
        <v>3021</v>
      </c>
      <c r="J153" s="919"/>
      <c r="K153" s="918"/>
      <c r="L153" s="918"/>
    </row>
    <row r="154" spans="1:12">
      <c r="A154" s="890"/>
      <c r="B154" s="910"/>
      <c r="C154" s="892"/>
      <c r="D154" s="890"/>
      <c r="E154" s="890"/>
      <c r="F154" s="5"/>
      <c r="G154" s="8" t="s">
        <v>1935</v>
      </c>
      <c r="H154" s="8" t="s">
        <v>36</v>
      </c>
      <c r="I154" s="6" t="s">
        <v>3020</v>
      </c>
      <c r="J154" s="919"/>
      <c r="K154" s="918"/>
      <c r="L154" s="918"/>
    </row>
    <row r="155" spans="1:12">
      <c r="A155" s="890"/>
      <c r="B155" s="910" t="s">
        <v>5505</v>
      </c>
      <c r="C155" s="892">
        <v>16</v>
      </c>
      <c r="D155" s="890"/>
      <c r="E155" s="890" t="s">
        <v>960</v>
      </c>
      <c r="F155" s="5"/>
      <c r="G155" s="8" t="s">
        <v>1935</v>
      </c>
      <c r="H155" s="8" t="s">
        <v>2081</v>
      </c>
      <c r="I155" s="6" t="s">
        <v>4999</v>
      </c>
      <c r="J155" s="919"/>
      <c r="K155" s="918"/>
      <c r="L155" s="918"/>
    </row>
    <row r="156" spans="1:12">
      <c r="A156" s="890"/>
      <c r="B156" s="910"/>
      <c r="C156" s="892"/>
      <c r="D156" s="890"/>
      <c r="E156" s="890"/>
      <c r="F156" s="5"/>
      <c r="G156" s="8" t="s">
        <v>1935</v>
      </c>
      <c r="H156" s="8" t="s">
        <v>36</v>
      </c>
      <c r="I156" s="6" t="s">
        <v>4998</v>
      </c>
      <c r="J156" s="919"/>
      <c r="K156" s="918"/>
      <c r="L156" s="918"/>
    </row>
    <row r="157" spans="1:12">
      <c r="A157" s="890"/>
      <c r="B157" s="910" t="s">
        <v>5506</v>
      </c>
      <c r="C157" s="892">
        <v>16</v>
      </c>
      <c r="D157" s="890"/>
      <c r="E157" s="890" t="s">
        <v>960</v>
      </c>
      <c r="F157" s="5"/>
      <c r="G157" s="8" t="s">
        <v>1935</v>
      </c>
      <c r="H157" s="8" t="s">
        <v>2081</v>
      </c>
      <c r="I157" s="6" t="s">
        <v>3023</v>
      </c>
      <c r="J157" s="919"/>
      <c r="K157" s="918"/>
      <c r="L157" s="918"/>
    </row>
    <row r="158" spans="1:12">
      <c r="A158" s="890"/>
      <c r="B158" s="910"/>
      <c r="C158" s="892"/>
      <c r="D158" s="890"/>
      <c r="E158" s="890"/>
      <c r="F158" s="5"/>
      <c r="G158" s="8" t="s">
        <v>1935</v>
      </c>
      <c r="H158" s="8" t="s">
        <v>36</v>
      </c>
      <c r="I158" s="6" t="s">
        <v>3022</v>
      </c>
      <c r="J158" s="919"/>
      <c r="K158" s="918"/>
      <c r="L158" s="918"/>
    </row>
    <row r="159" spans="1:12">
      <c r="A159" s="890"/>
      <c r="B159" s="910" t="s">
        <v>5507</v>
      </c>
      <c r="C159" s="892">
        <v>16</v>
      </c>
      <c r="D159" s="890"/>
      <c r="E159" s="890" t="s">
        <v>960</v>
      </c>
      <c r="F159" s="5"/>
      <c r="G159" s="8" t="s">
        <v>1935</v>
      </c>
      <c r="H159" s="8" t="s">
        <v>2081</v>
      </c>
      <c r="I159" s="6" t="s">
        <v>3025</v>
      </c>
      <c r="J159" s="919"/>
      <c r="K159" s="918"/>
      <c r="L159" s="918"/>
    </row>
    <row r="160" spans="1:12">
      <c r="A160" s="890"/>
      <c r="B160" s="910"/>
      <c r="C160" s="892"/>
      <c r="D160" s="890"/>
      <c r="E160" s="890"/>
      <c r="F160" s="5"/>
      <c r="G160" s="8" t="s">
        <v>1935</v>
      </c>
      <c r="H160" s="8" t="s">
        <v>36</v>
      </c>
      <c r="I160" s="6" t="s">
        <v>3024</v>
      </c>
      <c r="J160" s="919"/>
      <c r="K160" s="918"/>
      <c r="L160" s="918"/>
    </row>
    <row r="161" spans="1:12">
      <c r="A161" s="890"/>
      <c r="B161" s="910" t="s">
        <v>808</v>
      </c>
      <c r="C161" s="892">
        <v>16</v>
      </c>
      <c r="D161" s="890"/>
      <c r="E161" s="890" t="s">
        <v>960</v>
      </c>
      <c r="F161" s="5"/>
      <c r="G161" s="8" t="s">
        <v>1935</v>
      </c>
      <c r="H161" s="8" t="s">
        <v>2081</v>
      </c>
      <c r="I161" s="6" t="s">
        <v>5001</v>
      </c>
      <c r="J161" s="919"/>
      <c r="K161" s="918"/>
      <c r="L161" s="918"/>
    </row>
    <row r="162" spans="1:12">
      <c r="A162" s="890"/>
      <c r="B162" s="910"/>
      <c r="C162" s="892"/>
      <c r="D162" s="890"/>
      <c r="E162" s="890"/>
      <c r="F162" s="5"/>
      <c r="G162" s="8" t="s">
        <v>1935</v>
      </c>
      <c r="H162" s="8" t="s">
        <v>36</v>
      </c>
      <c r="I162" s="6" t="s">
        <v>5000</v>
      </c>
      <c r="J162" s="919"/>
      <c r="K162" s="918"/>
      <c r="L162" s="918"/>
    </row>
    <row r="163" spans="1:12">
      <c r="A163" s="890"/>
      <c r="B163" s="910" t="s">
        <v>5508</v>
      </c>
      <c r="C163" s="892">
        <v>16</v>
      </c>
      <c r="D163" s="890"/>
      <c r="E163" s="890" t="s">
        <v>960</v>
      </c>
      <c r="F163" s="5"/>
      <c r="G163" s="8" t="s">
        <v>1935</v>
      </c>
      <c r="H163" s="8" t="s">
        <v>2081</v>
      </c>
      <c r="I163" s="6" t="s">
        <v>3028</v>
      </c>
      <c r="J163" s="919"/>
      <c r="K163" s="918"/>
      <c r="L163" s="918"/>
    </row>
    <row r="164" spans="1:12">
      <c r="A164" s="890"/>
      <c r="B164" s="910"/>
      <c r="C164" s="892"/>
      <c r="D164" s="890"/>
      <c r="E164" s="890"/>
      <c r="F164" s="5"/>
      <c r="G164" s="8" t="s">
        <v>1935</v>
      </c>
      <c r="H164" s="8" t="s">
        <v>36</v>
      </c>
      <c r="I164" s="6" t="s">
        <v>3027</v>
      </c>
      <c r="J164" s="919"/>
      <c r="K164" s="918"/>
      <c r="L164" s="918"/>
    </row>
    <row r="165" spans="1:12">
      <c r="A165" s="890"/>
      <c r="B165" s="910" t="s">
        <v>5509</v>
      </c>
      <c r="C165" s="892">
        <v>16</v>
      </c>
      <c r="D165" s="890"/>
      <c r="E165" s="890" t="s">
        <v>960</v>
      </c>
      <c r="F165" s="5"/>
      <c r="G165" s="8" t="s">
        <v>1935</v>
      </c>
      <c r="H165" s="8" t="s">
        <v>2081</v>
      </c>
      <c r="I165" s="6" t="s">
        <v>3030</v>
      </c>
      <c r="J165" s="919"/>
      <c r="K165" s="918"/>
      <c r="L165" s="918"/>
    </row>
    <row r="166" spans="1:12">
      <c r="A166" s="890"/>
      <c r="B166" s="910"/>
      <c r="C166" s="892"/>
      <c r="D166" s="890"/>
      <c r="E166" s="890"/>
      <c r="F166" s="5"/>
      <c r="G166" s="8" t="s">
        <v>1935</v>
      </c>
      <c r="H166" s="8" t="s">
        <v>36</v>
      </c>
      <c r="I166" s="6" t="s">
        <v>3029</v>
      </c>
      <c r="J166" s="919"/>
      <c r="K166" s="918"/>
      <c r="L166" s="918"/>
    </row>
    <row r="167" spans="1:12">
      <c r="A167" s="890"/>
      <c r="B167" s="910" t="s">
        <v>2898</v>
      </c>
      <c r="C167" s="892">
        <v>16</v>
      </c>
      <c r="D167" s="890"/>
      <c r="E167" s="890" t="s">
        <v>960</v>
      </c>
      <c r="F167" s="5"/>
      <c r="G167" s="8" t="s">
        <v>1935</v>
      </c>
      <c r="H167" s="8" t="s">
        <v>2081</v>
      </c>
      <c r="I167" s="6" t="s">
        <v>5003</v>
      </c>
      <c r="J167" s="919"/>
      <c r="K167" s="918"/>
      <c r="L167" s="918"/>
    </row>
    <row r="168" spans="1:12">
      <c r="A168" s="890"/>
      <c r="B168" s="910"/>
      <c r="C168" s="892"/>
      <c r="D168" s="890"/>
      <c r="E168" s="890"/>
      <c r="F168" s="5"/>
      <c r="G168" s="8" t="s">
        <v>1935</v>
      </c>
      <c r="H168" s="8" t="s">
        <v>36</v>
      </c>
      <c r="I168" s="6" t="s">
        <v>5002</v>
      </c>
      <c r="J168" s="919"/>
      <c r="K168" s="918"/>
      <c r="L168" s="918"/>
    </row>
    <row r="169" spans="1:12">
      <c r="A169" s="890"/>
      <c r="B169" s="910" t="s">
        <v>5510</v>
      </c>
      <c r="C169" s="892">
        <v>16</v>
      </c>
      <c r="D169" s="890"/>
      <c r="E169" s="890" t="s">
        <v>960</v>
      </c>
      <c r="F169" s="5"/>
      <c r="G169" s="8" t="s">
        <v>1935</v>
      </c>
      <c r="H169" s="8" t="s">
        <v>2081</v>
      </c>
      <c r="I169" s="6" t="s">
        <v>3033</v>
      </c>
      <c r="J169" s="919"/>
      <c r="K169" s="918"/>
      <c r="L169" s="918"/>
    </row>
    <row r="170" spans="1:12">
      <c r="A170" s="890"/>
      <c r="B170" s="910"/>
      <c r="C170" s="892"/>
      <c r="D170" s="890"/>
      <c r="E170" s="890"/>
      <c r="F170" s="5"/>
      <c r="G170" s="8" t="s">
        <v>1935</v>
      </c>
      <c r="H170" s="8" t="s">
        <v>36</v>
      </c>
      <c r="I170" s="6" t="s">
        <v>3032</v>
      </c>
      <c r="J170" s="919"/>
      <c r="K170" s="918"/>
      <c r="L170" s="918"/>
    </row>
    <row r="171" spans="1:12">
      <c r="A171" s="890"/>
      <c r="B171" s="910" t="s">
        <v>736</v>
      </c>
      <c r="C171" s="892">
        <v>16</v>
      </c>
      <c r="D171" s="890"/>
      <c r="E171" s="890" t="s">
        <v>960</v>
      </c>
      <c r="F171" s="5"/>
      <c r="G171" s="8" t="s">
        <v>1935</v>
      </c>
      <c r="H171" s="8" t="s">
        <v>2081</v>
      </c>
      <c r="I171" s="6" t="s">
        <v>3035</v>
      </c>
      <c r="J171" s="919"/>
      <c r="K171" s="918"/>
      <c r="L171" s="918"/>
    </row>
    <row r="172" spans="1:12">
      <c r="A172" s="890"/>
      <c r="B172" s="910"/>
      <c r="C172" s="892"/>
      <c r="D172" s="890"/>
      <c r="E172" s="890"/>
      <c r="F172" s="5"/>
      <c r="G172" s="8" t="s">
        <v>1935</v>
      </c>
      <c r="H172" s="8" t="s">
        <v>36</v>
      </c>
      <c r="I172" s="6" t="s">
        <v>3034</v>
      </c>
      <c r="J172" s="919"/>
      <c r="K172" s="918"/>
      <c r="L172" s="918"/>
    </row>
    <row r="173" spans="1:12">
      <c r="A173" s="890"/>
      <c r="B173" s="910" t="s">
        <v>5511</v>
      </c>
      <c r="C173" s="892">
        <v>16</v>
      </c>
      <c r="D173" s="890"/>
      <c r="E173" s="890" t="s">
        <v>960</v>
      </c>
      <c r="F173" s="5"/>
      <c r="G173" s="8" t="s">
        <v>1935</v>
      </c>
      <c r="H173" s="8" t="s">
        <v>2081</v>
      </c>
      <c r="I173" s="6" t="s">
        <v>5005</v>
      </c>
      <c r="J173" s="919"/>
      <c r="K173" s="918"/>
      <c r="L173" s="918"/>
    </row>
    <row r="174" spans="1:12">
      <c r="A174" s="890"/>
      <c r="B174" s="910"/>
      <c r="C174" s="892"/>
      <c r="D174" s="890"/>
      <c r="E174" s="890"/>
      <c r="F174" s="5"/>
      <c r="G174" s="8" t="s">
        <v>1935</v>
      </c>
      <c r="H174" s="8" t="s">
        <v>36</v>
      </c>
      <c r="I174" s="6" t="s">
        <v>5004</v>
      </c>
      <c r="J174" s="919"/>
      <c r="K174" s="918"/>
      <c r="L174" s="918"/>
    </row>
    <row r="175" spans="1:12">
      <c r="A175" s="890"/>
      <c r="B175" s="910" t="s">
        <v>5512</v>
      </c>
      <c r="C175" s="892">
        <v>16</v>
      </c>
      <c r="D175" s="890"/>
      <c r="E175" s="890" t="s">
        <v>960</v>
      </c>
      <c r="F175" s="5"/>
      <c r="G175" s="8" t="s">
        <v>1935</v>
      </c>
      <c r="H175" s="8" t="s">
        <v>2081</v>
      </c>
      <c r="I175" s="6" t="s">
        <v>3038</v>
      </c>
      <c r="J175" s="919"/>
      <c r="K175" s="918"/>
      <c r="L175" s="918"/>
    </row>
    <row r="176" spans="1:12">
      <c r="A176" s="890"/>
      <c r="B176" s="910"/>
      <c r="C176" s="892"/>
      <c r="D176" s="890"/>
      <c r="E176" s="890"/>
      <c r="F176" s="5"/>
      <c r="G176" s="8" t="s">
        <v>1935</v>
      </c>
      <c r="H176" s="8" t="s">
        <v>36</v>
      </c>
      <c r="I176" s="6" t="s">
        <v>3037</v>
      </c>
      <c r="J176" s="919"/>
      <c r="K176" s="918"/>
      <c r="L176" s="918"/>
    </row>
    <row r="177" spans="1:12">
      <c r="A177" s="890"/>
      <c r="B177" s="910" t="s">
        <v>5513</v>
      </c>
      <c r="C177" s="892">
        <v>16</v>
      </c>
      <c r="D177" s="890"/>
      <c r="E177" s="890" t="s">
        <v>960</v>
      </c>
      <c r="F177" s="5"/>
      <c r="G177" s="8" t="s">
        <v>1935</v>
      </c>
      <c r="H177" s="8" t="s">
        <v>2081</v>
      </c>
      <c r="I177" s="6" t="s">
        <v>3040</v>
      </c>
      <c r="J177" s="919"/>
      <c r="K177" s="918"/>
      <c r="L177" s="918"/>
    </row>
    <row r="178" spans="1:12">
      <c r="A178" s="890"/>
      <c r="B178" s="910"/>
      <c r="C178" s="892"/>
      <c r="D178" s="890"/>
      <c r="E178" s="890"/>
      <c r="F178" s="5"/>
      <c r="G178" s="8" t="s">
        <v>1935</v>
      </c>
      <c r="H178" s="8" t="s">
        <v>36</v>
      </c>
      <c r="I178" s="6" t="s">
        <v>3039</v>
      </c>
      <c r="J178" s="919"/>
      <c r="K178" s="918"/>
      <c r="L178" s="918"/>
    </row>
    <row r="179" spans="1:12">
      <c r="A179" s="890"/>
      <c r="B179" s="910" t="s">
        <v>5514</v>
      </c>
      <c r="C179" s="892">
        <v>16</v>
      </c>
      <c r="D179" s="890"/>
      <c r="E179" s="890" t="s">
        <v>960</v>
      </c>
      <c r="F179" s="5"/>
      <c r="G179" s="8" t="s">
        <v>1935</v>
      </c>
      <c r="H179" s="8" t="s">
        <v>2081</v>
      </c>
      <c r="I179" s="6" t="s">
        <v>5007</v>
      </c>
      <c r="J179" s="919"/>
      <c r="K179" s="918"/>
      <c r="L179" s="918"/>
    </row>
    <row r="180" spans="1:12">
      <c r="A180" s="890"/>
      <c r="B180" s="910"/>
      <c r="C180" s="892"/>
      <c r="D180" s="890"/>
      <c r="E180" s="890"/>
      <c r="F180" s="5"/>
      <c r="G180" s="8" t="s">
        <v>1935</v>
      </c>
      <c r="H180" s="8" t="s">
        <v>36</v>
      </c>
      <c r="I180" s="6" t="s">
        <v>5006</v>
      </c>
      <c r="J180" s="919"/>
      <c r="K180" s="918"/>
      <c r="L180" s="918"/>
    </row>
    <row r="181" spans="1:12">
      <c r="A181" s="890"/>
      <c r="B181" s="910" t="s">
        <v>690</v>
      </c>
      <c r="C181" s="892">
        <v>16</v>
      </c>
      <c r="D181" s="890"/>
      <c r="E181" s="890" t="s">
        <v>960</v>
      </c>
      <c r="F181" s="5"/>
      <c r="G181" s="8" t="s">
        <v>1935</v>
      </c>
      <c r="H181" s="8" t="s">
        <v>2081</v>
      </c>
      <c r="I181" s="6" t="s">
        <v>3042</v>
      </c>
      <c r="J181" s="919"/>
      <c r="K181" s="918"/>
      <c r="L181" s="918"/>
    </row>
    <row r="182" spans="1:12">
      <c r="A182" s="890"/>
      <c r="B182" s="910"/>
      <c r="C182" s="892"/>
      <c r="D182" s="890"/>
      <c r="E182" s="890"/>
      <c r="F182" s="5"/>
      <c r="G182" s="8" t="s">
        <v>1935</v>
      </c>
      <c r="H182" s="8" t="s">
        <v>36</v>
      </c>
      <c r="I182" s="6" t="s">
        <v>3041</v>
      </c>
      <c r="J182" s="919"/>
      <c r="K182" s="918"/>
      <c r="L182" s="918"/>
    </row>
    <row r="183" spans="1:12">
      <c r="A183" s="890"/>
      <c r="B183" s="910" t="s">
        <v>5515</v>
      </c>
      <c r="C183" s="892">
        <v>16</v>
      </c>
      <c r="D183" s="890"/>
      <c r="E183" s="890" t="s">
        <v>960</v>
      </c>
      <c r="F183" s="5"/>
      <c r="G183" s="8" t="s">
        <v>1935</v>
      </c>
      <c r="H183" s="8" t="s">
        <v>2081</v>
      </c>
      <c r="I183" s="6" t="s">
        <v>3044</v>
      </c>
      <c r="J183" s="919"/>
      <c r="K183" s="918"/>
      <c r="L183" s="918"/>
    </row>
    <row r="184" spans="1:12">
      <c r="A184" s="890"/>
      <c r="B184" s="910"/>
      <c r="C184" s="892"/>
      <c r="D184" s="890"/>
      <c r="E184" s="890"/>
      <c r="F184" s="5"/>
      <c r="G184" s="8" t="s">
        <v>1935</v>
      </c>
      <c r="H184" s="8" t="s">
        <v>36</v>
      </c>
      <c r="I184" s="6" t="s">
        <v>3043</v>
      </c>
      <c r="J184" s="919"/>
      <c r="K184" s="918"/>
      <c r="L184" s="918"/>
    </row>
    <row r="185" spans="1:12">
      <c r="A185" s="890"/>
      <c r="B185" s="910" t="s">
        <v>5516</v>
      </c>
      <c r="C185" s="892">
        <v>16</v>
      </c>
      <c r="D185" s="890"/>
      <c r="E185" s="890" t="s">
        <v>960</v>
      </c>
      <c r="F185" s="5"/>
      <c r="G185" s="8" t="s">
        <v>1935</v>
      </c>
      <c r="H185" s="8" t="s">
        <v>2081</v>
      </c>
      <c r="I185" s="6" t="s">
        <v>5010</v>
      </c>
      <c r="J185" s="919"/>
      <c r="K185" s="918"/>
      <c r="L185" s="918"/>
    </row>
    <row r="186" spans="1:12">
      <c r="A186" s="890"/>
      <c r="B186" s="910"/>
      <c r="C186" s="892"/>
      <c r="D186" s="890"/>
      <c r="E186" s="890"/>
      <c r="F186" s="5"/>
      <c r="G186" s="8" t="s">
        <v>1935</v>
      </c>
      <c r="H186" s="8" t="s">
        <v>36</v>
      </c>
      <c r="I186" s="6" t="s">
        <v>5009</v>
      </c>
      <c r="J186" s="919"/>
      <c r="K186" s="918"/>
      <c r="L186" s="918"/>
    </row>
    <row r="187" spans="1:12">
      <c r="A187" s="890"/>
      <c r="B187" s="910" t="s">
        <v>5517</v>
      </c>
      <c r="C187" s="892">
        <v>16</v>
      </c>
      <c r="D187" s="890"/>
      <c r="E187" s="890" t="s">
        <v>960</v>
      </c>
      <c r="F187" s="5"/>
      <c r="G187" s="8" t="s">
        <v>1935</v>
      </c>
      <c r="H187" s="8" t="s">
        <v>2081</v>
      </c>
      <c r="I187" s="6" t="s">
        <v>3046</v>
      </c>
      <c r="J187" s="919"/>
      <c r="K187" s="918"/>
      <c r="L187" s="918"/>
    </row>
    <row r="188" spans="1:12">
      <c r="A188" s="890"/>
      <c r="B188" s="910"/>
      <c r="C188" s="892"/>
      <c r="D188" s="890"/>
      <c r="E188" s="890"/>
      <c r="F188" s="5"/>
      <c r="G188" s="8" t="s">
        <v>1935</v>
      </c>
      <c r="H188" s="8" t="s">
        <v>36</v>
      </c>
      <c r="I188" s="6" t="s">
        <v>3045</v>
      </c>
      <c r="J188" s="919"/>
      <c r="K188" s="918"/>
      <c r="L188" s="918"/>
    </row>
    <row r="189" spans="1:12">
      <c r="A189" s="890"/>
      <c r="B189" s="910" t="s">
        <v>5518</v>
      </c>
      <c r="C189" s="892">
        <v>16</v>
      </c>
      <c r="D189" s="890"/>
      <c r="E189" s="890" t="s">
        <v>960</v>
      </c>
      <c r="F189" s="5"/>
      <c r="G189" s="8" t="s">
        <v>1935</v>
      </c>
      <c r="H189" s="8" t="s">
        <v>2081</v>
      </c>
      <c r="I189" s="6" t="s">
        <v>3048</v>
      </c>
      <c r="J189" s="919"/>
      <c r="K189" s="918"/>
      <c r="L189" s="918"/>
    </row>
    <row r="190" spans="1:12">
      <c r="A190" s="890"/>
      <c r="B190" s="910"/>
      <c r="C190" s="892"/>
      <c r="D190" s="890"/>
      <c r="E190" s="890"/>
      <c r="F190" s="5"/>
      <c r="G190" s="8" t="s">
        <v>1935</v>
      </c>
      <c r="H190" s="8" t="s">
        <v>36</v>
      </c>
      <c r="I190" s="6" t="s">
        <v>3047</v>
      </c>
      <c r="J190" s="919"/>
      <c r="K190" s="918"/>
      <c r="L190" s="918"/>
    </row>
    <row r="191" spans="1:12">
      <c r="A191" s="890"/>
      <c r="B191" s="910" t="s">
        <v>5519</v>
      </c>
      <c r="C191" s="892">
        <v>16</v>
      </c>
      <c r="D191" s="890"/>
      <c r="E191" s="890" t="s">
        <v>960</v>
      </c>
      <c r="F191" s="5"/>
      <c r="G191" s="8" t="s">
        <v>1935</v>
      </c>
      <c r="H191" s="8" t="s">
        <v>2081</v>
      </c>
      <c r="I191" s="6" t="s">
        <v>5013</v>
      </c>
      <c r="J191" s="919"/>
      <c r="K191" s="918"/>
      <c r="L191" s="918"/>
    </row>
    <row r="192" spans="1:12">
      <c r="A192" s="890"/>
      <c r="B192" s="910"/>
      <c r="C192" s="892"/>
      <c r="D192" s="890"/>
      <c r="E192" s="890"/>
      <c r="F192" s="5"/>
      <c r="G192" s="8" t="s">
        <v>1935</v>
      </c>
      <c r="H192" s="8" t="s">
        <v>36</v>
      </c>
      <c r="I192" s="6" t="s">
        <v>5012</v>
      </c>
      <c r="J192" s="919"/>
      <c r="K192" s="918"/>
      <c r="L192" s="918"/>
    </row>
    <row r="193" spans="1:12">
      <c r="A193" s="890"/>
      <c r="B193" s="910" t="s">
        <v>5520</v>
      </c>
      <c r="C193" s="892">
        <v>16</v>
      </c>
      <c r="D193" s="890"/>
      <c r="E193" s="890" t="s">
        <v>960</v>
      </c>
      <c r="F193" s="5"/>
      <c r="G193" s="8" t="s">
        <v>1935</v>
      </c>
      <c r="H193" s="8" t="s">
        <v>2081</v>
      </c>
      <c r="I193" s="6" t="s">
        <v>3050</v>
      </c>
      <c r="J193" s="919"/>
      <c r="K193" s="918"/>
      <c r="L193" s="918"/>
    </row>
    <row r="194" spans="1:12">
      <c r="A194" s="890"/>
      <c r="B194" s="910"/>
      <c r="C194" s="892"/>
      <c r="D194" s="890"/>
      <c r="E194" s="890"/>
      <c r="F194" s="5"/>
      <c r="G194" s="8" t="s">
        <v>1935</v>
      </c>
      <c r="H194" s="8" t="s">
        <v>36</v>
      </c>
      <c r="I194" s="6" t="s">
        <v>3049</v>
      </c>
      <c r="J194" s="919"/>
      <c r="K194" s="918"/>
      <c r="L194" s="918"/>
    </row>
    <row r="195" spans="1:12">
      <c r="A195" s="890"/>
      <c r="B195" s="910" t="s">
        <v>5521</v>
      </c>
      <c r="C195" s="892">
        <v>16</v>
      </c>
      <c r="D195" s="890"/>
      <c r="E195" s="890" t="s">
        <v>960</v>
      </c>
      <c r="F195" s="5"/>
      <c r="G195" s="8" t="s">
        <v>1935</v>
      </c>
      <c r="H195" s="8" t="s">
        <v>2081</v>
      </c>
      <c r="I195" s="6" t="s">
        <v>3052</v>
      </c>
      <c r="J195" s="919"/>
      <c r="K195" s="918"/>
      <c r="L195" s="918"/>
    </row>
    <row r="196" spans="1:12">
      <c r="A196" s="890"/>
      <c r="B196" s="910"/>
      <c r="C196" s="892"/>
      <c r="D196" s="890"/>
      <c r="E196" s="890"/>
      <c r="F196" s="5"/>
      <c r="G196" s="8" t="s">
        <v>1935</v>
      </c>
      <c r="H196" s="8" t="s">
        <v>36</v>
      </c>
      <c r="I196" s="6" t="s">
        <v>3051</v>
      </c>
      <c r="J196" s="919"/>
      <c r="K196" s="918"/>
      <c r="L196" s="918"/>
    </row>
    <row r="197" spans="1:12">
      <c r="A197" s="890"/>
      <c r="B197" s="910" t="s">
        <v>5522</v>
      </c>
      <c r="C197" s="892">
        <v>16</v>
      </c>
      <c r="D197" s="890"/>
      <c r="E197" s="890" t="s">
        <v>960</v>
      </c>
      <c r="F197" s="5"/>
      <c r="G197" s="8" t="s">
        <v>1935</v>
      </c>
      <c r="H197" s="8" t="s">
        <v>2081</v>
      </c>
      <c r="I197" s="6" t="s">
        <v>5016</v>
      </c>
      <c r="J197" s="919"/>
      <c r="K197" s="918"/>
      <c r="L197" s="918"/>
    </row>
    <row r="198" spans="1:12">
      <c r="A198" s="890"/>
      <c r="B198" s="910"/>
      <c r="C198" s="892"/>
      <c r="D198" s="890"/>
      <c r="E198" s="890"/>
      <c r="F198" s="5"/>
      <c r="G198" s="8" t="s">
        <v>1935</v>
      </c>
      <c r="H198" s="8" t="s">
        <v>36</v>
      </c>
      <c r="I198" s="6" t="s">
        <v>5015</v>
      </c>
      <c r="J198" s="919"/>
      <c r="K198" s="918"/>
      <c r="L198" s="918"/>
    </row>
    <row r="199" spans="1:12">
      <c r="A199" s="890"/>
      <c r="B199" s="910" t="s">
        <v>5523</v>
      </c>
      <c r="C199" s="892">
        <v>16</v>
      </c>
      <c r="D199" s="890"/>
      <c r="E199" s="890" t="s">
        <v>960</v>
      </c>
      <c r="F199" s="5"/>
      <c r="G199" s="8" t="s">
        <v>1935</v>
      </c>
      <c r="H199" s="8" t="s">
        <v>2081</v>
      </c>
      <c r="I199" s="6" t="s">
        <v>3055</v>
      </c>
      <c r="J199" s="919"/>
      <c r="K199" s="918"/>
      <c r="L199" s="918"/>
    </row>
    <row r="200" spans="1:12">
      <c r="A200" s="890"/>
      <c r="B200" s="910"/>
      <c r="C200" s="892"/>
      <c r="D200" s="890"/>
      <c r="E200" s="890"/>
      <c r="F200" s="5"/>
      <c r="G200" s="8" t="s">
        <v>1935</v>
      </c>
      <c r="H200" s="8" t="s">
        <v>36</v>
      </c>
      <c r="I200" s="6" t="s">
        <v>3054</v>
      </c>
      <c r="J200" s="919"/>
      <c r="K200" s="918"/>
      <c r="L200" s="918"/>
    </row>
    <row r="201" spans="1:12">
      <c r="A201" s="890"/>
      <c r="B201" s="910" t="s">
        <v>5524</v>
      </c>
      <c r="C201" s="892">
        <v>16</v>
      </c>
      <c r="D201" s="890"/>
      <c r="E201" s="890" t="s">
        <v>960</v>
      </c>
      <c r="F201" s="5"/>
      <c r="G201" s="8" t="s">
        <v>1935</v>
      </c>
      <c r="H201" s="8" t="s">
        <v>2081</v>
      </c>
      <c r="I201" s="6" t="s">
        <v>3057</v>
      </c>
      <c r="J201" s="919"/>
      <c r="K201" s="918"/>
      <c r="L201" s="918"/>
    </row>
    <row r="202" spans="1:12">
      <c r="A202" s="890"/>
      <c r="B202" s="910"/>
      <c r="C202" s="892"/>
      <c r="D202" s="890"/>
      <c r="E202" s="890"/>
      <c r="F202" s="5"/>
      <c r="G202" s="8" t="s">
        <v>1935</v>
      </c>
      <c r="H202" s="8" t="s">
        <v>36</v>
      </c>
      <c r="I202" s="6" t="s">
        <v>3056</v>
      </c>
      <c r="J202" s="919"/>
      <c r="K202" s="918"/>
      <c r="L202" s="918"/>
    </row>
    <row r="203" spans="1:12">
      <c r="A203" s="890"/>
      <c r="B203" s="910" t="s">
        <v>5525</v>
      </c>
      <c r="C203" s="892">
        <v>16</v>
      </c>
      <c r="D203" s="890"/>
      <c r="E203" s="890" t="s">
        <v>960</v>
      </c>
      <c r="F203" s="5"/>
      <c r="G203" s="8" t="s">
        <v>1935</v>
      </c>
      <c r="H203" s="8" t="s">
        <v>2081</v>
      </c>
      <c r="I203" s="6" t="s">
        <v>5020</v>
      </c>
      <c r="J203" s="919"/>
      <c r="K203" s="918"/>
      <c r="L203" s="918"/>
    </row>
    <row r="204" spans="1:12">
      <c r="A204" s="890"/>
      <c r="B204" s="910"/>
      <c r="C204" s="892"/>
      <c r="D204" s="890"/>
      <c r="E204" s="890"/>
      <c r="F204" s="5"/>
      <c r="G204" s="8" t="s">
        <v>1935</v>
      </c>
      <c r="H204" s="8" t="s">
        <v>36</v>
      </c>
      <c r="I204" s="6" t="s">
        <v>5019</v>
      </c>
      <c r="J204" s="919"/>
      <c r="K204" s="918"/>
      <c r="L204" s="918"/>
    </row>
    <row r="205" spans="1:12">
      <c r="A205" s="890"/>
      <c r="B205" s="910" t="s">
        <v>5526</v>
      </c>
      <c r="C205" s="892">
        <v>16</v>
      </c>
      <c r="D205" s="890"/>
      <c r="E205" s="890" t="s">
        <v>960</v>
      </c>
      <c r="F205" s="5"/>
      <c r="G205" s="8" t="s">
        <v>1935</v>
      </c>
      <c r="H205" s="8" t="s">
        <v>2081</v>
      </c>
      <c r="I205" s="6" t="s">
        <v>3060</v>
      </c>
      <c r="J205" s="919"/>
      <c r="K205" s="918"/>
      <c r="L205" s="918"/>
    </row>
    <row r="206" spans="1:12">
      <c r="A206" s="890"/>
      <c r="B206" s="910"/>
      <c r="C206" s="892"/>
      <c r="D206" s="890"/>
      <c r="E206" s="890"/>
      <c r="F206" s="5"/>
      <c r="G206" s="8" t="s">
        <v>1935</v>
      </c>
      <c r="H206" s="8" t="s">
        <v>36</v>
      </c>
      <c r="I206" s="6" t="s">
        <v>3059</v>
      </c>
      <c r="J206" s="919"/>
      <c r="K206" s="918"/>
      <c r="L206" s="918"/>
    </row>
    <row r="207" spans="1:12">
      <c r="A207" s="890"/>
      <c r="B207" s="910" t="s">
        <v>5527</v>
      </c>
      <c r="C207" s="892">
        <v>16</v>
      </c>
      <c r="D207" s="890"/>
      <c r="E207" s="890" t="s">
        <v>960</v>
      </c>
      <c r="F207" s="5"/>
      <c r="G207" s="8" t="s">
        <v>1935</v>
      </c>
      <c r="H207" s="8" t="s">
        <v>2081</v>
      </c>
      <c r="I207" s="6" t="s">
        <v>3062</v>
      </c>
      <c r="J207" s="919"/>
      <c r="K207" s="918"/>
      <c r="L207" s="918"/>
    </row>
    <row r="208" spans="1:12">
      <c r="A208" s="890"/>
      <c r="B208" s="910"/>
      <c r="C208" s="892"/>
      <c r="D208" s="890"/>
      <c r="E208" s="890"/>
      <c r="F208" s="5"/>
      <c r="G208" s="8" t="s">
        <v>1935</v>
      </c>
      <c r="H208" s="8" t="s">
        <v>36</v>
      </c>
      <c r="I208" s="6" t="s">
        <v>3061</v>
      </c>
      <c r="J208" s="919"/>
      <c r="K208" s="918"/>
      <c r="L208" s="918"/>
    </row>
    <row r="209" spans="1:12">
      <c r="A209" s="890"/>
      <c r="B209" s="910" t="s">
        <v>5528</v>
      </c>
      <c r="C209" s="892">
        <v>16</v>
      </c>
      <c r="D209" s="890"/>
      <c r="E209" s="890" t="s">
        <v>960</v>
      </c>
      <c r="F209" s="5"/>
      <c r="G209" s="8" t="s">
        <v>1935</v>
      </c>
      <c r="H209" s="8" t="s">
        <v>2081</v>
      </c>
      <c r="I209" s="6" t="s">
        <v>5024</v>
      </c>
      <c r="J209" s="919"/>
      <c r="K209" s="918"/>
      <c r="L209" s="918"/>
    </row>
    <row r="210" spans="1:12">
      <c r="A210" s="890"/>
      <c r="B210" s="910"/>
      <c r="C210" s="892"/>
      <c r="D210" s="890"/>
      <c r="E210" s="890"/>
      <c r="F210" s="5"/>
      <c r="G210" s="8" t="s">
        <v>1935</v>
      </c>
      <c r="H210" s="8" t="s">
        <v>36</v>
      </c>
      <c r="I210" s="6" t="s">
        <v>5023</v>
      </c>
      <c r="J210" s="919"/>
      <c r="K210" s="918"/>
      <c r="L210" s="918"/>
    </row>
    <row r="211" spans="1:12">
      <c r="A211" s="890"/>
      <c r="B211" s="910" t="s">
        <v>5529</v>
      </c>
      <c r="C211" s="892">
        <v>16</v>
      </c>
      <c r="D211" s="890"/>
      <c r="E211" s="890" t="s">
        <v>960</v>
      </c>
      <c r="F211" s="5"/>
      <c r="G211" s="8" t="s">
        <v>1935</v>
      </c>
      <c r="H211" s="8" t="s">
        <v>2081</v>
      </c>
      <c r="I211" s="6" t="s">
        <v>3065</v>
      </c>
      <c r="J211" s="919"/>
      <c r="K211" s="918"/>
      <c r="L211" s="918"/>
    </row>
    <row r="212" spans="1:12">
      <c r="A212" s="890"/>
      <c r="B212" s="910"/>
      <c r="C212" s="892"/>
      <c r="D212" s="890"/>
      <c r="E212" s="890"/>
      <c r="F212" s="5"/>
      <c r="G212" s="8" t="s">
        <v>1935</v>
      </c>
      <c r="H212" s="8" t="s">
        <v>36</v>
      </c>
      <c r="I212" s="6" t="s">
        <v>3064</v>
      </c>
      <c r="J212" s="919"/>
      <c r="K212" s="918"/>
      <c r="L212" s="918"/>
    </row>
    <row r="213" spans="1:12">
      <c r="A213" s="890"/>
      <c r="B213" s="910" t="s">
        <v>5530</v>
      </c>
      <c r="C213" s="892">
        <v>16</v>
      </c>
      <c r="D213" s="890"/>
      <c r="E213" s="890" t="s">
        <v>960</v>
      </c>
      <c r="F213" s="5"/>
      <c r="G213" s="8" t="s">
        <v>1935</v>
      </c>
      <c r="H213" s="8" t="s">
        <v>2081</v>
      </c>
      <c r="I213" s="6" t="s">
        <v>3067</v>
      </c>
      <c r="J213" s="919"/>
      <c r="K213" s="918"/>
      <c r="L213" s="918"/>
    </row>
    <row r="214" spans="1:12">
      <c r="A214" s="890"/>
      <c r="B214" s="910"/>
      <c r="C214" s="892"/>
      <c r="D214" s="890"/>
      <c r="E214" s="890"/>
      <c r="F214" s="5"/>
      <c r="G214" s="8" t="s">
        <v>1935</v>
      </c>
      <c r="H214" s="8" t="s">
        <v>36</v>
      </c>
      <c r="I214" s="6" t="s">
        <v>3066</v>
      </c>
      <c r="J214" s="919"/>
      <c r="K214" s="918"/>
      <c r="L214" s="918"/>
    </row>
    <row r="215" spans="1:12">
      <c r="A215" s="890"/>
      <c r="B215" s="910" t="s">
        <v>5531</v>
      </c>
      <c r="C215" s="892">
        <v>16</v>
      </c>
      <c r="D215" s="890"/>
      <c r="E215" s="890" t="s">
        <v>960</v>
      </c>
      <c r="F215" s="5"/>
      <c r="G215" s="8" t="s">
        <v>1935</v>
      </c>
      <c r="H215" s="8" t="s">
        <v>2081</v>
      </c>
      <c r="I215" s="6" t="s">
        <v>5028</v>
      </c>
      <c r="J215" s="919"/>
      <c r="K215" s="918"/>
      <c r="L215" s="918"/>
    </row>
    <row r="216" spans="1:12">
      <c r="A216" s="890"/>
      <c r="B216" s="910"/>
      <c r="C216" s="892"/>
      <c r="D216" s="890"/>
      <c r="E216" s="890"/>
      <c r="F216" s="5"/>
      <c r="G216" s="8" t="s">
        <v>1935</v>
      </c>
      <c r="H216" s="8" t="s">
        <v>36</v>
      </c>
      <c r="I216" s="6" t="s">
        <v>5027</v>
      </c>
      <c r="J216" s="919"/>
      <c r="K216" s="918"/>
      <c r="L216" s="918"/>
    </row>
    <row r="217" spans="1:12">
      <c r="A217" s="890"/>
      <c r="B217" s="910" t="s">
        <v>5532</v>
      </c>
      <c r="C217" s="892">
        <v>16</v>
      </c>
      <c r="D217" s="890"/>
      <c r="E217" s="890" t="s">
        <v>960</v>
      </c>
      <c r="F217" s="5"/>
      <c r="G217" s="8" t="s">
        <v>1935</v>
      </c>
      <c r="H217" s="8" t="s">
        <v>2081</v>
      </c>
      <c r="I217" s="6" t="s">
        <v>3070</v>
      </c>
      <c r="J217" s="919"/>
      <c r="K217" s="918"/>
      <c r="L217" s="918"/>
    </row>
    <row r="218" spans="1:12">
      <c r="A218" s="890"/>
      <c r="B218" s="910"/>
      <c r="C218" s="892"/>
      <c r="D218" s="890"/>
      <c r="E218" s="890"/>
      <c r="F218" s="5"/>
      <c r="G218" s="8" t="s">
        <v>1935</v>
      </c>
      <c r="H218" s="8" t="s">
        <v>36</v>
      </c>
      <c r="I218" s="6" t="s">
        <v>3069</v>
      </c>
      <c r="J218" s="919"/>
      <c r="K218" s="918"/>
      <c r="L218" s="918"/>
    </row>
    <row r="219" spans="1:12">
      <c r="A219" s="890"/>
      <c r="B219" s="910" t="s">
        <v>788</v>
      </c>
      <c r="C219" s="892">
        <v>16</v>
      </c>
      <c r="D219" s="890"/>
      <c r="E219" s="890" t="s">
        <v>960</v>
      </c>
      <c r="F219" s="5"/>
      <c r="G219" s="8" t="s">
        <v>1935</v>
      </c>
      <c r="H219" s="8" t="s">
        <v>2081</v>
      </c>
      <c r="I219" s="6" t="s">
        <v>3072</v>
      </c>
      <c r="J219" s="919"/>
      <c r="K219" s="918"/>
      <c r="L219" s="918"/>
    </row>
    <row r="220" spans="1:12">
      <c r="A220" s="890"/>
      <c r="B220" s="910"/>
      <c r="C220" s="892"/>
      <c r="D220" s="890"/>
      <c r="E220" s="890"/>
      <c r="F220" s="5"/>
      <c r="G220" s="8" t="s">
        <v>1935</v>
      </c>
      <c r="H220" s="8" t="s">
        <v>36</v>
      </c>
      <c r="I220" s="6" t="s">
        <v>3071</v>
      </c>
      <c r="J220" s="919"/>
      <c r="K220" s="918"/>
      <c r="L220" s="918"/>
    </row>
    <row r="221" spans="1:12">
      <c r="A221" s="890"/>
      <c r="B221" s="910" t="s">
        <v>5533</v>
      </c>
      <c r="C221" s="892">
        <v>16</v>
      </c>
      <c r="D221" s="890"/>
      <c r="E221" s="890" t="s">
        <v>960</v>
      </c>
      <c r="F221" s="5"/>
      <c r="G221" s="8" t="s">
        <v>1935</v>
      </c>
      <c r="H221" s="8" t="s">
        <v>2081</v>
      </c>
      <c r="I221" s="6" t="s">
        <v>5032</v>
      </c>
      <c r="J221" s="919"/>
      <c r="K221" s="918"/>
      <c r="L221" s="918"/>
    </row>
    <row r="222" spans="1:12">
      <c r="A222" s="890"/>
      <c r="B222" s="910"/>
      <c r="C222" s="892"/>
      <c r="D222" s="890"/>
      <c r="E222" s="890"/>
      <c r="F222" s="5"/>
      <c r="G222" s="8" t="s">
        <v>1935</v>
      </c>
      <c r="H222" s="8" t="s">
        <v>36</v>
      </c>
      <c r="I222" s="6" t="s">
        <v>5031</v>
      </c>
      <c r="J222" s="919"/>
      <c r="K222" s="918"/>
      <c r="L222" s="918"/>
    </row>
    <row r="223" spans="1:12">
      <c r="A223" s="890"/>
      <c r="B223" s="910" t="s">
        <v>318</v>
      </c>
      <c r="C223" s="892">
        <v>16</v>
      </c>
      <c r="D223" s="890"/>
      <c r="E223" s="890" t="s">
        <v>960</v>
      </c>
      <c r="F223" s="5"/>
      <c r="G223" s="8" t="s">
        <v>1935</v>
      </c>
      <c r="H223" s="8" t="s">
        <v>2081</v>
      </c>
      <c r="I223" s="6" t="s">
        <v>3075</v>
      </c>
      <c r="J223" s="919"/>
      <c r="K223" s="918"/>
      <c r="L223" s="918"/>
    </row>
    <row r="224" spans="1:12">
      <c r="A224" s="890"/>
      <c r="B224" s="910"/>
      <c r="C224" s="892"/>
      <c r="D224" s="890"/>
      <c r="E224" s="890"/>
      <c r="F224" s="5"/>
      <c r="G224" s="8" t="s">
        <v>1935</v>
      </c>
      <c r="H224" s="8" t="s">
        <v>36</v>
      </c>
      <c r="I224" s="6" t="s">
        <v>3074</v>
      </c>
      <c r="J224" s="919"/>
      <c r="K224" s="918"/>
      <c r="L224" s="918"/>
    </row>
    <row r="225" spans="1:12">
      <c r="A225" s="890"/>
      <c r="B225" s="910" t="s">
        <v>5534</v>
      </c>
      <c r="C225" s="892">
        <v>16</v>
      </c>
      <c r="D225" s="890"/>
      <c r="E225" s="890" t="s">
        <v>960</v>
      </c>
      <c r="F225" s="5"/>
      <c r="G225" s="8" t="s">
        <v>1935</v>
      </c>
      <c r="H225" s="8" t="s">
        <v>2081</v>
      </c>
      <c r="I225" s="6" t="s">
        <v>3077</v>
      </c>
      <c r="J225" s="919"/>
      <c r="K225" s="918"/>
      <c r="L225" s="918"/>
    </row>
    <row r="226" spans="1:12">
      <c r="A226" s="890"/>
      <c r="B226" s="910"/>
      <c r="C226" s="892"/>
      <c r="D226" s="890"/>
      <c r="E226" s="890"/>
      <c r="F226" s="5"/>
      <c r="G226" s="8" t="s">
        <v>1935</v>
      </c>
      <c r="H226" s="8" t="s">
        <v>36</v>
      </c>
      <c r="I226" s="6" t="s">
        <v>3076</v>
      </c>
      <c r="J226" s="919"/>
      <c r="K226" s="918"/>
      <c r="L226" s="918"/>
    </row>
    <row r="227" spans="1:12">
      <c r="A227" s="890"/>
      <c r="B227" s="910" t="s">
        <v>5535</v>
      </c>
      <c r="C227" s="892">
        <v>16</v>
      </c>
      <c r="D227" s="890"/>
      <c r="E227" s="890" t="s">
        <v>960</v>
      </c>
      <c r="F227" s="5"/>
      <c r="G227" s="8" t="s">
        <v>1935</v>
      </c>
      <c r="H227" s="8" t="s">
        <v>2081</v>
      </c>
      <c r="I227" s="6" t="s">
        <v>5036</v>
      </c>
      <c r="J227" s="919"/>
      <c r="K227" s="918"/>
      <c r="L227" s="918"/>
    </row>
    <row r="228" spans="1:12">
      <c r="A228" s="890"/>
      <c r="B228" s="910"/>
      <c r="C228" s="892"/>
      <c r="D228" s="890"/>
      <c r="E228" s="890"/>
      <c r="F228" s="5"/>
      <c r="G228" s="8" t="s">
        <v>1935</v>
      </c>
      <c r="H228" s="8" t="s">
        <v>36</v>
      </c>
      <c r="I228" s="6" t="s">
        <v>5035</v>
      </c>
      <c r="J228" s="919"/>
      <c r="K228" s="918"/>
      <c r="L228" s="918"/>
    </row>
    <row r="229" spans="1:12">
      <c r="A229" s="890"/>
      <c r="B229" s="25" t="s">
        <v>5536</v>
      </c>
      <c r="C229" s="24">
        <v>0</v>
      </c>
      <c r="D229" s="25" t="s">
        <v>971</v>
      </c>
      <c r="E229" s="25"/>
      <c r="F229" s="25"/>
      <c r="G229" s="24"/>
      <c r="H229" s="24"/>
      <c r="I229" s="23"/>
      <c r="J229" s="25"/>
      <c r="K229" s="25"/>
      <c r="L229" s="25"/>
    </row>
  </sheetData>
  <mergeCells count="310">
    <mergeCell ref="A2:L2"/>
    <mergeCell ref="A3:A35"/>
    <mergeCell ref="A36:A229"/>
    <mergeCell ref="B3:B7"/>
    <mergeCell ref="B24:B27"/>
    <mergeCell ref="B31:B34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D3:D7"/>
    <mergeCell ref="D36:D131"/>
    <mergeCell ref="D133:D228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85:E186"/>
    <mergeCell ref="E187:E188"/>
    <mergeCell ref="E189:E190"/>
    <mergeCell ref="E191:E192"/>
    <mergeCell ref="E193:E194"/>
    <mergeCell ref="E195:E196"/>
    <mergeCell ref="E197:E198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L21:L34"/>
    <mergeCell ref="L36:L131"/>
    <mergeCell ref="L133:L228"/>
    <mergeCell ref="E217:E218"/>
    <mergeCell ref="E219:E220"/>
    <mergeCell ref="E221:E222"/>
    <mergeCell ref="E223:E224"/>
    <mergeCell ref="E225:E226"/>
    <mergeCell ref="E227:E228"/>
    <mergeCell ref="J36:J131"/>
    <mergeCell ref="J133:J228"/>
    <mergeCell ref="K36:K131"/>
    <mergeCell ref="K133:K22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181:E182"/>
    <mergeCell ref="E183:E184"/>
  </mergeCells>
  <phoneticPr fontId="41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9"/>
  <sheetViews>
    <sheetView workbookViewId="0">
      <pane ySplit="1" topLeftCell="A20" activePane="bottomLeft" state="frozen"/>
      <selection pane="bottomLeft" activeCell="A2" sqref="A2:L2"/>
    </sheetView>
  </sheetViews>
  <sheetFormatPr defaultColWidth="9" defaultRowHeight="15"/>
  <cols>
    <col min="1" max="1" width="8.140625" style="17"/>
    <col min="2" max="2" width="18.140625" style="18"/>
    <col min="3" max="3" width="6.85546875" style="19"/>
    <col min="4" max="4" width="62.5703125" style="17"/>
    <col min="5" max="5" width="5.42578125" style="17"/>
    <col min="6" max="6" width="14.42578125" style="17"/>
    <col min="7" max="7" width="11" style="19"/>
    <col min="8" max="8" width="12.42578125" style="19"/>
    <col min="9" max="9" width="41.42578125" style="18"/>
    <col min="10" max="10" width="87" style="17"/>
    <col min="11" max="11" width="6.5703125" style="27"/>
    <col min="12" max="12" width="25.140625" style="17"/>
    <col min="13" max="1025" width="9.140625" style="17"/>
  </cols>
  <sheetData>
    <row r="1" spans="1:12" s="45" customFormat="1" ht="12.75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4" t="s">
        <v>9</v>
      </c>
      <c r="I1" s="1" t="s">
        <v>10</v>
      </c>
      <c r="J1" s="47" t="s">
        <v>5290</v>
      </c>
      <c r="K1" s="1" t="s">
        <v>1342</v>
      </c>
      <c r="L1" s="39" t="s">
        <v>1343</v>
      </c>
    </row>
    <row r="2" spans="1:12" s="45" customFormat="1" ht="12.75">
      <c r="A2" s="926" t="s">
        <v>5563</v>
      </c>
      <c r="B2" s="926"/>
      <c r="C2" s="926"/>
      <c r="D2" s="926"/>
      <c r="E2" s="926"/>
      <c r="F2" s="926"/>
      <c r="G2" s="926"/>
      <c r="H2" s="926"/>
      <c r="I2" s="926"/>
      <c r="J2" s="926"/>
      <c r="K2" s="926"/>
      <c r="L2" s="926"/>
    </row>
    <row r="3" spans="1:12">
      <c r="A3" s="890" t="s">
        <v>14</v>
      </c>
      <c r="B3" s="925" t="s">
        <v>43</v>
      </c>
      <c r="C3" s="892">
        <v>5</v>
      </c>
      <c r="D3" s="893" t="s">
        <v>5405</v>
      </c>
      <c r="E3" s="890" t="s">
        <v>960</v>
      </c>
      <c r="F3" s="29"/>
      <c r="G3" s="8" t="s">
        <v>968</v>
      </c>
      <c r="H3" s="8" t="s">
        <v>26</v>
      </c>
      <c r="I3" s="40" t="s">
        <v>5052</v>
      </c>
      <c r="J3" s="48" t="s">
        <v>1441</v>
      </c>
      <c r="K3" s="11" t="s">
        <v>1442</v>
      </c>
      <c r="L3" s="42" t="s">
        <v>5292</v>
      </c>
    </row>
    <row r="4" spans="1:12">
      <c r="A4" s="890"/>
      <c r="B4" s="925"/>
      <c r="C4" s="892"/>
      <c r="D4" s="893"/>
      <c r="E4" s="890"/>
      <c r="F4" s="30"/>
      <c r="G4" s="31"/>
      <c r="H4" s="31" t="s">
        <v>24</v>
      </c>
      <c r="I4" s="40" t="s">
        <v>4848</v>
      </c>
      <c r="J4" s="48" t="s">
        <v>5564</v>
      </c>
      <c r="K4" s="7" t="s">
        <v>1348</v>
      </c>
      <c r="L4" s="33"/>
    </row>
    <row r="5" spans="1:12">
      <c r="A5" s="890"/>
      <c r="B5" s="925"/>
      <c r="C5" s="892"/>
      <c r="D5" s="893"/>
      <c r="E5" s="890"/>
      <c r="F5" s="30"/>
      <c r="G5" s="31"/>
      <c r="H5" s="31" t="s">
        <v>22</v>
      </c>
      <c r="I5" s="40" t="s">
        <v>4846</v>
      </c>
      <c r="J5" s="48" t="s">
        <v>5565</v>
      </c>
      <c r="K5" s="7" t="s">
        <v>1348</v>
      </c>
      <c r="L5" s="33"/>
    </row>
    <row r="6" spans="1:12">
      <c r="A6" s="890"/>
      <c r="B6" s="925"/>
      <c r="C6" s="892"/>
      <c r="D6" s="893"/>
      <c r="E6" s="890"/>
      <c r="F6" s="30"/>
      <c r="G6" s="31"/>
      <c r="H6" s="31" t="s">
        <v>20</v>
      </c>
      <c r="I6" s="40" t="s">
        <v>4844</v>
      </c>
      <c r="J6" s="48" t="s">
        <v>5566</v>
      </c>
      <c r="K6" s="7" t="s">
        <v>1348</v>
      </c>
      <c r="L6" s="33"/>
    </row>
    <row r="7" spans="1:12">
      <c r="A7" s="890"/>
      <c r="B7" s="925"/>
      <c r="C7" s="892"/>
      <c r="D7" s="893"/>
      <c r="E7" s="890"/>
      <c r="F7" s="32"/>
      <c r="G7" s="31"/>
      <c r="H7" s="31" t="s">
        <v>18</v>
      </c>
      <c r="I7" s="40" t="s">
        <v>4842</v>
      </c>
      <c r="J7" s="48" t="s">
        <v>5567</v>
      </c>
      <c r="K7" s="7" t="s">
        <v>1348</v>
      </c>
      <c r="L7" s="33"/>
    </row>
    <row r="8" spans="1:12">
      <c r="A8" s="890"/>
      <c r="B8" s="46" t="s">
        <v>124</v>
      </c>
      <c r="C8" s="31">
        <v>11</v>
      </c>
      <c r="D8" s="7" t="s">
        <v>5410</v>
      </c>
      <c r="E8" s="34" t="s">
        <v>960</v>
      </c>
      <c r="F8" s="35"/>
      <c r="G8" s="31"/>
      <c r="H8" s="31" t="s">
        <v>2813</v>
      </c>
      <c r="I8" s="41" t="s">
        <v>2888</v>
      </c>
      <c r="J8" s="48" t="s">
        <v>5568</v>
      </c>
      <c r="K8" s="7" t="s">
        <v>1348</v>
      </c>
      <c r="L8" s="33"/>
    </row>
    <row r="9" spans="1:12">
      <c r="A9" s="890"/>
      <c r="B9" s="46" t="s">
        <v>17</v>
      </c>
      <c r="C9" s="31">
        <v>3</v>
      </c>
      <c r="D9" s="7" t="s">
        <v>5412</v>
      </c>
      <c r="E9" s="34" t="s">
        <v>960</v>
      </c>
      <c r="F9" s="35"/>
      <c r="G9" s="31"/>
      <c r="H9" s="31" t="s">
        <v>75</v>
      </c>
      <c r="I9" s="41" t="s">
        <v>2890</v>
      </c>
      <c r="J9" s="48" t="s">
        <v>5569</v>
      </c>
      <c r="K9" s="7" t="s">
        <v>1348</v>
      </c>
      <c r="L9" s="33"/>
    </row>
    <row r="10" spans="1:12">
      <c r="A10" s="890"/>
      <c r="B10" s="46" t="s">
        <v>223</v>
      </c>
      <c r="C10" s="31">
        <v>13</v>
      </c>
      <c r="D10" s="7" t="s">
        <v>5414</v>
      </c>
      <c r="E10" s="34" t="s">
        <v>960</v>
      </c>
      <c r="F10" s="35"/>
      <c r="G10" s="31"/>
      <c r="H10" s="31" t="s">
        <v>1053</v>
      </c>
      <c r="I10" s="41" t="s">
        <v>2889</v>
      </c>
      <c r="J10" s="48" t="s">
        <v>5570</v>
      </c>
      <c r="K10" s="7" t="s">
        <v>1348</v>
      </c>
      <c r="L10" s="33"/>
    </row>
    <row r="11" spans="1:12" ht="25.5">
      <c r="A11" s="890"/>
      <c r="B11" s="28" t="s">
        <v>149</v>
      </c>
      <c r="C11" s="8">
        <v>13</v>
      </c>
      <c r="D11" s="7" t="s">
        <v>5416</v>
      </c>
      <c r="E11" s="34" t="s">
        <v>960</v>
      </c>
      <c r="F11" s="7"/>
      <c r="G11" s="8"/>
      <c r="H11" s="8" t="s">
        <v>1053</v>
      </c>
      <c r="I11" s="41" t="s">
        <v>5304</v>
      </c>
      <c r="J11" s="49" t="s">
        <v>5571</v>
      </c>
      <c r="K11" s="7" t="s">
        <v>1348</v>
      </c>
      <c r="L11" s="33"/>
    </row>
    <row r="12" spans="1:12" ht="25.5">
      <c r="A12" s="890"/>
      <c r="B12" s="28" t="s">
        <v>196</v>
      </c>
      <c r="C12" s="8">
        <v>13</v>
      </c>
      <c r="D12" s="7" t="s">
        <v>5418</v>
      </c>
      <c r="E12" s="34" t="s">
        <v>960</v>
      </c>
      <c r="F12" s="7"/>
      <c r="G12" s="8"/>
      <c r="H12" s="8" t="s">
        <v>1053</v>
      </c>
      <c r="I12" s="41" t="s">
        <v>5307</v>
      </c>
      <c r="J12" s="49" t="s">
        <v>5572</v>
      </c>
      <c r="K12" s="7" t="s">
        <v>1348</v>
      </c>
      <c r="L12" s="33"/>
    </row>
    <row r="13" spans="1:12">
      <c r="A13" s="890"/>
      <c r="B13" s="28" t="s">
        <v>254</v>
      </c>
      <c r="C13" s="8">
        <v>13</v>
      </c>
      <c r="D13" s="7" t="s">
        <v>5420</v>
      </c>
      <c r="E13" s="34" t="s">
        <v>960</v>
      </c>
      <c r="F13" s="7"/>
      <c r="G13" s="8"/>
      <c r="H13" s="8" t="s">
        <v>1053</v>
      </c>
      <c r="I13" s="41" t="s">
        <v>2893</v>
      </c>
      <c r="J13" s="48" t="s">
        <v>5573</v>
      </c>
      <c r="K13" s="7" t="s">
        <v>1348</v>
      </c>
      <c r="L13" s="33"/>
    </row>
    <row r="14" spans="1:12">
      <c r="A14" s="890"/>
      <c r="B14" s="28" t="s">
        <v>192</v>
      </c>
      <c r="C14" s="8">
        <v>3</v>
      </c>
      <c r="D14" s="7" t="s">
        <v>5422</v>
      </c>
      <c r="E14" s="34" t="s">
        <v>960</v>
      </c>
      <c r="F14" s="7"/>
      <c r="G14" s="8"/>
      <c r="H14" s="8" t="s">
        <v>75</v>
      </c>
      <c r="I14" s="41" t="s">
        <v>2895</v>
      </c>
      <c r="J14" s="48" t="s">
        <v>5574</v>
      </c>
      <c r="K14" s="7" t="s">
        <v>1348</v>
      </c>
      <c r="L14" s="33"/>
    </row>
    <row r="15" spans="1:12">
      <c r="A15" s="890"/>
      <c r="B15" s="28" t="s">
        <v>174</v>
      </c>
      <c r="C15" s="8">
        <v>13</v>
      </c>
      <c r="D15" s="7" t="s">
        <v>5424</v>
      </c>
      <c r="E15" s="34" t="s">
        <v>960</v>
      </c>
      <c r="F15" s="7"/>
      <c r="G15" s="8"/>
      <c r="H15" s="8" t="s">
        <v>1053</v>
      </c>
      <c r="I15" s="41" t="s">
        <v>2894</v>
      </c>
      <c r="J15" s="48" t="s">
        <v>5575</v>
      </c>
      <c r="K15" s="7" t="s">
        <v>1348</v>
      </c>
      <c r="L15" s="33"/>
    </row>
    <row r="16" spans="1:12">
      <c r="A16" s="890"/>
      <c r="B16" s="28" t="s">
        <v>312</v>
      </c>
      <c r="C16" s="8">
        <v>14</v>
      </c>
      <c r="D16" s="7" t="s">
        <v>5426</v>
      </c>
      <c r="E16" s="34" t="s">
        <v>960</v>
      </c>
      <c r="F16" s="7"/>
      <c r="G16" s="8"/>
      <c r="H16" s="8" t="s">
        <v>1436</v>
      </c>
      <c r="I16" s="41" t="s">
        <v>5316</v>
      </c>
      <c r="J16" s="48" t="s">
        <v>5576</v>
      </c>
      <c r="K16" s="7" t="s">
        <v>1348</v>
      </c>
      <c r="L16" s="33"/>
    </row>
    <row r="17" spans="1:12">
      <c r="A17" s="890"/>
      <c r="B17" s="28" t="s">
        <v>67</v>
      </c>
      <c r="C17" s="8">
        <v>13</v>
      </c>
      <c r="D17" s="7" t="s">
        <v>5428</v>
      </c>
      <c r="E17" s="34" t="s">
        <v>960</v>
      </c>
      <c r="F17" s="7"/>
      <c r="G17" s="8"/>
      <c r="H17" s="8" t="s">
        <v>1053</v>
      </c>
      <c r="I17" s="41" t="s">
        <v>5319</v>
      </c>
      <c r="J17" s="48" t="s">
        <v>5577</v>
      </c>
      <c r="K17" s="7" t="s">
        <v>1348</v>
      </c>
      <c r="L17" s="33"/>
    </row>
    <row r="18" spans="1:12">
      <c r="A18" s="890"/>
      <c r="B18" s="28" t="s">
        <v>271</v>
      </c>
      <c r="C18" s="8">
        <v>13</v>
      </c>
      <c r="D18" s="7" t="s">
        <v>5430</v>
      </c>
      <c r="E18" s="34" t="s">
        <v>960</v>
      </c>
      <c r="F18" s="7"/>
      <c r="G18" s="8"/>
      <c r="H18" s="8" t="s">
        <v>1053</v>
      </c>
      <c r="I18" s="41" t="s">
        <v>5322</v>
      </c>
      <c r="J18" s="48" t="s">
        <v>5578</v>
      </c>
      <c r="K18" s="7" t="s">
        <v>1348</v>
      </c>
      <c r="L18" s="33"/>
    </row>
    <row r="19" spans="1:12">
      <c r="A19" s="890"/>
      <c r="B19" s="28" t="s">
        <v>698</v>
      </c>
      <c r="C19" s="8">
        <v>13</v>
      </c>
      <c r="D19" s="7" t="s">
        <v>5432</v>
      </c>
      <c r="E19" s="5" t="s">
        <v>960</v>
      </c>
      <c r="F19" s="7"/>
      <c r="G19" s="8"/>
      <c r="H19" s="8" t="s">
        <v>1053</v>
      </c>
      <c r="I19" s="41" t="s">
        <v>5325</v>
      </c>
      <c r="J19" s="48" t="s">
        <v>5579</v>
      </c>
      <c r="K19" s="7" t="s">
        <v>1348</v>
      </c>
      <c r="L19" s="33"/>
    </row>
    <row r="20" spans="1:12">
      <c r="A20" s="890"/>
      <c r="B20" s="23" t="s">
        <v>5488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5"/>
      <c r="L20" s="25"/>
    </row>
    <row r="21" spans="1:12">
      <c r="A21" s="890"/>
      <c r="B21" s="28" t="s">
        <v>262</v>
      </c>
      <c r="C21" s="8">
        <v>0</v>
      </c>
      <c r="D21" s="7" t="s">
        <v>5328</v>
      </c>
      <c r="E21" s="5" t="s">
        <v>1029</v>
      </c>
      <c r="F21" s="7"/>
      <c r="G21" s="8"/>
      <c r="H21" s="8" t="s">
        <v>1031</v>
      </c>
      <c r="I21" s="7" t="s">
        <v>4924</v>
      </c>
      <c r="J21" s="50"/>
      <c r="K21" s="5"/>
      <c r="L21" s="895" t="s">
        <v>5329</v>
      </c>
    </row>
    <row r="22" spans="1:12">
      <c r="A22" s="890"/>
      <c r="B22" s="28" t="s">
        <v>756</v>
      </c>
      <c r="C22" s="8">
        <v>0</v>
      </c>
      <c r="D22" s="7" t="s">
        <v>5330</v>
      </c>
      <c r="E22" s="5" t="s">
        <v>1029</v>
      </c>
      <c r="F22" s="7"/>
      <c r="G22" s="8"/>
      <c r="H22" s="8" t="s">
        <v>1053</v>
      </c>
      <c r="I22" s="7" t="s">
        <v>5332</v>
      </c>
      <c r="J22" s="50"/>
      <c r="K22" s="5"/>
      <c r="L22" s="895"/>
    </row>
    <row r="23" spans="1:12">
      <c r="A23" s="890"/>
      <c r="B23" s="28" t="s">
        <v>382</v>
      </c>
      <c r="C23" s="8">
        <v>0</v>
      </c>
      <c r="D23" s="7" t="s">
        <v>5333</v>
      </c>
      <c r="E23" s="5" t="s">
        <v>1029</v>
      </c>
      <c r="F23" s="7"/>
      <c r="G23" s="8"/>
      <c r="H23" s="8" t="s">
        <v>1015</v>
      </c>
      <c r="I23" s="7" t="s">
        <v>5334</v>
      </c>
      <c r="J23" s="50"/>
      <c r="K23" s="5"/>
      <c r="L23" s="895"/>
    </row>
    <row r="24" spans="1:12">
      <c r="A24" s="890"/>
      <c r="B24" s="925" t="s">
        <v>188</v>
      </c>
      <c r="C24" s="892">
        <v>0</v>
      </c>
      <c r="D24" s="7" t="s">
        <v>5335</v>
      </c>
      <c r="E24" s="890" t="s">
        <v>1029</v>
      </c>
      <c r="F24" s="35"/>
      <c r="G24" s="8"/>
      <c r="H24" s="8" t="s">
        <v>1088</v>
      </c>
      <c r="I24" s="7" t="s">
        <v>5336</v>
      </c>
      <c r="J24" s="50"/>
      <c r="K24" s="5"/>
      <c r="L24" s="895"/>
    </row>
    <row r="25" spans="1:12">
      <c r="A25" s="890"/>
      <c r="B25" s="925"/>
      <c r="C25" s="892"/>
      <c r="D25" s="7" t="s">
        <v>5337</v>
      </c>
      <c r="E25" s="890"/>
      <c r="F25" s="36"/>
      <c r="G25" s="8"/>
      <c r="H25" s="8" t="s">
        <v>1085</v>
      </c>
      <c r="I25" s="7" t="s">
        <v>5338</v>
      </c>
      <c r="J25" s="50"/>
      <c r="K25" s="5"/>
      <c r="L25" s="895"/>
    </row>
    <row r="26" spans="1:12">
      <c r="A26" s="890"/>
      <c r="B26" s="925"/>
      <c r="C26" s="892"/>
      <c r="D26" s="7" t="s">
        <v>5339</v>
      </c>
      <c r="E26" s="890"/>
      <c r="F26" s="36"/>
      <c r="G26" s="8"/>
      <c r="H26" s="8" t="s">
        <v>2276</v>
      </c>
      <c r="I26" s="7" t="s">
        <v>5340</v>
      </c>
      <c r="J26" s="50"/>
      <c r="K26" s="5"/>
      <c r="L26" s="895"/>
    </row>
    <row r="27" spans="1:12">
      <c r="A27" s="890"/>
      <c r="B27" s="925"/>
      <c r="C27" s="892"/>
      <c r="D27" s="7" t="s">
        <v>5341</v>
      </c>
      <c r="E27" s="890"/>
      <c r="F27" s="37"/>
      <c r="G27" s="8"/>
      <c r="H27" s="8" t="s">
        <v>371</v>
      </c>
      <c r="I27" s="7" t="s">
        <v>5342</v>
      </c>
      <c r="J27" s="50"/>
      <c r="K27" s="5"/>
      <c r="L27" s="895"/>
    </row>
    <row r="28" spans="1:12">
      <c r="A28" s="890"/>
      <c r="B28" s="28" t="s">
        <v>761</v>
      </c>
      <c r="C28" s="8">
        <v>0</v>
      </c>
      <c r="D28" s="7" t="s">
        <v>5343</v>
      </c>
      <c r="E28" s="5" t="s">
        <v>1029</v>
      </c>
      <c r="F28" s="7"/>
      <c r="G28" s="8"/>
      <c r="H28" s="8" t="s">
        <v>1031</v>
      </c>
      <c r="I28" s="7" t="s">
        <v>4935</v>
      </c>
      <c r="J28" s="50"/>
      <c r="K28" s="5"/>
      <c r="L28" s="895"/>
    </row>
    <row r="29" spans="1:12">
      <c r="A29" s="890"/>
      <c r="B29" s="28" t="s">
        <v>764</v>
      </c>
      <c r="C29" s="8">
        <v>0</v>
      </c>
      <c r="D29" s="7" t="s">
        <v>5345</v>
      </c>
      <c r="E29" s="5" t="s">
        <v>1029</v>
      </c>
      <c r="F29" s="7"/>
      <c r="G29" s="8"/>
      <c r="H29" s="8" t="s">
        <v>1053</v>
      </c>
      <c r="I29" s="7" t="s">
        <v>5346</v>
      </c>
      <c r="J29" s="50"/>
      <c r="K29" s="5"/>
      <c r="L29" s="895"/>
    </row>
    <row r="30" spans="1:12">
      <c r="A30" s="890"/>
      <c r="B30" s="28" t="s">
        <v>657</v>
      </c>
      <c r="C30" s="8">
        <v>0</v>
      </c>
      <c r="D30" s="7" t="s">
        <v>5347</v>
      </c>
      <c r="E30" s="5" t="s">
        <v>1029</v>
      </c>
      <c r="F30" s="7"/>
      <c r="G30" s="8"/>
      <c r="H30" s="8" t="s">
        <v>1436</v>
      </c>
      <c r="I30" s="7" t="s">
        <v>5349</v>
      </c>
      <c r="J30" s="50"/>
      <c r="K30" s="5"/>
      <c r="L30" s="895"/>
    </row>
    <row r="31" spans="1:12">
      <c r="A31" s="890"/>
      <c r="B31" s="925" t="s">
        <v>35</v>
      </c>
      <c r="C31" s="892">
        <v>0</v>
      </c>
      <c r="D31" s="7" t="s">
        <v>5350</v>
      </c>
      <c r="E31" s="890" t="s">
        <v>1029</v>
      </c>
      <c r="F31" s="35"/>
      <c r="G31" s="8"/>
      <c r="H31" s="8" t="s">
        <v>1088</v>
      </c>
      <c r="I31" s="7" t="s">
        <v>5351</v>
      </c>
      <c r="J31" s="50"/>
      <c r="K31" s="5"/>
      <c r="L31" s="895"/>
    </row>
    <row r="32" spans="1:12">
      <c r="A32" s="890"/>
      <c r="B32" s="925"/>
      <c r="C32" s="892"/>
      <c r="D32" s="7" t="s">
        <v>5352</v>
      </c>
      <c r="E32" s="890"/>
      <c r="F32" s="36"/>
      <c r="G32" s="8"/>
      <c r="H32" s="8" t="s">
        <v>1085</v>
      </c>
      <c r="I32" s="7" t="s">
        <v>5353</v>
      </c>
      <c r="J32" s="50"/>
      <c r="K32" s="5"/>
      <c r="L32" s="895"/>
    </row>
    <row r="33" spans="1:12">
      <c r="A33" s="890"/>
      <c r="B33" s="925"/>
      <c r="C33" s="892"/>
      <c r="D33" s="7" t="s">
        <v>5354</v>
      </c>
      <c r="E33" s="890"/>
      <c r="F33" s="36"/>
      <c r="G33" s="8"/>
      <c r="H33" s="8" t="s">
        <v>2276</v>
      </c>
      <c r="I33" s="7" t="s">
        <v>5355</v>
      </c>
      <c r="J33" s="50"/>
      <c r="K33" s="5"/>
      <c r="L33" s="895"/>
    </row>
    <row r="34" spans="1:12">
      <c r="A34" s="890"/>
      <c r="B34" s="925"/>
      <c r="C34" s="892"/>
      <c r="D34" s="7" t="s">
        <v>5356</v>
      </c>
      <c r="E34" s="890"/>
      <c r="F34" s="37"/>
      <c r="G34" s="8"/>
      <c r="H34" s="8" t="s">
        <v>61</v>
      </c>
      <c r="I34" s="7" t="s">
        <v>5357</v>
      </c>
      <c r="J34" s="50"/>
      <c r="K34" s="5"/>
      <c r="L34" s="895"/>
    </row>
    <row r="35" spans="1:12">
      <c r="A35" s="890"/>
      <c r="B35" s="23" t="s">
        <v>5489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5"/>
      <c r="K35" s="25"/>
      <c r="L35" s="25"/>
    </row>
    <row r="36" spans="1:12">
      <c r="A36" s="890"/>
      <c r="B36" s="925" t="s">
        <v>133</v>
      </c>
      <c r="C36" s="892">
        <v>16</v>
      </c>
      <c r="D36" s="890" t="s">
        <v>5360</v>
      </c>
      <c r="E36" s="890" t="s">
        <v>960</v>
      </c>
      <c r="F36" s="5"/>
      <c r="G36" s="8"/>
      <c r="H36" s="8" t="s">
        <v>2081</v>
      </c>
      <c r="I36" s="41" t="s">
        <v>2908</v>
      </c>
      <c r="J36" s="924" t="s">
        <v>5580</v>
      </c>
      <c r="K36" s="918" t="s">
        <v>1442</v>
      </c>
      <c r="L36" s="923" t="s">
        <v>5362</v>
      </c>
    </row>
    <row r="37" spans="1:12">
      <c r="A37" s="890"/>
      <c r="B37" s="925"/>
      <c r="C37" s="892"/>
      <c r="D37" s="890"/>
      <c r="E37" s="890"/>
      <c r="F37" s="5"/>
      <c r="G37" s="8"/>
      <c r="H37" s="8" t="s">
        <v>36</v>
      </c>
      <c r="I37" s="41" t="s">
        <v>2907</v>
      </c>
      <c r="J37" s="924"/>
      <c r="K37" s="918"/>
      <c r="L37" s="923"/>
    </row>
    <row r="38" spans="1:12">
      <c r="A38" s="890"/>
      <c r="B38" s="925" t="s">
        <v>1642</v>
      </c>
      <c r="C38" s="892">
        <v>16</v>
      </c>
      <c r="D38" s="890"/>
      <c r="E38" s="890" t="s">
        <v>960</v>
      </c>
      <c r="F38" s="5"/>
      <c r="G38" s="8"/>
      <c r="H38" s="8" t="s">
        <v>2081</v>
      </c>
      <c r="I38" s="41" t="s">
        <v>2910</v>
      </c>
      <c r="J38" s="924"/>
      <c r="K38" s="918"/>
      <c r="L38" s="923"/>
    </row>
    <row r="39" spans="1:12">
      <c r="A39" s="890"/>
      <c r="B39" s="925"/>
      <c r="C39" s="892"/>
      <c r="D39" s="890"/>
      <c r="E39" s="890"/>
      <c r="F39" s="5"/>
      <c r="G39" s="8"/>
      <c r="H39" s="8" t="s">
        <v>36</v>
      </c>
      <c r="I39" s="41" t="s">
        <v>2909</v>
      </c>
      <c r="J39" s="924"/>
      <c r="K39" s="918"/>
      <c r="L39" s="923"/>
    </row>
    <row r="40" spans="1:12">
      <c r="A40" s="890"/>
      <c r="B40" s="925" t="s">
        <v>505</v>
      </c>
      <c r="C40" s="892">
        <v>16</v>
      </c>
      <c r="D40" s="890"/>
      <c r="E40" s="890" t="s">
        <v>960</v>
      </c>
      <c r="F40" s="5"/>
      <c r="G40" s="8"/>
      <c r="H40" s="8" t="s">
        <v>2081</v>
      </c>
      <c r="I40" s="41" t="s">
        <v>2912</v>
      </c>
      <c r="J40" s="924"/>
      <c r="K40" s="918"/>
      <c r="L40" s="923"/>
    </row>
    <row r="41" spans="1:12">
      <c r="A41" s="890"/>
      <c r="B41" s="925"/>
      <c r="C41" s="892"/>
      <c r="D41" s="890"/>
      <c r="E41" s="890"/>
      <c r="F41" s="5"/>
      <c r="G41" s="8"/>
      <c r="H41" s="8" t="s">
        <v>36</v>
      </c>
      <c r="I41" s="41" t="s">
        <v>2911</v>
      </c>
      <c r="J41" s="924"/>
      <c r="K41" s="918"/>
      <c r="L41" s="923"/>
    </row>
    <row r="42" spans="1:12">
      <c r="A42" s="890"/>
      <c r="B42" s="925" t="s">
        <v>728</v>
      </c>
      <c r="C42" s="892">
        <v>16</v>
      </c>
      <c r="D42" s="890"/>
      <c r="E42" s="890" t="s">
        <v>960</v>
      </c>
      <c r="F42" s="5"/>
      <c r="G42" s="8"/>
      <c r="H42" s="8" t="s">
        <v>2081</v>
      </c>
      <c r="I42" s="41" t="s">
        <v>2914</v>
      </c>
      <c r="J42" s="924"/>
      <c r="K42" s="918"/>
      <c r="L42" s="923"/>
    </row>
    <row r="43" spans="1:12">
      <c r="A43" s="890"/>
      <c r="B43" s="925"/>
      <c r="C43" s="892"/>
      <c r="D43" s="890"/>
      <c r="E43" s="890"/>
      <c r="F43" s="5"/>
      <c r="G43" s="8"/>
      <c r="H43" s="8" t="s">
        <v>36</v>
      </c>
      <c r="I43" s="41" t="s">
        <v>2913</v>
      </c>
      <c r="J43" s="924"/>
      <c r="K43" s="918"/>
      <c r="L43" s="923"/>
    </row>
    <row r="44" spans="1:12">
      <c r="A44" s="890"/>
      <c r="B44" s="925" t="s">
        <v>3026</v>
      </c>
      <c r="C44" s="892">
        <v>16</v>
      </c>
      <c r="D44" s="890"/>
      <c r="E44" s="890" t="s">
        <v>960</v>
      </c>
      <c r="F44" s="5"/>
      <c r="G44" s="8"/>
      <c r="H44" s="8" t="s">
        <v>2081</v>
      </c>
      <c r="I44" s="41" t="s">
        <v>2916</v>
      </c>
      <c r="J44" s="924"/>
      <c r="K44" s="918"/>
      <c r="L44" s="923"/>
    </row>
    <row r="45" spans="1:12">
      <c r="A45" s="890"/>
      <c r="B45" s="925"/>
      <c r="C45" s="892"/>
      <c r="D45" s="890"/>
      <c r="E45" s="890"/>
      <c r="F45" s="5"/>
      <c r="G45" s="8"/>
      <c r="H45" s="8" t="s">
        <v>36</v>
      </c>
      <c r="I45" s="41" t="s">
        <v>2915</v>
      </c>
      <c r="J45" s="924"/>
      <c r="K45" s="918"/>
      <c r="L45" s="923"/>
    </row>
    <row r="46" spans="1:12">
      <c r="A46" s="890"/>
      <c r="B46" s="925" t="s">
        <v>3031</v>
      </c>
      <c r="C46" s="892">
        <v>16</v>
      </c>
      <c r="D46" s="890"/>
      <c r="E46" s="890" t="s">
        <v>960</v>
      </c>
      <c r="F46" s="5"/>
      <c r="G46" s="8"/>
      <c r="H46" s="8" t="s">
        <v>2081</v>
      </c>
      <c r="I46" s="41" t="s">
        <v>2918</v>
      </c>
      <c r="J46" s="924"/>
      <c r="K46" s="918"/>
      <c r="L46" s="923"/>
    </row>
    <row r="47" spans="1:12">
      <c r="A47" s="890"/>
      <c r="B47" s="925"/>
      <c r="C47" s="892"/>
      <c r="D47" s="890"/>
      <c r="E47" s="890"/>
      <c r="F47" s="5"/>
      <c r="G47" s="8"/>
      <c r="H47" s="8" t="s">
        <v>36</v>
      </c>
      <c r="I47" s="41" t="s">
        <v>2917</v>
      </c>
      <c r="J47" s="924"/>
      <c r="K47" s="918"/>
      <c r="L47" s="923"/>
    </row>
    <row r="48" spans="1:12">
      <c r="A48" s="890"/>
      <c r="B48" s="925" t="s">
        <v>316</v>
      </c>
      <c r="C48" s="892">
        <v>16</v>
      </c>
      <c r="D48" s="890"/>
      <c r="E48" s="890" t="s">
        <v>960</v>
      </c>
      <c r="F48" s="5"/>
      <c r="G48" s="8"/>
      <c r="H48" s="8" t="s">
        <v>2081</v>
      </c>
      <c r="I48" s="41" t="s">
        <v>2920</v>
      </c>
      <c r="J48" s="924"/>
      <c r="K48" s="918"/>
      <c r="L48" s="923"/>
    </row>
    <row r="49" spans="1:12">
      <c r="A49" s="890"/>
      <c r="B49" s="925"/>
      <c r="C49" s="892"/>
      <c r="D49" s="890"/>
      <c r="E49" s="890"/>
      <c r="F49" s="5"/>
      <c r="G49" s="8"/>
      <c r="H49" s="8" t="s">
        <v>36</v>
      </c>
      <c r="I49" s="41" t="s">
        <v>2919</v>
      </c>
      <c r="J49" s="924"/>
      <c r="K49" s="918"/>
      <c r="L49" s="923"/>
    </row>
    <row r="50" spans="1:12">
      <c r="A50" s="890"/>
      <c r="B50" s="925" t="s">
        <v>744</v>
      </c>
      <c r="C50" s="892">
        <v>16</v>
      </c>
      <c r="D50" s="890"/>
      <c r="E50" s="890" t="s">
        <v>960</v>
      </c>
      <c r="F50" s="5"/>
      <c r="G50" s="8"/>
      <c r="H50" s="8" t="s">
        <v>2081</v>
      </c>
      <c r="I50" s="41" t="s">
        <v>2922</v>
      </c>
      <c r="J50" s="924"/>
      <c r="K50" s="918"/>
      <c r="L50" s="923"/>
    </row>
    <row r="51" spans="1:12">
      <c r="A51" s="890"/>
      <c r="B51" s="925"/>
      <c r="C51" s="892"/>
      <c r="D51" s="890"/>
      <c r="E51" s="890"/>
      <c r="F51" s="5"/>
      <c r="G51" s="8"/>
      <c r="H51" s="8" t="s">
        <v>36</v>
      </c>
      <c r="I51" s="41" t="s">
        <v>2921</v>
      </c>
      <c r="J51" s="924"/>
      <c r="K51" s="918"/>
      <c r="L51" s="923"/>
    </row>
    <row r="52" spans="1:12">
      <c r="A52" s="890"/>
      <c r="B52" s="925" t="s">
        <v>136</v>
      </c>
      <c r="C52" s="892">
        <v>16</v>
      </c>
      <c r="D52" s="890"/>
      <c r="E52" s="890" t="s">
        <v>960</v>
      </c>
      <c r="F52" s="5"/>
      <c r="G52" s="8"/>
      <c r="H52" s="8" t="s">
        <v>2081</v>
      </c>
      <c r="I52" s="41" t="s">
        <v>2924</v>
      </c>
      <c r="J52" s="924"/>
      <c r="K52" s="918"/>
      <c r="L52" s="923"/>
    </row>
    <row r="53" spans="1:12">
      <c r="A53" s="890"/>
      <c r="B53" s="925"/>
      <c r="C53" s="892"/>
      <c r="D53" s="890"/>
      <c r="E53" s="890"/>
      <c r="F53" s="5"/>
      <c r="G53" s="8"/>
      <c r="H53" s="8" t="s">
        <v>36</v>
      </c>
      <c r="I53" s="41" t="s">
        <v>2923</v>
      </c>
      <c r="J53" s="924"/>
      <c r="K53" s="918"/>
      <c r="L53" s="923"/>
    </row>
    <row r="54" spans="1:12">
      <c r="A54" s="890"/>
      <c r="B54" s="925" t="s">
        <v>542</v>
      </c>
      <c r="C54" s="892">
        <v>16</v>
      </c>
      <c r="D54" s="890"/>
      <c r="E54" s="890" t="s">
        <v>960</v>
      </c>
      <c r="F54" s="5"/>
      <c r="G54" s="8"/>
      <c r="H54" s="8" t="s">
        <v>2081</v>
      </c>
      <c r="I54" s="41" t="s">
        <v>2926</v>
      </c>
      <c r="J54" s="924"/>
      <c r="K54" s="918"/>
      <c r="L54" s="923"/>
    </row>
    <row r="55" spans="1:12">
      <c r="A55" s="890"/>
      <c r="B55" s="925"/>
      <c r="C55" s="892"/>
      <c r="D55" s="890"/>
      <c r="E55" s="890"/>
      <c r="F55" s="5"/>
      <c r="G55" s="8"/>
      <c r="H55" s="8" t="s">
        <v>36</v>
      </c>
      <c r="I55" s="41" t="s">
        <v>2925</v>
      </c>
      <c r="J55" s="924"/>
      <c r="K55" s="918"/>
      <c r="L55" s="923"/>
    </row>
    <row r="56" spans="1:12">
      <c r="A56" s="890"/>
      <c r="B56" s="925" t="s">
        <v>676</v>
      </c>
      <c r="C56" s="892">
        <v>16</v>
      </c>
      <c r="D56" s="890"/>
      <c r="E56" s="890" t="s">
        <v>960</v>
      </c>
      <c r="F56" s="5"/>
      <c r="G56" s="8"/>
      <c r="H56" s="8" t="s">
        <v>2081</v>
      </c>
      <c r="I56" s="41" t="s">
        <v>2928</v>
      </c>
      <c r="J56" s="924"/>
      <c r="K56" s="918"/>
      <c r="L56" s="923"/>
    </row>
    <row r="57" spans="1:12">
      <c r="A57" s="890"/>
      <c r="B57" s="925"/>
      <c r="C57" s="892"/>
      <c r="D57" s="890"/>
      <c r="E57" s="890"/>
      <c r="F57" s="5"/>
      <c r="G57" s="8"/>
      <c r="H57" s="8" t="s">
        <v>36</v>
      </c>
      <c r="I57" s="41" t="s">
        <v>2927</v>
      </c>
      <c r="J57" s="924"/>
      <c r="K57" s="918"/>
      <c r="L57" s="923"/>
    </row>
    <row r="58" spans="1:12">
      <c r="A58" s="890"/>
      <c r="B58" s="925" t="s">
        <v>822</v>
      </c>
      <c r="C58" s="892">
        <v>16</v>
      </c>
      <c r="D58" s="890"/>
      <c r="E58" s="890" t="s">
        <v>960</v>
      </c>
      <c r="F58" s="5"/>
      <c r="G58" s="8"/>
      <c r="H58" s="8" t="s">
        <v>2081</v>
      </c>
      <c r="I58" s="41" t="s">
        <v>2930</v>
      </c>
      <c r="J58" s="924"/>
      <c r="K58" s="918"/>
      <c r="L58" s="923"/>
    </row>
    <row r="59" spans="1:12">
      <c r="A59" s="890"/>
      <c r="B59" s="925"/>
      <c r="C59" s="892"/>
      <c r="D59" s="890"/>
      <c r="E59" s="890"/>
      <c r="F59" s="5"/>
      <c r="G59" s="8"/>
      <c r="H59" s="8" t="s">
        <v>36</v>
      </c>
      <c r="I59" s="41" t="s">
        <v>2929</v>
      </c>
      <c r="J59" s="924"/>
      <c r="K59" s="918"/>
      <c r="L59" s="923"/>
    </row>
    <row r="60" spans="1:12">
      <c r="A60" s="890"/>
      <c r="B60" s="925" t="s">
        <v>237</v>
      </c>
      <c r="C60" s="892">
        <v>16</v>
      </c>
      <c r="D60" s="890"/>
      <c r="E60" s="890" t="s">
        <v>960</v>
      </c>
      <c r="F60" s="5"/>
      <c r="G60" s="8"/>
      <c r="H60" s="8" t="s">
        <v>2081</v>
      </c>
      <c r="I60" s="41" t="s">
        <v>2932</v>
      </c>
      <c r="J60" s="924"/>
      <c r="K60" s="918"/>
      <c r="L60" s="923"/>
    </row>
    <row r="61" spans="1:12">
      <c r="A61" s="890"/>
      <c r="B61" s="925"/>
      <c r="C61" s="892"/>
      <c r="D61" s="890"/>
      <c r="E61" s="890"/>
      <c r="F61" s="5"/>
      <c r="G61" s="8"/>
      <c r="H61" s="8" t="s">
        <v>36</v>
      </c>
      <c r="I61" s="41" t="s">
        <v>2931</v>
      </c>
      <c r="J61" s="924"/>
      <c r="K61" s="918"/>
      <c r="L61" s="923"/>
    </row>
    <row r="62" spans="1:12">
      <c r="A62" s="890"/>
      <c r="B62" s="925" t="s">
        <v>5008</v>
      </c>
      <c r="C62" s="892">
        <v>16</v>
      </c>
      <c r="D62" s="890"/>
      <c r="E62" s="890" t="s">
        <v>960</v>
      </c>
      <c r="F62" s="5"/>
      <c r="G62" s="8"/>
      <c r="H62" s="8" t="s">
        <v>2081</v>
      </c>
      <c r="I62" s="41" t="s">
        <v>2934</v>
      </c>
      <c r="J62" s="924"/>
      <c r="K62" s="918"/>
      <c r="L62" s="923"/>
    </row>
    <row r="63" spans="1:12">
      <c r="A63" s="890"/>
      <c r="B63" s="925"/>
      <c r="C63" s="892"/>
      <c r="D63" s="890"/>
      <c r="E63" s="890"/>
      <c r="F63" s="5"/>
      <c r="G63" s="8"/>
      <c r="H63" s="8" t="s">
        <v>36</v>
      </c>
      <c r="I63" s="41" t="s">
        <v>2933</v>
      </c>
      <c r="J63" s="924"/>
      <c r="K63" s="918"/>
      <c r="L63" s="923"/>
    </row>
    <row r="64" spans="1:12">
      <c r="A64" s="890"/>
      <c r="B64" s="925" t="s">
        <v>5011</v>
      </c>
      <c r="C64" s="892">
        <v>16</v>
      </c>
      <c r="D64" s="890"/>
      <c r="E64" s="890" t="s">
        <v>960</v>
      </c>
      <c r="F64" s="5"/>
      <c r="G64" s="8"/>
      <c r="H64" s="8" t="s">
        <v>2081</v>
      </c>
      <c r="I64" s="41" t="s">
        <v>2937</v>
      </c>
      <c r="J64" s="924"/>
      <c r="K64" s="918"/>
      <c r="L64" s="923"/>
    </row>
    <row r="65" spans="1:12">
      <c r="A65" s="890"/>
      <c r="B65" s="925"/>
      <c r="C65" s="892"/>
      <c r="D65" s="890"/>
      <c r="E65" s="890"/>
      <c r="F65" s="5"/>
      <c r="G65" s="8"/>
      <c r="H65" s="8" t="s">
        <v>36</v>
      </c>
      <c r="I65" s="41" t="s">
        <v>2936</v>
      </c>
      <c r="J65" s="924"/>
      <c r="K65" s="918"/>
      <c r="L65" s="923"/>
    </row>
    <row r="66" spans="1:12">
      <c r="A66" s="890"/>
      <c r="B66" s="925" t="s">
        <v>139</v>
      </c>
      <c r="C66" s="892">
        <v>16</v>
      </c>
      <c r="D66" s="890"/>
      <c r="E66" s="890" t="s">
        <v>960</v>
      </c>
      <c r="F66" s="5"/>
      <c r="G66" s="8"/>
      <c r="H66" s="8" t="s">
        <v>2081</v>
      </c>
      <c r="I66" s="41" t="s">
        <v>2939</v>
      </c>
      <c r="J66" s="924"/>
      <c r="K66" s="918"/>
      <c r="L66" s="923"/>
    </row>
    <row r="67" spans="1:12">
      <c r="A67" s="890"/>
      <c r="B67" s="925"/>
      <c r="C67" s="892"/>
      <c r="D67" s="890"/>
      <c r="E67" s="890"/>
      <c r="F67" s="5"/>
      <c r="G67" s="8"/>
      <c r="H67" s="8" t="s">
        <v>36</v>
      </c>
      <c r="I67" s="41" t="s">
        <v>2938</v>
      </c>
      <c r="J67" s="924"/>
      <c r="K67" s="918"/>
      <c r="L67" s="923"/>
    </row>
    <row r="68" spans="1:12">
      <c r="A68" s="890"/>
      <c r="B68" s="925" t="s">
        <v>5014</v>
      </c>
      <c r="C68" s="892">
        <v>16</v>
      </c>
      <c r="D68" s="890"/>
      <c r="E68" s="890" t="s">
        <v>960</v>
      </c>
      <c r="F68" s="5"/>
      <c r="G68" s="8"/>
      <c r="H68" s="8" t="s">
        <v>2081</v>
      </c>
      <c r="I68" s="41" t="s">
        <v>2941</v>
      </c>
      <c r="J68" s="924"/>
      <c r="K68" s="918"/>
      <c r="L68" s="923"/>
    </row>
    <row r="69" spans="1:12">
      <c r="A69" s="890"/>
      <c r="B69" s="925"/>
      <c r="C69" s="892"/>
      <c r="D69" s="890"/>
      <c r="E69" s="890"/>
      <c r="F69" s="5"/>
      <c r="G69" s="8"/>
      <c r="H69" s="8" t="s">
        <v>36</v>
      </c>
      <c r="I69" s="41" t="s">
        <v>2940</v>
      </c>
      <c r="J69" s="924"/>
      <c r="K69" s="918"/>
      <c r="L69" s="923"/>
    </row>
    <row r="70" spans="1:12">
      <c r="A70" s="890"/>
      <c r="B70" s="925" t="s">
        <v>5017</v>
      </c>
      <c r="C70" s="892">
        <v>16</v>
      </c>
      <c r="D70" s="890"/>
      <c r="E70" s="890" t="s">
        <v>960</v>
      </c>
      <c r="F70" s="5"/>
      <c r="G70" s="8"/>
      <c r="H70" s="8" t="s">
        <v>2081</v>
      </c>
      <c r="I70" s="41" t="s">
        <v>2943</v>
      </c>
      <c r="J70" s="924"/>
      <c r="K70" s="918"/>
      <c r="L70" s="923"/>
    </row>
    <row r="71" spans="1:12">
      <c r="A71" s="890"/>
      <c r="B71" s="925"/>
      <c r="C71" s="892"/>
      <c r="D71" s="890"/>
      <c r="E71" s="890"/>
      <c r="F71" s="5"/>
      <c r="G71" s="8"/>
      <c r="H71" s="8" t="s">
        <v>36</v>
      </c>
      <c r="I71" s="41" t="s">
        <v>2942</v>
      </c>
      <c r="J71" s="924"/>
      <c r="K71" s="918"/>
      <c r="L71" s="923"/>
    </row>
    <row r="72" spans="1:12">
      <c r="A72" s="890"/>
      <c r="B72" s="925" t="s">
        <v>5021</v>
      </c>
      <c r="C72" s="892">
        <v>16</v>
      </c>
      <c r="D72" s="890"/>
      <c r="E72" s="890" t="s">
        <v>960</v>
      </c>
      <c r="F72" s="5"/>
      <c r="G72" s="8"/>
      <c r="H72" s="8" t="s">
        <v>2081</v>
      </c>
      <c r="I72" s="41" t="s">
        <v>2945</v>
      </c>
      <c r="J72" s="924"/>
      <c r="K72" s="918"/>
      <c r="L72" s="923"/>
    </row>
    <row r="73" spans="1:12">
      <c r="A73" s="890"/>
      <c r="B73" s="925"/>
      <c r="C73" s="892"/>
      <c r="D73" s="890"/>
      <c r="E73" s="890"/>
      <c r="F73" s="5"/>
      <c r="G73" s="8"/>
      <c r="H73" s="8" t="s">
        <v>36</v>
      </c>
      <c r="I73" s="41" t="s">
        <v>2944</v>
      </c>
      <c r="J73" s="924"/>
      <c r="K73" s="918"/>
      <c r="L73" s="923"/>
    </row>
    <row r="74" spans="1:12">
      <c r="A74" s="890"/>
      <c r="B74" s="925" t="s">
        <v>5022</v>
      </c>
      <c r="C74" s="892">
        <v>16</v>
      </c>
      <c r="D74" s="890"/>
      <c r="E74" s="890" t="s">
        <v>960</v>
      </c>
      <c r="F74" s="5"/>
      <c r="G74" s="8"/>
      <c r="H74" s="8" t="s">
        <v>2081</v>
      </c>
      <c r="I74" s="41" t="s">
        <v>2947</v>
      </c>
      <c r="J74" s="924"/>
      <c r="K74" s="918"/>
      <c r="L74" s="923"/>
    </row>
    <row r="75" spans="1:12">
      <c r="A75" s="890"/>
      <c r="B75" s="925"/>
      <c r="C75" s="892"/>
      <c r="D75" s="890"/>
      <c r="E75" s="890"/>
      <c r="F75" s="5"/>
      <c r="G75" s="8"/>
      <c r="H75" s="8" t="s">
        <v>36</v>
      </c>
      <c r="I75" s="41" t="s">
        <v>2946</v>
      </c>
      <c r="J75" s="924"/>
      <c r="K75" s="918"/>
      <c r="L75" s="923"/>
    </row>
    <row r="76" spans="1:12">
      <c r="A76" s="890"/>
      <c r="B76" s="925" t="s">
        <v>5490</v>
      </c>
      <c r="C76" s="892">
        <v>16</v>
      </c>
      <c r="D76" s="890"/>
      <c r="E76" s="890" t="s">
        <v>960</v>
      </c>
      <c r="F76" s="5"/>
      <c r="G76" s="8"/>
      <c r="H76" s="8" t="s">
        <v>2081</v>
      </c>
      <c r="I76" s="41" t="s">
        <v>2949</v>
      </c>
      <c r="J76" s="924"/>
      <c r="K76" s="918"/>
      <c r="L76" s="923"/>
    </row>
    <row r="77" spans="1:12">
      <c r="A77" s="890"/>
      <c r="B77" s="925"/>
      <c r="C77" s="892"/>
      <c r="D77" s="890"/>
      <c r="E77" s="890"/>
      <c r="F77" s="5"/>
      <c r="G77" s="8"/>
      <c r="H77" s="8" t="s">
        <v>36</v>
      </c>
      <c r="I77" s="41" t="s">
        <v>2948</v>
      </c>
      <c r="J77" s="924"/>
      <c r="K77" s="918"/>
      <c r="L77" s="923"/>
    </row>
    <row r="78" spans="1:12">
      <c r="A78" s="890"/>
      <c r="B78" s="925" t="s">
        <v>5491</v>
      </c>
      <c r="C78" s="892">
        <v>16</v>
      </c>
      <c r="D78" s="890"/>
      <c r="E78" s="890" t="s">
        <v>960</v>
      </c>
      <c r="F78" s="5"/>
      <c r="G78" s="8"/>
      <c r="H78" s="8" t="s">
        <v>2081</v>
      </c>
      <c r="I78" s="41" t="s">
        <v>2951</v>
      </c>
      <c r="J78" s="924"/>
      <c r="K78" s="918"/>
      <c r="L78" s="923"/>
    </row>
    <row r="79" spans="1:12">
      <c r="A79" s="890"/>
      <c r="B79" s="925"/>
      <c r="C79" s="892"/>
      <c r="D79" s="890"/>
      <c r="E79" s="890"/>
      <c r="F79" s="5"/>
      <c r="G79" s="8"/>
      <c r="H79" s="8" t="s">
        <v>36</v>
      </c>
      <c r="I79" s="41" t="s">
        <v>2950</v>
      </c>
      <c r="J79" s="924"/>
      <c r="K79" s="918"/>
      <c r="L79" s="923"/>
    </row>
    <row r="80" spans="1:12">
      <c r="A80" s="890"/>
      <c r="B80" s="925" t="s">
        <v>5377</v>
      </c>
      <c r="C80" s="892">
        <v>16</v>
      </c>
      <c r="D80" s="890"/>
      <c r="E80" s="890" t="s">
        <v>960</v>
      </c>
      <c r="F80" s="5"/>
      <c r="G80" s="8"/>
      <c r="H80" s="8" t="s">
        <v>2081</v>
      </c>
      <c r="I80" s="41" t="s">
        <v>2953</v>
      </c>
      <c r="J80" s="924"/>
      <c r="K80" s="918"/>
      <c r="L80" s="923"/>
    </row>
    <row r="81" spans="1:12">
      <c r="A81" s="890"/>
      <c r="B81" s="925"/>
      <c r="C81" s="892"/>
      <c r="D81" s="890"/>
      <c r="E81" s="890"/>
      <c r="F81" s="5"/>
      <c r="G81" s="8"/>
      <c r="H81" s="8" t="s">
        <v>36</v>
      </c>
      <c r="I81" s="41" t="s">
        <v>2952</v>
      </c>
      <c r="J81" s="924"/>
      <c r="K81" s="918"/>
      <c r="L81" s="923"/>
    </row>
    <row r="82" spans="1:12">
      <c r="A82" s="890"/>
      <c r="B82" s="925" t="s">
        <v>142</v>
      </c>
      <c r="C82" s="892">
        <v>16</v>
      </c>
      <c r="D82" s="890"/>
      <c r="E82" s="890" t="s">
        <v>960</v>
      </c>
      <c r="F82" s="5"/>
      <c r="G82" s="8"/>
      <c r="H82" s="8" t="s">
        <v>2081</v>
      </c>
      <c r="I82" s="41" t="s">
        <v>2955</v>
      </c>
      <c r="J82" s="924"/>
      <c r="K82" s="918"/>
      <c r="L82" s="923"/>
    </row>
    <row r="83" spans="1:12">
      <c r="A83" s="890"/>
      <c r="B83" s="925"/>
      <c r="C83" s="892"/>
      <c r="D83" s="890"/>
      <c r="E83" s="890"/>
      <c r="F83" s="5"/>
      <c r="G83" s="8"/>
      <c r="H83" s="8" t="s">
        <v>36</v>
      </c>
      <c r="I83" s="41" t="s">
        <v>2954</v>
      </c>
      <c r="J83" s="924"/>
      <c r="K83" s="918"/>
      <c r="L83" s="923"/>
    </row>
    <row r="84" spans="1:12">
      <c r="A84" s="890"/>
      <c r="B84" s="925" t="s">
        <v>1647</v>
      </c>
      <c r="C84" s="892">
        <v>16</v>
      </c>
      <c r="D84" s="890"/>
      <c r="E84" s="890" t="s">
        <v>960</v>
      </c>
      <c r="F84" s="5"/>
      <c r="G84" s="8"/>
      <c r="H84" s="8" t="s">
        <v>2081</v>
      </c>
      <c r="I84" s="41" t="s">
        <v>2957</v>
      </c>
      <c r="J84" s="924"/>
      <c r="K84" s="918"/>
      <c r="L84" s="923"/>
    </row>
    <row r="85" spans="1:12">
      <c r="A85" s="890"/>
      <c r="B85" s="925"/>
      <c r="C85" s="892"/>
      <c r="D85" s="890"/>
      <c r="E85" s="890"/>
      <c r="F85" s="5"/>
      <c r="G85" s="8"/>
      <c r="H85" s="8" t="s">
        <v>36</v>
      </c>
      <c r="I85" s="41" t="s">
        <v>2956</v>
      </c>
      <c r="J85" s="924"/>
      <c r="K85" s="918"/>
      <c r="L85" s="923"/>
    </row>
    <row r="86" spans="1:12">
      <c r="A86" s="890"/>
      <c r="B86" s="925" t="s">
        <v>1654</v>
      </c>
      <c r="C86" s="892">
        <v>16</v>
      </c>
      <c r="D86" s="890"/>
      <c r="E86" s="890" t="s">
        <v>960</v>
      </c>
      <c r="F86" s="5"/>
      <c r="G86" s="8"/>
      <c r="H86" s="8" t="s">
        <v>2081</v>
      </c>
      <c r="I86" s="41" t="s">
        <v>2959</v>
      </c>
      <c r="J86" s="924"/>
      <c r="K86" s="918"/>
      <c r="L86" s="923"/>
    </row>
    <row r="87" spans="1:12">
      <c r="A87" s="890"/>
      <c r="B87" s="925"/>
      <c r="C87" s="892"/>
      <c r="D87" s="890"/>
      <c r="E87" s="890"/>
      <c r="F87" s="5"/>
      <c r="G87" s="8"/>
      <c r="H87" s="8" t="s">
        <v>36</v>
      </c>
      <c r="I87" s="41" t="s">
        <v>2958</v>
      </c>
      <c r="J87" s="924"/>
      <c r="K87" s="918"/>
      <c r="L87" s="923"/>
    </row>
    <row r="88" spans="1:12">
      <c r="A88" s="890"/>
      <c r="B88" s="925" t="s">
        <v>5492</v>
      </c>
      <c r="C88" s="892">
        <v>16</v>
      </c>
      <c r="D88" s="890"/>
      <c r="E88" s="890" t="s">
        <v>960</v>
      </c>
      <c r="F88" s="5"/>
      <c r="G88" s="8"/>
      <c r="H88" s="8" t="s">
        <v>2081</v>
      </c>
      <c r="I88" s="41" t="s">
        <v>2961</v>
      </c>
      <c r="J88" s="924"/>
      <c r="K88" s="918"/>
      <c r="L88" s="923"/>
    </row>
    <row r="89" spans="1:12">
      <c r="A89" s="890"/>
      <c r="B89" s="925"/>
      <c r="C89" s="892"/>
      <c r="D89" s="890"/>
      <c r="E89" s="890"/>
      <c r="F89" s="5"/>
      <c r="G89" s="8"/>
      <c r="H89" s="8" t="s">
        <v>36</v>
      </c>
      <c r="I89" s="41" t="s">
        <v>2960</v>
      </c>
      <c r="J89" s="924"/>
      <c r="K89" s="918"/>
      <c r="L89" s="923"/>
    </row>
    <row r="90" spans="1:12">
      <c r="A90" s="890"/>
      <c r="B90" s="925" t="s">
        <v>5493</v>
      </c>
      <c r="C90" s="892">
        <v>16</v>
      </c>
      <c r="D90" s="890"/>
      <c r="E90" s="890" t="s">
        <v>960</v>
      </c>
      <c r="F90" s="5"/>
      <c r="G90" s="8"/>
      <c r="H90" s="8" t="s">
        <v>2081</v>
      </c>
      <c r="I90" s="41" t="s">
        <v>2963</v>
      </c>
      <c r="J90" s="924"/>
      <c r="K90" s="918"/>
      <c r="L90" s="923"/>
    </row>
    <row r="91" spans="1:12">
      <c r="A91" s="890"/>
      <c r="B91" s="925"/>
      <c r="C91" s="892"/>
      <c r="D91" s="890"/>
      <c r="E91" s="890"/>
      <c r="F91" s="5"/>
      <c r="G91" s="8"/>
      <c r="H91" s="8" t="s">
        <v>36</v>
      </c>
      <c r="I91" s="41" t="s">
        <v>2962</v>
      </c>
      <c r="J91" s="924"/>
      <c r="K91" s="918"/>
      <c r="L91" s="923"/>
    </row>
    <row r="92" spans="1:12">
      <c r="A92" s="890"/>
      <c r="B92" s="925" t="s">
        <v>5382</v>
      </c>
      <c r="C92" s="892">
        <v>16</v>
      </c>
      <c r="D92" s="890"/>
      <c r="E92" s="890" t="s">
        <v>960</v>
      </c>
      <c r="F92" s="5"/>
      <c r="G92" s="8"/>
      <c r="H92" s="8" t="s">
        <v>2081</v>
      </c>
      <c r="I92" s="41" t="s">
        <v>2965</v>
      </c>
      <c r="J92" s="924"/>
      <c r="K92" s="918"/>
      <c r="L92" s="923"/>
    </row>
    <row r="93" spans="1:12">
      <c r="A93" s="890"/>
      <c r="B93" s="925"/>
      <c r="C93" s="892"/>
      <c r="D93" s="890"/>
      <c r="E93" s="890"/>
      <c r="F93" s="5"/>
      <c r="G93" s="8"/>
      <c r="H93" s="8" t="s">
        <v>36</v>
      </c>
      <c r="I93" s="41" t="s">
        <v>2964</v>
      </c>
      <c r="J93" s="924"/>
      <c r="K93" s="918"/>
      <c r="L93" s="923"/>
    </row>
    <row r="94" spans="1:12">
      <c r="A94" s="890"/>
      <c r="B94" s="925" t="s">
        <v>2897</v>
      </c>
      <c r="C94" s="892">
        <v>16</v>
      </c>
      <c r="D94" s="890"/>
      <c r="E94" s="890" t="s">
        <v>960</v>
      </c>
      <c r="F94" s="5"/>
      <c r="G94" s="8"/>
      <c r="H94" s="8" t="s">
        <v>2081</v>
      </c>
      <c r="I94" s="41" t="s">
        <v>2967</v>
      </c>
      <c r="J94" s="924"/>
      <c r="K94" s="918"/>
      <c r="L94" s="923"/>
    </row>
    <row r="95" spans="1:12">
      <c r="A95" s="890"/>
      <c r="B95" s="925"/>
      <c r="C95" s="892"/>
      <c r="D95" s="890"/>
      <c r="E95" s="890"/>
      <c r="F95" s="5"/>
      <c r="G95" s="8"/>
      <c r="H95" s="8" t="s">
        <v>36</v>
      </c>
      <c r="I95" s="41" t="s">
        <v>2966</v>
      </c>
      <c r="J95" s="924"/>
      <c r="K95" s="918"/>
      <c r="L95" s="923"/>
    </row>
    <row r="96" spans="1:12">
      <c r="A96" s="890"/>
      <c r="B96" s="925" t="s">
        <v>229</v>
      </c>
      <c r="C96" s="892">
        <v>16</v>
      </c>
      <c r="D96" s="890"/>
      <c r="E96" s="890" t="s">
        <v>960</v>
      </c>
      <c r="F96" s="5"/>
      <c r="G96" s="8"/>
      <c r="H96" s="8" t="s">
        <v>2081</v>
      </c>
      <c r="I96" s="41" t="s">
        <v>2969</v>
      </c>
      <c r="J96" s="924"/>
      <c r="K96" s="918"/>
      <c r="L96" s="923"/>
    </row>
    <row r="97" spans="1:12">
      <c r="A97" s="890"/>
      <c r="B97" s="925"/>
      <c r="C97" s="892"/>
      <c r="D97" s="890"/>
      <c r="E97" s="890"/>
      <c r="F97" s="5"/>
      <c r="G97" s="8"/>
      <c r="H97" s="8" t="s">
        <v>36</v>
      </c>
      <c r="I97" s="41" t="s">
        <v>2968</v>
      </c>
      <c r="J97" s="924"/>
      <c r="K97" s="918"/>
      <c r="L97" s="923"/>
    </row>
    <row r="98" spans="1:12">
      <c r="A98" s="890"/>
      <c r="B98" s="925" t="s">
        <v>5385</v>
      </c>
      <c r="C98" s="892">
        <v>16</v>
      </c>
      <c r="D98" s="890"/>
      <c r="E98" s="890" t="s">
        <v>960</v>
      </c>
      <c r="F98" s="5"/>
      <c r="G98" s="8"/>
      <c r="H98" s="8" t="s">
        <v>2081</v>
      </c>
      <c r="I98" s="41" t="s">
        <v>2971</v>
      </c>
      <c r="J98" s="924"/>
      <c r="K98" s="918"/>
      <c r="L98" s="923"/>
    </row>
    <row r="99" spans="1:12">
      <c r="A99" s="890"/>
      <c r="B99" s="925"/>
      <c r="C99" s="892"/>
      <c r="D99" s="890"/>
      <c r="E99" s="890"/>
      <c r="F99" s="5"/>
      <c r="G99" s="8"/>
      <c r="H99" s="8" t="s">
        <v>36</v>
      </c>
      <c r="I99" s="41" t="s">
        <v>2970</v>
      </c>
      <c r="J99" s="924"/>
      <c r="K99" s="918"/>
      <c r="L99" s="923"/>
    </row>
    <row r="100" spans="1:12">
      <c r="A100" s="890"/>
      <c r="B100" s="925" t="s">
        <v>828</v>
      </c>
      <c r="C100" s="892">
        <v>16</v>
      </c>
      <c r="D100" s="890"/>
      <c r="E100" s="890" t="s">
        <v>960</v>
      </c>
      <c r="F100" s="5"/>
      <c r="G100" s="8"/>
      <c r="H100" s="8" t="s">
        <v>2081</v>
      </c>
      <c r="I100" s="41" t="s">
        <v>2973</v>
      </c>
      <c r="J100" s="924"/>
      <c r="K100" s="918"/>
      <c r="L100" s="923"/>
    </row>
    <row r="101" spans="1:12">
      <c r="A101" s="890"/>
      <c r="B101" s="925"/>
      <c r="C101" s="892"/>
      <c r="D101" s="890"/>
      <c r="E101" s="890"/>
      <c r="F101" s="5"/>
      <c r="G101" s="8"/>
      <c r="H101" s="8" t="s">
        <v>36</v>
      </c>
      <c r="I101" s="41" t="s">
        <v>2972</v>
      </c>
      <c r="J101" s="924"/>
      <c r="K101" s="918"/>
      <c r="L101" s="923"/>
    </row>
    <row r="102" spans="1:12">
      <c r="A102" s="890"/>
      <c r="B102" s="925" t="s">
        <v>120</v>
      </c>
      <c r="C102" s="892">
        <v>16</v>
      </c>
      <c r="D102" s="890"/>
      <c r="E102" s="890" t="s">
        <v>960</v>
      </c>
      <c r="F102" s="5"/>
      <c r="G102" s="8"/>
      <c r="H102" s="8" t="s">
        <v>2081</v>
      </c>
      <c r="I102" s="41" t="s">
        <v>2975</v>
      </c>
      <c r="J102" s="924"/>
      <c r="K102" s="918"/>
      <c r="L102" s="923"/>
    </row>
    <row r="103" spans="1:12">
      <c r="A103" s="890"/>
      <c r="B103" s="925"/>
      <c r="C103" s="892"/>
      <c r="D103" s="890"/>
      <c r="E103" s="890"/>
      <c r="F103" s="5"/>
      <c r="G103" s="8"/>
      <c r="H103" s="8" t="s">
        <v>36</v>
      </c>
      <c r="I103" s="41" t="s">
        <v>2974</v>
      </c>
      <c r="J103" s="924"/>
      <c r="K103" s="918"/>
      <c r="L103" s="923"/>
    </row>
    <row r="104" spans="1:12">
      <c r="A104" s="890"/>
      <c r="B104" s="925" t="s">
        <v>5388</v>
      </c>
      <c r="C104" s="892">
        <v>16</v>
      </c>
      <c r="D104" s="890"/>
      <c r="E104" s="890" t="s">
        <v>960</v>
      </c>
      <c r="F104" s="5"/>
      <c r="G104" s="8"/>
      <c r="H104" s="8" t="s">
        <v>2081</v>
      </c>
      <c r="I104" s="41" t="s">
        <v>2977</v>
      </c>
      <c r="J104" s="924"/>
      <c r="K104" s="918"/>
      <c r="L104" s="923"/>
    </row>
    <row r="105" spans="1:12">
      <c r="A105" s="890"/>
      <c r="B105" s="925"/>
      <c r="C105" s="892"/>
      <c r="D105" s="890"/>
      <c r="E105" s="890"/>
      <c r="F105" s="5"/>
      <c r="G105" s="8"/>
      <c r="H105" s="8" t="s">
        <v>36</v>
      </c>
      <c r="I105" s="41" t="s">
        <v>2976</v>
      </c>
      <c r="J105" s="924"/>
      <c r="K105" s="918"/>
      <c r="L105" s="923"/>
    </row>
    <row r="106" spans="1:12">
      <c r="A106" s="890"/>
      <c r="B106" s="925" t="s">
        <v>5494</v>
      </c>
      <c r="C106" s="892">
        <v>16</v>
      </c>
      <c r="D106" s="890"/>
      <c r="E106" s="890" t="s">
        <v>960</v>
      </c>
      <c r="F106" s="5"/>
      <c r="G106" s="8"/>
      <c r="H106" s="8" t="s">
        <v>2081</v>
      </c>
      <c r="I106" s="41" t="s">
        <v>2979</v>
      </c>
      <c r="J106" s="924"/>
      <c r="K106" s="918"/>
      <c r="L106" s="923"/>
    </row>
    <row r="107" spans="1:12">
      <c r="A107" s="890"/>
      <c r="B107" s="925"/>
      <c r="C107" s="892"/>
      <c r="D107" s="890"/>
      <c r="E107" s="890"/>
      <c r="F107" s="5"/>
      <c r="G107" s="8"/>
      <c r="H107" s="8" t="s">
        <v>36</v>
      </c>
      <c r="I107" s="41" t="s">
        <v>2978</v>
      </c>
      <c r="J107" s="924"/>
      <c r="K107" s="918"/>
      <c r="L107" s="923"/>
    </row>
    <row r="108" spans="1:12">
      <c r="A108" s="890"/>
      <c r="B108" s="925" t="s">
        <v>5495</v>
      </c>
      <c r="C108" s="892">
        <v>16</v>
      </c>
      <c r="D108" s="890"/>
      <c r="E108" s="890" t="s">
        <v>960</v>
      </c>
      <c r="F108" s="5"/>
      <c r="G108" s="8"/>
      <c r="H108" s="8" t="s">
        <v>2081</v>
      </c>
      <c r="I108" s="41" t="s">
        <v>2982</v>
      </c>
      <c r="J108" s="924"/>
      <c r="K108" s="918"/>
      <c r="L108" s="923"/>
    </row>
    <row r="109" spans="1:12">
      <c r="A109" s="890"/>
      <c r="B109" s="925"/>
      <c r="C109" s="892"/>
      <c r="D109" s="890"/>
      <c r="E109" s="890"/>
      <c r="F109" s="5"/>
      <c r="G109" s="8"/>
      <c r="H109" s="8" t="s">
        <v>36</v>
      </c>
      <c r="I109" s="41" t="s">
        <v>2981</v>
      </c>
      <c r="J109" s="924"/>
      <c r="K109" s="918"/>
      <c r="L109" s="923"/>
    </row>
    <row r="110" spans="1:12">
      <c r="A110" s="890"/>
      <c r="B110" s="925" t="s">
        <v>5391</v>
      </c>
      <c r="C110" s="892">
        <v>16</v>
      </c>
      <c r="D110" s="890"/>
      <c r="E110" s="890" t="s">
        <v>960</v>
      </c>
      <c r="F110" s="5"/>
      <c r="G110" s="8"/>
      <c r="H110" s="8" t="s">
        <v>2081</v>
      </c>
      <c r="I110" s="41" t="s">
        <v>2984</v>
      </c>
      <c r="J110" s="924"/>
      <c r="K110" s="918"/>
      <c r="L110" s="923"/>
    </row>
    <row r="111" spans="1:12">
      <c r="A111" s="890"/>
      <c r="B111" s="925"/>
      <c r="C111" s="892"/>
      <c r="D111" s="890"/>
      <c r="E111" s="890"/>
      <c r="F111" s="5"/>
      <c r="G111" s="8"/>
      <c r="H111" s="8" t="s">
        <v>36</v>
      </c>
      <c r="I111" s="41" t="s">
        <v>2983</v>
      </c>
      <c r="J111" s="924"/>
      <c r="K111" s="918"/>
      <c r="L111" s="923"/>
    </row>
    <row r="112" spans="1:12">
      <c r="A112" s="890"/>
      <c r="B112" s="925" t="s">
        <v>5496</v>
      </c>
      <c r="C112" s="892">
        <v>16</v>
      </c>
      <c r="D112" s="890"/>
      <c r="E112" s="890" t="s">
        <v>960</v>
      </c>
      <c r="F112" s="5"/>
      <c r="G112" s="8"/>
      <c r="H112" s="8" t="s">
        <v>2081</v>
      </c>
      <c r="I112" s="41" t="s">
        <v>2986</v>
      </c>
      <c r="J112" s="924"/>
      <c r="K112" s="918"/>
      <c r="L112" s="923"/>
    </row>
    <row r="113" spans="1:12">
      <c r="A113" s="890"/>
      <c r="B113" s="925"/>
      <c r="C113" s="892"/>
      <c r="D113" s="890"/>
      <c r="E113" s="890"/>
      <c r="F113" s="5"/>
      <c r="G113" s="8"/>
      <c r="H113" s="8" t="s">
        <v>36</v>
      </c>
      <c r="I113" s="41" t="s">
        <v>2985</v>
      </c>
      <c r="J113" s="924"/>
      <c r="K113" s="918"/>
      <c r="L113" s="923"/>
    </row>
    <row r="114" spans="1:12">
      <c r="A114" s="890"/>
      <c r="B114" s="925" t="s">
        <v>835</v>
      </c>
      <c r="C114" s="892">
        <v>16</v>
      </c>
      <c r="D114" s="890"/>
      <c r="E114" s="890" t="s">
        <v>960</v>
      </c>
      <c r="F114" s="5"/>
      <c r="G114" s="8"/>
      <c r="H114" s="8" t="s">
        <v>2081</v>
      </c>
      <c r="I114" s="41" t="s">
        <v>2988</v>
      </c>
      <c r="J114" s="924"/>
      <c r="K114" s="918"/>
      <c r="L114" s="923"/>
    </row>
    <row r="115" spans="1:12">
      <c r="A115" s="890"/>
      <c r="B115" s="925"/>
      <c r="C115" s="892"/>
      <c r="D115" s="890"/>
      <c r="E115" s="890"/>
      <c r="F115" s="5"/>
      <c r="G115" s="8"/>
      <c r="H115" s="8" t="s">
        <v>36</v>
      </c>
      <c r="I115" s="41" t="s">
        <v>2987</v>
      </c>
      <c r="J115" s="924"/>
      <c r="K115" s="918"/>
      <c r="L115" s="923"/>
    </row>
    <row r="116" spans="1:12">
      <c r="A116" s="890"/>
      <c r="B116" s="925" t="s">
        <v>839</v>
      </c>
      <c r="C116" s="892">
        <v>16</v>
      </c>
      <c r="D116" s="890"/>
      <c r="E116" s="890" t="s">
        <v>960</v>
      </c>
      <c r="F116" s="5"/>
      <c r="G116" s="8"/>
      <c r="H116" s="8" t="s">
        <v>2081</v>
      </c>
      <c r="I116" s="41" t="s">
        <v>2990</v>
      </c>
      <c r="J116" s="924"/>
      <c r="K116" s="918"/>
      <c r="L116" s="923"/>
    </row>
    <row r="117" spans="1:12">
      <c r="A117" s="890"/>
      <c r="B117" s="925"/>
      <c r="C117" s="892"/>
      <c r="D117" s="890"/>
      <c r="E117" s="890"/>
      <c r="F117" s="5"/>
      <c r="G117" s="8"/>
      <c r="H117" s="8" t="s">
        <v>36</v>
      </c>
      <c r="I117" s="41" t="s">
        <v>2989</v>
      </c>
      <c r="J117" s="924"/>
      <c r="K117" s="918"/>
      <c r="L117" s="923"/>
    </row>
    <row r="118" spans="1:12">
      <c r="A118" s="890"/>
      <c r="B118" s="925" t="s">
        <v>503</v>
      </c>
      <c r="C118" s="892">
        <v>16</v>
      </c>
      <c r="D118" s="890"/>
      <c r="E118" s="890" t="s">
        <v>960</v>
      </c>
      <c r="F118" s="5"/>
      <c r="G118" s="8"/>
      <c r="H118" s="8" t="s">
        <v>2081</v>
      </c>
      <c r="I118" s="41" t="s">
        <v>2992</v>
      </c>
      <c r="J118" s="924"/>
      <c r="K118" s="918"/>
      <c r="L118" s="923"/>
    </row>
    <row r="119" spans="1:12">
      <c r="A119" s="890"/>
      <c r="B119" s="925"/>
      <c r="C119" s="892"/>
      <c r="D119" s="890"/>
      <c r="E119" s="890"/>
      <c r="F119" s="5"/>
      <c r="G119" s="8"/>
      <c r="H119" s="8" t="s">
        <v>36</v>
      </c>
      <c r="I119" s="41" t="s">
        <v>2991</v>
      </c>
      <c r="J119" s="924"/>
      <c r="K119" s="918"/>
      <c r="L119" s="923"/>
    </row>
    <row r="120" spans="1:12">
      <c r="A120" s="890"/>
      <c r="B120" s="925" t="s">
        <v>226</v>
      </c>
      <c r="C120" s="892">
        <v>16</v>
      </c>
      <c r="D120" s="890"/>
      <c r="E120" s="890" t="s">
        <v>960</v>
      </c>
      <c r="F120" s="5"/>
      <c r="G120" s="8"/>
      <c r="H120" s="8" t="s">
        <v>2081</v>
      </c>
      <c r="I120" s="41" t="s">
        <v>2994</v>
      </c>
      <c r="J120" s="924"/>
      <c r="K120" s="918"/>
      <c r="L120" s="923"/>
    </row>
    <row r="121" spans="1:12">
      <c r="A121" s="890"/>
      <c r="B121" s="925"/>
      <c r="C121" s="892"/>
      <c r="D121" s="890"/>
      <c r="E121" s="890"/>
      <c r="F121" s="5"/>
      <c r="G121" s="8"/>
      <c r="H121" s="8" t="s">
        <v>36</v>
      </c>
      <c r="I121" s="41" t="s">
        <v>2993</v>
      </c>
      <c r="J121" s="924"/>
      <c r="K121" s="918"/>
      <c r="L121" s="923"/>
    </row>
    <row r="122" spans="1:12">
      <c r="A122" s="890"/>
      <c r="B122" s="925" t="s">
        <v>5396</v>
      </c>
      <c r="C122" s="892">
        <v>16</v>
      </c>
      <c r="D122" s="890"/>
      <c r="E122" s="890" t="s">
        <v>960</v>
      </c>
      <c r="F122" s="5"/>
      <c r="G122" s="8"/>
      <c r="H122" s="8" t="s">
        <v>2081</v>
      </c>
      <c r="I122" s="41" t="s">
        <v>2996</v>
      </c>
      <c r="J122" s="924"/>
      <c r="K122" s="918"/>
      <c r="L122" s="923"/>
    </row>
    <row r="123" spans="1:12">
      <c r="A123" s="890"/>
      <c r="B123" s="925"/>
      <c r="C123" s="892"/>
      <c r="D123" s="890"/>
      <c r="E123" s="890"/>
      <c r="F123" s="5"/>
      <c r="G123" s="8"/>
      <c r="H123" s="8" t="s">
        <v>36</v>
      </c>
      <c r="I123" s="41" t="s">
        <v>2995</v>
      </c>
      <c r="J123" s="924"/>
      <c r="K123" s="918"/>
      <c r="L123" s="923"/>
    </row>
    <row r="124" spans="1:12">
      <c r="A124" s="890"/>
      <c r="B124" s="925" t="s">
        <v>5497</v>
      </c>
      <c r="C124" s="892">
        <v>16</v>
      </c>
      <c r="D124" s="890"/>
      <c r="E124" s="890" t="s">
        <v>960</v>
      </c>
      <c r="F124" s="5"/>
      <c r="G124" s="8"/>
      <c r="H124" s="8" t="s">
        <v>2081</v>
      </c>
      <c r="I124" s="41" t="s">
        <v>2998</v>
      </c>
      <c r="J124" s="924"/>
      <c r="K124" s="918"/>
      <c r="L124" s="923"/>
    </row>
    <row r="125" spans="1:12">
      <c r="A125" s="890"/>
      <c r="B125" s="925"/>
      <c r="C125" s="892"/>
      <c r="D125" s="890"/>
      <c r="E125" s="890"/>
      <c r="F125" s="5"/>
      <c r="G125" s="8"/>
      <c r="H125" s="8" t="s">
        <v>36</v>
      </c>
      <c r="I125" s="41" t="s">
        <v>2997</v>
      </c>
      <c r="J125" s="924"/>
      <c r="K125" s="918"/>
      <c r="L125" s="923"/>
    </row>
    <row r="126" spans="1:12">
      <c r="A126" s="890"/>
      <c r="B126" s="925" t="s">
        <v>202</v>
      </c>
      <c r="C126" s="892">
        <v>16</v>
      </c>
      <c r="D126" s="890"/>
      <c r="E126" s="890" t="s">
        <v>960</v>
      </c>
      <c r="F126" s="5"/>
      <c r="G126" s="8"/>
      <c r="H126" s="8" t="s">
        <v>2081</v>
      </c>
      <c r="I126" s="41" t="s">
        <v>3001</v>
      </c>
      <c r="J126" s="924"/>
      <c r="K126" s="918"/>
      <c r="L126" s="923"/>
    </row>
    <row r="127" spans="1:12">
      <c r="A127" s="890"/>
      <c r="B127" s="925"/>
      <c r="C127" s="892"/>
      <c r="D127" s="890"/>
      <c r="E127" s="890"/>
      <c r="F127" s="5"/>
      <c r="G127" s="8"/>
      <c r="H127" s="8" t="s">
        <v>36</v>
      </c>
      <c r="I127" s="41" t="s">
        <v>3000</v>
      </c>
      <c r="J127" s="924"/>
      <c r="K127" s="918"/>
      <c r="L127" s="923"/>
    </row>
    <row r="128" spans="1:12">
      <c r="A128" s="890"/>
      <c r="B128" s="925" t="s">
        <v>5399</v>
      </c>
      <c r="C128" s="892">
        <v>16</v>
      </c>
      <c r="D128" s="890"/>
      <c r="E128" s="890" t="s">
        <v>960</v>
      </c>
      <c r="F128" s="5"/>
      <c r="G128" s="8"/>
      <c r="H128" s="8" t="s">
        <v>2081</v>
      </c>
      <c r="I128" s="41" t="s">
        <v>3003</v>
      </c>
      <c r="J128" s="924"/>
      <c r="K128" s="918"/>
      <c r="L128" s="923"/>
    </row>
    <row r="129" spans="1:12">
      <c r="A129" s="890"/>
      <c r="B129" s="925"/>
      <c r="C129" s="892"/>
      <c r="D129" s="890"/>
      <c r="E129" s="890"/>
      <c r="F129" s="5"/>
      <c r="G129" s="8"/>
      <c r="H129" s="8" t="s">
        <v>36</v>
      </c>
      <c r="I129" s="41" t="s">
        <v>3002</v>
      </c>
      <c r="J129" s="924"/>
      <c r="K129" s="918"/>
      <c r="L129" s="923"/>
    </row>
    <row r="130" spans="1:12">
      <c r="A130" s="890"/>
      <c r="B130" s="925" t="s">
        <v>5498</v>
      </c>
      <c r="C130" s="892">
        <v>16</v>
      </c>
      <c r="D130" s="890"/>
      <c r="E130" s="890" t="s">
        <v>960</v>
      </c>
      <c r="F130" s="5"/>
      <c r="G130" s="8"/>
      <c r="H130" s="8" t="s">
        <v>2081</v>
      </c>
      <c r="I130" s="41" t="s">
        <v>3005</v>
      </c>
      <c r="J130" s="924"/>
      <c r="K130" s="918"/>
      <c r="L130" s="923"/>
    </row>
    <row r="131" spans="1:12">
      <c r="A131" s="890"/>
      <c r="B131" s="925"/>
      <c r="C131" s="892"/>
      <c r="D131" s="890"/>
      <c r="E131" s="890"/>
      <c r="F131" s="5"/>
      <c r="G131" s="8"/>
      <c r="H131" s="8" t="s">
        <v>36</v>
      </c>
      <c r="I131" s="51" t="s">
        <v>3004</v>
      </c>
      <c r="J131" s="924"/>
      <c r="K131" s="918"/>
      <c r="L131" s="923"/>
    </row>
    <row r="132" spans="1:12">
      <c r="A132" s="890"/>
      <c r="B132" s="23" t="s">
        <v>83</v>
      </c>
      <c r="C132" s="24">
        <v>0</v>
      </c>
      <c r="D132" s="25" t="s">
        <v>971</v>
      </c>
      <c r="E132" s="25"/>
      <c r="F132" s="25"/>
      <c r="G132" s="24"/>
      <c r="H132" s="24"/>
      <c r="I132" s="23"/>
      <c r="J132" s="25"/>
      <c r="K132" s="25"/>
      <c r="L132" s="25"/>
    </row>
    <row r="133" spans="1:12">
      <c r="A133" s="890"/>
      <c r="B133" s="925" t="s">
        <v>335</v>
      </c>
      <c r="C133" s="892">
        <v>16</v>
      </c>
      <c r="D133" s="890" t="s">
        <v>5401</v>
      </c>
      <c r="E133" s="890" t="s">
        <v>960</v>
      </c>
      <c r="F133" s="5"/>
      <c r="G133" s="8"/>
      <c r="H133" s="8" t="s">
        <v>2081</v>
      </c>
      <c r="I133" s="52" t="s">
        <v>3007</v>
      </c>
      <c r="J133" s="924" t="s">
        <v>5581</v>
      </c>
      <c r="K133" s="918" t="s">
        <v>1442</v>
      </c>
      <c r="L133" s="923" t="s">
        <v>5403</v>
      </c>
    </row>
    <row r="134" spans="1:12">
      <c r="A134" s="890"/>
      <c r="B134" s="925"/>
      <c r="C134" s="892"/>
      <c r="D134" s="890"/>
      <c r="E134" s="890"/>
      <c r="F134" s="5"/>
      <c r="G134" s="8"/>
      <c r="H134" s="8" t="s">
        <v>36</v>
      </c>
      <c r="I134" s="41" t="s">
        <v>3006</v>
      </c>
      <c r="J134" s="924"/>
      <c r="K134" s="918"/>
      <c r="L134" s="923"/>
    </row>
    <row r="135" spans="1:12">
      <c r="A135" s="890"/>
      <c r="B135" s="925" t="s">
        <v>5499</v>
      </c>
      <c r="C135" s="892">
        <v>16</v>
      </c>
      <c r="D135" s="890"/>
      <c r="E135" s="890" t="s">
        <v>960</v>
      </c>
      <c r="F135" s="5"/>
      <c r="G135" s="8"/>
      <c r="H135" s="8" t="s">
        <v>2081</v>
      </c>
      <c r="I135" s="41" t="s">
        <v>3009</v>
      </c>
      <c r="J135" s="924"/>
      <c r="K135" s="918"/>
      <c r="L135" s="923"/>
    </row>
    <row r="136" spans="1:12">
      <c r="A136" s="890"/>
      <c r="B136" s="925"/>
      <c r="C136" s="892"/>
      <c r="D136" s="890"/>
      <c r="E136" s="890"/>
      <c r="F136" s="5"/>
      <c r="G136" s="8"/>
      <c r="H136" s="8" t="s">
        <v>36</v>
      </c>
      <c r="I136" s="41" t="s">
        <v>3008</v>
      </c>
      <c r="J136" s="924"/>
      <c r="K136" s="918"/>
      <c r="L136" s="923"/>
    </row>
    <row r="137" spans="1:12">
      <c r="A137" s="890"/>
      <c r="B137" s="925" t="s">
        <v>584</v>
      </c>
      <c r="C137" s="892">
        <v>16</v>
      </c>
      <c r="D137" s="890"/>
      <c r="E137" s="890" t="s">
        <v>960</v>
      </c>
      <c r="F137" s="5"/>
      <c r="G137" s="8"/>
      <c r="H137" s="8" t="s">
        <v>2081</v>
      </c>
      <c r="I137" s="41" t="s">
        <v>4993</v>
      </c>
      <c r="J137" s="924"/>
      <c r="K137" s="918"/>
      <c r="L137" s="923"/>
    </row>
    <row r="138" spans="1:12">
      <c r="A138" s="890"/>
      <c r="B138" s="925"/>
      <c r="C138" s="892"/>
      <c r="D138" s="890"/>
      <c r="E138" s="890"/>
      <c r="F138" s="5"/>
      <c r="G138" s="8"/>
      <c r="H138" s="8" t="s">
        <v>36</v>
      </c>
      <c r="I138" s="41" t="s">
        <v>4992</v>
      </c>
      <c r="J138" s="924"/>
      <c r="K138" s="918"/>
      <c r="L138" s="923"/>
    </row>
    <row r="139" spans="1:12">
      <c r="A139" s="890"/>
      <c r="B139" s="925" t="s">
        <v>5500</v>
      </c>
      <c r="C139" s="892">
        <v>16</v>
      </c>
      <c r="D139" s="890"/>
      <c r="E139" s="890" t="s">
        <v>960</v>
      </c>
      <c r="F139" s="5"/>
      <c r="G139" s="8"/>
      <c r="H139" s="8" t="s">
        <v>2081</v>
      </c>
      <c r="I139" s="41" t="s">
        <v>3011</v>
      </c>
      <c r="J139" s="924"/>
      <c r="K139" s="918"/>
      <c r="L139" s="923"/>
    </row>
    <row r="140" spans="1:12">
      <c r="A140" s="890"/>
      <c r="B140" s="925"/>
      <c r="C140" s="892"/>
      <c r="D140" s="890"/>
      <c r="E140" s="890"/>
      <c r="F140" s="5"/>
      <c r="G140" s="8"/>
      <c r="H140" s="8" t="s">
        <v>36</v>
      </c>
      <c r="I140" s="41" t="s">
        <v>3010</v>
      </c>
      <c r="J140" s="924"/>
      <c r="K140" s="918"/>
      <c r="L140" s="923"/>
    </row>
    <row r="141" spans="1:12">
      <c r="A141" s="890"/>
      <c r="B141" s="925" t="s">
        <v>5501</v>
      </c>
      <c r="C141" s="892">
        <v>16</v>
      </c>
      <c r="D141" s="890"/>
      <c r="E141" s="890" t="s">
        <v>960</v>
      </c>
      <c r="F141" s="5"/>
      <c r="G141" s="8"/>
      <c r="H141" s="8" t="s">
        <v>2081</v>
      </c>
      <c r="I141" s="41" t="s">
        <v>3013</v>
      </c>
      <c r="J141" s="924"/>
      <c r="K141" s="918"/>
      <c r="L141" s="923"/>
    </row>
    <row r="142" spans="1:12">
      <c r="A142" s="890"/>
      <c r="B142" s="925"/>
      <c r="C142" s="892"/>
      <c r="D142" s="890"/>
      <c r="E142" s="890"/>
      <c r="F142" s="5"/>
      <c r="G142" s="8"/>
      <c r="H142" s="8" t="s">
        <v>36</v>
      </c>
      <c r="I142" s="41" t="s">
        <v>3012</v>
      </c>
      <c r="J142" s="924"/>
      <c r="K142" s="918"/>
      <c r="L142" s="923"/>
    </row>
    <row r="143" spans="1:12">
      <c r="A143" s="890"/>
      <c r="B143" s="925" t="s">
        <v>5502</v>
      </c>
      <c r="C143" s="892">
        <v>16</v>
      </c>
      <c r="D143" s="890"/>
      <c r="E143" s="890" t="s">
        <v>960</v>
      </c>
      <c r="F143" s="5"/>
      <c r="G143" s="8"/>
      <c r="H143" s="8" t="s">
        <v>2081</v>
      </c>
      <c r="I143" s="41" t="s">
        <v>4995</v>
      </c>
      <c r="J143" s="924"/>
      <c r="K143" s="918"/>
      <c r="L143" s="923"/>
    </row>
    <row r="144" spans="1:12">
      <c r="A144" s="890"/>
      <c r="B144" s="925"/>
      <c r="C144" s="892"/>
      <c r="D144" s="890"/>
      <c r="E144" s="890"/>
      <c r="F144" s="5"/>
      <c r="G144" s="8"/>
      <c r="H144" s="8" t="s">
        <v>36</v>
      </c>
      <c r="I144" s="41" t="s">
        <v>4994</v>
      </c>
      <c r="J144" s="924"/>
      <c r="K144" s="918"/>
      <c r="L144" s="923"/>
    </row>
    <row r="145" spans="1:12">
      <c r="A145" s="890"/>
      <c r="B145" s="925" t="s">
        <v>55</v>
      </c>
      <c r="C145" s="892">
        <v>16</v>
      </c>
      <c r="D145" s="890"/>
      <c r="E145" s="890" t="s">
        <v>960</v>
      </c>
      <c r="F145" s="5"/>
      <c r="G145" s="8"/>
      <c r="H145" s="8" t="s">
        <v>2081</v>
      </c>
      <c r="I145" s="41" t="s">
        <v>3015</v>
      </c>
      <c r="J145" s="924"/>
      <c r="K145" s="918"/>
      <c r="L145" s="923"/>
    </row>
    <row r="146" spans="1:12">
      <c r="A146" s="890"/>
      <c r="B146" s="925"/>
      <c r="C146" s="892"/>
      <c r="D146" s="890"/>
      <c r="E146" s="890"/>
      <c r="F146" s="5"/>
      <c r="G146" s="8"/>
      <c r="H146" s="8" t="s">
        <v>36</v>
      </c>
      <c r="I146" s="41" t="s">
        <v>3014</v>
      </c>
      <c r="J146" s="924"/>
      <c r="K146" s="918"/>
      <c r="L146" s="923"/>
    </row>
    <row r="147" spans="1:12">
      <c r="A147" s="890"/>
      <c r="B147" s="925" t="s">
        <v>245</v>
      </c>
      <c r="C147" s="892">
        <v>16</v>
      </c>
      <c r="D147" s="890"/>
      <c r="E147" s="890" t="s">
        <v>960</v>
      </c>
      <c r="F147" s="5"/>
      <c r="G147" s="8"/>
      <c r="H147" s="8" t="s">
        <v>2081</v>
      </c>
      <c r="I147" s="41" t="s">
        <v>3017</v>
      </c>
      <c r="J147" s="924"/>
      <c r="K147" s="918"/>
      <c r="L147" s="923"/>
    </row>
    <row r="148" spans="1:12">
      <c r="A148" s="890"/>
      <c r="B148" s="925"/>
      <c r="C148" s="892"/>
      <c r="D148" s="890"/>
      <c r="E148" s="890"/>
      <c r="F148" s="5"/>
      <c r="G148" s="8"/>
      <c r="H148" s="8" t="s">
        <v>36</v>
      </c>
      <c r="I148" s="41" t="s">
        <v>3016</v>
      </c>
      <c r="J148" s="924"/>
      <c r="K148" s="918"/>
      <c r="L148" s="923"/>
    </row>
    <row r="149" spans="1:12">
      <c r="A149" s="890"/>
      <c r="B149" s="925" t="s">
        <v>52</v>
      </c>
      <c r="C149" s="892">
        <v>16</v>
      </c>
      <c r="D149" s="890"/>
      <c r="E149" s="890" t="s">
        <v>960</v>
      </c>
      <c r="F149" s="5"/>
      <c r="G149" s="8"/>
      <c r="H149" s="8" t="s">
        <v>2081</v>
      </c>
      <c r="I149" s="41" t="s">
        <v>4997</v>
      </c>
      <c r="J149" s="924"/>
      <c r="K149" s="918"/>
      <c r="L149" s="923"/>
    </row>
    <row r="150" spans="1:12">
      <c r="A150" s="890"/>
      <c r="B150" s="925"/>
      <c r="C150" s="892"/>
      <c r="D150" s="890"/>
      <c r="E150" s="890"/>
      <c r="F150" s="5"/>
      <c r="G150" s="8"/>
      <c r="H150" s="8" t="s">
        <v>36</v>
      </c>
      <c r="I150" s="41" t="s">
        <v>4996</v>
      </c>
      <c r="J150" s="924"/>
      <c r="K150" s="918"/>
      <c r="L150" s="923"/>
    </row>
    <row r="151" spans="1:12">
      <c r="A151" s="890"/>
      <c r="B151" s="925" t="s">
        <v>5503</v>
      </c>
      <c r="C151" s="892">
        <v>16</v>
      </c>
      <c r="D151" s="890"/>
      <c r="E151" s="890" t="s">
        <v>960</v>
      </c>
      <c r="F151" s="5"/>
      <c r="G151" s="8"/>
      <c r="H151" s="8" t="s">
        <v>2081</v>
      </c>
      <c r="I151" s="41" t="s">
        <v>3019</v>
      </c>
      <c r="J151" s="924"/>
      <c r="K151" s="918"/>
      <c r="L151" s="923"/>
    </row>
    <row r="152" spans="1:12">
      <c r="A152" s="890"/>
      <c r="B152" s="925"/>
      <c r="C152" s="892"/>
      <c r="D152" s="890"/>
      <c r="E152" s="890"/>
      <c r="F152" s="5"/>
      <c r="G152" s="8"/>
      <c r="H152" s="8" t="s">
        <v>36</v>
      </c>
      <c r="I152" s="41" t="s">
        <v>3018</v>
      </c>
      <c r="J152" s="924"/>
      <c r="K152" s="918"/>
      <c r="L152" s="923"/>
    </row>
    <row r="153" spans="1:12">
      <c r="A153" s="890"/>
      <c r="B153" s="925" t="s">
        <v>5504</v>
      </c>
      <c r="C153" s="892">
        <v>16</v>
      </c>
      <c r="D153" s="890"/>
      <c r="E153" s="890" t="s">
        <v>960</v>
      </c>
      <c r="F153" s="5"/>
      <c r="G153" s="8"/>
      <c r="H153" s="8" t="s">
        <v>2081</v>
      </c>
      <c r="I153" s="41" t="s">
        <v>3021</v>
      </c>
      <c r="J153" s="924"/>
      <c r="K153" s="918"/>
      <c r="L153" s="923"/>
    </row>
    <row r="154" spans="1:12">
      <c r="A154" s="890"/>
      <c r="B154" s="925"/>
      <c r="C154" s="892"/>
      <c r="D154" s="890"/>
      <c r="E154" s="890"/>
      <c r="F154" s="5"/>
      <c r="G154" s="8"/>
      <c r="H154" s="8" t="s">
        <v>36</v>
      </c>
      <c r="I154" s="41" t="s">
        <v>3020</v>
      </c>
      <c r="J154" s="924"/>
      <c r="K154" s="918"/>
      <c r="L154" s="923"/>
    </row>
    <row r="155" spans="1:12">
      <c r="A155" s="890"/>
      <c r="B155" s="925" t="s">
        <v>5505</v>
      </c>
      <c r="C155" s="892">
        <v>16</v>
      </c>
      <c r="D155" s="890"/>
      <c r="E155" s="890" t="s">
        <v>960</v>
      </c>
      <c r="F155" s="5"/>
      <c r="G155" s="8"/>
      <c r="H155" s="8" t="s">
        <v>2081</v>
      </c>
      <c r="I155" s="41" t="s">
        <v>4999</v>
      </c>
      <c r="J155" s="924"/>
      <c r="K155" s="918"/>
      <c r="L155" s="923"/>
    </row>
    <row r="156" spans="1:12">
      <c r="A156" s="890"/>
      <c r="B156" s="925"/>
      <c r="C156" s="892"/>
      <c r="D156" s="890"/>
      <c r="E156" s="890"/>
      <c r="F156" s="5"/>
      <c r="G156" s="8"/>
      <c r="H156" s="8" t="s">
        <v>36</v>
      </c>
      <c r="I156" s="41" t="s">
        <v>4998</v>
      </c>
      <c r="J156" s="924"/>
      <c r="K156" s="918"/>
      <c r="L156" s="923"/>
    </row>
    <row r="157" spans="1:12">
      <c r="A157" s="890"/>
      <c r="B157" s="925" t="s">
        <v>5506</v>
      </c>
      <c r="C157" s="892">
        <v>16</v>
      </c>
      <c r="D157" s="890"/>
      <c r="E157" s="890" t="s">
        <v>960</v>
      </c>
      <c r="F157" s="5"/>
      <c r="G157" s="8"/>
      <c r="H157" s="8" t="s">
        <v>2081</v>
      </c>
      <c r="I157" s="41" t="s">
        <v>3023</v>
      </c>
      <c r="J157" s="924"/>
      <c r="K157" s="918"/>
      <c r="L157" s="923"/>
    </row>
    <row r="158" spans="1:12">
      <c r="A158" s="890"/>
      <c r="B158" s="925"/>
      <c r="C158" s="892"/>
      <c r="D158" s="890"/>
      <c r="E158" s="890"/>
      <c r="F158" s="5"/>
      <c r="G158" s="8"/>
      <c r="H158" s="8" t="s">
        <v>36</v>
      </c>
      <c r="I158" s="41" t="s">
        <v>3022</v>
      </c>
      <c r="J158" s="924"/>
      <c r="K158" s="918"/>
      <c r="L158" s="923"/>
    </row>
    <row r="159" spans="1:12">
      <c r="A159" s="890"/>
      <c r="B159" s="925" t="s">
        <v>5507</v>
      </c>
      <c r="C159" s="892">
        <v>16</v>
      </c>
      <c r="D159" s="890"/>
      <c r="E159" s="890" t="s">
        <v>960</v>
      </c>
      <c r="F159" s="5"/>
      <c r="G159" s="8"/>
      <c r="H159" s="8" t="s">
        <v>2081</v>
      </c>
      <c r="I159" s="41" t="s">
        <v>3025</v>
      </c>
      <c r="J159" s="924"/>
      <c r="K159" s="918"/>
      <c r="L159" s="923"/>
    </row>
    <row r="160" spans="1:12">
      <c r="A160" s="890"/>
      <c r="B160" s="925"/>
      <c r="C160" s="892"/>
      <c r="D160" s="890"/>
      <c r="E160" s="890"/>
      <c r="F160" s="5"/>
      <c r="G160" s="8"/>
      <c r="H160" s="8" t="s">
        <v>36</v>
      </c>
      <c r="I160" s="41" t="s">
        <v>3024</v>
      </c>
      <c r="J160" s="924"/>
      <c r="K160" s="918"/>
      <c r="L160" s="923"/>
    </row>
    <row r="161" spans="1:12">
      <c r="A161" s="890"/>
      <c r="B161" s="925" t="s">
        <v>808</v>
      </c>
      <c r="C161" s="892">
        <v>16</v>
      </c>
      <c r="D161" s="890"/>
      <c r="E161" s="890" t="s">
        <v>960</v>
      </c>
      <c r="F161" s="5"/>
      <c r="G161" s="8"/>
      <c r="H161" s="8" t="s">
        <v>2081</v>
      </c>
      <c r="I161" s="41" t="s">
        <v>5001</v>
      </c>
      <c r="J161" s="924"/>
      <c r="K161" s="918"/>
      <c r="L161" s="923"/>
    </row>
    <row r="162" spans="1:12">
      <c r="A162" s="890"/>
      <c r="B162" s="925"/>
      <c r="C162" s="892"/>
      <c r="D162" s="890"/>
      <c r="E162" s="890"/>
      <c r="F162" s="5"/>
      <c r="G162" s="8"/>
      <c r="H162" s="8" t="s">
        <v>36</v>
      </c>
      <c r="I162" s="41" t="s">
        <v>5000</v>
      </c>
      <c r="J162" s="924"/>
      <c r="K162" s="918"/>
      <c r="L162" s="923"/>
    </row>
    <row r="163" spans="1:12">
      <c r="A163" s="890"/>
      <c r="B163" s="925" t="s">
        <v>5508</v>
      </c>
      <c r="C163" s="892">
        <v>16</v>
      </c>
      <c r="D163" s="890"/>
      <c r="E163" s="890" t="s">
        <v>960</v>
      </c>
      <c r="F163" s="5"/>
      <c r="G163" s="8"/>
      <c r="H163" s="8" t="s">
        <v>2081</v>
      </c>
      <c r="I163" s="41" t="s">
        <v>3028</v>
      </c>
      <c r="J163" s="924"/>
      <c r="K163" s="918"/>
      <c r="L163" s="923"/>
    </row>
    <row r="164" spans="1:12">
      <c r="A164" s="890"/>
      <c r="B164" s="925"/>
      <c r="C164" s="892"/>
      <c r="D164" s="890"/>
      <c r="E164" s="890"/>
      <c r="F164" s="5"/>
      <c r="G164" s="8"/>
      <c r="H164" s="8" t="s">
        <v>36</v>
      </c>
      <c r="I164" s="41" t="s">
        <v>3027</v>
      </c>
      <c r="J164" s="924"/>
      <c r="K164" s="918"/>
      <c r="L164" s="923"/>
    </row>
    <row r="165" spans="1:12">
      <c r="A165" s="890"/>
      <c r="B165" s="925" t="s">
        <v>5509</v>
      </c>
      <c r="C165" s="892">
        <v>16</v>
      </c>
      <c r="D165" s="890"/>
      <c r="E165" s="890" t="s">
        <v>960</v>
      </c>
      <c r="F165" s="5"/>
      <c r="G165" s="8"/>
      <c r="H165" s="8" t="s">
        <v>2081</v>
      </c>
      <c r="I165" s="41" t="s">
        <v>3030</v>
      </c>
      <c r="J165" s="924"/>
      <c r="K165" s="918"/>
      <c r="L165" s="923"/>
    </row>
    <row r="166" spans="1:12">
      <c r="A166" s="890"/>
      <c r="B166" s="925"/>
      <c r="C166" s="892"/>
      <c r="D166" s="890"/>
      <c r="E166" s="890"/>
      <c r="F166" s="5"/>
      <c r="G166" s="8"/>
      <c r="H166" s="8" t="s">
        <v>36</v>
      </c>
      <c r="I166" s="41" t="s">
        <v>3029</v>
      </c>
      <c r="J166" s="924"/>
      <c r="K166" s="918"/>
      <c r="L166" s="923"/>
    </row>
    <row r="167" spans="1:12">
      <c r="A167" s="890"/>
      <c r="B167" s="925" t="s">
        <v>2898</v>
      </c>
      <c r="C167" s="892">
        <v>16</v>
      </c>
      <c r="D167" s="890"/>
      <c r="E167" s="890" t="s">
        <v>960</v>
      </c>
      <c r="F167" s="5"/>
      <c r="G167" s="8"/>
      <c r="H167" s="8" t="s">
        <v>2081</v>
      </c>
      <c r="I167" s="41" t="s">
        <v>5003</v>
      </c>
      <c r="J167" s="924"/>
      <c r="K167" s="918"/>
      <c r="L167" s="923"/>
    </row>
    <row r="168" spans="1:12">
      <c r="A168" s="890"/>
      <c r="B168" s="925"/>
      <c r="C168" s="892"/>
      <c r="D168" s="890"/>
      <c r="E168" s="890"/>
      <c r="F168" s="5"/>
      <c r="G168" s="8"/>
      <c r="H168" s="8" t="s">
        <v>36</v>
      </c>
      <c r="I168" s="41" t="s">
        <v>5002</v>
      </c>
      <c r="J168" s="924"/>
      <c r="K168" s="918"/>
      <c r="L168" s="923"/>
    </row>
    <row r="169" spans="1:12">
      <c r="A169" s="890"/>
      <c r="B169" s="925" t="s">
        <v>5510</v>
      </c>
      <c r="C169" s="892">
        <v>16</v>
      </c>
      <c r="D169" s="890"/>
      <c r="E169" s="890" t="s">
        <v>960</v>
      </c>
      <c r="F169" s="5"/>
      <c r="G169" s="8"/>
      <c r="H169" s="8" t="s">
        <v>2081</v>
      </c>
      <c r="I169" s="41" t="s">
        <v>3033</v>
      </c>
      <c r="J169" s="924"/>
      <c r="K169" s="918"/>
      <c r="L169" s="923"/>
    </row>
    <row r="170" spans="1:12">
      <c r="A170" s="890"/>
      <c r="B170" s="925"/>
      <c r="C170" s="892"/>
      <c r="D170" s="890"/>
      <c r="E170" s="890"/>
      <c r="F170" s="5"/>
      <c r="G170" s="8"/>
      <c r="H170" s="8" t="s">
        <v>36</v>
      </c>
      <c r="I170" s="41" t="s">
        <v>3032</v>
      </c>
      <c r="J170" s="924"/>
      <c r="K170" s="918"/>
      <c r="L170" s="923"/>
    </row>
    <row r="171" spans="1:12">
      <c r="A171" s="890"/>
      <c r="B171" s="925" t="s">
        <v>736</v>
      </c>
      <c r="C171" s="892">
        <v>16</v>
      </c>
      <c r="D171" s="890"/>
      <c r="E171" s="890" t="s">
        <v>960</v>
      </c>
      <c r="F171" s="5"/>
      <c r="G171" s="8"/>
      <c r="H171" s="8" t="s">
        <v>2081</v>
      </c>
      <c r="I171" s="41" t="s">
        <v>3035</v>
      </c>
      <c r="J171" s="924"/>
      <c r="K171" s="918"/>
      <c r="L171" s="923"/>
    </row>
    <row r="172" spans="1:12">
      <c r="A172" s="890"/>
      <c r="B172" s="925"/>
      <c r="C172" s="892"/>
      <c r="D172" s="890"/>
      <c r="E172" s="890"/>
      <c r="F172" s="5"/>
      <c r="G172" s="8"/>
      <c r="H172" s="8" t="s">
        <v>36</v>
      </c>
      <c r="I172" s="41" t="s">
        <v>3034</v>
      </c>
      <c r="J172" s="924"/>
      <c r="K172" s="918"/>
      <c r="L172" s="923"/>
    </row>
    <row r="173" spans="1:12">
      <c r="A173" s="890"/>
      <c r="B173" s="925" t="s">
        <v>5511</v>
      </c>
      <c r="C173" s="892">
        <v>16</v>
      </c>
      <c r="D173" s="890"/>
      <c r="E173" s="890" t="s">
        <v>960</v>
      </c>
      <c r="F173" s="5"/>
      <c r="G173" s="8"/>
      <c r="H173" s="8" t="s">
        <v>2081</v>
      </c>
      <c r="I173" s="41" t="s">
        <v>5005</v>
      </c>
      <c r="J173" s="924"/>
      <c r="K173" s="918"/>
      <c r="L173" s="923"/>
    </row>
    <row r="174" spans="1:12">
      <c r="A174" s="890"/>
      <c r="B174" s="925"/>
      <c r="C174" s="892"/>
      <c r="D174" s="890"/>
      <c r="E174" s="890"/>
      <c r="F174" s="5"/>
      <c r="G174" s="8"/>
      <c r="H174" s="8" t="s">
        <v>36</v>
      </c>
      <c r="I174" s="41" t="s">
        <v>5004</v>
      </c>
      <c r="J174" s="924"/>
      <c r="K174" s="918"/>
      <c r="L174" s="923"/>
    </row>
    <row r="175" spans="1:12">
      <c r="A175" s="890"/>
      <c r="B175" s="925" t="s">
        <v>5512</v>
      </c>
      <c r="C175" s="892">
        <v>16</v>
      </c>
      <c r="D175" s="890"/>
      <c r="E175" s="890" t="s">
        <v>960</v>
      </c>
      <c r="F175" s="5"/>
      <c r="G175" s="8"/>
      <c r="H175" s="8" t="s">
        <v>2081</v>
      </c>
      <c r="I175" s="41" t="s">
        <v>3038</v>
      </c>
      <c r="J175" s="924"/>
      <c r="K175" s="918"/>
      <c r="L175" s="923"/>
    </row>
    <row r="176" spans="1:12">
      <c r="A176" s="890"/>
      <c r="B176" s="925"/>
      <c r="C176" s="892"/>
      <c r="D176" s="890"/>
      <c r="E176" s="890"/>
      <c r="F176" s="5"/>
      <c r="G176" s="8"/>
      <c r="H176" s="8" t="s">
        <v>36</v>
      </c>
      <c r="I176" s="41" t="s">
        <v>3037</v>
      </c>
      <c r="J176" s="924"/>
      <c r="K176" s="918"/>
      <c r="L176" s="923"/>
    </row>
    <row r="177" spans="1:12">
      <c r="A177" s="890"/>
      <c r="B177" s="925" t="s">
        <v>5513</v>
      </c>
      <c r="C177" s="892">
        <v>16</v>
      </c>
      <c r="D177" s="890"/>
      <c r="E177" s="890" t="s">
        <v>960</v>
      </c>
      <c r="F177" s="5"/>
      <c r="G177" s="8"/>
      <c r="H177" s="8" t="s">
        <v>2081</v>
      </c>
      <c r="I177" s="41" t="s">
        <v>3040</v>
      </c>
      <c r="J177" s="924"/>
      <c r="K177" s="918"/>
      <c r="L177" s="923"/>
    </row>
    <row r="178" spans="1:12">
      <c r="A178" s="890"/>
      <c r="B178" s="925"/>
      <c r="C178" s="892"/>
      <c r="D178" s="890"/>
      <c r="E178" s="890"/>
      <c r="F178" s="5"/>
      <c r="G178" s="8"/>
      <c r="H178" s="8" t="s">
        <v>36</v>
      </c>
      <c r="I178" s="41" t="s">
        <v>3039</v>
      </c>
      <c r="J178" s="924"/>
      <c r="K178" s="918"/>
      <c r="L178" s="923"/>
    </row>
    <row r="179" spans="1:12">
      <c r="A179" s="890"/>
      <c r="B179" s="925" t="s">
        <v>5514</v>
      </c>
      <c r="C179" s="892">
        <v>16</v>
      </c>
      <c r="D179" s="890"/>
      <c r="E179" s="890" t="s">
        <v>960</v>
      </c>
      <c r="F179" s="5"/>
      <c r="G179" s="8"/>
      <c r="H179" s="8" t="s">
        <v>2081</v>
      </c>
      <c r="I179" s="41" t="s">
        <v>5007</v>
      </c>
      <c r="J179" s="924"/>
      <c r="K179" s="918"/>
      <c r="L179" s="923"/>
    </row>
    <row r="180" spans="1:12">
      <c r="A180" s="890"/>
      <c r="B180" s="925"/>
      <c r="C180" s="892"/>
      <c r="D180" s="890"/>
      <c r="E180" s="890"/>
      <c r="F180" s="5"/>
      <c r="G180" s="8"/>
      <c r="H180" s="8" t="s">
        <v>36</v>
      </c>
      <c r="I180" s="41" t="s">
        <v>5006</v>
      </c>
      <c r="J180" s="924"/>
      <c r="K180" s="918"/>
      <c r="L180" s="923"/>
    </row>
    <row r="181" spans="1:12">
      <c r="A181" s="890"/>
      <c r="B181" s="925" t="s">
        <v>690</v>
      </c>
      <c r="C181" s="892">
        <v>16</v>
      </c>
      <c r="D181" s="890"/>
      <c r="E181" s="890" t="s">
        <v>960</v>
      </c>
      <c r="F181" s="5"/>
      <c r="G181" s="8"/>
      <c r="H181" s="8" t="s">
        <v>2081</v>
      </c>
      <c r="I181" s="41" t="s">
        <v>3042</v>
      </c>
      <c r="J181" s="924"/>
      <c r="K181" s="918"/>
      <c r="L181" s="923"/>
    </row>
    <row r="182" spans="1:12">
      <c r="A182" s="890"/>
      <c r="B182" s="925"/>
      <c r="C182" s="892"/>
      <c r="D182" s="890"/>
      <c r="E182" s="890"/>
      <c r="F182" s="5"/>
      <c r="G182" s="8"/>
      <c r="H182" s="8" t="s">
        <v>36</v>
      </c>
      <c r="I182" s="41" t="s">
        <v>3041</v>
      </c>
      <c r="J182" s="924"/>
      <c r="K182" s="918"/>
      <c r="L182" s="923"/>
    </row>
    <row r="183" spans="1:12">
      <c r="A183" s="890"/>
      <c r="B183" s="925" t="s">
        <v>5515</v>
      </c>
      <c r="C183" s="892">
        <v>16</v>
      </c>
      <c r="D183" s="890"/>
      <c r="E183" s="890" t="s">
        <v>960</v>
      </c>
      <c r="F183" s="5"/>
      <c r="G183" s="8"/>
      <c r="H183" s="8" t="s">
        <v>2081</v>
      </c>
      <c r="I183" s="41" t="s">
        <v>3044</v>
      </c>
      <c r="J183" s="924"/>
      <c r="K183" s="918"/>
      <c r="L183" s="923"/>
    </row>
    <row r="184" spans="1:12">
      <c r="A184" s="890"/>
      <c r="B184" s="925"/>
      <c r="C184" s="892"/>
      <c r="D184" s="890"/>
      <c r="E184" s="890"/>
      <c r="F184" s="5"/>
      <c r="G184" s="8"/>
      <c r="H184" s="8" t="s">
        <v>36</v>
      </c>
      <c r="I184" s="41" t="s">
        <v>3043</v>
      </c>
      <c r="J184" s="924"/>
      <c r="K184" s="918"/>
      <c r="L184" s="923"/>
    </row>
    <row r="185" spans="1:12">
      <c r="A185" s="890"/>
      <c r="B185" s="925" t="s">
        <v>5516</v>
      </c>
      <c r="C185" s="892">
        <v>16</v>
      </c>
      <c r="D185" s="890"/>
      <c r="E185" s="890" t="s">
        <v>960</v>
      </c>
      <c r="F185" s="5"/>
      <c r="G185" s="8"/>
      <c r="H185" s="8" t="s">
        <v>2081</v>
      </c>
      <c r="I185" s="41" t="s">
        <v>5010</v>
      </c>
      <c r="J185" s="924"/>
      <c r="K185" s="918"/>
      <c r="L185" s="923"/>
    </row>
    <row r="186" spans="1:12">
      <c r="A186" s="890"/>
      <c r="B186" s="925"/>
      <c r="C186" s="892"/>
      <c r="D186" s="890"/>
      <c r="E186" s="890"/>
      <c r="F186" s="5"/>
      <c r="G186" s="8"/>
      <c r="H186" s="8" t="s">
        <v>36</v>
      </c>
      <c r="I186" s="41" t="s">
        <v>5009</v>
      </c>
      <c r="J186" s="924"/>
      <c r="K186" s="918"/>
      <c r="L186" s="923"/>
    </row>
    <row r="187" spans="1:12">
      <c r="A187" s="890"/>
      <c r="B187" s="925" t="s">
        <v>5517</v>
      </c>
      <c r="C187" s="892">
        <v>16</v>
      </c>
      <c r="D187" s="890"/>
      <c r="E187" s="890" t="s">
        <v>960</v>
      </c>
      <c r="F187" s="5"/>
      <c r="G187" s="8"/>
      <c r="H187" s="8" t="s">
        <v>2081</v>
      </c>
      <c r="I187" s="41" t="s">
        <v>3046</v>
      </c>
      <c r="J187" s="924"/>
      <c r="K187" s="918"/>
      <c r="L187" s="923"/>
    </row>
    <row r="188" spans="1:12">
      <c r="A188" s="890"/>
      <c r="B188" s="925"/>
      <c r="C188" s="892"/>
      <c r="D188" s="890"/>
      <c r="E188" s="890"/>
      <c r="F188" s="5"/>
      <c r="G188" s="8"/>
      <c r="H188" s="8" t="s">
        <v>36</v>
      </c>
      <c r="I188" s="41" t="s">
        <v>3045</v>
      </c>
      <c r="J188" s="924"/>
      <c r="K188" s="918"/>
      <c r="L188" s="923"/>
    </row>
    <row r="189" spans="1:12">
      <c r="A189" s="890"/>
      <c r="B189" s="925" t="s">
        <v>5518</v>
      </c>
      <c r="C189" s="892">
        <v>16</v>
      </c>
      <c r="D189" s="890"/>
      <c r="E189" s="890" t="s">
        <v>960</v>
      </c>
      <c r="F189" s="5"/>
      <c r="G189" s="8"/>
      <c r="H189" s="8" t="s">
        <v>2081</v>
      </c>
      <c r="I189" s="41" t="s">
        <v>3048</v>
      </c>
      <c r="J189" s="924"/>
      <c r="K189" s="918"/>
      <c r="L189" s="923"/>
    </row>
    <row r="190" spans="1:12">
      <c r="A190" s="890"/>
      <c r="B190" s="925"/>
      <c r="C190" s="892"/>
      <c r="D190" s="890"/>
      <c r="E190" s="890"/>
      <c r="F190" s="5"/>
      <c r="G190" s="8"/>
      <c r="H190" s="8" t="s">
        <v>36</v>
      </c>
      <c r="I190" s="41" t="s">
        <v>3047</v>
      </c>
      <c r="J190" s="924"/>
      <c r="K190" s="918"/>
      <c r="L190" s="923"/>
    </row>
    <row r="191" spans="1:12">
      <c r="A191" s="890"/>
      <c r="B191" s="925" t="s">
        <v>5519</v>
      </c>
      <c r="C191" s="892">
        <v>16</v>
      </c>
      <c r="D191" s="890"/>
      <c r="E191" s="890" t="s">
        <v>960</v>
      </c>
      <c r="F191" s="5"/>
      <c r="G191" s="8"/>
      <c r="H191" s="8" t="s">
        <v>2081</v>
      </c>
      <c r="I191" s="41" t="s">
        <v>5013</v>
      </c>
      <c r="J191" s="924"/>
      <c r="K191" s="918"/>
      <c r="L191" s="923"/>
    </row>
    <row r="192" spans="1:12">
      <c r="A192" s="890"/>
      <c r="B192" s="925"/>
      <c r="C192" s="892"/>
      <c r="D192" s="890"/>
      <c r="E192" s="890"/>
      <c r="F192" s="5"/>
      <c r="G192" s="8"/>
      <c r="H192" s="8" t="s">
        <v>36</v>
      </c>
      <c r="I192" s="41" t="s">
        <v>5012</v>
      </c>
      <c r="J192" s="924"/>
      <c r="K192" s="918"/>
      <c r="L192" s="923"/>
    </row>
    <row r="193" spans="1:12">
      <c r="A193" s="890"/>
      <c r="B193" s="925" t="s">
        <v>5520</v>
      </c>
      <c r="C193" s="892">
        <v>16</v>
      </c>
      <c r="D193" s="890"/>
      <c r="E193" s="890" t="s">
        <v>960</v>
      </c>
      <c r="F193" s="5"/>
      <c r="G193" s="8"/>
      <c r="H193" s="8" t="s">
        <v>2081</v>
      </c>
      <c r="I193" s="41" t="s">
        <v>3050</v>
      </c>
      <c r="J193" s="924"/>
      <c r="K193" s="918"/>
      <c r="L193" s="923"/>
    </row>
    <row r="194" spans="1:12">
      <c r="A194" s="890"/>
      <c r="B194" s="925"/>
      <c r="C194" s="892"/>
      <c r="D194" s="890"/>
      <c r="E194" s="890"/>
      <c r="F194" s="5"/>
      <c r="G194" s="8"/>
      <c r="H194" s="8" t="s">
        <v>36</v>
      </c>
      <c r="I194" s="41" t="s">
        <v>3049</v>
      </c>
      <c r="J194" s="924"/>
      <c r="K194" s="918"/>
      <c r="L194" s="923"/>
    </row>
    <row r="195" spans="1:12">
      <c r="A195" s="890"/>
      <c r="B195" s="925" t="s">
        <v>5521</v>
      </c>
      <c r="C195" s="892">
        <v>16</v>
      </c>
      <c r="D195" s="890"/>
      <c r="E195" s="890" t="s">
        <v>960</v>
      </c>
      <c r="F195" s="5"/>
      <c r="G195" s="8"/>
      <c r="H195" s="8" t="s">
        <v>2081</v>
      </c>
      <c r="I195" s="41" t="s">
        <v>3052</v>
      </c>
      <c r="J195" s="924"/>
      <c r="K195" s="918"/>
      <c r="L195" s="923"/>
    </row>
    <row r="196" spans="1:12">
      <c r="A196" s="890"/>
      <c r="B196" s="925"/>
      <c r="C196" s="892"/>
      <c r="D196" s="890"/>
      <c r="E196" s="890"/>
      <c r="F196" s="5"/>
      <c r="G196" s="8"/>
      <c r="H196" s="8" t="s">
        <v>36</v>
      </c>
      <c r="I196" s="41" t="s">
        <v>3051</v>
      </c>
      <c r="J196" s="924"/>
      <c r="K196" s="918"/>
      <c r="L196" s="923"/>
    </row>
    <row r="197" spans="1:12">
      <c r="A197" s="890"/>
      <c r="B197" s="925" t="s">
        <v>5522</v>
      </c>
      <c r="C197" s="892">
        <v>16</v>
      </c>
      <c r="D197" s="890"/>
      <c r="E197" s="890" t="s">
        <v>960</v>
      </c>
      <c r="F197" s="5"/>
      <c r="G197" s="8"/>
      <c r="H197" s="8" t="s">
        <v>2081</v>
      </c>
      <c r="I197" s="41" t="s">
        <v>5016</v>
      </c>
      <c r="J197" s="924"/>
      <c r="K197" s="918"/>
      <c r="L197" s="923"/>
    </row>
    <row r="198" spans="1:12">
      <c r="A198" s="890"/>
      <c r="B198" s="925"/>
      <c r="C198" s="892"/>
      <c r="D198" s="890"/>
      <c r="E198" s="890"/>
      <c r="F198" s="5"/>
      <c r="G198" s="8"/>
      <c r="H198" s="8" t="s">
        <v>36</v>
      </c>
      <c r="I198" s="41" t="s">
        <v>5015</v>
      </c>
      <c r="J198" s="924"/>
      <c r="K198" s="918"/>
      <c r="L198" s="923"/>
    </row>
    <row r="199" spans="1:12">
      <c r="A199" s="890"/>
      <c r="B199" s="925" t="s">
        <v>5523</v>
      </c>
      <c r="C199" s="892">
        <v>16</v>
      </c>
      <c r="D199" s="890"/>
      <c r="E199" s="890" t="s">
        <v>960</v>
      </c>
      <c r="F199" s="5"/>
      <c r="G199" s="8"/>
      <c r="H199" s="8" t="s">
        <v>2081</v>
      </c>
      <c r="I199" s="41" t="s">
        <v>3055</v>
      </c>
      <c r="J199" s="924"/>
      <c r="K199" s="918"/>
      <c r="L199" s="923"/>
    </row>
    <row r="200" spans="1:12">
      <c r="A200" s="890"/>
      <c r="B200" s="925"/>
      <c r="C200" s="892"/>
      <c r="D200" s="890"/>
      <c r="E200" s="890"/>
      <c r="F200" s="5"/>
      <c r="G200" s="8"/>
      <c r="H200" s="8" t="s">
        <v>36</v>
      </c>
      <c r="I200" s="41" t="s">
        <v>3054</v>
      </c>
      <c r="J200" s="924"/>
      <c r="K200" s="918"/>
      <c r="L200" s="923"/>
    </row>
    <row r="201" spans="1:12">
      <c r="A201" s="890"/>
      <c r="B201" s="925" t="s">
        <v>5524</v>
      </c>
      <c r="C201" s="892">
        <v>16</v>
      </c>
      <c r="D201" s="890"/>
      <c r="E201" s="890" t="s">
        <v>960</v>
      </c>
      <c r="F201" s="5"/>
      <c r="G201" s="8"/>
      <c r="H201" s="8" t="s">
        <v>2081</v>
      </c>
      <c r="I201" s="41" t="s">
        <v>3057</v>
      </c>
      <c r="J201" s="924"/>
      <c r="K201" s="918"/>
      <c r="L201" s="923"/>
    </row>
    <row r="202" spans="1:12">
      <c r="A202" s="890"/>
      <c r="B202" s="925"/>
      <c r="C202" s="892"/>
      <c r="D202" s="890"/>
      <c r="E202" s="890"/>
      <c r="F202" s="5"/>
      <c r="G202" s="8"/>
      <c r="H202" s="8" t="s">
        <v>36</v>
      </c>
      <c r="I202" s="41" t="s">
        <v>3056</v>
      </c>
      <c r="J202" s="924"/>
      <c r="K202" s="918"/>
      <c r="L202" s="923"/>
    </row>
    <row r="203" spans="1:12">
      <c r="A203" s="890"/>
      <c r="B203" s="925" t="s">
        <v>5525</v>
      </c>
      <c r="C203" s="892">
        <v>16</v>
      </c>
      <c r="D203" s="890"/>
      <c r="E203" s="890" t="s">
        <v>960</v>
      </c>
      <c r="F203" s="5"/>
      <c r="G203" s="8"/>
      <c r="H203" s="8" t="s">
        <v>2081</v>
      </c>
      <c r="I203" s="41" t="s">
        <v>5020</v>
      </c>
      <c r="J203" s="924"/>
      <c r="K203" s="918"/>
      <c r="L203" s="923"/>
    </row>
    <row r="204" spans="1:12">
      <c r="A204" s="890"/>
      <c r="B204" s="925"/>
      <c r="C204" s="892"/>
      <c r="D204" s="890"/>
      <c r="E204" s="890"/>
      <c r="F204" s="5"/>
      <c r="G204" s="8"/>
      <c r="H204" s="8" t="s">
        <v>36</v>
      </c>
      <c r="I204" s="41" t="s">
        <v>5019</v>
      </c>
      <c r="J204" s="924"/>
      <c r="K204" s="918"/>
      <c r="L204" s="923"/>
    </row>
    <row r="205" spans="1:12">
      <c r="A205" s="890"/>
      <c r="B205" s="925" t="s">
        <v>5526</v>
      </c>
      <c r="C205" s="892">
        <v>16</v>
      </c>
      <c r="D205" s="890"/>
      <c r="E205" s="890" t="s">
        <v>960</v>
      </c>
      <c r="F205" s="5"/>
      <c r="G205" s="8"/>
      <c r="H205" s="8" t="s">
        <v>2081</v>
      </c>
      <c r="I205" s="41" t="s">
        <v>3060</v>
      </c>
      <c r="J205" s="924"/>
      <c r="K205" s="918"/>
      <c r="L205" s="923"/>
    </row>
    <row r="206" spans="1:12">
      <c r="A206" s="890"/>
      <c r="B206" s="925"/>
      <c r="C206" s="892"/>
      <c r="D206" s="890"/>
      <c r="E206" s="890"/>
      <c r="F206" s="5"/>
      <c r="G206" s="8"/>
      <c r="H206" s="8" t="s">
        <v>36</v>
      </c>
      <c r="I206" s="41" t="s">
        <v>3059</v>
      </c>
      <c r="J206" s="924"/>
      <c r="K206" s="918"/>
      <c r="L206" s="923"/>
    </row>
    <row r="207" spans="1:12">
      <c r="A207" s="890"/>
      <c r="B207" s="925" t="s">
        <v>5527</v>
      </c>
      <c r="C207" s="892">
        <v>16</v>
      </c>
      <c r="D207" s="890"/>
      <c r="E207" s="890" t="s">
        <v>960</v>
      </c>
      <c r="F207" s="5"/>
      <c r="G207" s="8"/>
      <c r="H207" s="8" t="s">
        <v>2081</v>
      </c>
      <c r="I207" s="41" t="s">
        <v>3062</v>
      </c>
      <c r="J207" s="924"/>
      <c r="K207" s="918"/>
      <c r="L207" s="923"/>
    </row>
    <row r="208" spans="1:12">
      <c r="A208" s="890"/>
      <c r="B208" s="925"/>
      <c r="C208" s="892"/>
      <c r="D208" s="890"/>
      <c r="E208" s="890"/>
      <c r="F208" s="5"/>
      <c r="G208" s="8"/>
      <c r="H208" s="8" t="s">
        <v>36</v>
      </c>
      <c r="I208" s="41" t="s">
        <v>3061</v>
      </c>
      <c r="J208" s="924"/>
      <c r="K208" s="918"/>
      <c r="L208" s="923"/>
    </row>
    <row r="209" spans="1:12">
      <c r="A209" s="890"/>
      <c r="B209" s="925" t="s">
        <v>5528</v>
      </c>
      <c r="C209" s="892">
        <v>16</v>
      </c>
      <c r="D209" s="890"/>
      <c r="E209" s="890" t="s">
        <v>960</v>
      </c>
      <c r="F209" s="5"/>
      <c r="G209" s="8"/>
      <c r="H209" s="8" t="s">
        <v>2081</v>
      </c>
      <c r="I209" s="41" t="s">
        <v>5024</v>
      </c>
      <c r="J209" s="924"/>
      <c r="K209" s="918"/>
      <c r="L209" s="923"/>
    </row>
    <row r="210" spans="1:12">
      <c r="A210" s="890"/>
      <c r="B210" s="925"/>
      <c r="C210" s="892"/>
      <c r="D210" s="890"/>
      <c r="E210" s="890"/>
      <c r="F210" s="5"/>
      <c r="G210" s="8"/>
      <c r="H210" s="8" t="s">
        <v>36</v>
      </c>
      <c r="I210" s="41" t="s">
        <v>5023</v>
      </c>
      <c r="J210" s="924"/>
      <c r="K210" s="918"/>
      <c r="L210" s="923"/>
    </row>
    <row r="211" spans="1:12">
      <c r="A211" s="890"/>
      <c r="B211" s="925" t="s">
        <v>5529</v>
      </c>
      <c r="C211" s="892">
        <v>16</v>
      </c>
      <c r="D211" s="890"/>
      <c r="E211" s="890" t="s">
        <v>960</v>
      </c>
      <c r="F211" s="5"/>
      <c r="G211" s="8"/>
      <c r="H211" s="8" t="s">
        <v>2081</v>
      </c>
      <c r="I211" s="41" t="s">
        <v>3065</v>
      </c>
      <c r="J211" s="924"/>
      <c r="K211" s="918"/>
      <c r="L211" s="923"/>
    </row>
    <row r="212" spans="1:12">
      <c r="A212" s="890"/>
      <c r="B212" s="925"/>
      <c r="C212" s="892"/>
      <c r="D212" s="890"/>
      <c r="E212" s="890"/>
      <c r="F212" s="5"/>
      <c r="G212" s="8"/>
      <c r="H212" s="8" t="s">
        <v>36</v>
      </c>
      <c r="I212" s="41" t="s">
        <v>3064</v>
      </c>
      <c r="J212" s="924"/>
      <c r="K212" s="918"/>
      <c r="L212" s="923"/>
    </row>
    <row r="213" spans="1:12">
      <c r="A213" s="890"/>
      <c r="B213" s="925" t="s">
        <v>5530</v>
      </c>
      <c r="C213" s="892">
        <v>16</v>
      </c>
      <c r="D213" s="890"/>
      <c r="E213" s="890" t="s">
        <v>960</v>
      </c>
      <c r="F213" s="5"/>
      <c r="G213" s="8"/>
      <c r="H213" s="8" t="s">
        <v>2081</v>
      </c>
      <c r="I213" s="41" t="s">
        <v>3067</v>
      </c>
      <c r="J213" s="924"/>
      <c r="K213" s="918"/>
      <c r="L213" s="923"/>
    </row>
    <row r="214" spans="1:12">
      <c r="A214" s="890"/>
      <c r="B214" s="925"/>
      <c r="C214" s="892"/>
      <c r="D214" s="890"/>
      <c r="E214" s="890"/>
      <c r="F214" s="5"/>
      <c r="G214" s="8"/>
      <c r="H214" s="8" t="s">
        <v>36</v>
      </c>
      <c r="I214" s="41" t="s">
        <v>3066</v>
      </c>
      <c r="J214" s="924"/>
      <c r="K214" s="918"/>
      <c r="L214" s="923"/>
    </row>
    <row r="215" spans="1:12">
      <c r="A215" s="890"/>
      <c r="B215" s="925" t="s">
        <v>5531</v>
      </c>
      <c r="C215" s="892">
        <v>16</v>
      </c>
      <c r="D215" s="890"/>
      <c r="E215" s="890" t="s">
        <v>960</v>
      </c>
      <c r="F215" s="5"/>
      <c r="G215" s="8"/>
      <c r="H215" s="8" t="s">
        <v>2081</v>
      </c>
      <c r="I215" s="41" t="s">
        <v>5028</v>
      </c>
      <c r="J215" s="924"/>
      <c r="K215" s="918"/>
      <c r="L215" s="923"/>
    </row>
    <row r="216" spans="1:12">
      <c r="A216" s="890"/>
      <c r="B216" s="925"/>
      <c r="C216" s="892"/>
      <c r="D216" s="890"/>
      <c r="E216" s="890"/>
      <c r="F216" s="5"/>
      <c r="G216" s="8"/>
      <c r="H216" s="8" t="s">
        <v>36</v>
      </c>
      <c r="I216" s="41" t="s">
        <v>5027</v>
      </c>
      <c r="J216" s="924"/>
      <c r="K216" s="918"/>
      <c r="L216" s="923"/>
    </row>
    <row r="217" spans="1:12">
      <c r="A217" s="890"/>
      <c r="B217" s="925" t="s">
        <v>5532</v>
      </c>
      <c r="C217" s="892">
        <v>16</v>
      </c>
      <c r="D217" s="890"/>
      <c r="E217" s="890" t="s">
        <v>960</v>
      </c>
      <c r="F217" s="5"/>
      <c r="G217" s="8"/>
      <c r="H217" s="8" t="s">
        <v>2081</v>
      </c>
      <c r="I217" s="41" t="s">
        <v>3070</v>
      </c>
      <c r="J217" s="924"/>
      <c r="K217" s="918"/>
      <c r="L217" s="923"/>
    </row>
    <row r="218" spans="1:12">
      <c r="A218" s="890"/>
      <c r="B218" s="925"/>
      <c r="C218" s="892"/>
      <c r="D218" s="890"/>
      <c r="E218" s="890"/>
      <c r="F218" s="5"/>
      <c r="G218" s="8"/>
      <c r="H218" s="8" t="s">
        <v>36</v>
      </c>
      <c r="I218" s="41" t="s">
        <v>3069</v>
      </c>
      <c r="J218" s="924"/>
      <c r="K218" s="918"/>
      <c r="L218" s="923"/>
    </row>
    <row r="219" spans="1:12">
      <c r="A219" s="890"/>
      <c r="B219" s="925" t="s">
        <v>788</v>
      </c>
      <c r="C219" s="892">
        <v>16</v>
      </c>
      <c r="D219" s="890"/>
      <c r="E219" s="890" t="s">
        <v>960</v>
      </c>
      <c r="F219" s="5"/>
      <c r="G219" s="8"/>
      <c r="H219" s="8" t="s">
        <v>2081</v>
      </c>
      <c r="I219" s="41" t="s">
        <v>3072</v>
      </c>
      <c r="J219" s="924"/>
      <c r="K219" s="918"/>
      <c r="L219" s="923"/>
    </row>
    <row r="220" spans="1:12">
      <c r="A220" s="890"/>
      <c r="B220" s="925"/>
      <c r="C220" s="892"/>
      <c r="D220" s="890"/>
      <c r="E220" s="890"/>
      <c r="F220" s="5"/>
      <c r="G220" s="8"/>
      <c r="H220" s="8" t="s">
        <v>36</v>
      </c>
      <c r="I220" s="41" t="s">
        <v>3071</v>
      </c>
      <c r="J220" s="924"/>
      <c r="K220" s="918"/>
      <c r="L220" s="923"/>
    </row>
    <row r="221" spans="1:12">
      <c r="A221" s="890"/>
      <c r="B221" s="925" t="s">
        <v>5533</v>
      </c>
      <c r="C221" s="892">
        <v>16</v>
      </c>
      <c r="D221" s="890"/>
      <c r="E221" s="890" t="s">
        <v>960</v>
      </c>
      <c r="F221" s="5"/>
      <c r="G221" s="8"/>
      <c r="H221" s="8" t="s">
        <v>2081</v>
      </c>
      <c r="I221" s="41" t="s">
        <v>5032</v>
      </c>
      <c r="J221" s="924"/>
      <c r="K221" s="918"/>
      <c r="L221" s="923"/>
    </row>
    <row r="222" spans="1:12">
      <c r="A222" s="890"/>
      <c r="B222" s="925"/>
      <c r="C222" s="892"/>
      <c r="D222" s="890"/>
      <c r="E222" s="890"/>
      <c r="F222" s="5"/>
      <c r="G222" s="8"/>
      <c r="H222" s="8" t="s">
        <v>36</v>
      </c>
      <c r="I222" s="41" t="s">
        <v>5031</v>
      </c>
      <c r="J222" s="924"/>
      <c r="K222" s="918"/>
      <c r="L222" s="923"/>
    </row>
    <row r="223" spans="1:12">
      <c r="A223" s="890"/>
      <c r="B223" s="925" t="s">
        <v>318</v>
      </c>
      <c r="C223" s="892">
        <v>16</v>
      </c>
      <c r="D223" s="890"/>
      <c r="E223" s="890" t="s">
        <v>960</v>
      </c>
      <c r="F223" s="5"/>
      <c r="G223" s="8"/>
      <c r="H223" s="8" t="s">
        <v>2081</v>
      </c>
      <c r="I223" s="41" t="s">
        <v>3075</v>
      </c>
      <c r="J223" s="924"/>
      <c r="K223" s="918"/>
      <c r="L223" s="923"/>
    </row>
    <row r="224" spans="1:12">
      <c r="A224" s="890"/>
      <c r="B224" s="925"/>
      <c r="C224" s="892"/>
      <c r="D224" s="890"/>
      <c r="E224" s="890"/>
      <c r="F224" s="5"/>
      <c r="G224" s="8"/>
      <c r="H224" s="8" t="s">
        <v>36</v>
      </c>
      <c r="I224" s="41" t="s">
        <v>3074</v>
      </c>
      <c r="J224" s="924"/>
      <c r="K224" s="918"/>
      <c r="L224" s="923"/>
    </row>
    <row r="225" spans="1:12">
      <c r="A225" s="890"/>
      <c r="B225" s="925" t="s">
        <v>5534</v>
      </c>
      <c r="C225" s="892">
        <v>16</v>
      </c>
      <c r="D225" s="890"/>
      <c r="E225" s="890" t="s">
        <v>960</v>
      </c>
      <c r="F225" s="5"/>
      <c r="G225" s="8"/>
      <c r="H225" s="8" t="s">
        <v>2081</v>
      </c>
      <c r="I225" s="41" t="s">
        <v>3077</v>
      </c>
      <c r="J225" s="924"/>
      <c r="K225" s="918"/>
      <c r="L225" s="923"/>
    </row>
    <row r="226" spans="1:12">
      <c r="A226" s="890"/>
      <c r="B226" s="925"/>
      <c r="C226" s="892"/>
      <c r="D226" s="890"/>
      <c r="E226" s="890"/>
      <c r="F226" s="5"/>
      <c r="G226" s="8"/>
      <c r="H226" s="8" t="s">
        <v>36</v>
      </c>
      <c r="I226" s="41" t="s">
        <v>3076</v>
      </c>
      <c r="J226" s="924"/>
      <c r="K226" s="918"/>
      <c r="L226" s="923"/>
    </row>
    <row r="227" spans="1:12">
      <c r="A227" s="890"/>
      <c r="B227" s="925" t="s">
        <v>5535</v>
      </c>
      <c r="C227" s="892">
        <v>16</v>
      </c>
      <c r="D227" s="890"/>
      <c r="E227" s="890" t="s">
        <v>960</v>
      </c>
      <c r="F227" s="5"/>
      <c r="G227" s="8"/>
      <c r="H227" s="8" t="s">
        <v>2081</v>
      </c>
      <c r="I227" s="41" t="s">
        <v>5036</v>
      </c>
      <c r="J227" s="924"/>
      <c r="K227" s="918"/>
      <c r="L227" s="923"/>
    </row>
    <row r="228" spans="1:12">
      <c r="A228" s="890"/>
      <c r="B228" s="925"/>
      <c r="C228" s="892"/>
      <c r="D228" s="890"/>
      <c r="E228" s="890"/>
      <c r="F228" s="5"/>
      <c r="G228" s="8"/>
      <c r="H228" s="8" t="s">
        <v>36</v>
      </c>
      <c r="I228" s="41" t="s">
        <v>5035</v>
      </c>
      <c r="J228" s="924"/>
      <c r="K228" s="918"/>
      <c r="L228" s="923"/>
    </row>
    <row r="229" spans="1:12">
      <c r="A229" s="890"/>
      <c r="B229" s="25" t="s">
        <v>5536</v>
      </c>
      <c r="C229" s="24">
        <v>0</v>
      </c>
      <c r="D229" s="25" t="s">
        <v>971</v>
      </c>
      <c r="E229" s="25"/>
      <c r="F229" s="25"/>
      <c r="G229" s="24"/>
      <c r="H229" s="24"/>
      <c r="I229" s="23"/>
      <c r="J229" s="53"/>
      <c r="K229" s="25"/>
      <c r="L229" s="44"/>
    </row>
  </sheetData>
  <mergeCells count="310">
    <mergeCell ref="A2:L2"/>
    <mergeCell ref="A3:A35"/>
    <mergeCell ref="A36:A229"/>
    <mergeCell ref="B3:B7"/>
    <mergeCell ref="B24:B27"/>
    <mergeCell ref="B31:B34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D3:D7"/>
    <mergeCell ref="D36:D131"/>
    <mergeCell ref="D133:D228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85:E186"/>
    <mergeCell ref="E187:E188"/>
    <mergeCell ref="E189:E190"/>
    <mergeCell ref="E191:E192"/>
    <mergeCell ref="E193:E194"/>
    <mergeCell ref="E195:E196"/>
    <mergeCell ref="E197:E198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L21:L34"/>
    <mergeCell ref="L36:L131"/>
    <mergeCell ref="L133:L228"/>
    <mergeCell ref="E217:E218"/>
    <mergeCell ref="E219:E220"/>
    <mergeCell ref="E221:E222"/>
    <mergeCell ref="E223:E224"/>
    <mergeCell ref="E225:E226"/>
    <mergeCell ref="E227:E228"/>
    <mergeCell ref="J36:J131"/>
    <mergeCell ref="J133:J228"/>
    <mergeCell ref="K36:K131"/>
    <mergeCell ref="K133:K22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181:E182"/>
    <mergeCell ref="E183:E184"/>
  </mergeCells>
  <phoneticPr fontId="41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9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5"/>
  <cols>
    <col min="1" max="1" width="7.42578125" style="17"/>
    <col min="2" max="2" width="18.140625" style="18"/>
    <col min="3" max="3" width="6.85546875" style="19"/>
    <col min="4" max="4" width="60.140625" style="17"/>
    <col min="5" max="5" width="5.42578125" style="17"/>
    <col min="6" max="6" width="14.42578125" style="17"/>
    <col min="7" max="7" width="11" style="19"/>
    <col min="8" max="8" width="12.42578125" style="19"/>
    <col min="9" max="9" width="41.42578125" style="18"/>
    <col min="10" max="10" width="83.5703125" style="18"/>
    <col min="11" max="11" width="6.5703125" style="27"/>
    <col min="12" max="12" width="25.140625" style="17"/>
    <col min="13" max="1025" width="9.140625" style="17"/>
  </cols>
  <sheetData>
    <row r="1" spans="1:12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4" t="s">
        <v>9</v>
      </c>
      <c r="I1" s="1" t="s">
        <v>10</v>
      </c>
      <c r="J1" s="38" t="s">
        <v>5290</v>
      </c>
      <c r="K1" s="1" t="s">
        <v>1342</v>
      </c>
      <c r="L1" s="39" t="s">
        <v>1343</v>
      </c>
    </row>
    <row r="2" spans="1:12">
      <c r="A2" s="926" t="s">
        <v>5582</v>
      </c>
      <c r="B2" s="926"/>
      <c r="C2" s="926"/>
      <c r="D2" s="926"/>
      <c r="E2" s="926"/>
      <c r="F2" s="926"/>
      <c r="G2" s="926"/>
      <c r="H2" s="926"/>
      <c r="I2" s="926"/>
      <c r="J2" s="926"/>
      <c r="K2" s="926"/>
      <c r="L2" s="926"/>
    </row>
    <row r="3" spans="1:12">
      <c r="A3" s="890" t="s">
        <v>14</v>
      </c>
      <c r="B3" s="893" t="s">
        <v>43</v>
      </c>
      <c r="C3" s="892">
        <v>5</v>
      </c>
      <c r="D3" s="925" t="s">
        <v>5291</v>
      </c>
      <c r="E3" s="890" t="s">
        <v>960</v>
      </c>
      <c r="F3" s="29"/>
      <c r="G3" s="8" t="s">
        <v>968</v>
      </c>
      <c r="H3" s="8" t="s">
        <v>26</v>
      </c>
      <c r="I3" s="40" t="s">
        <v>5052</v>
      </c>
      <c r="J3" s="41" t="s">
        <v>1441</v>
      </c>
      <c r="K3" s="22" t="s">
        <v>1442</v>
      </c>
      <c r="L3" s="42" t="s">
        <v>5292</v>
      </c>
    </row>
    <row r="4" spans="1:12">
      <c r="A4" s="890"/>
      <c r="B4" s="893"/>
      <c r="C4" s="892"/>
      <c r="D4" s="925"/>
      <c r="E4" s="890"/>
      <c r="F4" s="30"/>
      <c r="G4" s="8" t="s">
        <v>968</v>
      </c>
      <c r="H4" s="31" t="s">
        <v>24</v>
      </c>
      <c r="I4" s="40" t="s">
        <v>4848</v>
      </c>
      <c r="J4" s="41" t="s">
        <v>5583</v>
      </c>
      <c r="K4" s="5" t="s">
        <v>1348</v>
      </c>
      <c r="L4" s="33"/>
    </row>
    <row r="5" spans="1:12">
      <c r="A5" s="890"/>
      <c r="B5" s="893"/>
      <c r="C5" s="892"/>
      <c r="D5" s="925"/>
      <c r="E5" s="890"/>
      <c r="F5" s="30"/>
      <c r="G5" s="8" t="s">
        <v>968</v>
      </c>
      <c r="H5" s="31" t="s">
        <v>22</v>
      </c>
      <c r="I5" s="40" t="s">
        <v>4846</v>
      </c>
      <c r="J5" s="41" t="s">
        <v>5584</v>
      </c>
      <c r="K5" s="5" t="s">
        <v>1348</v>
      </c>
      <c r="L5" s="33"/>
    </row>
    <row r="6" spans="1:12">
      <c r="A6" s="890"/>
      <c r="B6" s="893"/>
      <c r="C6" s="892"/>
      <c r="D6" s="925"/>
      <c r="E6" s="890"/>
      <c r="F6" s="30"/>
      <c r="G6" s="8" t="s">
        <v>968</v>
      </c>
      <c r="H6" s="31" t="s">
        <v>20</v>
      </c>
      <c r="I6" s="40" t="s">
        <v>4844</v>
      </c>
      <c r="J6" s="41" t="s">
        <v>5585</v>
      </c>
      <c r="K6" s="5" t="s">
        <v>1348</v>
      </c>
      <c r="L6" s="33"/>
    </row>
    <row r="7" spans="1:12">
      <c r="A7" s="890"/>
      <c r="B7" s="893"/>
      <c r="C7" s="892"/>
      <c r="D7" s="925"/>
      <c r="E7" s="890"/>
      <c r="F7" s="32"/>
      <c r="G7" s="8" t="s">
        <v>968</v>
      </c>
      <c r="H7" s="31" t="s">
        <v>18</v>
      </c>
      <c r="I7" s="40" t="s">
        <v>4842</v>
      </c>
      <c r="J7" s="41" t="s">
        <v>5586</v>
      </c>
      <c r="K7" s="5" t="s">
        <v>1348</v>
      </c>
      <c r="L7" s="33"/>
    </row>
    <row r="8" spans="1:12">
      <c r="A8" s="890"/>
      <c r="B8" s="6" t="s">
        <v>124</v>
      </c>
      <c r="C8" s="8">
        <v>12</v>
      </c>
      <c r="D8" s="33" t="s">
        <v>5297</v>
      </c>
      <c r="E8" s="34" t="s">
        <v>960</v>
      </c>
      <c r="F8" s="35"/>
      <c r="G8" s="31" t="s">
        <v>1014</v>
      </c>
      <c r="H8" s="31" t="s">
        <v>1015</v>
      </c>
      <c r="I8" s="41" t="s">
        <v>2888</v>
      </c>
      <c r="J8" s="41" t="s">
        <v>5587</v>
      </c>
      <c r="K8" s="5" t="s">
        <v>1348</v>
      </c>
      <c r="L8" s="33"/>
    </row>
    <row r="9" spans="1:12">
      <c r="A9" s="890"/>
      <c r="B9" s="6" t="s">
        <v>17</v>
      </c>
      <c r="C9" s="8">
        <v>3</v>
      </c>
      <c r="D9" s="33" t="s">
        <v>5299</v>
      </c>
      <c r="E9" s="34" t="s">
        <v>960</v>
      </c>
      <c r="F9" s="35"/>
      <c r="G9" s="31" t="s">
        <v>1082</v>
      </c>
      <c r="H9" s="31" t="s">
        <v>75</v>
      </c>
      <c r="I9" s="41" t="s">
        <v>2890</v>
      </c>
      <c r="J9" s="41" t="s">
        <v>5588</v>
      </c>
      <c r="K9" s="5" t="s">
        <v>1348</v>
      </c>
      <c r="L9" s="33"/>
    </row>
    <row r="10" spans="1:12">
      <c r="A10" s="890"/>
      <c r="B10" s="6" t="s">
        <v>223</v>
      </c>
      <c r="C10" s="8">
        <v>13</v>
      </c>
      <c r="D10" s="33" t="s">
        <v>5301</v>
      </c>
      <c r="E10" s="34" t="s">
        <v>960</v>
      </c>
      <c r="F10" s="35"/>
      <c r="G10" s="31" t="s">
        <v>1051</v>
      </c>
      <c r="H10" s="31" t="s">
        <v>1053</v>
      </c>
      <c r="I10" s="41" t="s">
        <v>2889</v>
      </c>
      <c r="J10" s="41" t="s">
        <v>5589</v>
      </c>
      <c r="K10" s="5" t="s">
        <v>1348</v>
      </c>
      <c r="L10" s="33"/>
    </row>
    <row r="11" spans="1:12" ht="25.5">
      <c r="A11" s="890"/>
      <c r="B11" s="6" t="s">
        <v>149</v>
      </c>
      <c r="C11" s="8">
        <v>13</v>
      </c>
      <c r="D11" s="33" t="s">
        <v>5303</v>
      </c>
      <c r="E11" s="34" t="s">
        <v>960</v>
      </c>
      <c r="F11" s="7"/>
      <c r="G11" s="8" t="s">
        <v>1051</v>
      </c>
      <c r="H11" s="8" t="s">
        <v>1053</v>
      </c>
      <c r="I11" s="41" t="s">
        <v>5304</v>
      </c>
      <c r="J11" s="40" t="s">
        <v>5590</v>
      </c>
      <c r="K11" s="5" t="s">
        <v>1348</v>
      </c>
      <c r="L11" s="33"/>
    </row>
    <row r="12" spans="1:12" ht="25.5">
      <c r="A12" s="890"/>
      <c r="B12" s="6" t="s">
        <v>196</v>
      </c>
      <c r="C12" s="8">
        <v>13</v>
      </c>
      <c r="D12" s="33" t="s">
        <v>5306</v>
      </c>
      <c r="E12" s="34" t="s">
        <v>960</v>
      </c>
      <c r="F12" s="7"/>
      <c r="G12" s="8" t="s">
        <v>1051</v>
      </c>
      <c r="H12" s="8" t="s">
        <v>1053</v>
      </c>
      <c r="I12" s="41" t="s">
        <v>5307</v>
      </c>
      <c r="J12" s="40" t="s">
        <v>5591</v>
      </c>
      <c r="K12" s="5" t="s">
        <v>1348</v>
      </c>
      <c r="L12" s="33"/>
    </row>
    <row r="13" spans="1:12">
      <c r="A13" s="890"/>
      <c r="B13" s="6" t="s">
        <v>254</v>
      </c>
      <c r="C13" s="8">
        <v>13</v>
      </c>
      <c r="D13" s="33" t="s">
        <v>5309</v>
      </c>
      <c r="E13" s="34" t="s">
        <v>960</v>
      </c>
      <c r="F13" s="7"/>
      <c r="G13" s="8" t="s">
        <v>1051</v>
      </c>
      <c r="H13" s="8" t="s">
        <v>1053</v>
      </c>
      <c r="I13" s="41" t="s">
        <v>2893</v>
      </c>
      <c r="J13" s="41" t="s">
        <v>5592</v>
      </c>
      <c r="K13" s="5" t="s">
        <v>1348</v>
      </c>
      <c r="L13" s="33"/>
    </row>
    <row r="14" spans="1:12">
      <c r="A14" s="890"/>
      <c r="B14" s="6" t="s">
        <v>192</v>
      </c>
      <c r="C14" s="8">
        <v>3</v>
      </c>
      <c r="D14" s="33" t="s">
        <v>5311</v>
      </c>
      <c r="E14" s="34" t="s">
        <v>960</v>
      </c>
      <c r="F14" s="7"/>
      <c r="G14" s="8" t="s">
        <v>1082</v>
      </c>
      <c r="H14" s="8" t="s">
        <v>75</v>
      </c>
      <c r="I14" s="41" t="s">
        <v>2895</v>
      </c>
      <c r="J14" s="41" t="s">
        <v>5593</v>
      </c>
      <c r="K14" s="5" t="s">
        <v>1348</v>
      </c>
      <c r="L14" s="33"/>
    </row>
    <row r="15" spans="1:12">
      <c r="A15" s="890"/>
      <c r="B15" s="6" t="s">
        <v>174</v>
      </c>
      <c r="C15" s="8">
        <v>13</v>
      </c>
      <c r="D15" s="33" t="s">
        <v>5313</v>
      </c>
      <c r="E15" s="34" t="s">
        <v>960</v>
      </c>
      <c r="F15" s="7"/>
      <c r="G15" s="8" t="s">
        <v>1051</v>
      </c>
      <c r="H15" s="8" t="s">
        <v>1053</v>
      </c>
      <c r="I15" s="41" t="s">
        <v>2894</v>
      </c>
      <c r="J15" s="41" t="s">
        <v>5594</v>
      </c>
      <c r="K15" s="5" t="s">
        <v>1348</v>
      </c>
      <c r="L15" s="33"/>
    </row>
    <row r="16" spans="1:12">
      <c r="A16" s="890"/>
      <c r="B16" s="6" t="s">
        <v>312</v>
      </c>
      <c r="C16" s="8">
        <v>14</v>
      </c>
      <c r="D16" s="33" t="s">
        <v>5315</v>
      </c>
      <c r="E16" s="34" t="s">
        <v>960</v>
      </c>
      <c r="F16" s="7"/>
      <c r="G16" s="8" t="s">
        <v>1428</v>
      </c>
      <c r="H16" s="8" t="s">
        <v>1436</v>
      </c>
      <c r="I16" s="41" t="s">
        <v>5316</v>
      </c>
      <c r="J16" s="41" t="s">
        <v>5595</v>
      </c>
      <c r="K16" s="5" t="s">
        <v>1348</v>
      </c>
      <c r="L16" s="33"/>
    </row>
    <row r="17" spans="1:12">
      <c r="A17" s="890"/>
      <c r="B17" s="6" t="s">
        <v>67</v>
      </c>
      <c r="C17" s="8">
        <v>13</v>
      </c>
      <c r="D17" s="33" t="s">
        <v>5318</v>
      </c>
      <c r="E17" s="34" t="s">
        <v>960</v>
      </c>
      <c r="F17" s="7"/>
      <c r="G17" s="8" t="s">
        <v>1051</v>
      </c>
      <c r="H17" s="8" t="s">
        <v>1053</v>
      </c>
      <c r="I17" s="41" t="s">
        <v>5319</v>
      </c>
      <c r="J17" s="41" t="s">
        <v>5596</v>
      </c>
      <c r="K17" s="5" t="s">
        <v>1348</v>
      </c>
      <c r="L17" s="33"/>
    </row>
    <row r="18" spans="1:12">
      <c r="A18" s="890"/>
      <c r="B18" s="6" t="s">
        <v>271</v>
      </c>
      <c r="C18" s="8">
        <v>13</v>
      </c>
      <c r="D18" s="33" t="s">
        <v>5321</v>
      </c>
      <c r="E18" s="34" t="s">
        <v>960</v>
      </c>
      <c r="F18" s="7"/>
      <c r="G18" s="8" t="s">
        <v>1051</v>
      </c>
      <c r="H18" s="8" t="s">
        <v>1053</v>
      </c>
      <c r="I18" s="41" t="s">
        <v>5322</v>
      </c>
      <c r="J18" s="41" t="s">
        <v>5597</v>
      </c>
      <c r="K18" s="5" t="s">
        <v>1348</v>
      </c>
      <c r="L18" s="33"/>
    </row>
    <row r="19" spans="1:12">
      <c r="A19" s="890"/>
      <c r="B19" s="6" t="s">
        <v>698</v>
      </c>
      <c r="C19" s="8">
        <v>13</v>
      </c>
      <c r="D19" s="33" t="s">
        <v>5324</v>
      </c>
      <c r="E19" s="5" t="s">
        <v>960</v>
      </c>
      <c r="F19" s="7"/>
      <c r="G19" s="8" t="s">
        <v>1051</v>
      </c>
      <c r="H19" s="8" t="s">
        <v>1053</v>
      </c>
      <c r="I19" s="41" t="s">
        <v>5325</v>
      </c>
      <c r="J19" s="41" t="s">
        <v>5598</v>
      </c>
      <c r="K19" s="5" t="s">
        <v>1348</v>
      </c>
      <c r="L19" s="33"/>
    </row>
    <row r="20" spans="1:12">
      <c r="A20" s="890"/>
      <c r="B20" s="23" t="s">
        <v>5488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3"/>
      <c r="K20" s="26"/>
      <c r="L20" s="25"/>
    </row>
    <row r="21" spans="1:12">
      <c r="A21" s="890"/>
      <c r="B21" s="6" t="s">
        <v>262</v>
      </c>
      <c r="C21" s="8">
        <v>0</v>
      </c>
      <c r="D21" s="33" t="s">
        <v>5328</v>
      </c>
      <c r="E21" s="5" t="s">
        <v>1029</v>
      </c>
      <c r="F21" s="7"/>
      <c r="G21" s="8" t="s">
        <v>1030</v>
      </c>
      <c r="H21" s="8" t="s">
        <v>1031</v>
      </c>
      <c r="I21" s="7" t="s">
        <v>4924</v>
      </c>
      <c r="J21" s="41"/>
      <c r="K21" s="5"/>
      <c r="L21" s="895" t="s">
        <v>5329</v>
      </c>
    </row>
    <row r="22" spans="1:12">
      <c r="A22" s="890"/>
      <c r="B22" s="6" t="s">
        <v>756</v>
      </c>
      <c r="C22" s="8">
        <v>0</v>
      </c>
      <c r="D22" s="33" t="s">
        <v>5330</v>
      </c>
      <c r="E22" s="5" t="s">
        <v>1029</v>
      </c>
      <c r="F22" s="7"/>
      <c r="G22" s="8" t="s">
        <v>1051</v>
      </c>
      <c r="H22" s="8" t="s">
        <v>1053</v>
      </c>
      <c r="I22" s="7" t="s">
        <v>5332</v>
      </c>
      <c r="J22" s="41"/>
      <c r="K22" s="5"/>
      <c r="L22" s="895"/>
    </row>
    <row r="23" spans="1:12">
      <c r="A23" s="890"/>
      <c r="B23" s="6" t="s">
        <v>382</v>
      </c>
      <c r="C23" s="8">
        <v>0</v>
      </c>
      <c r="D23" s="33" t="s">
        <v>5333</v>
      </c>
      <c r="E23" s="5" t="s">
        <v>1029</v>
      </c>
      <c r="F23" s="7"/>
      <c r="G23" s="8" t="s">
        <v>1014</v>
      </c>
      <c r="H23" s="8" t="s">
        <v>1015</v>
      </c>
      <c r="I23" s="7" t="s">
        <v>5334</v>
      </c>
      <c r="J23" s="41"/>
      <c r="K23" s="5"/>
      <c r="L23" s="895"/>
    </row>
    <row r="24" spans="1:12">
      <c r="A24" s="890"/>
      <c r="B24" s="893" t="s">
        <v>188</v>
      </c>
      <c r="C24" s="892">
        <v>0</v>
      </c>
      <c r="D24" s="33" t="s">
        <v>5335</v>
      </c>
      <c r="E24" s="890" t="s">
        <v>1029</v>
      </c>
      <c r="F24" s="35"/>
      <c r="G24" s="8" t="s">
        <v>968</v>
      </c>
      <c r="H24" s="8" t="s">
        <v>1088</v>
      </c>
      <c r="I24" s="7" t="s">
        <v>5336</v>
      </c>
      <c r="J24" s="41"/>
      <c r="K24" s="5"/>
      <c r="L24" s="895"/>
    </row>
    <row r="25" spans="1:12">
      <c r="A25" s="890"/>
      <c r="B25" s="893"/>
      <c r="C25" s="892"/>
      <c r="D25" s="33" t="s">
        <v>5337</v>
      </c>
      <c r="E25" s="890"/>
      <c r="F25" s="36"/>
      <c r="G25" s="8" t="s">
        <v>968</v>
      </c>
      <c r="H25" s="8" t="s">
        <v>1085</v>
      </c>
      <c r="I25" s="7" t="s">
        <v>5338</v>
      </c>
      <c r="J25" s="41"/>
      <c r="K25" s="5"/>
      <c r="L25" s="895"/>
    </row>
    <row r="26" spans="1:12">
      <c r="A26" s="890"/>
      <c r="B26" s="893"/>
      <c r="C26" s="892"/>
      <c r="D26" s="33" t="s">
        <v>5339</v>
      </c>
      <c r="E26" s="890"/>
      <c r="F26" s="36"/>
      <c r="G26" s="8" t="s">
        <v>968</v>
      </c>
      <c r="H26" s="8" t="s">
        <v>2276</v>
      </c>
      <c r="I26" s="7" t="s">
        <v>5340</v>
      </c>
      <c r="J26" s="41"/>
      <c r="K26" s="5"/>
      <c r="L26" s="895"/>
    </row>
    <row r="27" spans="1:12">
      <c r="A27" s="890"/>
      <c r="B27" s="893"/>
      <c r="C27" s="892"/>
      <c r="D27" s="33" t="s">
        <v>5341</v>
      </c>
      <c r="E27" s="890"/>
      <c r="F27" s="37"/>
      <c r="G27" s="8" t="s">
        <v>1753</v>
      </c>
      <c r="H27" s="8" t="s">
        <v>371</v>
      </c>
      <c r="I27" s="7" t="s">
        <v>5342</v>
      </c>
      <c r="J27" s="41"/>
      <c r="K27" s="5"/>
      <c r="L27" s="895"/>
    </row>
    <row r="28" spans="1:12">
      <c r="A28" s="890"/>
      <c r="B28" s="6" t="s">
        <v>761</v>
      </c>
      <c r="C28" s="8">
        <v>0</v>
      </c>
      <c r="D28" s="33" t="s">
        <v>5343</v>
      </c>
      <c r="E28" s="5" t="s">
        <v>1029</v>
      </c>
      <c r="F28" s="7"/>
      <c r="G28" s="8" t="s">
        <v>1030</v>
      </c>
      <c r="H28" s="8" t="s">
        <v>1031</v>
      </c>
      <c r="I28" s="7" t="s">
        <v>4935</v>
      </c>
      <c r="J28" s="41"/>
      <c r="K28" s="5"/>
      <c r="L28" s="895"/>
    </row>
    <row r="29" spans="1:12">
      <c r="A29" s="890"/>
      <c r="B29" s="6" t="s">
        <v>764</v>
      </c>
      <c r="C29" s="8">
        <v>0</v>
      </c>
      <c r="D29" s="33" t="s">
        <v>5345</v>
      </c>
      <c r="E29" s="5" t="s">
        <v>1029</v>
      </c>
      <c r="F29" s="7"/>
      <c r="G29" s="8" t="s">
        <v>1051</v>
      </c>
      <c r="H29" s="8" t="s">
        <v>1053</v>
      </c>
      <c r="I29" s="7" t="s">
        <v>5346</v>
      </c>
      <c r="J29" s="41"/>
      <c r="K29" s="5"/>
      <c r="L29" s="895"/>
    </row>
    <row r="30" spans="1:12">
      <c r="A30" s="890"/>
      <c r="B30" s="6" t="s">
        <v>657</v>
      </c>
      <c r="C30" s="8">
        <v>0</v>
      </c>
      <c r="D30" s="33" t="s">
        <v>5347</v>
      </c>
      <c r="E30" s="5" t="s">
        <v>1029</v>
      </c>
      <c r="F30" s="7"/>
      <c r="G30" s="8" t="s">
        <v>1428</v>
      </c>
      <c r="H30" s="8" t="s">
        <v>1436</v>
      </c>
      <c r="I30" s="7" t="s">
        <v>5349</v>
      </c>
      <c r="J30" s="41"/>
      <c r="K30" s="5"/>
      <c r="L30" s="895"/>
    </row>
    <row r="31" spans="1:12">
      <c r="A31" s="890"/>
      <c r="B31" s="893" t="s">
        <v>35</v>
      </c>
      <c r="C31" s="892">
        <v>0</v>
      </c>
      <c r="D31" s="33" t="s">
        <v>5350</v>
      </c>
      <c r="E31" s="890" t="s">
        <v>1029</v>
      </c>
      <c r="F31" s="35"/>
      <c r="G31" s="8" t="s">
        <v>968</v>
      </c>
      <c r="H31" s="8" t="s">
        <v>1088</v>
      </c>
      <c r="I31" s="7" t="s">
        <v>5351</v>
      </c>
      <c r="J31" s="41"/>
      <c r="K31" s="5"/>
      <c r="L31" s="895"/>
    </row>
    <row r="32" spans="1:12">
      <c r="A32" s="890"/>
      <c r="B32" s="893"/>
      <c r="C32" s="892"/>
      <c r="D32" s="33" t="s">
        <v>5352</v>
      </c>
      <c r="E32" s="890"/>
      <c r="F32" s="36"/>
      <c r="G32" s="8" t="s">
        <v>968</v>
      </c>
      <c r="H32" s="8" t="s">
        <v>1085</v>
      </c>
      <c r="I32" s="7" t="s">
        <v>5353</v>
      </c>
      <c r="J32" s="41"/>
      <c r="K32" s="5"/>
      <c r="L32" s="895"/>
    </row>
    <row r="33" spans="1:12">
      <c r="A33" s="890"/>
      <c r="B33" s="893"/>
      <c r="C33" s="892"/>
      <c r="D33" s="33" t="s">
        <v>5354</v>
      </c>
      <c r="E33" s="890"/>
      <c r="F33" s="36"/>
      <c r="G33" s="8" t="s">
        <v>968</v>
      </c>
      <c r="H33" s="8" t="s">
        <v>2276</v>
      </c>
      <c r="I33" s="7" t="s">
        <v>5355</v>
      </c>
      <c r="J33" s="41"/>
      <c r="K33" s="5"/>
      <c r="L33" s="895"/>
    </row>
    <row r="34" spans="1:12">
      <c r="A34" s="890"/>
      <c r="B34" s="893"/>
      <c r="C34" s="892"/>
      <c r="D34" s="33" t="s">
        <v>5356</v>
      </c>
      <c r="E34" s="890"/>
      <c r="F34" s="37"/>
      <c r="G34" s="8" t="s">
        <v>1182</v>
      </c>
      <c r="H34" s="8" t="s">
        <v>61</v>
      </c>
      <c r="I34" s="7" t="s">
        <v>5357</v>
      </c>
      <c r="J34" s="41"/>
      <c r="K34" s="5"/>
      <c r="L34" s="895"/>
    </row>
    <row r="35" spans="1:12">
      <c r="A35" s="890"/>
      <c r="B35" s="23" t="s">
        <v>5489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3"/>
      <c r="K35" s="26"/>
      <c r="L35" s="25"/>
    </row>
    <row r="36" spans="1:12">
      <c r="A36" s="890"/>
      <c r="B36" s="893" t="s">
        <v>133</v>
      </c>
      <c r="C36" s="892">
        <v>16</v>
      </c>
      <c r="D36" s="895" t="s">
        <v>5360</v>
      </c>
      <c r="E36" s="890" t="s">
        <v>960</v>
      </c>
      <c r="F36" s="5"/>
      <c r="G36" s="8" t="s">
        <v>1935</v>
      </c>
      <c r="H36" s="8" t="s">
        <v>2081</v>
      </c>
      <c r="I36" s="41" t="s">
        <v>2908</v>
      </c>
      <c r="J36" s="924" t="s">
        <v>5599</v>
      </c>
      <c r="K36" s="918" t="s">
        <v>1442</v>
      </c>
      <c r="L36" s="923" t="s">
        <v>5362</v>
      </c>
    </row>
    <row r="37" spans="1:12">
      <c r="A37" s="890"/>
      <c r="B37" s="893"/>
      <c r="C37" s="892"/>
      <c r="D37" s="895"/>
      <c r="E37" s="890"/>
      <c r="F37" s="5"/>
      <c r="G37" s="8" t="s">
        <v>1935</v>
      </c>
      <c r="H37" s="8" t="s">
        <v>36</v>
      </c>
      <c r="I37" s="41" t="s">
        <v>2907</v>
      </c>
      <c r="J37" s="924"/>
      <c r="K37" s="918"/>
      <c r="L37" s="923"/>
    </row>
    <row r="38" spans="1:12">
      <c r="A38" s="890"/>
      <c r="B38" s="893" t="s">
        <v>1642</v>
      </c>
      <c r="C38" s="892">
        <v>16</v>
      </c>
      <c r="D38" s="895"/>
      <c r="E38" s="890" t="s">
        <v>960</v>
      </c>
      <c r="F38" s="5"/>
      <c r="G38" s="8" t="s">
        <v>1935</v>
      </c>
      <c r="H38" s="8" t="s">
        <v>2081</v>
      </c>
      <c r="I38" s="41" t="s">
        <v>2910</v>
      </c>
      <c r="J38" s="924"/>
      <c r="K38" s="918"/>
      <c r="L38" s="923"/>
    </row>
    <row r="39" spans="1:12">
      <c r="A39" s="890"/>
      <c r="B39" s="893"/>
      <c r="C39" s="892"/>
      <c r="D39" s="895"/>
      <c r="E39" s="890"/>
      <c r="F39" s="5"/>
      <c r="G39" s="8" t="s">
        <v>1935</v>
      </c>
      <c r="H39" s="8" t="s">
        <v>36</v>
      </c>
      <c r="I39" s="41" t="s">
        <v>2909</v>
      </c>
      <c r="J39" s="924"/>
      <c r="K39" s="918"/>
      <c r="L39" s="923"/>
    </row>
    <row r="40" spans="1:12">
      <c r="A40" s="890"/>
      <c r="B40" s="893" t="s">
        <v>505</v>
      </c>
      <c r="C40" s="892">
        <v>16</v>
      </c>
      <c r="D40" s="895"/>
      <c r="E40" s="890" t="s">
        <v>960</v>
      </c>
      <c r="F40" s="5"/>
      <c r="G40" s="8" t="s">
        <v>1935</v>
      </c>
      <c r="H40" s="8" t="s">
        <v>2081</v>
      </c>
      <c r="I40" s="41" t="s">
        <v>2912</v>
      </c>
      <c r="J40" s="924"/>
      <c r="K40" s="918"/>
      <c r="L40" s="923"/>
    </row>
    <row r="41" spans="1:12">
      <c r="A41" s="890"/>
      <c r="B41" s="893"/>
      <c r="C41" s="892"/>
      <c r="D41" s="895"/>
      <c r="E41" s="890"/>
      <c r="F41" s="5"/>
      <c r="G41" s="8" t="s">
        <v>1935</v>
      </c>
      <c r="H41" s="8" t="s">
        <v>36</v>
      </c>
      <c r="I41" s="41" t="s">
        <v>2911</v>
      </c>
      <c r="J41" s="924"/>
      <c r="K41" s="918"/>
      <c r="L41" s="923"/>
    </row>
    <row r="42" spans="1:12">
      <c r="A42" s="890"/>
      <c r="B42" s="893" t="s">
        <v>728</v>
      </c>
      <c r="C42" s="892">
        <v>16</v>
      </c>
      <c r="D42" s="895"/>
      <c r="E42" s="890" t="s">
        <v>960</v>
      </c>
      <c r="F42" s="5"/>
      <c r="G42" s="8" t="s">
        <v>1935</v>
      </c>
      <c r="H42" s="8" t="s">
        <v>2081</v>
      </c>
      <c r="I42" s="41" t="s">
        <v>2914</v>
      </c>
      <c r="J42" s="924"/>
      <c r="K42" s="918"/>
      <c r="L42" s="923"/>
    </row>
    <row r="43" spans="1:12">
      <c r="A43" s="890"/>
      <c r="B43" s="893"/>
      <c r="C43" s="892"/>
      <c r="D43" s="895"/>
      <c r="E43" s="890"/>
      <c r="F43" s="5"/>
      <c r="G43" s="8" t="s">
        <v>1935</v>
      </c>
      <c r="H43" s="8" t="s">
        <v>36</v>
      </c>
      <c r="I43" s="41" t="s">
        <v>2913</v>
      </c>
      <c r="J43" s="924"/>
      <c r="K43" s="918"/>
      <c r="L43" s="923"/>
    </row>
    <row r="44" spans="1:12">
      <c r="A44" s="890"/>
      <c r="B44" s="893" t="s">
        <v>3026</v>
      </c>
      <c r="C44" s="892">
        <v>16</v>
      </c>
      <c r="D44" s="895"/>
      <c r="E44" s="890" t="s">
        <v>960</v>
      </c>
      <c r="F44" s="5"/>
      <c r="G44" s="8" t="s">
        <v>1935</v>
      </c>
      <c r="H44" s="8" t="s">
        <v>2081</v>
      </c>
      <c r="I44" s="41" t="s">
        <v>2916</v>
      </c>
      <c r="J44" s="924"/>
      <c r="K44" s="918"/>
      <c r="L44" s="923"/>
    </row>
    <row r="45" spans="1:12">
      <c r="A45" s="890"/>
      <c r="B45" s="893"/>
      <c r="C45" s="892"/>
      <c r="D45" s="895"/>
      <c r="E45" s="890"/>
      <c r="F45" s="5"/>
      <c r="G45" s="8" t="s">
        <v>1935</v>
      </c>
      <c r="H45" s="8" t="s">
        <v>36</v>
      </c>
      <c r="I45" s="41" t="s">
        <v>2915</v>
      </c>
      <c r="J45" s="924"/>
      <c r="K45" s="918"/>
      <c r="L45" s="923"/>
    </row>
    <row r="46" spans="1:12">
      <c r="A46" s="890"/>
      <c r="B46" s="893" t="s">
        <v>3031</v>
      </c>
      <c r="C46" s="892">
        <v>16</v>
      </c>
      <c r="D46" s="895"/>
      <c r="E46" s="890" t="s">
        <v>960</v>
      </c>
      <c r="F46" s="5"/>
      <c r="G46" s="8" t="s">
        <v>1935</v>
      </c>
      <c r="H46" s="8" t="s">
        <v>2081</v>
      </c>
      <c r="I46" s="41" t="s">
        <v>2918</v>
      </c>
      <c r="J46" s="924"/>
      <c r="K46" s="918"/>
      <c r="L46" s="923"/>
    </row>
    <row r="47" spans="1:12">
      <c r="A47" s="890"/>
      <c r="B47" s="893"/>
      <c r="C47" s="892"/>
      <c r="D47" s="895"/>
      <c r="E47" s="890"/>
      <c r="F47" s="5"/>
      <c r="G47" s="8" t="s">
        <v>1935</v>
      </c>
      <c r="H47" s="8" t="s">
        <v>36</v>
      </c>
      <c r="I47" s="41" t="s">
        <v>2917</v>
      </c>
      <c r="J47" s="924"/>
      <c r="K47" s="918"/>
      <c r="L47" s="923"/>
    </row>
    <row r="48" spans="1:12">
      <c r="A48" s="890"/>
      <c r="B48" s="893" t="s">
        <v>316</v>
      </c>
      <c r="C48" s="892">
        <v>16</v>
      </c>
      <c r="D48" s="895"/>
      <c r="E48" s="890" t="s">
        <v>960</v>
      </c>
      <c r="F48" s="5"/>
      <c r="G48" s="8" t="s">
        <v>1935</v>
      </c>
      <c r="H48" s="8" t="s">
        <v>2081</v>
      </c>
      <c r="I48" s="41" t="s">
        <v>2920</v>
      </c>
      <c r="J48" s="924"/>
      <c r="K48" s="918"/>
      <c r="L48" s="923"/>
    </row>
    <row r="49" spans="1:12">
      <c r="A49" s="890"/>
      <c r="B49" s="893"/>
      <c r="C49" s="892"/>
      <c r="D49" s="895"/>
      <c r="E49" s="890"/>
      <c r="F49" s="5"/>
      <c r="G49" s="8" t="s">
        <v>1935</v>
      </c>
      <c r="H49" s="8" t="s">
        <v>36</v>
      </c>
      <c r="I49" s="41" t="s">
        <v>2919</v>
      </c>
      <c r="J49" s="924"/>
      <c r="K49" s="918"/>
      <c r="L49" s="923"/>
    </row>
    <row r="50" spans="1:12">
      <c r="A50" s="890"/>
      <c r="B50" s="893" t="s">
        <v>744</v>
      </c>
      <c r="C50" s="892">
        <v>16</v>
      </c>
      <c r="D50" s="895"/>
      <c r="E50" s="890" t="s">
        <v>960</v>
      </c>
      <c r="F50" s="5"/>
      <c r="G50" s="8" t="s">
        <v>1935</v>
      </c>
      <c r="H50" s="8" t="s">
        <v>2081</v>
      </c>
      <c r="I50" s="41" t="s">
        <v>2922</v>
      </c>
      <c r="J50" s="924"/>
      <c r="K50" s="918"/>
      <c r="L50" s="923"/>
    </row>
    <row r="51" spans="1:12">
      <c r="A51" s="890"/>
      <c r="B51" s="893"/>
      <c r="C51" s="892"/>
      <c r="D51" s="895"/>
      <c r="E51" s="890"/>
      <c r="F51" s="5"/>
      <c r="G51" s="8" t="s">
        <v>1935</v>
      </c>
      <c r="H51" s="8" t="s">
        <v>36</v>
      </c>
      <c r="I51" s="41" t="s">
        <v>2921</v>
      </c>
      <c r="J51" s="924"/>
      <c r="K51" s="918"/>
      <c r="L51" s="923"/>
    </row>
    <row r="52" spans="1:12">
      <c r="A52" s="890"/>
      <c r="B52" s="893" t="s">
        <v>136</v>
      </c>
      <c r="C52" s="892">
        <v>16</v>
      </c>
      <c r="D52" s="895"/>
      <c r="E52" s="890" t="s">
        <v>960</v>
      </c>
      <c r="F52" s="5"/>
      <c r="G52" s="8" t="s">
        <v>1935</v>
      </c>
      <c r="H52" s="8" t="s">
        <v>2081</v>
      </c>
      <c r="I52" s="41" t="s">
        <v>2924</v>
      </c>
      <c r="J52" s="924"/>
      <c r="K52" s="918"/>
      <c r="L52" s="923"/>
    </row>
    <row r="53" spans="1:12">
      <c r="A53" s="890"/>
      <c r="B53" s="893"/>
      <c r="C53" s="892"/>
      <c r="D53" s="895"/>
      <c r="E53" s="890"/>
      <c r="F53" s="5"/>
      <c r="G53" s="8" t="s">
        <v>1935</v>
      </c>
      <c r="H53" s="8" t="s">
        <v>36</v>
      </c>
      <c r="I53" s="41" t="s">
        <v>2923</v>
      </c>
      <c r="J53" s="924"/>
      <c r="K53" s="918"/>
      <c r="L53" s="923"/>
    </row>
    <row r="54" spans="1:12">
      <c r="A54" s="890"/>
      <c r="B54" s="893" t="s">
        <v>542</v>
      </c>
      <c r="C54" s="892">
        <v>16</v>
      </c>
      <c r="D54" s="895"/>
      <c r="E54" s="890" t="s">
        <v>960</v>
      </c>
      <c r="F54" s="5"/>
      <c r="G54" s="8" t="s">
        <v>1935</v>
      </c>
      <c r="H54" s="8" t="s">
        <v>2081</v>
      </c>
      <c r="I54" s="41" t="s">
        <v>2926</v>
      </c>
      <c r="J54" s="924"/>
      <c r="K54" s="918"/>
      <c r="L54" s="923"/>
    </row>
    <row r="55" spans="1:12">
      <c r="A55" s="890"/>
      <c r="B55" s="893"/>
      <c r="C55" s="892"/>
      <c r="D55" s="895"/>
      <c r="E55" s="890"/>
      <c r="F55" s="5"/>
      <c r="G55" s="8" t="s">
        <v>1935</v>
      </c>
      <c r="H55" s="8" t="s">
        <v>36</v>
      </c>
      <c r="I55" s="41" t="s">
        <v>2925</v>
      </c>
      <c r="J55" s="924"/>
      <c r="K55" s="918"/>
      <c r="L55" s="923"/>
    </row>
    <row r="56" spans="1:12">
      <c r="A56" s="890"/>
      <c r="B56" s="893" t="s">
        <v>676</v>
      </c>
      <c r="C56" s="892">
        <v>16</v>
      </c>
      <c r="D56" s="895"/>
      <c r="E56" s="890" t="s">
        <v>960</v>
      </c>
      <c r="F56" s="5"/>
      <c r="G56" s="8" t="s">
        <v>1935</v>
      </c>
      <c r="H56" s="8" t="s">
        <v>2081</v>
      </c>
      <c r="I56" s="41" t="s">
        <v>2928</v>
      </c>
      <c r="J56" s="924"/>
      <c r="K56" s="918"/>
      <c r="L56" s="923"/>
    </row>
    <row r="57" spans="1:12">
      <c r="A57" s="890"/>
      <c r="B57" s="893"/>
      <c r="C57" s="892"/>
      <c r="D57" s="895"/>
      <c r="E57" s="890"/>
      <c r="F57" s="5"/>
      <c r="G57" s="8" t="s">
        <v>1935</v>
      </c>
      <c r="H57" s="8" t="s">
        <v>36</v>
      </c>
      <c r="I57" s="41" t="s">
        <v>2927</v>
      </c>
      <c r="J57" s="924"/>
      <c r="K57" s="918"/>
      <c r="L57" s="923"/>
    </row>
    <row r="58" spans="1:12">
      <c r="A58" s="890"/>
      <c r="B58" s="893" t="s">
        <v>822</v>
      </c>
      <c r="C58" s="892">
        <v>16</v>
      </c>
      <c r="D58" s="895"/>
      <c r="E58" s="890" t="s">
        <v>960</v>
      </c>
      <c r="F58" s="5"/>
      <c r="G58" s="8" t="s">
        <v>1935</v>
      </c>
      <c r="H58" s="8" t="s">
        <v>2081</v>
      </c>
      <c r="I58" s="41" t="s">
        <v>2930</v>
      </c>
      <c r="J58" s="924"/>
      <c r="K58" s="918"/>
      <c r="L58" s="923"/>
    </row>
    <row r="59" spans="1:12">
      <c r="A59" s="890"/>
      <c r="B59" s="893"/>
      <c r="C59" s="892"/>
      <c r="D59" s="895"/>
      <c r="E59" s="890"/>
      <c r="F59" s="5"/>
      <c r="G59" s="8" t="s">
        <v>1935</v>
      </c>
      <c r="H59" s="8" t="s">
        <v>36</v>
      </c>
      <c r="I59" s="41" t="s">
        <v>2929</v>
      </c>
      <c r="J59" s="924"/>
      <c r="K59" s="918"/>
      <c r="L59" s="923"/>
    </row>
    <row r="60" spans="1:12">
      <c r="A60" s="890"/>
      <c r="B60" s="893" t="s">
        <v>237</v>
      </c>
      <c r="C60" s="892">
        <v>16</v>
      </c>
      <c r="D60" s="895"/>
      <c r="E60" s="890" t="s">
        <v>960</v>
      </c>
      <c r="F60" s="5"/>
      <c r="G60" s="8" t="s">
        <v>1935</v>
      </c>
      <c r="H60" s="8" t="s">
        <v>2081</v>
      </c>
      <c r="I60" s="41" t="s">
        <v>2932</v>
      </c>
      <c r="J60" s="924"/>
      <c r="K60" s="918"/>
      <c r="L60" s="923"/>
    </row>
    <row r="61" spans="1:12">
      <c r="A61" s="890"/>
      <c r="B61" s="893"/>
      <c r="C61" s="892"/>
      <c r="D61" s="895"/>
      <c r="E61" s="890"/>
      <c r="F61" s="5"/>
      <c r="G61" s="8" t="s">
        <v>1935</v>
      </c>
      <c r="H61" s="8" t="s">
        <v>36</v>
      </c>
      <c r="I61" s="41" t="s">
        <v>2931</v>
      </c>
      <c r="J61" s="924"/>
      <c r="K61" s="918"/>
      <c r="L61" s="923"/>
    </row>
    <row r="62" spans="1:12">
      <c r="A62" s="890"/>
      <c r="B62" s="893" t="s">
        <v>5008</v>
      </c>
      <c r="C62" s="892">
        <v>16</v>
      </c>
      <c r="D62" s="895"/>
      <c r="E62" s="890" t="s">
        <v>960</v>
      </c>
      <c r="F62" s="5"/>
      <c r="G62" s="8" t="s">
        <v>1935</v>
      </c>
      <c r="H62" s="8" t="s">
        <v>2081</v>
      </c>
      <c r="I62" s="41" t="s">
        <v>2934</v>
      </c>
      <c r="J62" s="924"/>
      <c r="K62" s="918"/>
      <c r="L62" s="923"/>
    </row>
    <row r="63" spans="1:12">
      <c r="A63" s="890"/>
      <c r="B63" s="893"/>
      <c r="C63" s="892"/>
      <c r="D63" s="895"/>
      <c r="E63" s="890"/>
      <c r="F63" s="5"/>
      <c r="G63" s="8" t="s">
        <v>1935</v>
      </c>
      <c r="H63" s="8" t="s">
        <v>36</v>
      </c>
      <c r="I63" s="41" t="s">
        <v>2933</v>
      </c>
      <c r="J63" s="924"/>
      <c r="K63" s="918"/>
      <c r="L63" s="923"/>
    </row>
    <row r="64" spans="1:12">
      <c r="A64" s="890"/>
      <c r="B64" s="893" t="s">
        <v>5011</v>
      </c>
      <c r="C64" s="892">
        <v>16</v>
      </c>
      <c r="D64" s="895"/>
      <c r="E64" s="890" t="s">
        <v>960</v>
      </c>
      <c r="F64" s="5"/>
      <c r="G64" s="8" t="s">
        <v>1935</v>
      </c>
      <c r="H64" s="8" t="s">
        <v>2081</v>
      </c>
      <c r="I64" s="41" t="s">
        <v>2937</v>
      </c>
      <c r="J64" s="924"/>
      <c r="K64" s="918"/>
      <c r="L64" s="923"/>
    </row>
    <row r="65" spans="1:12">
      <c r="A65" s="890"/>
      <c r="B65" s="893"/>
      <c r="C65" s="892"/>
      <c r="D65" s="895"/>
      <c r="E65" s="890"/>
      <c r="F65" s="5"/>
      <c r="G65" s="8" t="s">
        <v>1935</v>
      </c>
      <c r="H65" s="8" t="s">
        <v>36</v>
      </c>
      <c r="I65" s="41" t="s">
        <v>2936</v>
      </c>
      <c r="J65" s="924"/>
      <c r="K65" s="918"/>
      <c r="L65" s="923"/>
    </row>
    <row r="66" spans="1:12">
      <c r="A66" s="890"/>
      <c r="B66" s="893" t="s">
        <v>139</v>
      </c>
      <c r="C66" s="892">
        <v>16</v>
      </c>
      <c r="D66" s="895"/>
      <c r="E66" s="890" t="s">
        <v>960</v>
      </c>
      <c r="F66" s="5"/>
      <c r="G66" s="8" t="s">
        <v>1935</v>
      </c>
      <c r="H66" s="8" t="s">
        <v>2081</v>
      </c>
      <c r="I66" s="41" t="s">
        <v>2939</v>
      </c>
      <c r="J66" s="924"/>
      <c r="K66" s="918"/>
      <c r="L66" s="923"/>
    </row>
    <row r="67" spans="1:12">
      <c r="A67" s="890"/>
      <c r="B67" s="893"/>
      <c r="C67" s="892"/>
      <c r="D67" s="895"/>
      <c r="E67" s="890"/>
      <c r="F67" s="5"/>
      <c r="G67" s="8" t="s">
        <v>1935</v>
      </c>
      <c r="H67" s="8" t="s">
        <v>36</v>
      </c>
      <c r="I67" s="41" t="s">
        <v>2938</v>
      </c>
      <c r="J67" s="924"/>
      <c r="K67" s="918"/>
      <c r="L67" s="923"/>
    </row>
    <row r="68" spans="1:12">
      <c r="A68" s="890"/>
      <c r="B68" s="893" t="s">
        <v>5014</v>
      </c>
      <c r="C68" s="892">
        <v>16</v>
      </c>
      <c r="D68" s="895"/>
      <c r="E68" s="890" t="s">
        <v>960</v>
      </c>
      <c r="F68" s="5"/>
      <c r="G68" s="8" t="s">
        <v>1935</v>
      </c>
      <c r="H68" s="8" t="s">
        <v>2081</v>
      </c>
      <c r="I68" s="41" t="s">
        <v>2941</v>
      </c>
      <c r="J68" s="924"/>
      <c r="K68" s="918"/>
      <c r="L68" s="923"/>
    </row>
    <row r="69" spans="1:12">
      <c r="A69" s="890"/>
      <c r="B69" s="893"/>
      <c r="C69" s="892"/>
      <c r="D69" s="895"/>
      <c r="E69" s="890"/>
      <c r="F69" s="5"/>
      <c r="G69" s="8" t="s">
        <v>1935</v>
      </c>
      <c r="H69" s="8" t="s">
        <v>36</v>
      </c>
      <c r="I69" s="41" t="s">
        <v>2940</v>
      </c>
      <c r="J69" s="924"/>
      <c r="K69" s="918"/>
      <c r="L69" s="923"/>
    </row>
    <row r="70" spans="1:12">
      <c r="A70" s="890"/>
      <c r="B70" s="893" t="s">
        <v>5017</v>
      </c>
      <c r="C70" s="892">
        <v>16</v>
      </c>
      <c r="D70" s="895"/>
      <c r="E70" s="890" t="s">
        <v>960</v>
      </c>
      <c r="F70" s="5"/>
      <c r="G70" s="8" t="s">
        <v>1935</v>
      </c>
      <c r="H70" s="8" t="s">
        <v>2081</v>
      </c>
      <c r="I70" s="41" t="s">
        <v>2943</v>
      </c>
      <c r="J70" s="924"/>
      <c r="K70" s="918"/>
      <c r="L70" s="923"/>
    </row>
    <row r="71" spans="1:12">
      <c r="A71" s="890"/>
      <c r="B71" s="893"/>
      <c r="C71" s="892"/>
      <c r="D71" s="895"/>
      <c r="E71" s="890"/>
      <c r="F71" s="5"/>
      <c r="G71" s="8" t="s">
        <v>1935</v>
      </c>
      <c r="H71" s="8" t="s">
        <v>36</v>
      </c>
      <c r="I71" s="41" t="s">
        <v>2942</v>
      </c>
      <c r="J71" s="924"/>
      <c r="K71" s="918"/>
      <c r="L71" s="923"/>
    </row>
    <row r="72" spans="1:12">
      <c r="A72" s="890"/>
      <c r="B72" s="893" t="s">
        <v>5021</v>
      </c>
      <c r="C72" s="892">
        <v>16</v>
      </c>
      <c r="D72" s="895"/>
      <c r="E72" s="890" t="s">
        <v>960</v>
      </c>
      <c r="F72" s="5"/>
      <c r="G72" s="8" t="s">
        <v>1935</v>
      </c>
      <c r="H72" s="8" t="s">
        <v>2081</v>
      </c>
      <c r="I72" s="41" t="s">
        <v>2945</v>
      </c>
      <c r="J72" s="924"/>
      <c r="K72" s="918"/>
      <c r="L72" s="923"/>
    </row>
    <row r="73" spans="1:12">
      <c r="A73" s="890"/>
      <c r="B73" s="893"/>
      <c r="C73" s="892"/>
      <c r="D73" s="895"/>
      <c r="E73" s="890"/>
      <c r="F73" s="5"/>
      <c r="G73" s="8" t="s">
        <v>1935</v>
      </c>
      <c r="H73" s="8" t="s">
        <v>36</v>
      </c>
      <c r="I73" s="41" t="s">
        <v>2944</v>
      </c>
      <c r="J73" s="924"/>
      <c r="K73" s="918"/>
      <c r="L73" s="923"/>
    </row>
    <row r="74" spans="1:12">
      <c r="A74" s="890"/>
      <c r="B74" s="893" t="s">
        <v>5022</v>
      </c>
      <c r="C74" s="892">
        <v>16</v>
      </c>
      <c r="D74" s="895"/>
      <c r="E74" s="890" t="s">
        <v>960</v>
      </c>
      <c r="F74" s="5"/>
      <c r="G74" s="8" t="s">
        <v>1935</v>
      </c>
      <c r="H74" s="8" t="s">
        <v>2081</v>
      </c>
      <c r="I74" s="41" t="s">
        <v>2947</v>
      </c>
      <c r="J74" s="924"/>
      <c r="K74" s="918"/>
      <c r="L74" s="923"/>
    </row>
    <row r="75" spans="1:12">
      <c r="A75" s="890"/>
      <c r="B75" s="893"/>
      <c r="C75" s="892"/>
      <c r="D75" s="895"/>
      <c r="E75" s="890"/>
      <c r="F75" s="5"/>
      <c r="G75" s="8" t="s">
        <v>1935</v>
      </c>
      <c r="H75" s="8" t="s">
        <v>36</v>
      </c>
      <c r="I75" s="41" t="s">
        <v>2946</v>
      </c>
      <c r="J75" s="924"/>
      <c r="K75" s="918"/>
      <c r="L75" s="923"/>
    </row>
    <row r="76" spans="1:12">
      <c r="A76" s="890"/>
      <c r="B76" s="893" t="s">
        <v>5490</v>
      </c>
      <c r="C76" s="892">
        <v>16</v>
      </c>
      <c r="D76" s="895"/>
      <c r="E76" s="890" t="s">
        <v>960</v>
      </c>
      <c r="F76" s="5"/>
      <c r="G76" s="8" t="s">
        <v>1935</v>
      </c>
      <c r="H76" s="8" t="s">
        <v>2081</v>
      </c>
      <c r="I76" s="41" t="s">
        <v>2949</v>
      </c>
      <c r="J76" s="924"/>
      <c r="K76" s="918"/>
      <c r="L76" s="923"/>
    </row>
    <row r="77" spans="1:12">
      <c r="A77" s="890"/>
      <c r="B77" s="893"/>
      <c r="C77" s="892"/>
      <c r="D77" s="895"/>
      <c r="E77" s="890"/>
      <c r="F77" s="5"/>
      <c r="G77" s="8" t="s">
        <v>1935</v>
      </c>
      <c r="H77" s="8" t="s">
        <v>36</v>
      </c>
      <c r="I77" s="41" t="s">
        <v>2948</v>
      </c>
      <c r="J77" s="924"/>
      <c r="K77" s="918"/>
      <c r="L77" s="923"/>
    </row>
    <row r="78" spans="1:12">
      <c r="A78" s="890"/>
      <c r="B78" s="893" t="s">
        <v>5491</v>
      </c>
      <c r="C78" s="892">
        <v>16</v>
      </c>
      <c r="D78" s="895"/>
      <c r="E78" s="890" t="s">
        <v>960</v>
      </c>
      <c r="F78" s="5"/>
      <c r="G78" s="8" t="s">
        <v>1935</v>
      </c>
      <c r="H78" s="8" t="s">
        <v>2081</v>
      </c>
      <c r="I78" s="41" t="s">
        <v>2951</v>
      </c>
      <c r="J78" s="924"/>
      <c r="K78" s="918"/>
      <c r="L78" s="923"/>
    </row>
    <row r="79" spans="1:12">
      <c r="A79" s="890"/>
      <c r="B79" s="893"/>
      <c r="C79" s="892"/>
      <c r="D79" s="895"/>
      <c r="E79" s="890"/>
      <c r="F79" s="5"/>
      <c r="G79" s="8" t="s">
        <v>1935</v>
      </c>
      <c r="H79" s="8" t="s">
        <v>36</v>
      </c>
      <c r="I79" s="41" t="s">
        <v>2950</v>
      </c>
      <c r="J79" s="924"/>
      <c r="K79" s="918"/>
      <c r="L79" s="923"/>
    </row>
    <row r="80" spans="1:12">
      <c r="A80" s="890"/>
      <c r="B80" s="893" t="s">
        <v>5377</v>
      </c>
      <c r="C80" s="892">
        <v>16</v>
      </c>
      <c r="D80" s="895"/>
      <c r="E80" s="890" t="s">
        <v>960</v>
      </c>
      <c r="F80" s="5"/>
      <c r="G80" s="8" t="s">
        <v>1935</v>
      </c>
      <c r="H80" s="8" t="s">
        <v>2081</v>
      </c>
      <c r="I80" s="41" t="s">
        <v>2953</v>
      </c>
      <c r="J80" s="924"/>
      <c r="K80" s="918"/>
      <c r="L80" s="923"/>
    </row>
    <row r="81" spans="1:12">
      <c r="A81" s="890"/>
      <c r="B81" s="893"/>
      <c r="C81" s="892"/>
      <c r="D81" s="895"/>
      <c r="E81" s="890"/>
      <c r="F81" s="5"/>
      <c r="G81" s="8" t="s">
        <v>1935</v>
      </c>
      <c r="H81" s="8" t="s">
        <v>36</v>
      </c>
      <c r="I81" s="41" t="s">
        <v>2952</v>
      </c>
      <c r="J81" s="924"/>
      <c r="K81" s="918"/>
      <c r="L81" s="923"/>
    </row>
    <row r="82" spans="1:12">
      <c r="A82" s="890"/>
      <c r="B82" s="893" t="s">
        <v>142</v>
      </c>
      <c r="C82" s="892">
        <v>16</v>
      </c>
      <c r="D82" s="895"/>
      <c r="E82" s="890" t="s">
        <v>960</v>
      </c>
      <c r="F82" s="5"/>
      <c r="G82" s="8" t="s">
        <v>1935</v>
      </c>
      <c r="H82" s="8" t="s">
        <v>2081</v>
      </c>
      <c r="I82" s="41" t="s">
        <v>2955</v>
      </c>
      <c r="J82" s="924"/>
      <c r="K82" s="918"/>
      <c r="L82" s="923"/>
    </row>
    <row r="83" spans="1:12">
      <c r="A83" s="890"/>
      <c r="B83" s="893"/>
      <c r="C83" s="892"/>
      <c r="D83" s="895"/>
      <c r="E83" s="890"/>
      <c r="F83" s="5"/>
      <c r="G83" s="8" t="s">
        <v>1935</v>
      </c>
      <c r="H83" s="8" t="s">
        <v>36</v>
      </c>
      <c r="I83" s="41" t="s">
        <v>2954</v>
      </c>
      <c r="J83" s="924"/>
      <c r="K83" s="918"/>
      <c r="L83" s="923"/>
    </row>
    <row r="84" spans="1:12">
      <c r="A84" s="890"/>
      <c r="B84" s="893" t="s">
        <v>1647</v>
      </c>
      <c r="C84" s="892">
        <v>16</v>
      </c>
      <c r="D84" s="895"/>
      <c r="E84" s="890" t="s">
        <v>960</v>
      </c>
      <c r="F84" s="5"/>
      <c r="G84" s="8" t="s">
        <v>1935</v>
      </c>
      <c r="H84" s="8" t="s">
        <v>2081</v>
      </c>
      <c r="I84" s="41" t="s">
        <v>2957</v>
      </c>
      <c r="J84" s="924"/>
      <c r="K84" s="918"/>
      <c r="L84" s="923"/>
    </row>
    <row r="85" spans="1:12">
      <c r="A85" s="890"/>
      <c r="B85" s="893"/>
      <c r="C85" s="892"/>
      <c r="D85" s="895"/>
      <c r="E85" s="890"/>
      <c r="F85" s="5"/>
      <c r="G85" s="8" t="s">
        <v>1935</v>
      </c>
      <c r="H85" s="8" t="s">
        <v>36</v>
      </c>
      <c r="I85" s="41" t="s">
        <v>2956</v>
      </c>
      <c r="J85" s="924"/>
      <c r="K85" s="918"/>
      <c r="L85" s="923"/>
    </row>
    <row r="86" spans="1:12">
      <c r="A86" s="890"/>
      <c r="B86" s="893" t="s">
        <v>1654</v>
      </c>
      <c r="C86" s="892">
        <v>16</v>
      </c>
      <c r="D86" s="895"/>
      <c r="E86" s="890" t="s">
        <v>960</v>
      </c>
      <c r="F86" s="5"/>
      <c r="G86" s="8" t="s">
        <v>1935</v>
      </c>
      <c r="H86" s="8" t="s">
        <v>2081</v>
      </c>
      <c r="I86" s="41" t="s">
        <v>2959</v>
      </c>
      <c r="J86" s="924"/>
      <c r="K86" s="918"/>
      <c r="L86" s="923"/>
    </row>
    <row r="87" spans="1:12">
      <c r="A87" s="890"/>
      <c r="B87" s="893"/>
      <c r="C87" s="892"/>
      <c r="D87" s="895"/>
      <c r="E87" s="890"/>
      <c r="F87" s="5"/>
      <c r="G87" s="8" t="s">
        <v>1935</v>
      </c>
      <c r="H87" s="8" t="s">
        <v>36</v>
      </c>
      <c r="I87" s="41" t="s">
        <v>2958</v>
      </c>
      <c r="J87" s="924"/>
      <c r="K87" s="918"/>
      <c r="L87" s="923"/>
    </row>
    <row r="88" spans="1:12">
      <c r="A88" s="890"/>
      <c r="B88" s="893" t="s">
        <v>5492</v>
      </c>
      <c r="C88" s="892">
        <v>16</v>
      </c>
      <c r="D88" s="895"/>
      <c r="E88" s="890" t="s">
        <v>960</v>
      </c>
      <c r="F88" s="5"/>
      <c r="G88" s="8" t="s">
        <v>1935</v>
      </c>
      <c r="H88" s="8" t="s">
        <v>2081</v>
      </c>
      <c r="I88" s="41" t="s">
        <v>2961</v>
      </c>
      <c r="J88" s="924"/>
      <c r="K88" s="918"/>
      <c r="L88" s="923"/>
    </row>
    <row r="89" spans="1:12">
      <c r="A89" s="890"/>
      <c r="B89" s="893"/>
      <c r="C89" s="892"/>
      <c r="D89" s="895"/>
      <c r="E89" s="890"/>
      <c r="F89" s="5"/>
      <c r="G89" s="8" t="s">
        <v>1935</v>
      </c>
      <c r="H89" s="8" t="s">
        <v>36</v>
      </c>
      <c r="I89" s="41" t="s">
        <v>2960</v>
      </c>
      <c r="J89" s="924"/>
      <c r="K89" s="918"/>
      <c r="L89" s="923"/>
    </row>
    <row r="90" spans="1:12">
      <c r="A90" s="890"/>
      <c r="B90" s="893" t="s">
        <v>5493</v>
      </c>
      <c r="C90" s="892">
        <v>16</v>
      </c>
      <c r="D90" s="895"/>
      <c r="E90" s="890" t="s">
        <v>960</v>
      </c>
      <c r="F90" s="5"/>
      <c r="G90" s="8" t="s">
        <v>1935</v>
      </c>
      <c r="H90" s="8" t="s">
        <v>2081</v>
      </c>
      <c r="I90" s="41" t="s">
        <v>2963</v>
      </c>
      <c r="J90" s="924"/>
      <c r="K90" s="918"/>
      <c r="L90" s="923"/>
    </row>
    <row r="91" spans="1:12">
      <c r="A91" s="890"/>
      <c r="B91" s="893"/>
      <c r="C91" s="892"/>
      <c r="D91" s="895"/>
      <c r="E91" s="890"/>
      <c r="F91" s="5"/>
      <c r="G91" s="8" t="s">
        <v>1935</v>
      </c>
      <c r="H91" s="8" t="s">
        <v>36</v>
      </c>
      <c r="I91" s="41" t="s">
        <v>2962</v>
      </c>
      <c r="J91" s="924"/>
      <c r="K91" s="918"/>
      <c r="L91" s="923"/>
    </row>
    <row r="92" spans="1:12">
      <c r="A92" s="890"/>
      <c r="B92" s="893" t="s">
        <v>5382</v>
      </c>
      <c r="C92" s="892">
        <v>16</v>
      </c>
      <c r="D92" s="895"/>
      <c r="E92" s="890" t="s">
        <v>960</v>
      </c>
      <c r="F92" s="5"/>
      <c r="G92" s="8" t="s">
        <v>1935</v>
      </c>
      <c r="H92" s="8" t="s">
        <v>2081</v>
      </c>
      <c r="I92" s="41" t="s">
        <v>2965</v>
      </c>
      <c r="J92" s="924"/>
      <c r="K92" s="918"/>
      <c r="L92" s="923"/>
    </row>
    <row r="93" spans="1:12">
      <c r="A93" s="890"/>
      <c r="B93" s="893"/>
      <c r="C93" s="892"/>
      <c r="D93" s="895"/>
      <c r="E93" s="890"/>
      <c r="F93" s="5"/>
      <c r="G93" s="8" t="s">
        <v>1935</v>
      </c>
      <c r="H93" s="8" t="s">
        <v>36</v>
      </c>
      <c r="I93" s="41" t="s">
        <v>2964</v>
      </c>
      <c r="J93" s="924"/>
      <c r="K93" s="918"/>
      <c r="L93" s="923"/>
    </row>
    <row r="94" spans="1:12">
      <c r="A94" s="890"/>
      <c r="B94" s="893" t="s">
        <v>2897</v>
      </c>
      <c r="C94" s="892">
        <v>16</v>
      </c>
      <c r="D94" s="895"/>
      <c r="E94" s="890" t="s">
        <v>960</v>
      </c>
      <c r="F94" s="5"/>
      <c r="G94" s="8" t="s">
        <v>1935</v>
      </c>
      <c r="H94" s="8" t="s">
        <v>2081</v>
      </c>
      <c r="I94" s="41" t="s">
        <v>2967</v>
      </c>
      <c r="J94" s="924"/>
      <c r="K94" s="918"/>
      <c r="L94" s="923"/>
    </row>
    <row r="95" spans="1:12">
      <c r="A95" s="890"/>
      <c r="B95" s="893"/>
      <c r="C95" s="892"/>
      <c r="D95" s="895"/>
      <c r="E95" s="890"/>
      <c r="F95" s="5"/>
      <c r="G95" s="8" t="s">
        <v>1935</v>
      </c>
      <c r="H95" s="8" t="s">
        <v>36</v>
      </c>
      <c r="I95" s="41" t="s">
        <v>2966</v>
      </c>
      <c r="J95" s="924"/>
      <c r="K95" s="918"/>
      <c r="L95" s="923"/>
    </row>
    <row r="96" spans="1:12">
      <c r="A96" s="890"/>
      <c r="B96" s="893" t="s">
        <v>229</v>
      </c>
      <c r="C96" s="892">
        <v>16</v>
      </c>
      <c r="D96" s="895"/>
      <c r="E96" s="890" t="s">
        <v>960</v>
      </c>
      <c r="F96" s="5"/>
      <c r="G96" s="8" t="s">
        <v>1935</v>
      </c>
      <c r="H96" s="8" t="s">
        <v>2081</v>
      </c>
      <c r="I96" s="41" t="s">
        <v>2969</v>
      </c>
      <c r="J96" s="924"/>
      <c r="K96" s="918"/>
      <c r="L96" s="923"/>
    </row>
    <row r="97" spans="1:12">
      <c r="A97" s="890"/>
      <c r="B97" s="893"/>
      <c r="C97" s="892"/>
      <c r="D97" s="895"/>
      <c r="E97" s="890"/>
      <c r="F97" s="5"/>
      <c r="G97" s="8" t="s">
        <v>1935</v>
      </c>
      <c r="H97" s="8" t="s">
        <v>36</v>
      </c>
      <c r="I97" s="41" t="s">
        <v>2968</v>
      </c>
      <c r="J97" s="924"/>
      <c r="K97" s="918"/>
      <c r="L97" s="923"/>
    </row>
    <row r="98" spans="1:12">
      <c r="A98" s="890"/>
      <c r="B98" s="893" t="s">
        <v>5385</v>
      </c>
      <c r="C98" s="892">
        <v>16</v>
      </c>
      <c r="D98" s="895"/>
      <c r="E98" s="890" t="s">
        <v>960</v>
      </c>
      <c r="F98" s="5"/>
      <c r="G98" s="8" t="s">
        <v>1935</v>
      </c>
      <c r="H98" s="8" t="s">
        <v>2081</v>
      </c>
      <c r="I98" s="41" t="s">
        <v>2971</v>
      </c>
      <c r="J98" s="924"/>
      <c r="K98" s="918"/>
      <c r="L98" s="923"/>
    </row>
    <row r="99" spans="1:12">
      <c r="A99" s="890"/>
      <c r="B99" s="893"/>
      <c r="C99" s="892"/>
      <c r="D99" s="895"/>
      <c r="E99" s="890"/>
      <c r="F99" s="5"/>
      <c r="G99" s="8" t="s">
        <v>1935</v>
      </c>
      <c r="H99" s="8" t="s">
        <v>36</v>
      </c>
      <c r="I99" s="41" t="s">
        <v>2970</v>
      </c>
      <c r="J99" s="924"/>
      <c r="K99" s="918"/>
      <c r="L99" s="923"/>
    </row>
    <row r="100" spans="1:12">
      <c r="A100" s="890"/>
      <c r="B100" s="893" t="s">
        <v>828</v>
      </c>
      <c r="C100" s="892">
        <v>16</v>
      </c>
      <c r="D100" s="895"/>
      <c r="E100" s="890" t="s">
        <v>960</v>
      </c>
      <c r="F100" s="5"/>
      <c r="G100" s="8" t="s">
        <v>1935</v>
      </c>
      <c r="H100" s="8" t="s">
        <v>2081</v>
      </c>
      <c r="I100" s="41" t="s">
        <v>2973</v>
      </c>
      <c r="J100" s="924"/>
      <c r="K100" s="918"/>
      <c r="L100" s="923"/>
    </row>
    <row r="101" spans="1:12">
      <c r="A101" s="890"/>
      <c r="B101" s="893"/>
      <c r="C101" s="892"/>
      <c r="D101" s="895"/>
      <c r="E101" s="890"/>
      <c r="F101" s="5"/>
      <c r="G101" s="8" t="s">
        <v>1935</v>
      </c>
      <c r="H101" s="8" t="s">
        <v>36</v>
      </c>
      <c r="I101" s="41" t="s">
        <v>2972</v>
      </c>
      <c r="J101" s="924"/>
      <c r="K101" s="918"/>
      <c r="L101" s="923"/>
    </row>
    <row r="102" spans="1:12">
      <c r="A102" s="890"/>
      <c r="B102" s="893" t="s">
        <v>120</v>
      </c>
      <c r="C102" s="892">
        <v>16</v>
      </c>
      <c r="D102" s="895"/>
      <c r="E102" s="890" t="s">
        <v>960</v>
      </c>
      <c r="F102" s="5"/>
      <c r="G102" s="8" t="s">
        <v>1935</v>
      </c>
      <c r="H102" s="8" t="s">
        <v>2081</v>
      </c>
      <c r="I102" s="41" t="s">
        <v>2975</v>
      </c>
      <c r="J102" s="924"/>
      <c r="K102" s="918"/>
      <c r="L102" s="923"/>
    </row>
    <row r="103" spans="1:12">
      <c r="A103" s="890"/>
      <c r="B103" s="893"/>
      <c r="C103" s="892"/>
      <c r="D103" s="895"/>
      <c r="E103" s="890"/>
      <c r="F103" s="5"/>
      <c r="G103" s="8" t="s">
        <v>1935</v>
      </c>
      <c r="H103" s="8" t="s">
        <v>36</v>
      </c>
      <c r="I103" s="41" t="s">
        <v>2974</v>
      </c>
      <c r="J103" s="924"/>
      <c r="K103" s="918"/>
      <c r="L103" s="923"/>
    </row>
    <row r="104" spans="1:12">
      <c r="A104" s="890"/>
      <c r="B104" s="893" t="s">
        <v>5388</v>
      </c>
      <c r="C104" s="892">
        <v>16</v>
      </c>
      <c r="D104" s="895"/>
      <c r="E104" s="890" t="s">
        <v>960</v>
      </c>
      <c r="F104" s="5"/>
      <c r="G104" s="8" t="s">
        <v>1935</v>
      </c>
      <c r="H104" s="8" t="s">
        <v>2081</v>
      </c>
      <c r="I104" s="41" t="s">
        <v>2977</v>
      </c>
      <c r="J104" s="924"/>
      <c r="K104" s="918"/>
      <c r="L104" s="923"/>
    </row>
    <row r="105" spans="1:12">
      <c r="A105" s="890"/>
      <c r="B105" s="893"/>
      <c r="C105" s="892"/>
      <c r="D105" s="895"/>
      <c r="E105" s="890"/>
      <c r="F105" s="5"/>
      <c r="G105" s="8" t="s">
        <v>1935</v>
      </c>
      <c r="H105" s="8" t="s">
        <v>36</v>
      </c>
      <c r="I105" s="41" t="s">
        <v>2976</v>
      </c>
      <c r="J105" s="924"/>
      <c r="K105" s="918"/>
      <c r="L105" s="923"/>
    </row>
    <row r="106" spans="1:12">
      <c r="A106" s="890"/>
      <c r="B106" s="893" t="s">
        <v>5494</v>
      </c>
      <c r="C106" s="892">
        <v>16</v>
      </c>
      <c r="D106" s="895"/>
      <c r="E106" s="890" t="s">
        <v>960</v>
      </c>
      <c r="F106" s="5"/>
      <c r="G106" s="8" t="s">
        <v>1935</v>
      </c>
      <c r="H106" s="8" t="s">
        <v>2081</v>
      </c>
      <c r="I106" s="41" t="s">
        <v>2979</v>
      </c>
      <c r="J106" s="924"/>
      <c r="K106" s="918"/>
      <c r="L106" s="923"/>
    </row>
    <row r="107" spans="1:12">
      <c r="A107" s="890"/>
      <c r="B107" s="893"/>
      <c r="C107" s="892"/>
      <c r="D107" s="895"/>
      <c r="E107" s="890"/>
      <c r="F107" s="5"/>
      <c r="G107" s="8" t="s">
        <v>1935</v>
      </c>
      <c r="H107" s="8" t="s">
        <v>36</v>
      </c>
      <c r="I107" s="41" t="s">
        <v>2978</v>
      </c>
      <c r="J107" s="924"/>
      <c r="K107" s="918"/>
      <c r="L107" s="923"/>
    </row>
    <row r="108" spans="1:12">
      <c r="A108" s="890"/>
      <c r="B108" s="893" t="s">
        <v>5495</v>
      </c>
      <c r="C108" s="892">
        <v>16</v>
      </c>
      <c r="D108" s="895"/>
      <c r="E108" s="890" t="s">
        <v>960</v>
      </c>
      <c r="F108" s="5"/>
      <c r="G108" s="8" t="s">
        <v>1935</v>
      </c>
      <c r="H108" s="8" t="s">
        <v>2081</v>
      </c>
      <c r="I108" s="41" t="s">
        <v>2982</v>
      </c>
      <c r="J108" s="924"/>
      <c r="K108" s="918"/>
      <c r="L108" s="923"/>
    </row>
    <row r="109" spans="1:12">
      <c r="A109" s="890"/>
      <c r="B109" s="893"/>
      <c r="C109" s="892"/>
      <c r="D109" s="895"/>
      <c r="E109" s="890"/>
      <c r="F109" s="5"/>
      <c r="G109" s="8" t="s">
        <v>1935</v>
      </c>
      <c r="H109" s="8" t="s">
        <v>36</v>
      </c>
      <c r="I109" s="41" t="s">
        <v>2981</v>
      </c>
      <c r="J109" s="924"/>
      <c r="K109" s="918"/>
      <c r="L109" s="923"/>
    </row>
    <row r="110" spans="1:12">
      <c r="A110" s="890"/>
      <c r="B110" s="893" t="s">
        <v>5391</v>
      </c>
      <c r="C110" s="892">
        <v>16</v>
      </c>
      <c r="D110" s="895"/>
      <c r="E110" s="890" t="s">
        <v>960</v>
      </c>
      <c r="F110" s="5"/>
      <c r="G110" s="8" t="s">
        <v>1935</v>
      </c>
      <c r="H110" s="8" t="s">
        <v>2081</v>
      </c>
      <c r="I110" s="41" t="s">
        <v>2984</v>
      </c>
      <c r="J110" s="924"/>
      <c r="K110" s="918"/>
      <c r="L110" s="923"/>
    </row>
    <row r="111" spans="1:12">
      <c r="A111" s="890"/>
      <c r="B111" s="893"/>
      <c r="C111" s="892"/>
      <c r="D111" s="895"/>
      <c r="E111" s="890"/>
      <c r="F111" s="5"/>
      <c r="G111" s="8" t="s">
        <v>1935</v>
      </c>
      <c r="H111" s="8" t="s">
        <v>36</v>
      </c>
      <c r="I111" s="41" t="s">
        <v>2983</v>
      </c>
      <c r="J111" s="924"/>
      <c r="K111" s="918"/>
      <c r="L111" s="923"/>
    </row>
    <row r="112" spans="1:12">
      <c r="A112" s="890"/>
      <c r="B112" s="893" t="s">
        <v>5496</v>
      </c>
      <c r="C112" s="892">
        <v>16</v>
      </c>
      <c r="D112" s="895"/>
      <c r="E112" s="890" t="s">
        <v>960</v>
      </c>
      <c r="F112" s="5"/>
      <c r="G112" s="8" t="s">
        <v>1935</v>
      </c>
      <c r="H112" s="8" t="s">
        <v>2081</v>
      </c>
      <c r="I112" s="41" t="s">
        <v>2986</v>
      </c>
      <c r="J112" s="924"/>
      <c r="K112" s="918"/>
      <c r="L112" s="923"/>
    </row>
    <row r="113" spans="1:12">
      <c r="A113" s="890"/>
      <c r="B113" s="893"/>
      <c r="C113" s="892"/>
      <c r="D113" s="895"/>
      <c r="E113" s="890"/>
      <c r="F113" s="5"/>
      <c r="G113" s="8" t="s">
        <v>1935</v>
      </c>
      <c r="H113" s="8" t="s">
        <v>36</v>
      </c>
      <c r="I113" s="41" t="s">
        <v>2985</v>
      </c>
      <c r="J113" s="924"/>
      <c r="K113" s="918"/>
      <c r="L113" s="923"/>
    </row>
    <row r="114" spans="1:12">
      <c r="A114" s="890"/>
      <c r="B114" s="893" t="s">
        <v>835</v>
      </c>
      <c r="C114" s="892">
        <v>16</v>
      </c>
      <c r="D114" s="895"/>
      <c r="E114" s="890" t="s">
        <v>960</v>
      </c>
      <c r="F114" s="5"/>
      <c r="G114" s="8" t="s">
        <v>1935</v>
      </c>
      <c r="H114" s="8" t="s">
        <v>2081</v>
      </c>
      <c r="I114" s="41" t="s">
        <v>2988</v>
      </c>
      <c r="J114" s="924"/>
      <c r="K114" s="918"/>
      <c r="L114" s="923"/>
    </row>
    <row r="115" spans="1:12">
      <c r="A115" s="890"/>
      <c r="B115" s="893"/>
      <c r="C115" s="892"/>
      <c r="D115" s="895"/>
      <c r="E115" s="890"/>
      <c r="F115" s="5"/>
      <c r="G115" s="8" t="s">
        <v>1935</v>
      </c>
      <c r="H115" s="8" t="s">
        <v>36</v>
      </c>
      <c r="I115" s="41" t="s">
        <v>2987</v>
      </c>
      <c r="J115" s="924"/>
      <c r="K115" s="918"/>
      <c r="L115" s="923"/>
    </row>
    <row r="116" spans="1:12">
      <c r="A116" s="890"/>
      <c r="B116" s="893" t="s">
        <v>839</v>
      </c>
      <c r="C116" s="892">
        <v>16</v>
      </c>
      <c r="D116" s="895"/>
      <c r="E116" s="890" t="s">
        <v>960</v>
      </c>
      <c r="F116" s="5"/>
      <c r="G116" s="8" t="s">
        <v>1935</v>
      </c>
      <c r="H116" s="8" t="s">
        <v>2081</v>
      </c>
      <c r="I116" s="41" t="s">
        <v>2990</v>
      </c>
      <c r="J116" s="924"/>
      <c r="K116" s="918"/>
      <c r="L116" s="923"/>
    </row>
    <row r="117" spans="1:12">
      <c r="A117" s="890"/>
      <c r="B117" s="893"/>
      <c r="C117" s="892"/>
      <c r="D117" s="895"/>
      <c r="E117" s="890"/>
      <c r="F117" s="5"/>
      <c r="G117" s="8" t="s">
        <v>1935</v>
      </c>
      <c r="H117" s="8" t="s">
        <v>36</v>
      </c>
      <c r="I117" s="41" t="s">
        <v>2989</v>
      </c>
      <c r="J117" s="924"/>
      <c r="K117" s="918"/>
      <c r="L117" s="923"/>
    </row>
    <row r="118" spans="1:12">
      <c r="A118" s="890"/>
      <c r="B118" s="893" t="s">
        <v>503</v>
      </c>
      <c r="C118" s="892">
        <v>16</v>
      </c>
      <c r="D118" s="895"/>
      <c r="E118" s="890" t="s">
        <v>960</v>
      </c>
      <c r="F118" s="5"/>
      <c r="G118" s="8" t="s">
        <v>1935</v>
      </c>
      <c r="H118" s="8" t="s">
        <v>2081</v>
      </c>
      <c r="I118" s="41" t="s">
        <v>2992</v>
      </c>
      <c r="J118" s="924"/>
      <c r="K118" s="918"/>
      <c r="L118" s="923"/>
    </row>
    <row r="119" spans="1:12">
      <c r="A119" s="890"/>
      <c r="B119" s="893"/>
      <c r="C119" s="892"/>
      <c r="D119" s="895"/>
      <c r="E119" s="890"/>
      <c r="F119" s="5"/>
      <c r="G119" s="8" t="s">
        <v>1935</v>
      </c>
      <c r="H119" s="8" t="s">
        <v>36</v>
      </c>
      <c r="I119" s="41" t="s">
        <v>2991</v>
      </c>
      <c r="J119" s="924"/>
      <c r="K119" s="918"/>
      <c r="L119" s="923"/>
    </row>
    <row r="120" spans="1:12">
      <c r="A120" s="890"/>
      <c r="B120" s="893" t="s">
        <v>226</v>
      </c>
      <c r="C120" s="892">
        <v>16</v>
      </c>
      <c r="D120" s="895"/>
      <c r="E120" s="890" t="s">
        <v>960</v>
      </c>
      <c r="F120" s="5"/>
      <c r="G120" s="8" t="s">
        <v>1935</v>
      </c>
      <c r="H120" s="8" t="s">
        <v>2081</v>
      </c>
      <c r="I120" s="41" t="s">
        <v>2994</v>
      </c>
      <c r="J120" s="924"/>
      <c r="K120" s="918"/>
      <c r="L120" s="923"/>
    </row>
    <row r="121" spans="1:12">
      <c r="A121" s="890"/>
      <c r="B121" s="893"/>
      <c r="C121" s="892"/>
      <c r="D121" s="895"/>
      <c r="E121" s="890"/>
      <c r="F121" s="5"/>
      <c r="G121" s="8" t="s">
        <v>1935</v>
      </c>
      <c r="H121" s="8" t="s">
        <v>36</v>
      </c>
      <c r="I121" s="41" t="s">
        <v>2993</v>
      </c>
      <c r="J121" s="924"/>
      <c r="K121" s="918"/>
      <c r="L121" s="923"/>
    </row>
    <row r="122" spans="1:12">
      <c r="A122" s="890"/>
      <c r="B122" s="893" t="s">
        <v>5396</v>
      </c>
      <c r="C122" s="892">
        <v>16</v>
      </c>
      <c r="D122" s="895"/>
      <c r="E122" s="890" t="s">
        <v>960</v>
      </c>
      <c r="F122" s="5"/>
      <c r="G122" s="8" t="s">
        <v>1935</v>
      </c>
      <c r="H122" s="8" t="s">
        <v>2081</v>
      </c>
      <c r="I122" s="41" t="s">
        <v>2996</v>
      </c>
      <c r="J122" s="924"/>
      <c r="K122" s="918"/>
      <c r="L122" s="923"/>
    </row>
    <row r="123" spans="1:12">
      <c r="A123" s="890"/>
      <c r="B123" s="893"/>
      <c r="C123" s="892"/>
      <c r="D123" s="895"/>
      <c r="E123" s="890"/>
      <c r="F123" s="5"/>
      <c r="G123" s="8" t="s">
        <v>1935</v>
      </c>
      <c r="H123" s="8" t="s">
        <v>36</v>
      </c>
      <c r="I123" s="41" t="s">
        <v>2995</v>
      </c>
      <c r="J123" s="924"/>
      <c r="K123" s="918"/>
      <c r="L123" s="923"/>
    </row>
    <row r="124" spans="1:12">
      <c r="A124" s="890"/>
      <c r="B124" s="893" t="s">
        <v>5497</v>
      </c>
      <c r="C124" s="892">
        <v>16</v>
      </c>
      <c r="D124" s="895"/>
      <c r="E124" s="890" t="s">
        <v>960</v>
      </c>
      <c r="F124" s="5"/>
      <c r="G124" s="8" t="s">
        <v>1935</v>
      </c>
      <c r="H124" s="8" t="s">
        <v>2081</v>
      </c>
      <c r="I124" s="41" t="s">
        <v>2998</v>
      </c>
      <c r="J124" s="924"/>
      <c r="K124" s="918"/>
      <c r="L124" s="923"/>
    </row>
    <row r="125" spans="1:12">
      <c r="A125" s="890"/>
      <c r="B125" s="893"/>
      <c r="C125" s="892"/>
      <c r="D125" s="895"/>
      <c r="E125" s="890"/>
      <c r="F125" s="5"/>
      <c r="G125" s="8" t="s">
        <v>1935</v>
      </c>
      <c r="H125" s="8" t="s">
        <v>36</v>
      </c>
      <c r="I125" s="41" t="s">
        <v>2997</v>
      </c>
      <c r="J125" s="924"/>
      <c r="K125" s="918"/>
      <c r="L125" s="923"/>
    </row>
    <row r="126" spans="1:12">
      <c r="A126" s="890"/>
      <c r="B126" s="893" t="s">
        <v>202</v>
      </c>
      <c r="C126" s="892">
        <v>16</v>
      </c>
      <c r="D126" s="895"/>
      <c r="E126" s="890" t="s">
        <v>960</v>
      </c>
      <c r="F126" s="5"/>
      <c r="G126" s="8" t="s">
        <v>1935</v>
      </c>
      <c r="H126" s="8" t="s">
        <v>2081</v>
      </c>
      <c r="I126" s="41" t="s">
        <v>3001</v>
      </c>
      <c r="J126" s="924"/>
      <c r="K126" s="918"/>
      <c r="L126" s="923"/>
    </row>
    <row r="127" spans="1:12">
      <c r="A127" s="890"/>
      <c r="B127" s="893"/>
      <c r="C127" s="892"/>
      <c r="D127" s="895"/>
      <c r="E127" s="890"/>
      <c r="F127" s="5"/>
      <c r="G127" s="8" t="s">
        <v>1935</v>
      </c>
      <c r="H127" s="8" t="s">
        <v>36</v>
      </c>
      <c r="I127" s="41" t="s">
        <v>3000</v>
      </c>
      <c r="J127" s="924"/>
      <c r="K127" s="918"/>
      <c r="L127" s="923"/>
    </row>
    <row r="128" spans="1:12">
      <c r="A128" s="890"/>
      <c r="B128" s="893" t="s">
        <v>5399</v>
      </c>
      <c r="C128" s="892">
        <v>16</v>
      </c>
      <c r="D128" s="895"/>
      <c r="E128" s="890" t="s">
        <v>960</v>
      </c>
      <c r="F128" s="5"/>
      <c r="G128" s="8" t="s">
        <v>1935</v>
      </c>
      <c r="H128" s="8" t="s">
        <v>2081</v>
      </c>
      <c r="I128" s="41" t="s">
        <v>3003</v>
      </c>
      <c r="J128" s="924"/>
      <c r="K128" s="918"/>
      <c r="L128" s="923"/>
    </row>
    <row r="129" spans="1:12">
      <c r="A129" s="890"/>
      <c r="B129" s="893"/>
      <c r="C129" s="892"/>
      <c r="D129" s="895"/>
      <c r="E129" s="890"/>
      <c r="F129" s="5"/>
      <c r="G129" s="8" t="s">
        <v>1935</v>
      </c>
      <c r="H129" s="8" t="s">
        <v>36</v>
      </c>
      <c r="I129" s="41" t="s">
        <v>3002</v>
      </c>
      <c r="J129" s="924"/>
      <c r="K129" s="918"/>
      <c r="L129" s="923"/>
    </row>
    <row r="130" spans="1:12">
      <c r="A130" s="890"/>
      <c r="B130" s="893" t="s">
        <v>5498</v>
      </c>
      <c r="C130" s="892">
        <v>16</v>
      </c>
      <c r="D130" s="895"/>
      <c r="E130" s="890" t="s">
        <v>960</v>
      </c>
      <c r="F130" s="5"/>
      <c r="G130" s="8" t="s">
        <v>1935</v>
      </c>
      <c r="H130" s="8" t="s">
        <v>2081</v>
      </c>
      <c r="I130" s="41" t="s">
        <v>3005</v>
      </c>
      <c r="J130" s="924"/>
      <c r="K130" s="918"/>
      <c r="L130" s="923"/>
    </row>
    <row r="131" spans="1:12">
      <c r="A131" s="890"/>
      <c r="B131" s="893"/>
      <c r="C131" s="892"/>
      <c r="D131" s="895"/>
      <c r="E131" s="890"/>
      <c r="F131" s="5"/>
      <c r="G131" s="8" t="s">
        <v>1935</v>
      </c>
      <c r="H131" s="8" t="s">
        <v>36</v>
      </c>
      <c r="I131" s="41" t="s">
        <v>3004</v>
      </c>
      <c r="J131" s="924"/>
      <c r="K131" s="918"/>
      <c r="L131" s="923"/>
    </row>
    <row r="132" spans="1:12">
      <c r="A132" s="890"/>
      <c r="B132" s="23" t="s">
        <v>83</v>
      </c>
      <c r="C132" s="24">
        <v>0</v>
      </c>
      <c r="D132" s="25" t="s">
        <v>971</v>
      </c>
      <c r="E132" s="25"/>
      <c r="F132" s="25"/>
      <c r="G132" s="24"/>
      <c r="H132" s="24"/>
      <c r="I132" s="23"/>
      <c r="J132" s="23"/>
      <c r="K132" s="26"/>
      <c r="L132" s="25"/>
    </row>
    <row r="133" spans="1:12">
      <c r="A133" s="890"/>
      <c r="B133" s="893" t="s">
        <v>335</v>
      </c>
      <c r="C133" s="892">
        <v>16</v>
      </c>
      <c r="D133" s="895" t="s">
        <v>5401</v>
      </c>
      <c r="E133" s="890" t="s">
        <v>960</v>
      </c>
      <c r="F133" s="5"/>
      <c r="G133" s="8" t="s">
        <v>1935</v>
      </c>
      <c r="H133" s="8" t="s">
        <v>2081</v>
      </c>
      <c r="I133" s="41" t="s">
        <v>3007</v>
      </c>
      <c r="J133" s="924" t="s">
        <v>5600</v>
      </c>
      <c r="K133" s="918" t="s">
        <v>1442</v>
      </c>
      <c r="L133" s="923" t="s">
        <v>5403</v>
      </c>
    </row>
    <row r="134" spans="1:12">
      <c r="A134" s="890"/>
      <c r="B134" s="893"/>
      <c r="C134" s="892"/>
      <c r="D134" s="895"/>
      <c r="E134" s="890"/>
      <c r="F134" s="5"/>
      <c r="G134" s="8" t="s">
        <v>1935</v>
      </c>
      <c r="H134" s="8" t="s">
        <v>36</v>
      </c>
      <c r="I134" s="41" t="s">
        <v>3006</v>
      </c>
      <c r="J134" s="924"/>
      <c r="K134" s="918"/>
      <c r="L134" s="923"/>
    </row>
    <row r="135" spans="1:12">
      <c r="A135" s="890"/>
      <c r="B135" s="893" t="s">
        <v>5499</v>
      </c>
      <c r="C135" s="892">
        <v>16</v>
      </c>
      <c r="D135" s="895"/>
      <c r="E135" s="890" t="s">
        <v>960</v>
      </c>
      <c r="F135" s="5"/>
      <c r="G135" s="8" t="s">
        <v>1935</v>
      </c>
      <c r="H135" s="8" t="s">
        <v>2081</v>
      </c>
      <c r="I135" s="41" t="s">
        <v>3009</v>
      </c>
      <c r="J135" s="924"/>
      <c r="K135" s="918"/>
      <c r="L135" s="923"/>
    </row>
    <row r="136" spans="1:12">
      <c r="A136" s="890"/>
      <c r="B136" s="893"/>
      <c r="C136" s="892"/>
      <c r="D136" s="895"/>
      <c r="E136" s="890"/>
      <c r="F136" s="5"/>
      <c r="G136" s="8" t="s">
        <v>1935</v>
      </c>
      <c r="H136" s="8" t="s">
        <v>36</v>
      </c>
      <c r="I136" s="41" t="s">
        <v>3008</v>
      </c>
      <c r="J136" s="924"/>
      <c r="K136" s="918"/>
      <c r="L136" s="923"/>
    </row>
    <row r="137" spans="1:12">
      <c r="A137" s="890"/>
      <c r="B137" s="893" t="s">
        <v>584</v>
      </c>
      <c r="C137" s="892">
        <v>16</v>
      </c>
      <c r="D137" s="895"/>
      <c r="E137" s="890" t="s">
        <v>960</v>
      </c>
      <c r="F137" s="5"/>
      <c r="G137" s="8" t="s">
        <v>1935</v>
      </c>
      <c r="H137" s="8" t="s">
        <v>2081</v>
      </c>
      <c r="I137" s="41" t="s">
        <v>4993</v>
      </c>
      <c r="J137" s="924"/>
      <c r="K137" s="918"/>
      <c r="L137" s="923"/>
    </row>
    <row r="138" spans="1:12">
      <c r="A138" s="890"/>
      <c r="B138" s="893"/>
      <c r="C138" s="892"/>
      <c r="D138" s="895"/>
      <c r="E138" s="890"/>
      <c r="F138" s="5"/>
      <c r="G138" s="8" t="s">
        <v>1935</v>
      </c>
      <c r="H138" s="8" t="s">
        <v>36</v>
      </c>
      <c r="I138" s="41" t="s">
        <v>4992</v>
      </c>
      <c r="J138" s="924"/>
      <c r="K138" s="918"/>
      <c r="L138" s="923"/>
    </row>
    <row r="139" spans="1:12">
      <c r="A139" s="890"/>
      <c r="B139" s="893" t="s">
        <v>5500</v>
      </c>
      <c r="C139" s="892">
        <v>16</v>
      </c>
      <c r="D139" s="895"/>
      <c r="E139" s="890" t="s">
        <v>960</v>
      </c>
      <c r="F139" s="5"/>
      <c r="G139" s="8" t="s">
        <v>1935</v>
      </c>
      <c r="H139" s="8" t="s">
        <v>2081</v>
      </c>
      <c r="I139" s="41" t="s">
        <v>3011</v>
      </c>
      <c r="J139" s="924"/>
      <c r="K139" s="918"/>
      <c r="L139" s="923"/>
    </row>
    <row r="140" spans="1:12">
      <c r="A140" s="890"/>
      <c r="B140" s="893"/>
      <c r="C140" s="892"/>
      <c r="D140" s="895"/>
      <c r="E140" s="890"/>
      <c r="F140" s="5"/>
      <c r="G140" s="8" t="s">
        <v>1935</v>
      </c>
      <c r="H140" s="8" t="s">
        <v>36</v>
      </c>
      <c r="I140" s="41" t="s">
        <v>3010</v>
      </c>
      <c r="J140" s="924"/>
      <c r="K140" s="918"/>
      <c r="L140" s="923"/>
    </row>
    <row r="141" spans="1:12">
      <c r="A141" s="890"/>
      <c r="B141" s="893" t="s">
        <v>5501</v>
      </c>
      <c r="C141" s="892">
        <v>16</v>
      </c>
      <c r="D141" s="895"/>
      <c r="E141" s="890" t="s">
        <v>960</v>
      </c>
      <c r="F141" s="5"/>
      <c r="G141" s="8" t="s">
        <v>1935</v>
      </c>
      <c r="H141" s="8" t="s">
        <v>2081</v>
      </c>
      <c r="I141" s="41" t="s">
        <v>3013</v>
      </c>
      <c r="J141" s="924"/>
      <c r="K141" s="918"/>
      <c r="L141" s="923"/>
    </row>
    <row r="142" spans="1:12">
      <c r="A142" s="890"/>
      <c r="B142" s="893"/>
      <c r="C142" s="892"/>
      <c r="D142" s="895"/>
      <c r="E142" s="890"/>
      <c r="F142" s="5"/>
      <c r="G142" s="8" t="s">
        <v>1935</v>
      </c>
      <c r="H142" s="8" t="s">
        <v>36</v>
      </c>
      <c r="I142" s="41" t="s">
        <v>3012</v>
      </c>
      <c r="J142" s="924"/>
      <c r="K142" s="918"/>
      <c r="L142" s="923"/>
    </row>
    <row r="143" spans="1:12">
      <c r="A143" s="890"/>
      <c r="B143" s="893" t="s">
        <v>5502</v>
      </c>
      <c r="C143" s="892">
        <v>16</v>
      </c>
      <c r="D143" s="895"/>
      <c r="E143" s="890" t="s">
        <v>960</v>
      </c>
      <c r="F143" s="5"/>
      <c r="G143" s="8" t="s">
        <v>1935</v>
      </c>
      <c r="H143" s="8" t="s">
        <v>2081</v>
      </c>
      <c r="I143" s="41" t="s">
        <v>4995</v>
      </c>
      <c r="J143" s="924"/>
      <c r="K143" s="918"/>
      <c r="L143" s="923"/>
    </row>
    <row r="144" spans="1:12">
      <c r="A144" s="890"/>
      <c r="B144" s="893"/>
      <c r="C144" s="892"/>
      <c r="D144" s="895"/>
      <c r="E144" s="890"/>
      <c r="F144" s="5"/>
      <c r="G144" s="8" t="s">
        <v>1935</v>
      </c>
      <c r="H144" s="8" t="s">
        <v>36</v>
      </c>
      <c r="I144" s="41" t="s">
        <v>4994</v>
      </c>
      <c r="J144" s="924"/>
      <c r="K144" s="918"/>
      <c r="L144" s="923"/>
    </row>
    <row r="145" spans="1:12">
      <c r="A145" s="890"/>
      <c r="B145" s="893" t="s">
        <v>55</v>
      </c>
      <c r="C145" s="892">
        <v>16</v>
      </c>
      <c r="D145" s="895"/>
      <c r="E145" s="890" t="s">
        <v>960</v>
      </c>
      <c r="F145" s="5"/>
      <c r="G145" s="8" t="s">
        <v>1935</v>
      </c>
      <c r="H145" s="8" t="s">
        <v>2081</v>
      </c>
      <c r="I145" s="41" t="s">
        <v>3015</v>
      </c>
      <c r="J145" s="924"/>
      <c r="K145" s="918"/>
      <c r="L145" s="923"/>
    </row>
    <row r="146" spans="1:12">
      <c r="A146" s="890"/>
      <c r="B146" s="893"/>
      <c r="C146" s="892"/>
      <c r="D146" s="895"/>
      <c r="E146" s="890"/>
      <c r="F146" s="5"/>
      <c r="G146" s="8" t="s">
        <v>1935</v>
      </c>
      <c r="H146" s="8" t="s">
        <v>36</v>
      </c>
      <c r="I146" s="41" t="s">
        <v>3014</v>
      </c>
      <c r="J146" s="924"/>
      <c r="K146" s="918"/>
      <c r="L146" s="923"/>
    </row>
    <row r="147" spans="1:12">
      <c r="A147" s="890"/>
      <c r="B147" s="893" t="s">
        <v>245</v>
      </c>
      <c r="C147" s="892">
        <v>16</v>
      </c>
      <c r="D147" s="895"/>
      <c r="E147" s="890" t="s">
        <v>960</v>
      </c>
      <c r="F147" s="5"/>
      <c r="G147" s="8" t="s">
        <v>1935</v>
      </c>
      <c r="H147" s="8" t="s">
        <v>2081</v>
      </c>
      <c r="I147" s="41" t="s">
        <v>3017</v>
      </c>
      <c r="J147" s="924"/>
      <c r="K147" s="918"/>
      <c r="L147" s="923"/>
    </row>
    <row r="148" spans="1:12">
      <c r="A148" s="890"/>
      <c r="B148" s="893"/>
      <c r="C148" s="892"/>
      <c r="D148" s="895"/>
      <c r="E148" s="890"/>
      <c r="F148" s="5"/>
      <c r="G148" s="8" t="s">
        <v>1935</v>
      </c>
      <c r="H148" s="8" t="s">
        <v>36</v>
      </c>
      <c r="I148" s="41" t="s">
        <v>3016</v>
      </c>
      <c r="J148" s="924"/>
      <c r="K148" s="918"/>
      <c r="L148" s="923"/>
    </row>
    <row r="149" spans="1:12">
      <c r="A149" s="890"/>
      <c r="B149" s="893" t="s">
        <v>52</v>
      </c>
      <c r="C149" s="892">
        <v>16</v>
      </c>
      <c r="D149" s="895"/>
      <c r="E149" s="890" t="s">
        <v>960</v>
      </c>
      <c r="F149" s="5"/>
      <c r="G149" s="8" t="s">
        <v>1935</v>
      </c>
      <c r="H149" s="8" t="s">
        <v>2081</v>
      </c>
      <c r="I149" s="41" t="s">
        <v>4997</v>
      </c>
      <c r="J149" s="924"/>
      <c r="K149" s="918"/>
      <c r="L149" s="923"/>
    </row>
    <row r="150" spans="1:12">
      <c r="A150" s="890"/>
      <c r="B150" s="893"/>
      <c r="C150" s="892"/>
      <c r="D150" s="895"/>
      <c r="E150" s="890"/>
      <c r="F150" s="5"/>
      <c r="G150" s="8" t="s">
        <v>1935</v>
      </c>
      <c r="H150" s="8" t="s">
        <v>36</v>
      </c>
      <c r="I150" s="41" t="s">
        <v>4996</v>
      </c>
      <c r="J150" s="924"/>
      <c r="K150" s="918"/>
      <c r="L150" s="923"/>
    </row>
    <row r="151" spans="1:12">
      <c r="A151" s="890"/>
      <c r="B151" s="893" t="s">
        <v>5503</v>
      </c>
      <c r="C151" s="892">
        <v>16</v>
      </c>
      <c r="D151" s="895"/>
      <c r="E151" s="890" t="s">
        <v>960</v>
      </c>
      <c r="F151" s="5"/>
      <c r="G151" s="8" t="s">
        <v>1935</v>
      </c>
      <c r="H151" s="8" t="s">
        <v>2081</v>
      </c>
      <c r="I151" s="41" t="s">
        <v>3019</v>
      </c>
      <c r="J151" s="924"/>
      <c r="K151" s="918"/>
      <c r="L151" s="923"/>
    </row>
    <row r="152" spans="1:12">
      <c r="A152" s="890"/>
      <c r="B152" s="893"/>
      <c r="C152" s="892"/>
      <c r="D152" s="895"/>
      <c r="E152" s="890"/>
      <c r="F152" s="5"/>
      <c r="G152" s="8" t="s">
        <v>1935</v>
      </c>
      <c r="H152" s="8" t="s">
        <v>36</v>
      </c>
      <c r="I152" s="41" t="s">
        <v>3018</v>
      </c>
      <c r="J152" s="924"/>
      <c r="K152" s="918"/>
      <c r="L152" s="923"/>
    </row>
    <row r="153" spans="1:12">
      <c r="A153" s="890"/>
      <c r="B153" s="893" t="s">
        <v>5504</v>
      </c>
      <c r="C153" s="892">
        <v>16</v>
      </c>
      <c r="D153" s="895"/>
      <c r="E153" s="890" t="s">
        <v>960</v>
      </c>
      <c r="F153" s="5"/>
      <c r="G153" s="8" t="s">
        <v>1935</v>
      </c>
      <c r="H153" s="8" t="s">
        <v>2081</v>
      </c>
      <c r="I153" s="41" t="s">
        <v>3021</v>
      </c>
      <c r="J153" s="924"/>
      <c r="K153" s="918"/>
      <c r="L153" s="923"/>
    </row>
    <row r="154" spans="1:12">
      <c r="A154" s="890"/>
      <c r="B154" s="893"/>
      <c r="C154" s="892"/>
      <c r="D154" s="895"/>
      <c r="E154" s="890"/>
      <c r="F154" s="5"/>
      <c r="G154" s="8" t="s">
        <v>1935</v>
      </c>
      <c r="H154" s="8" t="s">
        <v>36</v>
      </c>
      <c r="I154" s="41" t="s">
        <v>3020</v>
      </c>
      <c r="J154" s="924"/>
      <c r="K154" s="918"/>
      <c r="L154" s="923"/>
    </row>
    <row r="155" spans="1:12">
      <c r="A155" s="890"/>
      <c r="B155" s="893" t="s">
        <v>5505</v>
      </c>
      <c r="C155" s="892">
        <v>16</v>
      </c>
      <c r="D155" s="895"/>
      <c r="E155" s="890" t="s">
        <v>960</v>
      </c>
      <c r="F155" s="5"/>
      <c r="G155" s="8" t="s">
        <v>1935</v>
      </c>
      <c r="H155" s="8" t="s">
        <v>2081</v>
      </c>
      <c r="I155" s="41" t="s">
        <v>4999</v>
      </c>
      <c r="J155" s="924"/>
      <c r="K155" s="918"/>
      <c r="L155" s="923"/>
    </row>
    <row r="156" spans="1:12">
      <c r="A156" s="890"/>
      <c r="B156" s="893"/>
      <c r="C156" s="892"/>
      <c r="D156" s="895"/>
      <c r="E156" s="890"/>
      <c r="F156" s="5"/>
      <c r="G156" s="8" t="s">
        <v>1935</v>
      </c>
      <c r="H156" s="8" t="s">
        <v>36</v>
      </c>
      <c r="I156" s="41" t="s">
        <v>4998</v>
      </c>
      <c r="J156" s="924"/>
      <c r="K156" s="918"/>
      <c r="L156" s="923"/>
    </row>
    <row r="157" spans="1:12">
      <c r="A157" s="890"/>
      <c r="B157" s="893" t="s">
        <v>5506</v>
      </c>
      <c r="C157" s="892">
        <v>16</v>
      </c>
      <c r="D157" s="895"/>
      <c r="E157" s="890" t="s">
        <v>960</v>
      </c>
      <c r="F157" s="5"/>
      <c r="G157" s="8" t="s">
        <v>1935</v>
      </c>
      <c r="H157" s="8" t="s">
        <v>2081</v>
      </c>
      <c r="I157" s="41" t="s">
        <v>3023</v>
      </c>
      <c r="J157" s="924"/>
      <c r="K157" s="918"/>
      <c r="L157" s="923"/>
    </row>
    <row r="158" spans="1:12">
      <c r="A158" s="890"/>
      <c r="B158" s="893"/>
      <c r="C158" s="892"/>
      <c r="D158" s="895"/>
      <c r="E158" s="890"/>
      <c r="F158" s="5"/>
      <c r="G158" s="8" t="s">
        <v>1935</v>
      </c>
      <c r="H158" s="8" t="s">
        <v>36</v>
      </c>
      <c r="I158" s="41" t="s">
        <v>3022</v>
      </c>
      <c r="J158" s="924"/>
      <c r="K158" s="918"/>
      <c r="L158" s="923"/>
    </row>
    <row r="159" spans="1:12">
      <c r="A159" s="890"/>
      <c r="B159" s="893" t="s">
        <v>5507</v>
      </c>
      <c r="C159" s="892">
        <v>16</v>
      </c>
      <c r="D159" s="895"/>
      <c r="E159" s="890" t="s">
        <v>960</v>
      </c>
      <c r="F159" s="5"/>
      <c r="G159" s="8" t="s">
        <v>1935</v>
      </c>
      <c r="H159" s="8" t="s">
        <v>2081</v>
      </c>
      <c r="I159" s="41" t="s">
        <v>3025</v>
      </c>
      <c r="J159" s="924"/>
      <c r="K159" s="918"/>
      <c r="L159" s="923"/>
    </row>
    <row r="160" spans="1:12">
      <c r="A160" s="890"/>
      <c r="B160" s="893"/>
      <c r="C160" s="892"/>
      <c r="D160" s="895"/>
      <c r="E160" s="890"/>
      <c r="F160" s="5"/>
      <c r="G160" s="8" t="s">
        <v>1935</v>
      </c>
      <c r="H160" s="8" t="s">
        <v>36</v>
      </c>
      <c r="I160" s="41" t="s">
        <v>3024</v>
      </c>
      <c r="J160" s="924"/>
      <c r="K160" s="918"/>
      <c r="L160" s="923"/>
    </row>
    <row r="161" spans="1:12">
      <c r="A161" s="890"/>
      <c r="B161" s="893" t="s">
        <v>808</v>
      </c>
      <c r="C161" s="892">
        <v>16</v>
      </c>
      <c r="D161" s="895"/>
      <c r="E161" s="890" t="s">
        <v>960</v>
      </c>
      <c r="F161" s="5"/>
      <c r="G161" s="8" t="s">
        <v>1935</v>
      </c>
      <c r="H161" s="8" t="s">
        <v>2081</v>
      </c>
      <c r="I161" s="41" t="s">
        <v>5001</v>
      </c>
      <c r="J161" s="924"/>
      <c r="K161" s="918"/>
      <c r="L161" s="923"/>
    </row>
    <row r="162" spans="1:12">
      <c r="A162" s="890"/>
      <c r="B162" s="893"/>
      <c r="C162" s="892"/>
      <c r="D162" s="895"/>
      <c r="E162" s="890"/>
      <c r="F162" s="5"/>
      <c r="G162" s="8" t="s">
        <v>1935</v>
      </c>
      <c r="H162" s="8" t="s">
        <v>36</v>
      </c>
      <c r="I162" s="41" t="s">
        <v>5000</v>
      </c>
      <c r="J162" s="924"/>
      <c r="K162" s="918"/>
      <c r="L162" s="923"/>
    </row>
    <row r="163" spans="1:12">
      <c r="A163" s="890"/>
      <c r="B163" s="893" t="s">
        <v>5508</v>
      </c>
      <c r="C163" s="892">
        <v>16</v>
      </c>
      <c r="D163" s="895"/>
      <c r="E163" s="890" t="s">
        <v>960</v>
      </c>
      <c r="F163" s="5"/>
      <c r="G163" s="8" t="s">
        <v>1935</v>
      </c>
      <c r="H163" s="8" t="s">
        <v>2081</v>
      </c>
      <c r="I163" s="41" t="s">
        <v>3028</v>
      </c>
      <c r="J163" s="924"/>
      <c r="K163" s="918"/>
      <c r="L163" s="923"/>
    </row>
    <row r="164" spans="1:12">
      <c r="A164" s="890"/>
      <c r="B164" s="893"/>
      <c r="C164" s="892"/>
      <c r="D164" s="895"/>
      <c r="E164" s="890"/>
      <c r="F164" s="5"/>
      <c r="G164" s="8" t="s">
        <v>1935</v>
      </c>
      <c r="H164" s="8" t="s">
        <v>36</v>
      </c>
      <c r="I164" s="41" t="s">
        <v>3027</v>
      </c>
      <c r="J164" s="924"/>
      <c r="K164" s="918"/>
      <c r="L164" s="923"/>
    </row>
    <row r="165" spans="1:12">
      <c r="A165" s="890"/>
      <c r="B165" s="893" t="s">
        <v>5509</v>
      </c>
      <c r="C165" s="892">
        <v>16</v>
      </c>
      <c r="D165" s="895"/>
      <c r="E165" s="890" t="s">
        <v>960</v>
      </c>
      <c r="F165" s="5"/>
      <c r="G165" s="8" t="s">
        <v>1935</v>
      </c>
      <c r="H165" s="8" t="s">
        <v>2081</v>
      </c>
      <c r="I165" s="41" t="s">
        <v>3030</v>
      </c>
      <c r="J165" s="924"/>
      <c r="K165" s="918"/>
      <c r="L165" s="923"/>
    </row>
    <row r="166" spans="1:12">
      <c r="A166" s="890"/>
      <c r="B166" s="893"/>
      <c r="C166" s="892"/>
      <c r="D166" s="895"/>
      <c r="E166" s="890"/>
      <c r="F166" s="5"/>
      <c r="G166" s="8" t="s">
        <v>1935</v>
      </c>
      <c r="H166" s="8" t="s">
        <v>36</v>
      </c>
      <c r="I166" s="41" t="s">
        <v>3029</v>
      </c>
      <c r="J166" s="924"/>
      <c r="K166" s="918"/>
      <c r="L166" s="923"/>
    </row>
    <row r="167" spans="1:12">
      <c r="A167" s="890"/>
      <c r="B167" s="893" t="s">
        <v>2898</v>
      </c>
      <c r="C167" s="892">
        <v>16</v>
      </c>
      <c r="D167" s="895"/>
      <c r="E167" s="890" t="s">
        <v>960</v>
      </c>
      <c r="F167" s="5"/>
      <c r="G167" s="8" t="s">
        <v>1935</v>
      </c>
      <c r="H167" s="8" t="s">
        <v>2081</v>
      </c>
      <c r="I167" s="41" t="s">
        <v>5003</v>
      </c>
      <c r="J167" s="924"/>
      <c r="K167" s="918"/>
      <c r="L167" s="923"/>
    </row>
    <row r="168" spans="1:12">
      <c r="A168" s="890"/>
      <c r="B168" s="893"/>
      <c r="C168" s="892"/>
      <c r="D168" s="895"/>
      <c r="E168" s="890"/>
      <c r="F168" s="5"/>
      <c r="G168" s="8" t="s">
        <v>1935</v>
      </c>
      <c r="H168" s="8" t="s">
        <v>36</v>
      </c>
      <c r="I168" s="41" t="s">
        <v>5002</v>
      </c>
      <c r="J168" s="924"/>
      <c r="K168" s="918"/>
      <c r="L168" s="923"/>
    </row>
    <row r="169" spans="1:12">
      <c r="A169" s="890"/>
      <c r="B169" s="893" t="s">
        <v>5510</v>
      </c>
      <c r="C169" s="892">
        <v>16</v>
      </c>
      <c r="D169" s="895"/>
      <c r="E169" s="890" t="s">
        <v>960</v>
      </c>
      <c r="F169" s="5"/>
      <c r="G169" s="8" t="s">
        <v>1935</v>
      </c>
      <c r="H169" s="8" t="s">
        <v>2081</v>
      </c>
      <c r="I169" s="41" t="s">
        <v>3033</v>
      </c>
      <c r="J169" s="924"/>
      <c r="K169" s="918"/>
      <c r="L169" s="923"/>
    </row>
    <row r="170" spans="1:12">
      <c r="A170" s="890"/>
      <c r="B170" s="893"/>
      <c r="C170" s="892"/>
      <c r="D170" s="895"/>
      <c r="E170" s="890"/>
      <c r="F170" s="5"/>
      <c r="G170" s="8" t="s">
        <v>1935</v>
      </c>
      <c r="H170" s="8" t="s">
        <v>36</v>
      </c>
      <c r="I170" s="41" t="s">
        <v>3032</v>
      </c>
      <c r="J170" s="924"/>
      <c r="K170" s="918"/>
      <c r="L170" s="923"/>
    </row>
    <row r="171" spans="1:12">
      <c r="A171" s="890"/>
      <c r="B171" s="893" t="s">
        <v>736</v>
      </c>
      <c r="C171" s="892">
        <v>16</v>
      </c>
      <c r="D171" s="895"/>
      <c r="E171" s="890" t="s">
        <v>960</v>
      </c>
      <c r="F171" s="5"/>
      <c r="G171" s="8" t="s">
        <v>1935</v>
      </c>
      <c r="H171" s="8" t="s">
        <v>2081</v>
      </c>
      <c r="I171" s="41" t="s">
        <v>3035</v>
      </c>
      <c r="J171" s="924"/>
      <c r="K171" s="918"/>
      <c r="L171" s="923"/>
    </row>
    <row r="172" spans="1:12">
      <c r="A172" s="890"/>
      <c r="B172" s="893"/>
      <c r="C172" s="892"/>
      <c r="D172" s="895"/>
      <c r="E172" s="890"/>
      <c r="F172" s="5"/>
      <c r="G172" s="8" t="s">
        <v>1935</v>
      </c>
      <c r="H172" s="8" t="s">
        <v>36</v>
      </c>
      <c r="I172" s="41" t="s">
        <v>3034</v>
      </c>
      <c r="J172" s="924"/>
      <c r="K172" s="918"/>
      <c r="L172" s="923"/>
    </row>
    <row r="173" spans="1:12">
      <c r="A173" s="890"/>
      <c r="B173" s="893" t="s">
        <v>5511</v>
      </c>
      <c r="C173" s="892">
        <v>16</v>
      </c>
      <c r="D173" s="895"/>
      <c r="E173" s="890" t="s">
        <v>960</v>
      </c>
      <c r="F173" s="5"/>
      <c r="G173" s="8" t="s">
        <v>1935</v>
      </c>
      <c r="H173" s="8" t="s">
        <v>2081</v>
      </c>
      <c r="I173" s="41" t="s">
        <v>5005</v>
      </c>
      <c r="J173" s="924"/>
      <c r="K173" s="918"/>
      <c r="L173" s="923"/>
    </row>
    <row r="174" spans="1:12">
      <c r="A174" s="890"/>
      <c r="B174" s="893"/>
      <c r="C174" s="892"/>
      <c r="D174" s="895"/>
      <c r="E174" s="890"/>
      <c r="F174" s="5"/>
      <c r="G174" s="8" t="s">
        <v>1935</v>
      </c>
      <c r="H174" s="8" t="s">
        <v>36</v>
      </c>
      <c r="I174" s="41" t="s">
        <v>5004</v>
      </c>
      <c r="J174" s="924"/>
      <c r="K174" s="918"/>
      <c r="L174" s="923"/>
    </row>
    <row r="175" spans="1:12">
      <c r="A175" s="890"/>
      <c r="B175" s="893" t="s">
        <v>5512</v>
      </c>
      <c r="C175" s="892">
        <v>16</v>
      </c>
      <c r="D175" s="895"/>
      <c r="E175" s="890" t="s">
        <v>960</v>
      </c>
      <c r="F175" s="5"/>
      <c r="G175" s="8" t="s">
        <v>1935</v>
      </c>
      <c r="H175" s="8" t="s">
        <v>2081</v>
      </c>
      <c r="I175" s="41" t="s">
        <v>3038</v>
      </c>
      <c r="J175" s="924"/>
      <c r="K175" s="918"/>
      <c r="L175" s="923"/>
    </row>
    <row r="176" spans="1:12">
      <c r="A176" s="890"/>
      <c r="B176" s="893"/>
      <c r="C176" s="892"/>
      <c r="D176" s="895"/>
      <c r="E176" s="890"/>
      <c r="F176" s="5"/>
      <c r="G176" s="8" t="s">
        <v>1935</v>
      </c>
      <c r="H176" s="8" t="s">
        <v>36</v>
      </c>
      <c r="I176" s="41" t="s">
        <v>3037</v>
      </c>
      <c r="J176" s="924"/>
      <c r="K176" s="918"/>
      <c r="L176" s="923"/>
    </row>
    <row r="177" spans="1:12">
      <c r="A177" s="890"/>
      <c r="B177" s="893" t="s">
        <v>5513</v>
      </c>
      <c r="C177" s="892">
        <v>16</v>
      </c>
      <c r="D177" s="895"/>
      <c r="E177" s="890" t="s">
        <v>960</v>
      </c>
      <c r="F177" s="5"/>
      <c r="G177" s="8" t="s">
        <v>1935</v>
      </c>
      <c r="H177" s="8" t="s">
        <v>2081</v>
      </c>
      <c r="I177" s="41" t="s">
        <v>3040</v>
      </c>
      <c r="J177" s="924"/>
      <c r="K177" s="918"/>
      <c r="L177" s="923"/>
    </row>
    <row r="178" spans="1:12">
      <c r="A178" s="890"/>
      <c r="B178" s="893"/>
      <c r="C178" s="892"/>
      <c r="D178" s="895"/>
      <c r="E178" s="890"/>
      <c r="F178" s="5"/>
      <c r="G178" s="8" t="s">
        <v>1935</v>
      </c>
      <c r="H178" s="8" t="s">
        <v>36</v>
      </c>
      <c r="I178" s="41" t="s">
        <v>3039</v>
      </c>
      <c r="J178" s="924"/>
      <c r="K178" s="918"/>
      <c r="L178" s="923"/>
    </row>
    <row r="179" spans="1:12">
      <c r="A179" s="890"/>
      <c r="B179" s="893" t="s">
        <v>5514</v>
      </c>
      <c r="C179" s="892">
        <v>16</v>
      </c>
      <c r="D179" s="895"/>
      <c r="E179" s="890" t="s">
        <v>960</v>
      </c>
      <c r="F179" s="5"/>
      <c r="G179" s="8" t="s">
        <v>1935</v>
      </c>
      <c r="H179" s="8" t="s">
        <v>2081</v>
      </c>
      <c r="I179" s="41" t="s">
        <v>5007</v>
      </c>
      <c r="J179" s="924"/>
      <c r="K179" s="918"/>
      <c r="L179" s="923"/>
    </row>
    <row r="180" spans="1:12">
      <c r="A180" s="890"/>
      <c r="B180" s="893"/>
      <c r="C180" s="892"/>
      <c r="D180" s="895"/>
      <c r="E180" s="890"/>
      <c r="F180" s="5"/>
      <c r="G180" s="8" t="s">
        <v>1935</v>
      </c>
      <c r="H180" s="8" t="s">
        <v>36</v>
      </c>
      <c r="I180" s="41" t="s">
        <v>5006</v>
      </c>
      <c r="J180" s="924"/>
      <c r="K180" s="918"/>
      <c r="L180" s="923"/>
    </row>
    <row r="181" spans="1:12">
      <c r="A181" s="890"/>
      <c r="B181" s="893" t="s">
        <v>690</v>
      </c>
      <c r="C181" s="892">
        <v>16</v>
      </c>
      <c r="D181" s="895"/>
      <c r="E181" s="890" t="s">
        <v>960</v>
      </c>
      <c r="F181" s="5"/>
      <c r="G181" s="8" t="s">
        <v>1935</v>
      </c>
      <c r="H181" s="8" t="s">
        <v>2081</v>
      </c>
      <c r="I181" s="41" t="s">
        <v>3042</v>
      </c>
      <c r="J181" s="924"/>
      <c r="K181" s="918"/>
      <c r="L181" s="923"/>
    </row>
    <row r="182" spans="1:12">
      <c r="A182" s="890"/>
      <c r="B182" s="893"/>
      <c r="C182" s="892"/>
      <c r="D182" s="895"/>
      <c r="E182" s="890"/>
      <c r="F182" s="5"/>
      <c r="G182" s="8" t="s">
        <v>1935</v>
      </c>
      <c r="H182" s="8" t="s">
        <v>36</v>
      </c>
      <c r="I182" s="41" t="s">
        <v>3041</v>
      </c>
      <c r="J182" s="924"/>
      <c r="K182" s="918"/>
      <c r="L182" s="923"/>
    </row>
    <row r="183" spans="1:12">
      <c r="A183" s="890"/>
      <c r="B183" s="893" t="s">
        <v>5515</v>
      </c>
      <c r="C183" s="892">
        <v>16</v>
      </c>
      <c r="D183" s="895"/>
      <c r="E183" s="890" t="s">
        <v>960</v>
      </c>
      <c r="F183" s="5"/>
      <c r="G183" s="8" t="s">
        <v>1935</v>
      </c>
      <c r="H183" s="8" t="s">
        <v>2081</v>
      </c>
      <c r="I183" s="41" t="s">
        <v>3044</v>
      </c>
      <c r="J183" s="924"/>
      <c r="K183" s="918"/>
      <c r="L183" s="923"/>
    </row>
    <row r="184" spans="1:12">
      <c r="A184" s="890"/>
      <c r="B184" s="893"/>
      <c r="C184" s="892"/>
      <c r="D184" s="895"/>
      <c r="E184" s="890"/>
      <c r="F184" s="5"/>
      <c r="G184" s="8" t="s">
        <v>1935</v>
      </c>
      <c r="H184" s="8" t="s">
        <v>36</v>
      </c>
      <c r="I184" s="41" t="s">
        <v>3043</v>
      </c>
      <c r="J184" s="924"/>
      <c r="K184" s="918"/>
      <c r="L184" s="923"/>
    </row>
    <row r="185" spans="1:12">
      <c r="A185" s="890"/>
      <c r="B185" s="893" t="s">
        <v>5516</v>
      </c>
      <c r="C185" s="892">
        <v>16</v>
      </c>
      <c r="D185" s="895"/>
      <c r="E185" s="890" t="s">
        <v>960</v>
      </c>
      <c r="F185" s="5"/>
      <c r="G185" s="8" t="s">
        <v>1935</v>
      </c>
      <c r="H185" s="8" t="s">
        <v>2081</v>
      </c>
      <c r="I185" s="41" t="s">
        <v>5010</v>
      </c>
      <c r="J185" s="924"/>
      <c r="K185" s="918"/>
      <c r="L185" s="923"/>
    </row>
    <row r="186" spans="1:12">
      <c r="A186" s="890"/>
      <c r="B186" s="893"/>
      <c r="C186" s="892"/>
      <c r="D186" s="895"/>
      <c r="E186" s="890"/>
      <c r="F186" s="5"/>
      <c r="G186" s="8" t="s">
        <v>1935</v>
      </c>
      <c r="H186" s="8" t="s">
        <v>36</v>
      </c>
      <c r="I186" s="41" t="s">
        <v>5009</v>
      </c>
      <c r="J186" s="924"/>
      <c r="K186" s="918"/>
      <c r="L186" s="923"/>
    </row>
    <row r="187" spans="1:12">
      <c r="A187" s="890"/>
      <c r="B187" s="893" t="s">
        <v>5517</v>
      </c>
      <c r="C187" s="892">
        <v>16</v>
      </c>
      <c r="D187" s="895"/>
      <c r="E187" s="890" t="s">
        <v>960</v>
      </c>
      <c r="F187" s="5"/>
      <c r="G187" s="8" t="s">
        <v>1935</v>
      </c>
      <c r="H187" s="8" t="s">
        <v>2081</v>
      </c>
      <c r="I187" s="41" t="s">
        <v>3046</v>
      </c>
      <c r="J187" s="924"/>
      <c r="K187" s="918"/>
      <c r="L187" s="923"/>
    </row>
    <row r="188" spans="1:12">
      <c r="A188" s="890"/>
      <c r="B188" s="893"/>
      <c r="C188" s="892"/>
      <c r="D188" s="895"/>
      <c r="E188" s="890"/>
      <c r="F188" s="5"/>
      <c r="G188" s="8" t="s">
        <v>1935</v>
      </c>
      <c r="H188" s="8" t="s">
        <v>36</v>
      </c>
      <c r="I188" s="41" t="s">
        <v>3045</v>
      </c>
      <c r="J188" s="924"/>
      <c r="K188" s="918"/>
      <c r="L188" s="923"/>
    </row>
    <row r="189" spans="1:12">
      <c r="A189" s="890"/>
      <c r="B189" s="893" t="s">
        <v>5518</v>
      </c>
      <c r="C189" s="892">
        <v>16</v>
      </c>
      <c r="D189" s="895"/>
      <c r="E189" s="890" t="s">
        <v>960</v>
      </c>
      <c r="F189" s="5"/>
      <c r="G189" s="8" t="s">
        <v>1935</v>
      </c>
      <c r="H189" s="8" t="s">
        <v>2081</v>
      </c>
      <c r="I189" s="41" t="s">
        <v>3048</v>
      </c>
      <c r="J189" s="924"/>
      <c r="K189" s="918"/>
      <c r="L189" s="923"/>
    </row>
    <row r="190" spans="1:12">
      <c r="A190" s="890"/>
      <c r="B190" s="893"/>
      <c r="C190" s="892"/>
      <c r="D190" s="895"/>
      <c r="E190" s="890"/>
      <c r="F190" s="5"/>
      <c r="G190" s="8" t="s">
        <v>1935</v>
      </c>
      <c r="H190" s="8" t="s">
        <v>36</v>
      </c>
      <c r="I190" s="41" t="s">
        <v>3047</v>
      </c>
      <c r="J190" s="924"/>
      <c r="K190" s="918"/>
      <c r="L190" s="923"/>
    </row>
    <row r="191" spans="1:12">
      <c r="A191" s="890"/>
      <c r="B191" s="893" t="s">
        <v>5519</v>
      </c>
      <c r="C191" s="892">
        <v>16</v>
      </c>
      <c r="D191" s="895"/>
      <c r="E191" s="890" t="s">
        <v>960</v>
      </c>
      <c r="F191" s="5"/>
      <c r="G191" s="8" t="s">
        <v>1935</v>
      </c>
      <c r="H191" s="8" t="s">
        <v>2081</v>
      </c>
      <c r="I191" s="41" t="s">
        <v>5013</v>
      </c>
      <c r="J191" s="924"/>
      <c r="K191" s="918"/>
      <c r="L191" s="923"/>
    </row>
    <row r="192" spans="1:12">
      <c r="A192" s="890"/>
      <c r="B192" s="893"/>
      <c r="C192" s="892"/>
      <c r="D192" s="895"/>
      <c r="E192" s="890"/>
      <c r="F192" s="5"/>
      <c r="G192" s="8" t="s">
        <v>1935</v>
      </c>
      <c r="H192" s="8" t="s">
        <v>36</v>
      </c>
      <c r="I192" s="41" t="s">
        <v>5012</v>
      </c>
      <c r="J192" s="924"/>
      <c r="K192" s="918"/>
      <c r="L192" s="923"/>
    </row>
    <row r="193" spans="1:12">
      <c r="A193" s="890"/>
      <c r="B193" s="893" t="s">
        <v>5520</v>
      </c>
      <c r="C193" s="892">
        <v>16</v>
      </c>
      <c r="D193" s="895"/>
      <c r="E193" s="890" t="s">
        <v>960</v>
      </c>
      <c r="F193" s="5"/>
      <c r="G193" s="8" t="s">
        <v>1935</v>
      </c>
      <c r="H193" s="8" t="s">
        <v>2081</v>
      </c>
      <c r="I193" s="41" t="s">
        <v>3050</v>
      </c>
      <c r="J193" s="924"/>
      <c r="K193" s="918"/>
      <c r="L193" s="923"/>
    </row>
    <row r="194" spans="1:12">
      <c r="A194" s="890"/>
      <c r="B194" s="893"/>
      <c r="C194" s="892"/>
      <c r="D194" s="895"/>
      <c r="E194" s="890"/>
      <c r="F194" s="5"/>
      <c r="G194" s="8" t="s">
        <v>1935</v>
      </c>
      <c r="H194" s="8" t="s">
        <v>36</v>
      </c>
      <c r="I194" s="41" t="s">
        <v>3049</v>
      </c>
      <c r="J194" s="924"/>
      <c r="K194" s="918"/>
      <c r="L194" s="923"/>
    </row>
    <row r="195" spans="1:12">
      <c r="A195" s="890"/>
      <c r="B195" s="893" t="s">
        <v>5521</v>
      </c>
      <c r="C195" s="892">
        <v>16</v>
      </c>
      <c r="D195" s="895"/>
      <c r="E195" s="890" t="s">
        <v>960</v>
      </c>
      <c r="F195" s="5"/>
      <c r="G195" s="8" t="s">
        <v>1935</v>
      </c>
      <c r="H195" s="8" t="s">
        <v>2081</v>
      </c>
      <c r="I195" s="41" t="s">
        <v>3052</v>
      </c>
      <c r="J195" s="924"/>
      <c r="K195" s="918"/>
      <c r="L195" s="923"/>
    </row>
    <row r="196" spans="1:12">
      <c r="A196" s="890"/>
      <c r="B196" s="893"/>
      <c r="C196" s="892"/>
      <c r="D196" s="895"/>
      <c r="E196" s="890"/>
      <c r="F196" s="5"/>
      <c r="G196" s="8" t="s">
        <v>1935</v>
      </c>
      <c r="H196" s="8" t="s">
        <v>36</v>
      </c>
      <c r="I196" s="41" t="s">
        <v>3051</v>
      </c>
      <c r="J196" s="924"/>
      <c r="K196" s="918"/>
      <c r="L196" s="923"/>
    </row>
    <row r="197" spans="1:12">
      <c r="A197" s="890"/>
      <c r="B197" s="893" t="s">
        <v>5522</v>
      </c>
      <c r="C197" s="892">
        <v>16</v>
      </c>
      <c r="D197" s="895"/>
      <c r="E197" s="890" t="s">
        <v>960</v>
      </c>
      <c r="F197" s="5"/>
      <c r="G197" s="8" t="s">
        <v>1935</v>
      </c>
      <c r="H197" s="8" t="s">
        <v>2081</v>
      </c>
      <c r="I197" s="41" t="s">
        <v>5016</v>
      </c>
      <c r="J197" s="924"/>
      <c r="K197" s="918"/>
      <c r="L197" s="923"/>
    </row>
    <row r="198" spans="1:12">
      <c r="A198" s="890"/>
      <c r="B198" s="893"/>
      <c r="C198" s="892"/>
      <c r="D198" s="895"/>
      <c r="E198" s="890"/>
      <c r="F198" s="5"/>
      <c r="G198" s="8" t="s">
        <v>1935</v>
      </c>
      <c r="H198" s="8" t="s">
        <v>36</v>
      </c>
      <c r="I198" s="41" t="s">
        <v>5015</v>
      </c>
      <c r="J198" s="924"/>
      <c r="K198" s="918"/>
      <c r="L198" s="923"/>
    </row>
    <row r="199" spans="1:12">
      <c r="A199" s="890"/>
      <c r="B199" s="893" t="s">
        <v>5523</v>
      </c>
      <c r="C199" s="892">
        <v>16</v>
      </c>
      <c r="D199" s="895"/>
      <c r="E199" s="890" t="s">
        <v>960</v>
      </c>
      <c r="F199" s="5"/>
      <c r="G199" s="8" t="s">
        <v>1935</v>
      </c>
      <c r="H199" s="8" t="s">
        <v>2081</v>
      </c>
      <c r="I199" s="41" t="s">
        <v>3055</v>
      </c>
      <c r="J199" s="924"/>
      <c r="K199" s="918"/>
      <c r="L199" s="923"/>
    </row>
    <row r="200" spans="1:12">
      <c r="A200" s="890"/>
      <c r="B200" s="893"/>
      <c r="C200" s="892"/>
      <c r="D200" s="895"/>
      <c r="E200" s="890"/>
      <c r="F200" s="5"/>
      <c r="G200" s="8" t="s">
        <v>1935</v>
      </c>
      <c r="H200" s="8" t="s">
        <v>36</v>
      </c>
      <c r="I200" s="41" t="s">
        <v>3054</v>
      </c>
      <c r="J200" s="924"/>
      <c r="K200" s="918"/>
      <c r="L200" s="923"/>
    </row>
    <row r="201" spans="1:12">
      <c r="A201" s="890"/>
      <c r="B201" s="893" t="s">
        <v>5524</v>
      </c>
      <c r="C201" s="892">
        <v>16</v>
      </c>
      <c r="D201" s="895"/>
      <c r="E201" s="890" t="s">
        <v>960</v>
      </c>
      <c r="F201" s="5"/>
      <c r="G201" s="8" t="s">
        <v>1935</v>
      </c>
      <c r="H201" s="8" t="s">
        <v>2081</v>
      </c>
      <c r="I201" s="41" t="s">
        <v>3057</v>
      </c>
      <c r="J201" s="924"/>
      <c r="K201" s="918"/>
      <c r="L201" s="923"/>
    </row>
    <row r="202" spans="1:12">
      <c r="A202" s="890"/>
      <c r="B202" s="893"/>
      <c r="C202" s="892"/>
      <c r="D202" s="895"/>
      <c r="E202" s="890"/>
      <c r="F202" s="5"/>
      <c r="G202" s="8" t="s">
        <v>1935</v>
      </c>
      <c r="H202" s="8" t="s">
        <v>36</v>
      </c>
      <c r="I202" s="41" t="s">
        <v>3056</v>
      </c>
      <c r="J202" s="924"/>
      <c r="K202" s="918"/>
      <c r="L202" s="923"/>
    </row>
    <row r="203" spans="1:12">
      <c r="A203" s="890"/>
      <c r="B203" s="893" t="s">
        <v>5525</v>
      </c>
      <c r="C203" s="892">
        <v>16</v>
      </c>
      <c r="D203" s="895"/>
      <c r="E203" s="890" t="s">
        <v>960</v>
      </c>
      <c r="F203" s="5"/>
      <c r="G203" s="8" t="s">
        <v>1935</v>
      </c>
      <c r="H203" s="8" t="s">
        <v>2081</v>
      </c>
      <c r="I203" s="41" t="s">
        <v>5020</v>
      </c>
      <c r="J203" s="924"/>
      <c r="K203" s="918"/>
      <c r="L203" s="923"/>
    </row>
    <row r="204" spans="1:12">
      <c r="A204" s="890"/>
      <c r="B204" s="893"/>
      <c r="C204" s="892"/>
      <c r="D204" s="895"/>
      <c r="E204" s="890"/>
      <c r="F204" s="5"/>
      <c r="G204" s="8" t="s">
        <v>1935</v>
      </c>
      <c r="H204" s="8" t="s">
        <v>36</v>
      </c>
      <c r="I204" s="41" t="s">
        <v>5019</v>
      </c>
      <c r="J204" s="924"/>
      <c r="K204" s="918"/>
      <c r="L204" s="923"/>
    </row>
    <row r="205" spans="1:12">
      <c r="A205" s="890"/>
      <c r="B205" s="893" t="s">
        <v>5526</v>
      </c>
      <c r="C205" s="892">
        <v>16</v>
      </c>
      <c r="D205" s="895"/>
      <c r="E205" s="890" t="s">
        <v>960</v>
      </c>
      <c r="F205" s="5"/>
      <c r="G205" s="8" t="s">
        <v>1935</v>
      </c>
      <c r="H205" s="8" t="s">
        <v>2081</v>
      </c>
      <c r="I205" s="41" t="s">
        <v>3060</v>
      </c>
      <c r="J205" s="924"/>
      <c r="K205" s="918"/>
      <c r="L205" s="923"/>
    </row>
    <row r="206" spans="1:12">
      <c r="A206" s="890"/>
      <c r="B206" s="893"/>
      <c r="C206" s="892"/>
      <c r="D206" s="895"/>
      <c r="E206" s="890"/>
      <c r="F206" s="5"/>
      <c r="G206" s="8" t="s">
        <v>1935</v>
      </c>
      <c r="H206" s="8" t="s">
        <v>36</v>
      </c>
      <c r="I206" s="41" t="s">
        <v>3059</v>
      </c>
      <c r="J206" s="924"/>
      <c r="K206" s="918"/>
      <c r="L206" s="923"/>
    </row>
    <row r="207" spans="1:12">
      <c r="A207" s="890"/>
      <c r="B207" s="893" t="s">
        <v>5527</v>
      </c>
      <c r="C207" s="892">
        <v>16</v>
      </c>
      <c r="D207" s="895"/>
      <c r="E207" s="890" t="s">
        <v>960</v>
      </c>
      <c r="F207" s="5"/>
      <c r="G207" s="8" t="s">
        <v>1935</v>
      </c>
      <c r="H207" s="8" t="s">
        <v>2081</v>
      </c>
      <c r="I207" s="41" t="s">
        <v>3062</v>
      </c>
      <c r="J207" s="924"/>
      <c r="K207" s="918"/>
      <c r="L207" s="923"/>
    </row>
    <row r="208" spans="1:12">
      <c r="A208" s="890"/>
      <c r="B208" s="893"/>
      <c r="C208" s="892"/>
      <c r="D208" s="895"/>
      <c r="E208" s="890"/>
      <c r="F208" s="5"/>
      <c r="G208" s="8" t="s">
        <v>1935</v>
      </c>
      <c r="H208" s="8" t="s">
        <v>36</v>
      </c>
      <c r="I208" s="41" t="s">
        <v>3061</v>
      </c>
      <c r="J208" s="924"/>
      <c r="K208" s="918"/>
      <c r="L208" s="923"/>
    </row>
    <row r="209" spans="1:12">
      <c r="A209" s="890"/>
      <c r="B209" s="893" t="s">
        <v>5528</v>
      </c>
      <c r="C209" s="892">
        <v>16</v>
      </c>
      <c r="D209" s="895"/>
      <c r="E209" s="890" t="s">
        <v>960</v>
      </c>
      <c r="F209" s="5"/>
      <c r="G209" s="8" t="s">
        <v>1935</v>
      </c>
      <c r="H209" s="8" t="s">
        <v>2081</v>
      </c>
      <c r="I209" s="41" t="s">
        <v>5024</v>
      </c>
      <c r="J209" s="924"/>
      <c r="K209" s="918"/>
      <c r="L209" s="923"/>
    </row>
    <row r="210" spans="1:12">
      <c r="A210" s="890"/>
      <c r="B210" s="893"/>
      <c r="C210" s="892"/>
      <c r="D210" s="895"/>
      <c r="E210" s="890"/>
      <c r="F210" s="5"/>
      <c r="G210" s="8" t="s">
        <v>1935</v>
      </c>
      <c r="H210" s="8" t="s">
        <v>36</v>
      </c>
      <c r="I210" s="41" t="s">
        <v>5023</v>
      </c>
      <c r="J210" s="924"/>
      <c r="K210" s="918"/>
      <c r="L210" s="923"/>
    </row>
    <row r="211" spans="1:12">
      <c r="A211" s="890"/>
      <c r="B211" s="893" t="s">
        <v>5529</v>
      </c>
      <c r="C211" s="892">
        <v>16</v>
      </c>
      <c r="D211" s="895"/>
      <c r="E211" s="890" t="s">
        <v>960</v>
      </c>
      <c r="F211" s="5"/>
      <c r="G211" s="8" t="s">
        <v>1935</v>
      </c>
      <c r="H211" s="8" t="s">
        <v>2081</v>
      </c>
      <c r="I211" s="41" t="s">
        <v>3065</v>
      </c>
      <c r="J211" s="924"/>
      <c r="K211" s="918"/>
      <c r="L211" s="923"/>
    </row>
    <row r="212" spans="1:12">
      <c r="A212" s="890"/>
      <c r="B212" s="893"/>
      <c r="C212" s="892"/>
      <c r="D212" s="895"/>
      <c r="E212" s="890"/>
      <c r="F212" s="5"/>
      <c r="G212" s="8" t="s">
        <v>1935</v>
      </c>
      <c r="H212" s="8" t="s">
        <v>36</v>
      </c>
      <c r="I212" s="41" t="s">
        <v>3064</v>
      </c>
      <c r="J212" s="924"/>
      <c r="K212" s="918"/>
      <c r="L212" s="923"/>
    </row>
    <row r="213" spans="1:12">
      <c r="A213" s="890"/>
      <c r="B213" s="893" t="s">
        <v>5530</v>
      </c>
      <c r="C213" s="892">
        <v>16</v>
      </c>
      <c r="D213" s="895"/>
      <c r="E213" s="890" t="s">
        <v>960</v>
      </c>
      <c r="F213" s="5"/>
      <c r="G213" s="8" t="s">
        <v>1935</v>
      </c>
      <c r="H213" s="8" t="s">
        <v>2081</v>
      </c>
      <c r="I213" s="41" t="s">
        <v>3067</v>
      </c>
      <c r="J213" s="924"/>
      <c r="K213" s="918"/>
      <c r="L213" s="923"/>
    </row>
    <row r="214" spans="1:12">
      <c r="A214" s="890"/>
      <c r="B214" s="893"/>
      <c r="C214" s="892"/>
      <c r="D214" s="895"/>
      <c r="E214" s="890"/>
      <c r="F214" s="5"/>
      <c r="G214" s="8" t="s">
        <v>1935</v>
      </c>
      <c r="H214" s="8" t="s">
        <v>36</v>
      </c>
      <c r="I214" s="41" t="s">
        <v>3066</v>
      </c>
      <c r="J214" s="924"/>
      <c r="K214" s="918"/>
      <c r="L214" s="923"/>
    </row>
    <row r="215" spans="1:12">
      <c r="A215" s="890"/>
      <c r="B215" s="893" t="s">
        <v>5531</v>
      </c>
      <c r="C215" s="892">
        <v>16</v>
      </c>
      <c r="D215" s="895"/>
      <c r="E215" s="890" t="s">
        <v>960</v>
      </c>
      <c r="F215" s="5"/>
      <c r="G215" s="8" t="s">
        <v>1935</v>
      </c>
      <c r="H215" s="8" t="s">
        <v>2081</v>
      </c>
      <c r="I215" s="41" t="s">
        <v>5028</v>
      </c>
      <c r="J215" s="924"/>
      <c r="K215" s="918"/>
      <c r="L215" s="923"/>
    </row>
    <row r="216" spans="1:12">
      <c r="A216" s="890"/>
      <c r="B216" s="893"/>
      <c r="C216" s="892"/>
      <c r="D216" s="895"/>
      <c r="E216" s="890"/>
      <c r="F216" s="5"/>
      <c r="G216" s="8" t="s">
        <v>1935</v>
      </c>
      <c r="H216" s="8" t="s">
        <v>36</v>
      </c>
      <c r="I216" s="41" t="s">
        <v>5027</v>
      </c>
      <c r="J216" s="924"/>
      <c r="K216" s="918"/>
      <c r="L216" s="923"/>
    </row>
    <row r="217" spans="1:12">
      <c r="A217" s="890"/>
      <c r="B217" s="893" t="s">
        <v>5532</v>
      </c>
      <c r="C217" s="892">
        <v>16</v>
      </c>
      <c r="D217" s="895"/>
      <c r="E217" s="890" t="s">
        <v>960</v>
      </c>
      <c r="F217" s="5"/>
      <c r="G217" s="8" t="s">
        <v>1935</v>
      </c>
      <c r="H217" s="8" t="s">
        <v>2081</v>
      </c>
      <c r="I217" s="41" t="s">
        <v>3070</v>
      </c>
      <c r="J217" s="924"/>
      <c r="K217" s="918"/>
      <c r="L217" s="923"/>
    </row>
    <row r="218" spans="1:12">
      <c r="A218" s="890"/>
      <c r="B218" s="893"/>
      <c r="C218" s="892"/>
      <c r="D218" s="895"/>
      <c r="E218" s="890"/>
      <c r="F218" s="5"/>
      <c r="G218" s="8" t="s">
        <v>1935</v>
      </c>
      <c r="H218" s="8" t="s">
        <v>36</v>
      </c>
      <c r="I218" s="41" t="s">
        <v>3069</v>
      </c>
      <c r="J218" s="924"/>
      <c r="K218" s="918"/>
      <c r="L218" s="923"/>
    </row>
    <row r="219" spans="1:12">
      <c r="A219" s="890"/>
      <c r="B219" s="893" t="s">
        <v>788</v>
      </c>
      <c r="C219" s="892">
        <v>16</v>
      </c>
      <c r="D219" s="895"/>
      <c r="E219" s="890" t="s">
        <v>960</v>
      </c>
      <c r="F219" s="5"/>
      <c r="G219" s="8" t="s">
        <v>1935</v>
      </c>
      <c r="H219" s="8" t="s">
        <v>2081</v>
      </c>
      <c r="I219" s="41" t="s">
        <v>3072</v>
      </c>
      <c r="J219" s="924"/>
      <c r="K219" s="918"/>
      <c r="L219" s="923"/>
    </row>
    <row r="220" spans="1:12">
      <c r="A220" s="890"/>
      <c r="B220" s="893"/>
      <c r="C220" s="892"/>
      <c r="D220" s="895"/>
      <c r="E220" s="890"/>
      <c r="F220" s="5"/>
      <c r="G220" s="8" t="s">
        <v>1935</v>
      </c>
      <c r="H220" s="8" t="s">
        <v>36</v>
      </c>
      <c r="I220" s="41" t="s">
        <v>3071</v>
      </c>
      <c r="J220" s="924"/>
      <c r="K220" s="918"/>
      <c r="L220" s="923"/>
    </row>
    <row r="221" spans="1:12">
      <c r="A221" s="890"/>
      <c r="B221" s="893" t="s">
        <v>5533</v>
      </c>
      <c r="C221" s="892">
        <v>16</v>
      </c>
      <c r="D221" s="895"/>
      <c r="E221" s="890" t="s">
        <v>960</v>
      </c>
      <c r="F221" s="5"/>
      <c r="G221" s="8" t="s">
        <v>1935</v>
      </c>
      <c r="H221" s="8" t="s">
        <v>2081</v>
      </c>
      <c r="I221" s="41" t="s">
        <v>5032</v>
      </c>
      <c r="J221" s="924"/>
      <c r="K221" s="918"/>
      <c r="L221" s="923"/>
    </row>
    <row r="222" spans="1:12">
      <c r="A222" s="890"/>
      <c r="B222" s="893"/>
      <c r="C222" s="892"/>
      <c r="D222" s="895"/>
      <c r="E222" s="890"/>
      <c r="F222" s="5"/>
      <c r="G222" s="8" t="s">
        <v>1935</v>
      </c>
      <c r="H222" s="8" t="s">
        <v>36</v>
      </c>
      <c r="I222" s="41" t="s">
        <v>5031</v>
      </c>
      <c r="J222" s="924"/>
      <c r="K222" s="918"/>
      <c r="L222" s="923"/>
    </row>
    <row r="223" spans="1:12">
      <c r="A223" s="890"/>
      <c r="B223" s="893" t="s">
        <v>318</v>
      </c>
      <c r="C223" s="892">
        <v>16</v>
      </c>
      <c r="D223" s="895"/>
      <c r="E223" s="890" t="s">
        <v>960</v>
      </c>
      <c r="F223" s="5"/>
      <c r="G223" s="8" t="s">
        <v>1935</v>
      </c>
      <c r="H223" s="8" t="s">
        <v>2081</v>
      </c>
      <c r="I223" s="41" t="s">
        <v>3075</v>
      </c>
      <c r="J223" s="924"/>
      <c r="K223" s="918"/>
      <c r="L223" s="923"/>
    </row>
    <row r="224" spans="1:12">
      <c r="A224" s="890"/>
      <c r="B224" s="893"/>
      <c r="C224" s="892"/>
      <c r="D224" s="895"/>
      <c r="E224" s="890"/>
      <c r="F224" s="5"/>
      <c r="G224" s="8" t="s">
        <v>1935</v>
      </c>
      <c r="H224" s="8" t="s">
        <v>36</v>
      </c>
      <c r="I224" s="41" t="s">
        <v>3074</v>
      </c>
      <c r="J224" s="924"/>
      <c r="K224" s="918"/>
      <c r="L224" s="923"/>
    </row>
    <row r="225" spans="1:12">
      <c r="A225" s="890"/>
      <c r="B225" s="893" t="s">
        <v>5534</v>
      </c>
      <c r="C225" s="892">
        <v>16</v>
      </c>
      <c r="D225" s="895"/>
      <c r="E225" s="890" t="s">
        <v>960</v>
      </c>
      <c r="F225" s="5"/>
      <c r="G225" s="8" t="s">
        <v>1935</v>
      </c>
      <c r="H225" s="8" t="s">
        <v>2081</v>
      </c>
      <c r="I225" s="41" t="s">
        <v>3077</v>
      </c>
      <c r="J225" s="924"/>
      <c r="K225" s="918"/>
      <c r="L225" s="923"/>
    </row>
    <row r="226" spans="1:12">
      <c r="A226" s="890"/>
      <c r="B226" s="893"/>
      <c r="C226" s="892"/>
      <c r="D226" s="895"/>
      <c r="E226" s="890"/>
      <c r="F226" s="5"/>
      <c r="G226" s="8" t="s">
        <v>1935</v>
      </c>
      <c r="H226" s="8" t="s">
        <v>36</v>
      </c>
      <c r="I226" s="41" t="s">
        <v>3076</v>
      </c>
      <c r="J226" s="924"/>
      <c r="K226" s="918"/>
      <c r="L226" s="923"/>
    </row>
    <row r="227" spans="1:12">
      <c r="A227" s="890"/>
      <c r="B227" s="893" t="s">
        <v>5535</v>
      </c>
      <c r="C227" s="892">
        <v>16</v>
      </c>
      <c r="D227" s="895"/>
      <c r="E227" s="890" t="s">
        <v>960</v>
      </c>
      <c r="F227" s="5"/>
      <c r="G227" s="8" t="s">
        <v>1935</v>
      </c>
      <c r="H227" s="8" t="s">
        <v>2081</v>
      </c>
      <c r="I227" s="41" t="s">
        <v>5036</v>
      </c>
      <c r="J227" s="924"/>
      <c r="K227" s="918"/>
      <c r="L227" s="923"/>
    </row>
    <row r="228" spans="1:12">
      <c r="A228" s="890"/>
      <c r="B228" s="893"/>
      <c r="C228" s="892"/>
      <c r="D228" s="895"/>
      <c r="E228" s="890"/>
      <c r="F228" s="5"/>
      <c r="G228" s="8" t="s">
        <v>1935</v>
      </c>
      <c r="H228" s="8" t="s">
        <v>36</v>
      </c>
      <c r="I228" s="41" t="s">
        <v>5035</v>
      </c>
      <c r="J228" s="924"/>
      <c r="K228" s="918"/>
      <c r="L228" s="923"/>
    </row>
    <row r="229" spans="1:12">
      <c r="A229" s="890"/>
      <c r="B229" s="23" t="s">
        <v>5536</v>
      </c>
      <c r="C229" s="24">
        <v>0</v>
      </c>
      <c r="D229" s="25" t="s">
        <v>971</v>
      </c>
      <c r="E229" s="25"/>
      <c r="F229" s="25"/>
      <c r="G229" s="24"/>
      <c r="H229" s="24"/>
      <c r="I229" s="23"/>
      <c r="J229" s="43"/>
      <c r="K229" s="25"/>
      <c r="L229" s="44"/>
    </row>
  </sheetData>
  <mergeCells count="310">
    <mergeCell ref="A2:L2"/>
    <mergeCell ref="A3:A35"/>
    <mergeCell ref="A36:A229"/>
    <mergeCell ref="B3:B7"/>
    <mergeCell ref="B24:B27"/>
    <mergeCell ref="B31:B34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D3:D7"/>
    <mergeCell ref="D36:D131"/>
    <mergeCell ref="D133:D228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85:E186"/>
    <mergeCell ref="E187:E188"/>
    <mergeCell ref="E189:E190"/>
    <mergeCell ref="E191:E192"/>
    <mergeCell ref="E193:E194"/>
    <mergeCell ref="E195:E196"/>
    <mergeCell ref="E197:E198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L21:L34"/>
    <mergeCell ref="L36:L131"/>
    <mergeCell ref="L133:L228"/>
    <mergeCell ref="E217:E218"/>
    <mergeCell ref="E219:E220"/>
    <mergeCell ref="E221:E222"/>
    <mergeCell ref="E223:E224"/>
    <mergeCell ref="E225:E226"/>
    <mergeCell ref="E227:E228"/>
    <mergeCell ref="J36:J131"/>
    <mergeCell ref="J133:J228"/>
    <mergeCell ref="K36:K131"/>
    <mergeCell ref="K133:K22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181:E182"/>
    <mergeCell ref="E183:E184"/>
  </mergeCells>
  <phoneticPr fontId="41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9"/>
  <sheetViews>
    <sheetView workbookViewId="0">
      <selection activeCell="A2" sqref="A2:L2"/>
    </sheetView>
  </sheetViews>
  <sheetFormatPr defaultColWidth="9" defaultRowHeight="15"/>
  <cols>
    <col min="1" max="1" width="8.140625" style="17"/>
    <col min="2" max="2" width="18.140625" style="18"/>
    <col min="3" max="3" width="6.85546875" style="19"/>
    <col min="4" max="4" width="62.5703125" style="17"/>
    <col min="5" max="5" width="5.42578125" style="17"/>
    <col min="6" max="6" width="14.42578125" style="17"/>
    <col min="7" max="7" width="11" style="19"/>
    <col min="8" max="8" width="12.42578125" style="19"/>
    <col min="9" max="9" width="41.42578125" style="18"/>
    <col min="10" max="10" width="87" style="17"/>
    <col min="11" max="11" width="6.5703125" style="17"/>
    <col min="12" max="12" width="25.140625" style="17"/>
    <col min="13" max="1025" width="9.140625" style="17"/>
  </cols>
  <sheetData>
    <row r="1" spans="1:12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4" t="s">
        <v>9</v>
      </c>
      <c r="I1" s="1" t="s">
        <v>10</v>
      </c>
      <c r="J1" s="1" t="s">
        <v>5290</v>
      </c>
      <c r="K1" s="1" t="s">
        <v>1342</v>
      </c>
      <c r="L1" s="1" t="s">
        <v>1343</v>
      </c>
    </row>
    <row r="2" spans="1:12">
      <c r="A2" s="766" t="s">
        <v>5601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</row>
    <row r="3" spans="1:12">
      <c r="A3" s="890" t="s">
        <v>14</v>
      </c>
      <c r="B3" s="893" t="s">
        <v>43</v>
      </c>
      <c r="C3" s="892">
        <v>5</v>
      </c>
      <c r="D3" s="893" t="s">
        <v>5405</v>
      </c>
      <c r="E3" s="890" t="s">
        <v>960</v>
      </c>
      <c r="F3" s="6"/>
      <c r="G3" s="8" t="s">
        <v>968</v>
      </c>
      <c r="H3" s="8" t="s">
        <v>26</v>
      </c>
      <c r="I3" s="9" t="s">
        <v>5052</v>
      </c>
      <c r="J3" s="7" t="s">
        <v>1441</v>
      </c>
      <c r="K3" s="11" t="s">
        <v>1442</v>
      </c>
      <c r="L3" s="11" t="s">
        <v>5292</v>
      </c>
    </row>
    <row r="4" spans="1:12">
      <c r="A4" s="890"/>
      <c r="B4" s="893"/>
      <c r="C4" s="892"/>
      <c r="D4" s="893"/>
      <c r="E4" s="890"/>
      <c r="F4" s="6"/>
      <c r="G4" s="8" t="s">
        <v>968</v>
      </c>
      <c r="H4" s="8" t="s">
        <v>24</v>
      </c>
      <c r="I4" s="9" t="s">
        <v>4848</v>
      </c>
      <c r="J4" s="7" t="s">
        <v>5602</v>
      </c>
      <c r="K4" s="7" t="s">
        <v>1348</v>
      </c>
      <c r="L4" s="7"/>
    </row>
    <row r="5" spans="1:12">
      <c r="A5" s="890"/>
      <c r="B5" s="893"/>
      <c r="C5" s="892"/>
      <c r="D5" s="893"/>
      <c r="E5" s="890"/>
      <c r="F5" s="6"/>
      <c r="G5" s="8" t="s">
        <v>968</v>
      </c>
      <c r="H5" s="8" t="s">
        <v>22</v>
      </c>
      <c r="I5" s="9" t="s">
        <v>4846</v>
      </c>
      <c r="J5" s="7" t="s">
        <v>5603</v>
      </c>
      <c r="K5" s="7" t="s">
        <v>1348</v>
      </c>
      <c r="L5" s="7"/>
    </row>
    <row r="6" spans="1:12">
      <c r="A6" s="890"/>
      <c r="B6" s="893"/>
      <c r="C6" s="892"/>
      <c r="D6" s="893"/>
      <c r="E6" s="890"/>
      <c r="F6" s="6"/>
      <c r="G6" s="8" t="s">
        <v>968</v>
      </c>
      <c r="H6" s="8" t="s">
        <v>20</v>
      </c>
      <c r="I6" s="9" t="s">
        <v>4844</v>
      </c>
      <c r="J6" s="7" t="s">
        <v>5604</v>
      </c>
      <c r="K6" s="7" t="s">
        <v>1348</v>
      </c>
      <c r="L6" s="7"/>
    </row>
    <row r="7" spans="1:12">
      <c r="A7" s="890"/>
      <c r="B7" s="893"/>
      <c r="C7" s="892"/>
      <c r="D7" s="893"/>
      <c r="E7" s="890"/>
      <c r="F7" s="6"/>
      <c r="G7" s="8" t="s">
        <v>968</v>
      </c>
      <c r="H7" s="8" t="s">
        <v>18</v>
      </c>
      <c r="I7" s="9" t="s">
        <v>4842</v>
      </c>
      <c r="J7" s="7" t="s">
        <v>5605</v>
      </c>
      <c r="K7" s="7" t="s">
        <v>1348</v>
      </c>
      <c r="L7" s="7"/>
    </row>
    <row r="8" spans="1:12">
      <c r="A8" s="890"/>
      <c r="B8" s="6" t="s">
        <v>124</v>
      </c>
      <c r="C8" s="8">
        <v>11</v>
      </c>
      <c r="D8" s="7" t="s">
        <v>5410</v>
      </c>
      <c r="E8" s="5" t="s">
        <v>960</v>
      </c>
      <c r="F8" s="7"/>
      <c r="G8" s="8" t="s">
        <v>1686</v>
      </c>
      <c r="H8" s="8" t="s">
        <v>2813</v>
      </c>
      <c r="I8" s="6" t="s">
        <v>2888</v>
      </c>
      <c r="J8" s="7" t="s">
        <v>5606</v>
      </c>
      <c r="K8" s="7" t="s">
        <v>1348</v>
      </c>
      <c r="L8" s="7"/>
    </row>
    <row r="9" spans="1:12">
      <c r="A9" s="890"/>
      <c r="B9" s="6" t="s">
        <v>17</v>
      </c>
      <c r="C9" s="8">
        <v>3</v>
      </c>
      <c r="D9" s="7" t="s">
        <v>5412</v>
      </c>
      <c r="E9" s="5" t="s">
        <v>960</v>
      </c>
      <c r="F9" s="7"/>
      <c r="G9" s="8" t="s">
        <v>1082</v>
      </c>
      <c r="H9" s="8" t="s">
        <v>75</v>
      </c>
      <c r="I9" s="6" t="s">
        <v>2890</v>
      </c>
      <c r="J9" s="7" t="s">
        <v>5607</v>
      </c>
      <c r="K9" s="7" t="s">
        <v>1348</v>
      </c>
      <c r="L9" s="7"/>
    </row>
    <row r="10" spans="1:12">
      <c r="A10" s="890"/>
      <c r="B10" s="6" t="s">
        <v>223</v>
      </c>
      <c r="C10" s="8">
        <v>13</v>
      </c>
      <c r="D10" s="7" t="s">
        <v>5414</v>
      </c>
      <c r="E10" s="5" t="s">
        <v>960</v>
      </c>
      <c r="F10" s="7"/>
      <c r="G10" s="8" t="s">
        <v>1051</v>
      </c>
      <c r="H10" s="8" t="s">
        <v>1053</v>
      </c>
      <c r="I10" s="6" t="s">
        <v>2889</v>
      </c>
      <c r="J10" s="7" t="s">
        <v>5608</v>
      </c>
      <c r="K10" s="7" t="s">
        <v>1348</v>
      </c>
      <c r="L10" s="7"/>
    </row>
    <row r="11" spans="1:12" ht="25.5">
      <c r="A11" s="890"/>
      <c r="B11" s="6" t="s">
        <v>149</v>
      </c>
      <c r="C11" s="8">
        <v>13</v>
      </c>
      <c r="D11" s="7" t="s">
        <v>5416</v>
      </c>
      <c r="E11" s="5" t="s">
        <v>960</v>
      </c>
      <c r="F11" s="7"/>
      <c r="G11" s="8" t="s">
        <v>1051</v>
      </c>
      <c r="H11" s="8" t="s">
        <v>1053</v>
      </c>
      <c r="I11" s="6" t="s">
        <v>5304</v>
      </c>
      <c r="J11" s="21" t="s">
        <v>5609</v>
      </c>
      <c r="K11" s="7" t="s">
        <v>1348</v>
      </c>
      <c r="L11" s="7"/>
    </row>
    <row r="12" spans="1:12" ht="25.5">
      <c r="A12" s="890"/>
      <c r="B12" s="6" t="s">
        <v>196</v>
      </c>
      <c r="C12" s="8">
        <v>13</v>
      </c>
      <c r="D12" s="7" t="s">
        <v>5418</v>
      </c>
      <c r="E12" s="5" t="s">
        <v>960</v>
      </c>
      <c r="F12" s="7"/>
      <c r="G12" s="8" t="s">
        <v>1051</v>
      </c>
      <c r="H12" s="8" t="s">
        <v>1053</v>
      </c>
      <c r="I12" s="6" t="s">
        <v>5307</v>
      </c>
      <c r="J12" s="21" t="s">
        <v>5610</v>
      </c>
      <c r="K12" s="7" t="s">
        <v>1348</v>
      </c>
      <c r="L12" s="7"/>
    </row>
    <row r="13" spans="1:12">
      <c r="A13" s="890"/>
      <c r="B13" s="6" t="s">
        <v>254</v>
      </c>
      <c r="C13" s="8">
        <v>13</v>
      </c>
      <c r="D13" s="7" t="s">
        <v>5420</v>
      </c>
      <c r="E13" s="5" t="s">
        <v>960</v>
      </c>
      <c r="F13" s="7"/>
      <c r="G13" s="8" t="s">
        <v>1051</v>
      </c>
      <c r="H13" s="8" t="s">
        <v>1053</v>
      </c>
      <c r="I13" s="6" t="s">
        <v>2893</v>
      </c>
      <c r="J13" s="7" t="s">
        <v>5611</v>
      </c>
      <c r="K13" s="7" t="s">
        <v>1348</v>
      </c>
      <c r="L13" s="7"/>
    </row>
    <row r="14" spans="1:12">
      <c r="A14" s="890"/>
      <c r="B14" s="6" t="s">
        <v>192</v>
      </c>
      <c r="C14" s="8">
        <v>3</v>
      </c>
      <c r="D14" s="7" t="s">
        <v>5422</v>
      </c>
      <c r="E14" s="5" t="s">
        <v>960</v>
      </c>
      <c r="F14" s="7"/>
      <c r="G14" s="8" t="s">
        <v>1082</v>
      </c>
      <c r="H14" s="8" t="s">
        <v>75</v>
      </c>
      <c r="I14" s="6" t="s">
        <v>2895</v>
      </c>
      <c r="J14" s="7" t="s">
        <v>5612</v>
      </c>
      <c r="K14" s="7" t="s">
        <v>1348</v>
      </c>
      <c r="L14" s="7"/>
    </row>
    <row r="15" spans="1:12">
      <c r="A15" s="890"/>
      <c r="B15" s="6" t="s">
        <v>174</v>
      </c>
      <c r="C15" s="8">
        <v>13</v>
      </c>
      <c r="D15" s="7" t="s">
        <v>5424</v>
      </c>
      <c r="E15" s="5" t="s">
        <v>960</v>
      </c>
      <c r="F15" s="7"/>
      <c r="G15" s="8" t="s">
        <v>1051</v>
      </c>
      <c r="H15" s="8" t="s">
        <v>1053</v>
      </c>
      <c r="I15" s="6" t="s">
        <v>2894</v>
      </c>
      <c r="J15" s="7" t="s">
        <v>5613</v>
      </c>
      <c r="K15" s="7" t="s">
        <v>1348</v>
      </c>
      <c r="L15" s="7"/>
    </row>
    <row r="16" spans="1:12">
      <c r="A16" s="890"/>
      <c r="B16" s="6" t="s">
        <v>312</v>
      </c>
      <c r="C16" s="8">
        <v>14</v>
      </c>
      <c r="D16" s="7" t="s">
        <v>5426</v>
      </c>
      <c r="E16" s="5" t="s">
        <v>960</v>
      </c>
      <c r="F16" s="7"/>
      <c r="G16" s="8" t="s">
        <v>1428</v>
      </c>
      <c r="H16" s="8" t="s">
        <v>1436</v>
      </c>
      <c r="I16" s="6" t="s">
        <v>5316</v>
      </c>
      <c r="J16" s="7" t="s">
        <v>5614</v>
      </c>
      <c r="K16" s="7" t="s">
        <v>1348</v>
      </c>
      <c r="L16" s="7"/>
    </row>
    <row r="17" spans="1:12">
      <c r="A17" s="890"/>
      <c r="B17" s="6" t="s">
        <v>67</v>
      </c>
      <c r="C17" s="8">
        <v>14</v>
      </c>
      <c r="D17" s="7" t="s">
        <v>5428</v>
      </c>
      <c r="E17" s="5" t="s">
        <v>960</v>
      </c>
      <c r="F17" s="7"/>
      <c r="G17" s="8" t="s">
        <v>1051</v>
      </c>
      <c r="H17" s="8" t="s">
        <v>1053</v>
      </c>
      <c r="I17" s="6" t="s">
        <v>5319</v>
      </c>
      <c r="J17" s="7" t="s">
        <v>5615</v>
      </c>
      <c r="K17" s="7" t="s">
        <v>1348</v>
      </c>
      <c r="L17" s="7"/>
    </row>
    <row r="18" spans="1:12">
      <c r="A18" s="890"/>
      <c r="B18" s="6" t="s">
        <v>271</v>
      </c>
      <c r="C18" s="8">
        <v>14</v>
      </c>
      <c r="D18" s="7" t="s">
        <v>5430</v>
      </c>
      <c r="E18" s="5" t="s">
        <v>960</v>
      </c>
      <c r="F18" s="7"/>
      <c r="G18" s="8" t="s">
        <v>1051</v>
      </c>
      <c r="H18" s="8" t="s">
        <v>1053</v>
      </c>
      <c r="I18" s="6" t="s">
        <v>5322</v>
      </c>
      <c r="J18" s="7" t="s">
        <v>5616</v>
      </c>
      <c r="K18" s="7" t="s">
        <v>1348</v>
      </c>
      <c r="L18" s="7"/>
    </row>
    <row r="19" spans="1:12">
      <c r="A19" s="890"/>
      <c r="B19" s="6" t="s">
        <v>698</v>
      </c>
      <c r="C19" s="8">
        <v>14</v>
      </c>
      <c r="D19" s="7" t="s">
        <v>5432</v>
      </c>
      <c r="E19" s="5" t="s">
        <v>960</v>
      </c>
      <c r="F19" s="7"/>
      <c r="G19" s="8" t="s">
        <v>1051</v>
      </c>
      <c r="H19" s="8" t="s">
        <v>1053</v>
      </c>
      <c r="I19" s="6" t="s">
        <v>5325</v>
      </c>
      <c r="J19" s="7" t="s">
        <v>5617</v>
      </c>
      <c r="K19" s="7" t="s">
        <v>1348</v>
      </c>
      <c r="L19" s="7"/>
    </row>
    <row r="20" spans="1:12">
      <c r="A20" s="890"/>
      <c r="B20" s="23" t="s">
        <v>5488</v>
      </c>
      <c r="C20" s="24">
        <v>0</v>
      </c>
      <c r="D20" s="25" t="s">
        <v>971</v>
      </c>
      <c r="E20" s="26"/>
      <c r="F20" s="25"/>
      <c r="G20" s="24"/>
      <c r="H20" s="24"/>
      <c r="I20" s="23"/>
      <c r="J20" s="25"/>
      <c r="K20" s="25"/>
      <c r="L20" s="25"/>
    </row>
    <row r="21" spans="1:12">
      <c r="A21" s="890"/>
      <c r="B21" s="6" t="s">
        <v>262</v>
      </c>
      <c r="C21" s="8">
        <v>0</v>
      </c>
      <c r="D21" s="7" t="s">
        <v>5328</v>
      </c>
      <c r="E21" s="5" t="s">
        <v>1029</v>
      </c>
      <c r="F21" s="7"/>
      <c r="G21" s="8" t="s">
        <v>1030</v>
      </c>
      <c r="H21" s="8" t="s">
        <v>1031</v>
      </c>
      <c r="I21" s="7" t="s">
        <v>4924</v>
      </c>
      <c r="J21" s="5"/>
      <c r="K21" s="5"/>
      <c r="L21" s="890" t="s">
        <v>5329</v>
      </c>
    </row>
    <row r="22" spans="1:12">
      <c r="A22" s="890"/>
      <c r="B22" s="6" t="s">
        <v>756</v>
      </c>
      <c r="C22" s="8">
        <v>0</v>
      </c>
      <c r="D22" s="7" t="s">
        <v>5330</v>
      </c>
      <c r="E22" s="5" t="s">
        <v>1029</v>
      </c>
      <c r="F22" s="7"/>
      <c r="G22" s="8" t="s">
        <v>1051</v>
      </c>
      <c r="H22" s="8" t="s">
        <v>1053</v>
      </c>
      <c r="I22" s="7" t="s">
        <v>5332</v>
      </c>
      <c r="J22" s="5"/>
      <c r="K22" s="5"/>
      <c r="L22" s="890"/>
    </row>
    <row r="23" spans="1:12">
      <c r="A23" s="890"/>
      <c r="B23" s="6" t="s">
        <v>382</v>
      </c>
      <c r="C23" s="8">
        <v>0</v>
      </c>
      <c r="D23" s="7" t="s">
        <v>5333</v>
      </c>
      <c r="E23" s="5" t="s">
        <v>1029</v>
      </c>
      <c r="F23" s="7"/>
      <c r="G23" s="8" t="s">
        <v>1014</v>
      </c>
      <c r="H23" s="8" t="s">
        <v>1015</v>
      </c>
      <c r="I23" s="7" t="s">
        <v>5334</v>
      </c>
      <c r="J23" s="5"/>
      <c r="K23" s="5"/>
      <c r="L23" s="890"/>
    </row>
    <row r="24" spans="1:12">
      <c r="A24" s="890"/>
      <c r="B24" s="893" t="s">
        <v>188</v>
      </c>
      <c r="C24" s="892">
        <v>0</v>
      </c>
      <c r="D24" s="7" t="s">
        <v>5335</v>
      </c>
      <c r="E24" s="890" t="s">
        <v>1029</v>
      </c>
      <c r="F24" s="7"/>
      <c r="G24" s="8" t="s">
        <v>968</v>
      </c>
      <c r="H24" s="8" t="s">
        <v>1088</v>
      </c>
      <c r="I24" s="7" t="s">
        <v>5336</v>
      </c>
      <c r="J24" s="5"/>
      <c r="K24" s="5"/>
      <c r="L24" s="890"/>
    </row>
    <row r="25" spans="1:12">
      <c r="A25" s="890"/>
      <c r="B25" s="893"/>
      <c r="C25" s="892"/>
      <c r="D25" s="7" t="s">
        <v>5337</v>
      </c>
      <c r="E25" s="890"/>
      <c r="F25" s="7"/>
      <c r="G25" s="8" t="s">
        <v>968</v>
      </c>
      <c r="H25" s="8" t="s">
        <v>1085</v>
      </c>
      <c r="I25" s="7" t="s">
        <v>5338</v>
      </c>
      <c r="J25" s="5"/>
      <c r="K25" s="5"/>
      <c r="L25" s="890"/>
    </row>
    <row r="26" spans="1:12">
      <c r="A26" s="890"/>
      <c r="B26" s="893"/>
      <c r="C26" s="892"/>
      <c r="D26" s="7" t="s">
        <v>5339</v>
      </c>
      <c r="E26" s="890"/>
      <c r="F26" s="7"/>
      <c r="G26" s="8" t="s">
        <v>968</v>
      </c>
      <c r="H26" s="8" t="s">
        <v>2276</v>
      </c>
      <c r="I26" s="7" t="s">
        <v>5340</v>
      </c>
      <c r="J26" s="5"/>
      <c r="K26" s="5"/>
      <c r="L26" s="890"/>
    </row>
    <row r="27" spans="1:12">
      <c r="A27" s="890"/>
      <c r="B27" s="893"/>
      <c r="C27" s="892"/>
      <c r="D27" s="7" t="s">
        <v>5341</v>
      </c>
      <c r="E27" s="890"/>
      <c r="F27" s="7"/>
      <c r="G27" s="8" t="s">
        <v>1753</v>
      </c>
      <c r="H27" s="8" t="s">
        <v>371</v>
      </c>
      <c r="I27" s="7" t="s">
        <v>5342</v>
      </c>
      <c r="J27" s="5"/>
      <c r="K27" s="5"/>
      <c r="L27" s="890"/>
    </row>
    <row r="28" spans="1:12">
      <c r="A28" s="890"/>
      <c r="B28" s="6" t="s">
        <v>761</v>
      </c>
      <c r="C28" s="8">
        <v>0</v>
      </c>
      <c r="D28" s="7" t="s">
        <v>5343</v>
      </c>
      <c r="E28" s="5" t="s">
        <v>1029</v>
      </c>
      <c r="F28" s="7"/>
      <c r="G28" s="8" t="s">
        <v>1030</v>
      </c>
      <c r="H28" s="8" t="s">
        <v>1031</v>
      </c>
      <c r="I28" s="7" t="s">
        <v>4935</v>
      </c>
      <c r="J28" s="5"/>
      <c r="K28" s="5"/>
      <c r="L28" s="890"/>
    </row>
    <row r="29" spans="1:12">
      <c r="A29" s="890"/>
      <c r="B29" s="6" t="s">
        <v>764</v>
      </c>
      <c r="C29" s="8">
        <v>0</v>
      </c>
      <c r="D29" s="7" t="s">
        <v>5345</v>
      </c>
      <c r="E29" s="5" t="s">
        <v>1029</v>
      </c>
      <c r="F29" s="7"/>
      <c r="G29" s="8" t="s">
        <v>1051</v>
      </c>
      <c r="H29" s="8" t="s">
        <v>1053</v>
      </c>
      <c r="I29" s="7" t="s">
        <v>5346</v>
      </c>
      <c r="J29" s="5"/>
      <c r="K29" s="5"/>
      <c r="L29" s="890"/>
    </row>
    <row r="30" spans="1:12">
      <c r="A30" s="890"/>
      <c r="B30" s="6" t="s">
        <v>657</v>
      </c>
      <c r="C30" s="8">
        <v>0</v>
      </c>
      <c r="D30" s="7" t="s">
        <v>5347</v>
      </c>
      <c r="E30" s="5" t="s">
        <v>1029</v>
      </c>
      <c r="F30" s="7"/>
      <c r="G30" s="8" t="s">
        <v>1428</v>
      </c>
      <c r="H30" s="8" t="s">
        <v>1436</v>
      </c>
      <c r="I30" s="7" t="s">
        <v>5349</v>
      </c>
      <c r="J30" s="5"/>
      <c r="K30" s="5"/>
      <c r="L30" s="890"/>
    </row>
    <row r="31" spans="1:12">
      <c r="A31" s="890"/>
      <c r="B31" s="893" t="s">
        <v>35</v>
      </c>
      <c r="C31" s="892">
        <v>0</v>
      </c>
      <c r="D31" s="7" t="s">
        <v>5350</v>
      </c>
      <c r="E31" s="890" t="s">
        <v>1029</v>
      </c>
      <c r="F31" s="7"/>
      <c r="G31" s="8" t="s">
        <v>968</v>
      </c>
      <c r="H31" s="8" t="s">
        <v>1088</v>
      </c>
      <c r="I31" s="7" t="s">
        <v>5351</v>
      </c>
      <c r="J31" s="5"/>
      <c r="K31" s="5"/>
      <c r="L31" s="890"/>
    </row>
    <row r="32" spans="1:12">
      <c r="A32" s="890"/>
      <c r="B32" s="893"/>
      <c r="C32" s="892"/>
      <c r="D32" s="7" t="s">
        <v>5352</v>
      </c>
      <c r="E32" s="890"/>
      <c r="F32" s="7"/>
      <c r="G32" s="8" t="s">
        <v>968</v>
      </c>
      <c r="H32" s="8" t="s">
        <v>1085</v>
      </c>
      <c r="I32" s="7" t="s">
        <v>5353</v>
      </c>
      <c r="J32" s="5"/>
      <c r="K32" s="5"/>
      <c r="L32" s="890"/>
    </row>
    <row r="33" spans="1:12">
      <c r="A33" s="890"/>
      <c r="B33" s="893"/>
      <c r="C33" s="892"/>
      <c r="D33" s="7" t="s">
        <v>5354</v>
      </c>
      <c r="E33" s="890"/>
      <c r="F33" s="7"/>
      <c r="G33" s="8" t="s">
        <v>968</v>
      </c>
      <c r="H33" s="8" t="s">
        <v>2276</v>
      </c>
      <c r="I33" s="7" t="s">
        <v>5355</v>
      </c>
      <c r="J33" s="5"/>
      <c r="K33" s="5"/>
      <c r="L33" s="890"/>
    </row>
    <row r="34" spans="1:12">
      <c r="A34" s="890"/>
      <c r="B34" s="893"/>
      <c r="C34" s="892"/>
      <c r="D34" s="7" t="s">
        <v>5356</v>
      </c>
      <c r="E34" s="890"/>
      <c r="F34" s="7"/>
      <c r="G34" s="8" t="s">
        <v>1182</v>
      </c>
      <c r="H34" s="8" t="s">
        <v>61</v>
      </c>
      <c r="I34" s="7" t="s">
        <v>5357</v>
      </c>
      <c r="J34" s="5"/>
      <c r="K34" s="5"/>
      <c r="L34" s="890"/>
    </row>
    <row r="35" spans="1:12">
      <c r="A35" s="890"/>
      <c r="B35" s="23" t="s">
        <v>5489</v>
      </c>
      <c r="C35" s="24">
        <v>0</v>
      </c>
      <c r="D35" s="25" t="s">
        <v>971</v>
      </c>
      <c r="E35" s="25"/>
      <c r="F35" s="25"/>
      <c r="G35" s="24"/>
      <c r="H35" s="24"/>
      <c r="I35" s="23"/>
      <c r="J35" s="25"/>
      <c r="K35" s="25"/>
      <c r="L35" s="25"/>
    </row>
    <row r="36" spans="1:12">
      <c r="A36" s="890"/>
      <c r="B36" s="893" t="s">
        <v>133</v>
      </c>
      <c r="C36" s="892">
        <v>16</v>
      </c>
      <c r="D36" s="890" t="s">
        <v>5360</v>
      </c>
      <c r="E36" s="890" t="s">
        <v>960</v>
      </c>
      <c r="F36" s="5"/>
      <c r="G36" s="8" t="s">
        <v>1935</v>
      </c>
      <c r="H36" s="8" t="s">
        <v>2081</v>
      </c>
      <c r="I36" s="6" t="s">
        <v>2908</v>
      </c>
      <c r="J36" s="919" t="s">
        <v>5618</v>
      </c>
      <c r="K36" s="918" t="s">
        <v>1442</v>
      </c>
      <c r="L36" s="918" t="s">
        <v>5362</v>
      </c>
    </row>
    <row r="37" spans="1:12">
      <c r="A37" s="890"/>
      <c r="B37" s="893"/>
      <c r="C37" s="892"/>
      <c r="D37" s="890"/>
      <c r="E37" s="890"/>
      <c r="F37" s="5"/>
      <c r="G37" s="8" t="s">
        <v>1935</v>
      </c>
      <c r="H37" s="8" t="s">
        <v>36</v>
      </c>
      <c r="I37" s="6" t="s">
        <v>2907</v>
      </c>
      <c r="J37" s="919"/>
      <c r="K37" s="918"/>
      <c r="L37" s="918"/>
    </row>
    <row r="38" spans="1:12">
      <c r="A38" s="890"/>
      <c r="B38" s="893" t="s">
        <v>1642</v>
      </c>
      <c r="C38" s="892">
        <v>16</v>
      </c>
      <c r="D38" s="890"/>
      <c r="E38" s="890" t="s">
        <v>960</v>
      </c>
      <c r="F38" s="5"/>
      <c r="G38" s="8" t="s">
        <v>1935</v>
      </c>
      <c r="H38" s="8" t="s">
        <v>2081</v>
      </c>
      <c r="I38" s="6" t="s">
        <v>2910</v>
      </c>
      <c r="J38" s="919"/>
      <c r="K38" s="918"/>
      <c r="L38" s="918"/>
    </row>
    <row r="39" spans="1:12">
      <c r="A39" s="890"/>
      <c r="B39" s="893"/>
      <c r="C39" s="892"/>
      <c r="D39" s="890"/>
      <c r="E39" s="890"/>
      <c r="F39" s="5"/>
      <c r="G39" s="8" t="s">
        <v>1935</v>
      </c>
      <c r="H39" s="8" t="s">
        <v>36</v>
      </c>
      <c r="I39" s="6" t="s">
        <v>2909</v>
      </c>
      <c r="J39" s="919"/>
      <c r="K39" s="918"/>
      <c r="L39" s="918"/>
    </row>
    <row r="40" spans="1:12">
      <c r="A40" s="890"/>
      <c r="B40" s="893" t="s">
        <v>505</v>
      </c>
      <c r="C40" s="892">
        <v>16</v>
      </c>
      <c r="D40" s="890"/>
      <c r="E40" s="890" t="s">
        <v>960</v>
      </c>
      <c r="F40" s="5"/>
      <c r="G40" s="8" t="s">
        <v>1935</v>
      </c>
      <c r="H40" s="8" t="s">
        <v>2081</v>
      </c>
      <c r="I40" s="6" t="s">
        <v>2912</v>
      </c>
      <c r="J40" s="919"/>
      <c r="K40" s="918"/>
      <c r="L40" s="918"/>
    </row>
    <row r="41" spans="1:12">
      <c r="A41" s="890"/>
      <c r="B41" s="893"/>
      <c r="C41" s="892"/>
      <c r="D41" s="890"/>
      <c r="E41" s="890"/>
      <c r="F41" s="5"/>
      <c r="G41" s="8" t="s">
        <v>1935</v>
      </c>
      <c r="H41" s="8" t="s">
        <v>36</v>
      </c>
      <c r="I41" s="6" t="s">
        <v>2911</v>
      </c>
      <c r="J41" s="919"/>
      <c r="K41" s="918"/>
      <c r="L41" s="918"/>
    </row>
    <row r="42" spans="1:12">
      <c r="A42" s="890"/>
      <c r="B42" s="893" t="s">
        <v>728</v>
      </c>
      <c r="C42" s="892">
        <v>16</v>
      </c>
      <c r="D42" s="890"/>
      <c r="E42" s="890" t="s">
        <v>960</v>
      </c>
      <c r="F42" s="5"/>
      <c r="G42" s="8" t="s">
        <v>1935</v>
      </c>
      <c r="H42" s="8" t="s">
        <v>2081</v>
      </c>
      <c r="I42" s="6" t="s">
        <v>2914</v>
      </c>
      <c r="J42" s="919"/>
      <c r="K42" s="918"/>
      <c r="L42" s="918"/>
    </row>
    <row r="43" spans="1:12">
      <c r="A43" s="890"/>
      <c r="B43" s="893"/>
      <c r="C43" s="892"/>
      <c r="D43" s="890"/>
      <c r="E43" s="890"/>
      <c r="F43" s="5"/>
      <c r="G43" s="8" t="s">
        <v>1935</v>
      </c>
      <c r="H43" s="8" t="s">
        <v>36</v>
      </c>
      <c r="I43" s="6" t="s">
        <v>2913</v>
      </c>
      <c r="J43" s="919"/>
      <c r="K43" s="918"/>
      <c r="L43" s="918"/>
    </row>
    <row r="44" spans="1:12">
      <c r="A44" s="890"/>
      <c r="B44" s="893" t="s">
        <v>3026</v>
      </c>
      <c r="C44" s="892">
        <v>16</v>
      </c>
      <c r="D44" s="890"/>
      <c r="E44" s="890" t="s">
        <v>960</v>
      </c>
      <c r="F44" s="5"/>
      <c r="G44" s="8" t="s">
        <v>1935</v>
      </c>
      <c r="H44" s="8" t="s">
        <v>2081</v>
      </c>
      <c r="I44" s="6" t="s">
        <v>2916</v>
      </c>
      <c r="J44" s="919"/>
      <c r="K44" s="918"/>
      <c r="L44" s="918"/>
    </row>
    <row r="45" spans="1:12">
      <c r="A45" s="890"/>
      <c r="B45" s="893"/>
      <c r="C45" s="892"/>
      <c r="D45" s="890"/>
      <c r="E45" s="890"/>
      <c r="F45" s="5"/>
      <c r="G45" s="8" t="s">
        <v>1935</v>
      </c>
      <c r="H45" s="8" t="s">
        <v>36</v>
      </c>
      <c r="I45" s="6" t="s">
        <v>2915</v>
      </c>
      <c r="J45" s="919"/>
      <c r="K45" s="918"/>
      <c r="L45" s="918"/>
    </row>
    <row r="46" spans="1:12">
      <c r="A46" s="890"/>
      <c r="B46" s="893" t="s">
        <v>3031</v>
      </c>
      <c r="C46" s="892">
        <v>16</v>
      </c>
      <c r="D46" s="890"/>
      <c r="E46" s="890" t="s">
        <v>960</v>
      </c>
      <c r="F46" s="5"/>
      <c r="G46" s="8" t="s">
        <v>1935</v>
      </c>
      <c r="H46" s="8" t="s">
        <v>2081</v>
      </c>
      <c r="I46" s="6" t="s">
        <v>2918</v>
      </c>
      <c r="J46" s="919"/>
      <c r="K46" s="918"/>
      <c r="L46" s="918"/>
    </row>
    <row r="47" spans="1:12">
      <c r="A47" s="890"/>
      <c r="B47" s="893"/>
      <c r="C47" s="892"/>
      <c r="D47" s="890"/>
      <c r="E47" s="890"/>
      <c r="F47" s="5"/>
      <c r="G47" s="8" t="s">
        <v>1935</v>
      </c>
      <c r="H47" s="8" t="s">
        <v>36</v>
      </c>
      <c r="I47" s="6" t="s">
        <v>2917</v>
      </c>
      <c r="J47" s="919"/>
      <c r="K47" s="918"/>
      <c r="L47" s="918"/>
    </row>
    <row r="48" spans="1:12">
      <c r="A48" s="890"/>
      <c r="B48" s="893" t="s">
        <v>316</v>
      </c>
      <c r="C48" s="892">
        <v>16</v>
      </c>
      <c r="D48" s="890"/>
      <c r="E48" s="890" t="s">
        <v>960</v>
      </c>
      <c r="F48" s="5"/>
      <c r="G48" s="8" t="s">
        <v>1935</v>
      </c>
      <c r="H48" s="8" t="s">
        <v>2081</v>
      </c>
      <c r="I48" s="6" t="s">
        <v>2920</v>
      </c>
      <c r="J48" s="919"/>
      <c r="K48" s="918"/>
      <c r="L48" s="918"/>
    </row>
    <row r="49" spans="1:12">
      <c r="A49" s="890"/>
      <c r="B49" s="893"/>
      <c r="C49" s="892"/>
      <c r="D49" s="890"/>
      <c r="E49" s="890"/>
      <c r="F49" s="5"/>
      <c r="G49" s="8" t="s">
        <v>1935</v>
      </c>
      <c r="H49" s="8" t="s">
        <v>36</v>
      </c>
      <c r="I49" s="6" t="s">
        <v>2919</v>
      </c>
      <c r="J49" s="919"/>
      <c r="K49" s="918"/>
      <c r="L49" s="918"/>
    </row>
    <row r="50" spans="1:12">
      <c r="A50" s="890"/>
      <c r="B50" s="893" t="s">
        <v>744</v>
      </c>
      <c r="C50" s="892">
        <v>16</v>
      </c>
      <c r="D50" s="890"/>
      <c r="E50" s="890" t="s">
        <v>960</v>
      </c>
      <c r="F50" s="5"/>
      <c r="G50" s="8" t="s">
        <v>1935</v>
      </c>
      <c r="H50" s="8" t="s">
        <v>2081</v>
      </c>
      <c r="I50" s="6" t="s">
        <v>2922</v>
      </c>
      <c r="J50" s="919"/>
      <c r="K50" s="918"/>
      <c r="L50" s="918"/>
    </row>
    <row r="51" spans="1:12">
      <c r="A51" s="890"/>
      <c r="B51" s="893"/>
      <c r="C51" s="892"/>
      <c r="D51" s="890"/>
      <c r="E51" s="890"/>
      <c r="F51" s="5"/>
      <c r="G51" s="8" t="s">
        <v>1935</v>
      </c>
      <c r="H51" s="8" t="s">
        <v>36</v>
      </c>
      <c r="I51" s="6" t="s">
        <v>2921</v>
      </c>
      <c r="J51" s="919"/>
      <c r="K51" s="918"/>
      <c r="L51" s="918"/>
    </row>
    <row r="52" spans="1:12">
      <c r="A52" s="890"/>
      <c r="B52" s="893" t="s">
        <v>136</v>
      </c>
      <c r="C52" s="892">
        <v>16</v>
      </c>
      <c r="D52" s="890"/>
      <c r="E52" s="890" t="s">
        <v>960</v>
      </c>
      <c r="F52" s="5"/>
      <c r="G52" s="8" t="s">
        <v>1935</v>
      </c>
      <c r="H52" s="8" t="s">
        <v>2081</v>
      </c>
      <c r="I52" s="6" t="s">
        <v>2924</v>
      </c>
      <c r="J52" s="919"/>
      <c r="K52" s="918"/>
      <c r="L52" s="918"/>
    </row>
    <row r="53" spans="1:12">
      <c r="A53" s="890"/>
      <c r="B53" s="893"/>
      <c r="C53" s="892"/>
      <c r="D53" s="890"/>
      <c r="E53" s="890"/>
      <c r="F53" s="5"/>
      <c r="G53" s="8" t="s">
        <v>1935</v>
      </c>
      <c r="H53" s="8" t="s">
        <v>36</v>
      </c>
      <c r="I53" s="6" t="s">
        <v>2923</v>
      </c>
      <c r="J53" s="919"/>
      <c r="K53" s="918"/>
      <c r="L53" s="918"/>
    </row>
    <row r="54" spans="1:12">
      <c r="A54" s="890"/>
      <c r="B54" s="893" t="s">
        <v>542</v>
      </c>
      <c r="C54" s="892">
        <v>16</v>
      </c>
      <c r="D54" s="890"/>
      <c r="E54" s="890" t="s">
        <v>960</v>
      </c>
      <c r="F54" s="5"/>
      <c r="G54" s="8" t="s">
        <v>1935</v>
      </c>
      <c r="H54" s="8" t="s">
        <v>2081</v>
      </c>
      <c r="I54" s="6" t="s">
        <v>2926</v>
      </c>
      <c r="J54" s="919"/>
      <c r="K54" s="918"/>
      <c r="L54" s="918"/>
    </row>
    <row r="55" spans="1:12">
      <c r="A55" s="890"/>
      <c r="B55" s="893"/>
      <c r="C55" s="892"/>
      <c r="D55" s="890"/>
      <c r="E55" s="890"/>
      <c r="F55" s="5"/>
      <c r="G55" s="8" t="s">
        <v>1935</v>
      </c>
      <c r="H55" s="8" t="s">
        <v>36</v>
      </c>
      <c r="I55" s="6" t="s">
        <v>2925</v>
      </c>
      <c r="J55" s="919"/>
      <c r="K55" s="918"/>
      <c r="L55" s="918"/>
    </row>
    <row r="56" spans="1:12">
      <c r="A56" s="890"/>
      <c r="B56" s="893" t="s">
        <v>676</v>
      </c>
      <c r="C56" s="892">
        <v>16</v>
      </c>
      <c r="D56" s="890"/>
      <c r="E56" s="890" t="s">
        <v>960</v>
      </c>
      <c r="F56" s="5"/>
      <c r="G56" s="8" t="s">
        <v>1935</v>
      </c>
      <c r="H56" s="8" t="s">
        <v>2081</v>
      </c>
      <c r="I56" s="6" t="s">
        <v>2928</v>
      </c>
      <c r="J56" s="919"/>
      <c r="K56" s="918"/>
      <c r="L56" s="918"/>
    </row>
    <row r="57" spans="1:12">
      <c r="A57" s="890"/>
      <c r="B57" s="893"/>
      <c r="C57" s="892"/>
      <c r="D57" s="890"/>
      <c r="E57" s="890"/>
      <c r="F57" s="5"/>
      <c r="G57" s="8" t="s">
        <v>1935</v>
      </c>
      <c r="H57" s="8" t="s">
        <v>36</v>
      </c>
      <c r="I57" s="6" t="s">
        <v>2927</v>
      </c>
      <c r="J57" s="919"/>
      <c r="K57" s="918"/>
      <c r="L57" s="918"/>
    </row>
    <row r="58" spans="1:12">
      <c r="A58" s="890"/>
      <c r="B58" s="893" t="s">
        <v>822</v>
      </c>
      <c r="C58" s="892">
        <v>16</v>
      </c>
      <c r="D58" s="890"/>
      <c r="E58" s="890" t="s">
        <v>960</v>
      </c>
      <c r="F58" s="5"/>
      <c r="G58" s="8" t="s">
        <v>1935</v>
      </c>
      <c r="H58" s="8" t="s">
        <v>2081</v>
      </c>
      <c r="I58" s="6" t="s">
        <v>2930</v>
      </c>
      <c r="J58" s="919"/>
      <c r="K58" s="918"/>
      <c r="L58" s="918"/>
    </row>
    <row r="59" spans="1:12">
      <c r="A59" s="890"/>
      <c r="B59" s="893"/>
      <c r="C59" s="892"/>
      <c r="D59" s="890"/>
      <c r="E59" s="890"/>
      <c r="F59" s="5"/>
      <c r="G59" s="8" t="s">
        <v>1935</v>
      </c>
      <c r="H59" s="8" t="s">
        <v>36</v>
      </c>
      <c r="I59" s="6" t="s">
        <v>2929</v>
      </c>
      <c r="J59" s="919"/>
      <c r="K59" s="918"/>
      <c r="L59" s="918"/>
    </row>
    <row r="60" spans="1:12">
      <c r="A60" s="890"/>
      <c r="B60" s="893" t="s">
        <v>237</v>
      </c>
      <c r="C60" s="892">
        <v>16</v>
      </c>
      <c r="D60" s="890"/>
      <c r="E60" s="890" t="s">
        <v>960</v>
      </c>
      <c r="F60" s="5"/>
      <c r="G60" s="8" t="s">
        <v>1935</v>
      </c>
      <c r="H60" s="8" t="s">
        <v>2081</v>
      </c>
      <c r="I60" s="6" t="s">
        <v>2932</v>
      </c>
      <c r="J60" s="919"/>
      <c r="K60" s="918"/>
      <c r="L60" s="918"/>
    </row>
    <row r="61" spans="1:12">
      <c r="A61" s="890"/>
      <c r="B61" s="893"/>
      <c r="C61" s="892"/>
      <c r="D61" s="890"/>
      <c r="E61" s="890"/>
      <c r="F61" s="5"/>
      <c r="G61" s="8" t="s">
        <v>1935</v>
      </c>
      <c r="H61" s="8" t="s">
        <v>36</v>
      </c>
      <c r="I61" s="6" t="s">
        <v>2931</v>
      </c>
      <c r="J61" s="919"/>
      <c r="K61" s="918"/>
      <c r="L61" s="918"/>
    </row>
    <row r="62" spans="1:12">
      <c r="A62" s="890"/>
      <c r="B62" s="893" t="s">
        <v>5008</v>
      </c>
      <c r="C62" s="892">
        <v>16</v>
      </c>
      <c r="D62" s="890"/>
      <c r="E62" s="890" t="s">
        <v>960</v>
      </c>
      <c r="F62" s="5"/>
      <c r="G62" s="8" t="s">
        <v>1935</v>
      </c>
      <c r="H62" s="8" t="s">
        <v>2081</v>
      </c>
      <c r="I62" s="6" t="s">
        <v>2934</v>
      </c>
      <c r="J62" s="919"/>
      <c r="K62" s="918"/>
      <c r="L62" s="918"/>
    </row>
    <row r="63" spans="1:12">
      <c r="A63" s="890"/>
      <c r="B63" s="893"/>
      <c r="C63" s="892"/>
      <c r="D63" s="890"/>
      <c r="E63" s="890"/>
      <c r="F63" s="5"/>
      <c r="G63" s="8" t="s">
        <v>1935</v>
      </c>
      <c r="H63" s="8" t="s">
        <v>36</v>
      </c>
      <c r="I63" s="6" t="s">
        <v>2933</v>
      </c>
      <c r="J63" s="919"/>
      <c r="K63" s="918"/>
      <c r="L63" s="918"/>
    </row>
    <row r="64" spans="1:12">
      <c r="A64" s="890"/>
      <c r="B64" s="893" t="s">
        <v>5011</v>
      </c>
      <c r="C64" s="892">
        <v>16</v>
      </c>
      <c r="D64" s="890"/>
      <c r="E64" s="890" t="s">
        <v>960</v>
      </c>
      <c r="F64" s="5"/>
      <c r="G64" s="8" t="s">
        <v>1935</v>
      </c>
      <c r="H64" s="8" t="s">
        <v>2081</v>
      </c>
      <c r="I64" s="6" t="s">
        <v>2937</v>
      </c>
      <c r="J64" s="919"/>
      <c r="K64" s="918"/>
      <c r="L64" s="918"/>
    </row>
    <row r="65" spans="1:12">
      <c r="A65" s="890"/>
      <c r="B65" s="893"/>
      <c r="C65" s="892"/>
      <c r="D65" s="890"/>
      <c r="E65" s="890"/>
      <c r="F65" s="5"/>
      <c r="G65" s="8" t="s">
        <v>1935</v>
      </c>
      <c r="H65" s="8" t="s">
        <v>36</v>
      </c>
      <c r="I65" s="6" t="s">
        <v>2936</v>
      </c>
      <c r="J65" s="919"/>
      <c r="K65" s="918"/>
      <c r="L65" s="918"/>
    </row>
    <row r="66" spans="1:12">
      <c r="A66" s="890"/>
      <c r="B66" s="893" t="s">
        <v>139</v>
      </c>
      <c r="C66" s="892">
        <v>16</v>
      </c>
      <c r="D66" s="890"/>
      <c r="E66" s="890" t="s">
        <v>960</v>
      </c>
      <c r="F66" s="5"/>
      <c r="G66" s="8" t="s">
        <v>1935</v>
      </c>
      <c r="H66" s="8" t="s">
        <v>2081</v>
      </c>
      <c r="I66" s="6" t="s">
        <v>2939</v>
      </c>
      <c r="J66" s="919"/>
      <c r="K66" s="918"/>
      <c r="L66" s="918"/>
    </row>
    <row r="67" spans="1:12">
      <c r="A67" s="890"/>
      <c r="B67" s="893"/>
      <c r="C67" s="892"/>
      <c r="D67" s="890"/>
      <c r="E67" s="890"/>
      <c r="F67" s="5"/>
      <c r="G67" s="8" t="s">
        <v>1935</v>
      </c>
      <c r="H67" s="8" t="s">
        <v>36</v>
      </c>
      <c r="I67" s="6" t="s">
        <v>2938</v>
      </c>
      <c r="J67" s="919"/>
      <c r="K67" s="918"/>
      <c r="L67" s="918"/>
    </row>
    <row r="68" spans="1:12">
      <c r="A68" s="890"/>
      <c r="B68" s="893" t="s">
        <v>5014</v>
      </c>
      <c r="C68" s="892">
        <v>16</v>
      </c>
      <c r="D68" s="890"/>
      <c r="E68" s="890" t="s">
        <v>960</v>
      </c>
      <c r="F68" s="5"/>
      <c r="G68" s="8" t="s">
        <v>1935</v>
      </c>
      <c r="H68" s="8" t="s">
        <v>2081</v>
      </c>
      <c r="I68" s="6" t="s">
        <v>2941</v>
      </c>
      <c r="J68" s="919"/>
      <c r="K68" s="918"/>
      <c r="L68" s="918"/>
    </row>
    <row r="69" spans="1:12">
      <c r="A69" s="890"/>
      <c r="B69" s="893"/>
      <c r="C69" s="892"/>
      <c r="D69" s="890"/>
      <c r="E69" s="890"/>
      <c r="F69" s="5"/>
      <c r="G69" s="8" t="s">
        <v>1935</v>
      </c>
      <c r="H69" s="8" t="s">
        <v>36</v>
      </c>
      <c r="I69" s="6" t="s">
        <v>2940</v>
      </c>
      <c r="J69" s="919"/>
      <c r="K69" s="918"/>
      <c r="L69" s="918"/>
    </row>
    <row r="70" spans="1:12">
      <c r="A70" s="890"/>
      <c r="B70" s="893" t="s">
        <v>5017</v>
      </c>
      <c r="C70" s="892">
        <v>16</v>
      </c>
      <c r="D70" s="890"/>
      <c r="E70" s="890" t="s">
        <v>960</v>
      </c>
      <c r="F70" s="5"/>
      <c r="G70" s="8" t="s">
        <v>1935</v>
      </c>
      <c r="H70" s="8" t="s">
        <v>2081</v>
      </c>
      <c r="I70" s="6" t="s">
        <v>2943</v>
      </c>
      <c r="J70" s="919"/>
      <c r="K70" s="918"/>
      <c r="L70" s="918"/>
    </row>
    <row r="71" spans="1:12">
      <c r="A71" s="890"/>
      <c r="B71" s="893"/>
      <c r="C71" s="892"/>
      <c r="D71" s="890"/>
      <c r="E71" s="890"/>
      <c r="F71" s="5"/>
      <c r="G71" s="8" t="s">
        <v>1935</v>
      </c>
      <c r="H71" s="8" t="s">
        <v>36</v>
      </c>
      <c r="I71" s="6" t="s">
        <v>2942</v>
      </c>
      <c r="J71" s="919"/>
      <c r="K71" s="918"/>
      <c r="L71" s="918"/>
    </row>
    <row r="72" spans="1:12">
      <c r="A72" s="890"/>
      <c r="B72" s="893" t="s">
        <v>5021</v>
      </c>
      <c r="C72" s="892">
        <v>16</v>
      </c>
      <c r="D72" s="890"/>
      <c r="E72" s="890" t="s">
        <v>960</v>
      </c>
      <c r="F72" s="5"/>
      <c r="G72" s="8" t="s">
        <v>1935</v>
      </c>
      <c r="H72" s="8" t="s">
        <v>2081</v>
      </c>
      <c r="I72" s="6" t="s">
        <v>2945</v>
      </c>
      <c r="J72" s="919"/>
      <c r="K72" s="918"/>
      <c r="L72" s="918"/>
    </row>
    <row r="73" spans="1:12">
      <c r="A73" s="890"/>
      <c r="B73" s="893"/>
      <c r="C73" s="892"/>
      <c r="D73" s="890"/>
      <c r="E73" s="890"/>
      <c r="F73" s="5"/>
      <c r="G73" s="8" t="s">
        <v>1935</v>
      </c>
      <c r="H73" s="8" t="s">
        <v>36</v>
      </c>
      <c r="I73" s="6" t="s">
        <v>2944</v>
      </c>
      <c r="J73" s="919"/>
      <c r="K73" s="918"/>
      <c r="L73" s="918"/>
    </row>
    <row r="74" spans="1:12">
      <c r="A74" s="890"/>
      <c r="B74" s="893" t="s">
        <v>5022</v>
      </c>
      <c r="C74" s="892">
        <v>16</v>
      </c>
      <c r="D74" s="890"/>
      <c r="E74" s="890" t="s">
        <v>960</v>
      </c>
      <c r="F74" s="5"/>
      <c r="G74" s="8" t="s">
        <v>1935</v>
      </c>
      <c r="H74" s="8" t="s">
        <v>2081</v>
      </c>
      <c r="I74" s="6" t="s">
        <v>2947</v>
      </c>
      <c r="J74" s="919"/>
      <c r="K74" s="918"/>
      <c r="L74" s="918"/>
    </row>
    <row r="75" spans="1:12">
      <c r="A75" s="890"/>
      <c r="B75" s="893"/>
      <c r="C75" s="892"/>
      <c r="D75" s="890"/>
      <c r="E75" s="890"/>
      <c r="F75" s="5"/>
      <c r="G75" s="8" t="s">
        <v>1935</v>
      </c>
      <c r="H75" s="8" t="s">
        <v>36</v>
      </c>
      <c r="I75" s="6" t="s">
        <v>2946</v>
      </c>
      <c r="J75" s="919"/>
      <c r="K75" s="918"/>
      <c r="L75" s="918"/>
    </row>
    <row r="76" spans="1:12">
      <c r="A76" s="890"/>
      <c r="B76" s="893" t="s">
        <v>5490</v>
      </c>
      <c r="C76" s="892">
        <v>16</v>
      </c>
      <c r="D76" s="890"/>
      <c r="E76" s="890" t="s">
        <v>960</v>
      </c>
      <c r="F76" s="5"/>
      <c r="G76" s="8" t="s">
        <v>1935</v>
      </c>
      <c r="H76" s="8" t="s">
        <v>2081</v>
      </c>
      <c r="I76" s="6" t="s">
        <v>2949</v>
      </c>
      <c r="J76" s="919"/>
      <c r="K76" s="918"/>
      <c r="L76" s="918"/>
    </row>
    <row r="77" spans="1:12">
      <c r="A77" s="890"/>
      <c r="B77" s="893"/>
      <c r="C77" s="892"/>
      <c r="D77" s="890"/>
      <c r="E77" s="890"/>
      <c r="F77" s="5"/>
      <c r="G77" s="8" t="s">
        <v>1935</v>
      </c>
      <c r="H77" s="8" t="s">
        <v>36</v>
      </c>
      <c r="I77" s="6" t="s">
        <v>2948</v>
      </c>
      <c r="J77" s="919"/>
      <c r="K77" s="918"/>
      <c r="L77" s="918"/>
    </row>
    <row r="78" spans="1:12">
      <c r="A78" s="890"/>
      <c r="B78" s="893" t="s">
        <v>5491</v>
      </c>
      <c r="C78" s="892">
        <v>16</v>
      </c>
      <c r="D78" s="890"/>
      <c r="E78" s="890" t="s">
        <v>960</v>
      </c>
      <c r="F78" s="5"/>
      <c r="G78" s="8" t="s">
        <v>1935</v>
      </c>
      <c r="H78" s="8" t="s">
        <v>2081</v>
      </c>
      <c r="I78" s="6" t="s">
        <v>2951</v>
      </c>
      <c r="J78" s="919"/>
      <c r="K78" s="918"/>
      <c r="L78" s="918"/>
    </row>
    <row r="79" spans="1:12">
      <c r="A79" s="890"/>
      <c r="B79" s="893"/>
      <c r="C79" s="892"/>
      <c r="D79" s="890"/>
      <c r="E79" s="890"/>
      <c r="F79" s="5"/>
      <c r="G79" s="8" t="s">
        <v>1935</v>
      </c>
      <c r="H79" s="8" t="s">
        <v>36</v>
      </c>
      <c r="I79" s="6" t="s">
        <v>2950</v>
      </c>
      <c r="J79" s="919"/>
      <c r="K79" s="918"/>
      <c r="L79" s="918"/>
    </row>
    <row r="80" spans="1:12">
      <c r="A80" s="890"/>
      <c r="B80" s="893" t="s">
        <v>5377</v>
      </c>
      <c r="C80" s="892">
        <v>16</v>
      </c>
      <c r="D80" s="890"/>
      <c r="E80" s="890" t="s">
        <v>960</v>
      </c>
      <c r="F80" s="5"/>
      <c r="G80" s="8" t="s">
        <v>1935</v>
      </c>
      <c r="H80" s="8" t="s">
        <v>2081</v>
      </c>
      <c r="I80" s="6" t="s">
        <v>2953</v>
      </c>
      <c r="J80" s="919"/>
      <c r="K80" s="918"/>
      <c r="L80" s="918"/>
    </row>
    <row r="81" spans="1:12">
      <c r="A81" s="890"/>
      <c r="B81" s="893"/>
      <c r="C81" s="892"/>
      <c r="D81" s="890"/>
      <c r="E81" s="890"/>
      <c r="F81" s="5"/>
      <c r="G81" s="8" t="s">
        <v>1935</v>
      </c>
      <c r="H81" s="8" t="s">
        <v>36</v>
      </c>
      <c r="I81" s="6" t="s">
        <v>2952</v>
      </c>
      <c r="J81" s="919"/>
      <c r="K81" s="918"/>
      <c r="L81" s="918"/>
    </row>
    <row r="82" spans="1:12">
      <c r="A82" s="890"/>
      <c r="B82" s="893" t="s">
        <v>142</v>
      </c>
      <c r="C82" s="892">
        <v>16</v>
      </c>
      <c r="D82" s="890"/>
      <c r="E82" s="890" t="s">
        <v>960</v>
      </c>
      <c r="F82" s="5"/>
      <c r="G82" s="8" t="s">
        <v>1935</v>
      </c>
      <c r="H82" s="8" t="s">
        <v>2081</v>
      </c>
      <c r="I82" s="6" t="s">
        <v>2955</v>
      </c>
      <c r="J82" s="919"/>
      <c r="K82" s="918"/>
      <c r="L82" s="918"/>
    </row>
    <row r="83" spans="1:12">
      <c r="A83" s="890"/>
      <c r="B83" s="893"/>
      <c r="C83" s="892"/>
      <c r="D83" s="890"/>
      <c r="E83" s="890"/>
      <c r="F83" s="5"/>
      <c r="G83" s="8" t="s">
        <v>1935</v>
      </c>
      <c r="H83" s="8" t="s">
        <v>36</v>
      </c>
      <c r="I83" s="6" t="s">
        <v>2954</v>
      </c>
      <c r="J83" s="919"/>
      <c r="K83" s="918"/>
      <c r="L83" s="918"/>
    </row>
    <row r="84" spans="1:12">
      <c r="A84" s="890"/>
      <c r="B84" s="893" t="s">
        <v>1647</v>
      </c>
      <c r="C84" s="892">
        <v>16</v>
      </c>
      <c r="D84" s="890"/>
      <c r="E84" s="890" t="s">
        <v>960</v>
      </c>
      <c r="F84" s="5"/>
      <c r="G84" s="8" t="s">
        <v>1935</v>
      </c>
      <c r="H84" s="8" t="s">
        <v>2081</v>
      </c>
      <c r="I84" s="6" t="s">
        <v>2957</v>
      </c>
      <c r="J84" s="919"/>
      <c r="K84" s="918"/>
      <c r="L84" s="918"/>
    </row>
    <row r="85" spans="1:12">
      <c r="A85" s="890"/>
      <c r="B85" s="893"/>
      <c r="C85" s="892"/>
      <c r="D85" s="890"/>
      <c r="E85" s="890"/>
      <c r="F85" s="5"/>
      <c r="G85" s="8" t="s">
        <v>1935</v>
      </c>
      <c r="H85" s="8" t="s">
        <v>36</v>
      </c>
      <c r="I85" s="6" t="s">
        <v>2956</v>
      </c>
      <c r="J85" s="919"/>
      <c r="K85" s="918"/>
      <c r="L85" s="918"/>
    </row>
    <row r="86" spans="1:12">
      <c r="A86" s="890"/>
      <c r="B86" s="893" t="s">
        <v>1654</v>
      </c>
      <c r="C86" s="892">
        <v>16</v>
      </c>
      <c r="D86" s="890"/>
      <c r="E86" s="890" t="s">
        <v>960</v>
      </c>
      <c r="F86" s="5"/>
      <c r="G86" s="8" t="s">
        <v>1935</v>
      </c>
      <c r="H86" s="8" t="s">
        <v>2081</v>
      </c>
      <c r="I86" s="6" t="s">
        <v>2959</v>
      </c>
      <c r="J86" s="919"/>
      <c r="K86" s="918"/>
      <c r="L86" s="918"/>
    </row>
    <row r="87" spans="1:12">
      <c r="A87" s="890"/>
      <c r="B87" s="893"/>
      <c r="C87" s="892"/>
      <c r="D87" s="890"/>
      <c r="E87" s="890"/>
      <c r="F87" s="5"/>
      <c r="G87" s="8" t="s">
        <v>1935</v>
      </c>
      <c r="H87" s="8" t="s">
        <v>36</v>
      </c>
      <c r="I87" s="6" t="s">
        <v>2958</v>
      </c>
      <c r="J87" s="919"/>
      <c r="K87" s="918"/>
      <c r="L87" s="918"/>
    </row>
    <row r="88" spans="1:12">
      <c r="A88" s="890"/>
      <c r="B88" s="893" t="s">
        <v>5492</v>
      </c>
      <c r="C88" s="892">
        <v>16</v>
      </c>
      <c r="D88" s="890"/>
      <c r="E88" s="890" t="s">
        <v>960</v>
      </c>
      <c r="F88" s="5"/>
      <c r="G88" s="8" t="s">
        <v>1935</v>
      </c>
      <c r="H88" s="8" t="s">
        <v>2081</v>
      </c>
      <c r="I88" s="6" t="s">
        <v>2961</v>
      </c>
      <c r="J88" s="919"/>
      <c r="K88" s="918"/>
      <c r="L88" s="918"/>
    </row>
    <row r="89" spans="1:12">
      <c r="A89" s="890"/>
      <c r="B89" s="893"/>
      <c r="C89" s="892"/>
      <c r="D89" s="890"/>
      <c r="E89" s="890"/>
      <c r="F89" s="5"/>
      <c r="G89" s="8" t="s">
        <v>1935</v>
      </c>
      <c r="H89" s="8" t="s">
        <v>36</v>
      </c>
      <c r="I89" s="6" t="s">
        <v>2960</v>
      </c>
      <c r="J89" s="919"/>
      <c r="K89" s="918"/>
      <c r="L89" s="918"/>
    </row>
    <row r="90" spans="1:12">
      <c r="A90" s="890"/>
      <c r="B90" s="893" t="s">
        <v>5493</v>
      </c>
      <c r="C90" s="892">
        <v>16</v>
      </c>
      <c r="D90" s="890"/>
      <c r="E90" s="890" t="s">
        <v>960</v>
      </c>
      <c r="F90" s="5"/>
      <c r="G90" s="8" t="s">
        <v>1935</v>
      </c>
      <c r="H90" s="8" t="s">
        <v>2081</v>
      </c>
      <c r="I90" s="6" t="s">
        <v>2963</v>
      </c>
      <c r="J90" s="919"/>
      <c r="K90" s="918"/>
      <c r="L90" s="918"/>
    </row>
    <row r="91" spans="1:12">
      <c r="A91" s="890"/>
      <c r="B91" s="893"/>
      <c r="C91" s="892"/>
      <c r="D91" s="890"/>
      <c r="E91" s="890"/>
      <c r="F91" s="5"/>
      <c r="G91" s="8" t="s">
        <v>1935</v>
      </c>
      <c r="H91" s="8" t="s">
        <v>36</v>
      </c>
      <c r="I91" s="6" t="s">
        <v>2962</v>
      </c>
      <c r="J91" s="919"/>
      <c r="K91" s="918"/>
      <c r="L91" s="918"/>
    </row>
    <row r="92" spans="1:12">
      <c r="A92" s="890"/>
      <c r="B92" s="893" t="s">
        <v>5382</v>
      </c>
      <c r="C92" s="892">
        <v>16</v>
      </c>
      <c r="D92" s="890"/>
      <c r="E92" s="890" t="s">
        <v>960</v>
      </c>
      <c r="F92" s="5"/>
      <c r="G92" s="8" t="s">
        <v>1935</v>
      </c>
      <c r="H92" s="8" t="s">
        <v>2081</v>
      </c>
      <c r="I92" s="6" t="s">
        <v>2965</v>
      </c>
      <c r="J92" s="919"/>
      <c r="K92" s="918"/>
      <c r="L92" s="918"/>
    </row>
    <row r="93" spans="1:12">
      <c r="A93" s="890"/>
      <c r="B93" s="893"/>
      <c r="C93" s="892"/>
      <c r="D93" s="890"/>
      <c r="E93" s="890"/>
      <c r="F93" s="5"/>
      <c r="G93" s="8" t="s">
        <v>1935</v>
      </c>
      <c r="H93" s="8" t="s">
        <v>36</v>
      </c>
      <c r="I93" s="6" t="s">
        <v>2964</v>
      </c>
      <c r="J93" s="919"/>
      <c r="K93" s="918"/>
      <c r="L93" s="918"/>
    </row>
    <row r="94" spans="1:12">
      <c r="A94" s="890"/>
      <c r="B94" s="893" t="s">
        <v>2897</v>
      </c>
      <c r="C94" s="892">
        <v>16</v>
      </c>
      <c r="D94" s="890"/>
      <c r="E94" s="890" t="s">
        <v>960</v>
      </c>
      <c r="F94" s="5"/>
      <c r="G94" s="8" t="s">
        <v>1935</v>
      </c>
      <c r="H94" s="8" t="s">
        <v>2081</v>
      </c>
      <c r="I94" s="6" t="s">
        <v>2967</v>
      </c>
      <c r="J94" s="919"/>
      <c r="K94" s="918"/>
      <c r="L94" s="918"/>
    </row>
    <row r="95" spans="1:12">
      <c r="A95" s="890"/>
      <c r="B95" s="893"/>
      <c r="C95" s="892"/>
      <c r="D95" s="890"/>
      <c r="E95" s="890"/>
      <c r="F95" s="5"/>
      <c r="G95" s="8" t="s">
        <v>1935</v>
      </c>
      <c r="H95" s="8" t="s">
        <v>36</v>
      </c>
      <c r="I95" s="6" t="s">
        <v>2966</v>
      </c>
      <c r="J95" s="919"/>
      <c r="K95" s="918"/>
      <c r="L95" s="918"/>
    </row>
    <row r="96" spans="1:12">
      <c r="A96" s="890"/>
      <c r="B96" s="893" t="s">
        <v>229</v>
      </c>
      <c r="C96" s="892">
        <v>16</v>
      </c>
      <c r="D96" s="890"/>
      <c r="E96" s="890" t="s">
        <v>960</v>
      </c>
      <c r="F96" s="5"/>
      <c r="G96" s="8" t="s">
        <v>1935</v>
      </c>
      <c r="H96" s="8" t="s">
        <v>2081</v>
      </c>
      <c r="I96" s="6" t="s">
        <v>2969</v>
      </c>
      <c r="J96" s="919"/>
      <c r="K96" s="918"/>
      <c r="L96" s="918"/>
    </row>
    <row r="97" spans="1:12">
      <c r="A97" s="890"/>
      <c r="B97" s="893"/>
      <c r="C97" s="892"/>
      <c r="D97" s="890"/>
      <c r="E97" s="890"/>
      <c r="F97" s="5"/>
      <c r="G97" s="8" t="s">
        <v>1935</v>
      </c>
      <c r="H97" s="8" t="s">
        <v>36</v>
      </c>
      <c r="I97" s="6" t="s">
        <v>2968</v>
      </c>
      <c r="J97" s="919"/>
      <c r="K97" s="918"/>
      <c r="L97" s="918"/>
    </row>
    <row r="98" spans="1:12">
      <c r="A98" s="890"/>
      <c r="B98" s="893" t="s">
        <v>5385</v>
      </c>
      <c r="C98" s="892">
        <v>16</v>
      </c>
      <c r="D98" s="890"/>
      <c r="E98" s="890" t="s">
        <v>960</v>
      </c>
      <c r="F98" s="5"/>
      <c r="G98" s="8" t="s">
        <v>1935</v>
      </c>
      <c r="H98" s="8" t="s">
        <v>2081</v>
      </c>
      <c r="I98" s="6" t="s">
        <v>2971</v>
      </c>
      <c r="J98" s="919"/>
      <c r="K98" s="918"/>
      <c r="L98" s="918"/>
    </row>
    <row r="99" spans="1:12">
      <c r="A99" s="890"/>
      <c r="B99" s="893"/>
      <c r="C99" s="892"/>
      <c r="D99" s="890"/>
      <c r="E99" s="890"/>
      <c r="F99" s="5"/>
      <c r="G99" s="8" t="s">
        <v>1935</v>
      </c>
      <c r="H99" s="8" t="s">
        <v>36</v>
      </c>
      <c r="I99" s="6" t="s">
        <v>2970</v>
      </c>
      <c r="J99" s="919"/>
      <c r="K99" s="918"/>
      <c r="L99" s="918"/>
    </row>
    <row r="100" spans="1:12">
      <c r="A100" s="890"/>
      <c r="B100" s="893" t="s">
        <v>828</v>
      </c>
      <c r="C100" s="892">
        <v>16</v>
      </c>
      <c r="D100" s="890"/>
      <c r="E100" s="890" t="s">
        <v>960</v>
      </c>
      <c r="F100" s="5"/>
      <c r="G100" s="8" t="s">
        <v>1935</v>
      </c>
      <c r="H100" s="8" t="s">
        <v>2081</v>
      </c>
      <c r="I100" s="6" t="s">
        <v>2973</v>
      </c>
      <c r="J100" s="919"/>
      <c r="K100" s="918"/>
      <c r="L100" s="918"/>
    </row>
    <row r="101" spans="1:12">
      <c r="A101" s="890"/>
      <c r="B101" s="893"/>
      <c r="C101" s="892"/>
      <c r="D101" s="890"/>
      <c r="E101" s="890"/>
      <c r="F101" s="5"/>
      <c r="G101" s="8" t="s">
        <v>1935</v>
      </c>
      <c r="H101" s="8" t="s">
        <v>36</v>
      </c>
      <c r="I101" s="6" t="s">
        <v>2972</v>
      </c>
      <c r="J101" s="919"/>
      <c r="K101" s="918"/>
      <c r="L101" s="918"/>
    </row>
    <row r="102" spans="1:12">
      <c r="A102" s="890"/>
      <c r="B102" s="893" t="s">
        <v>120</v>
      </c>
      <c r="C102" s="892">
        <v>16</v>
      </c>
      <c r="D102" s="890"/>
      <c r="E102" s="890" t="s">
        <v>960</v>
      </c>
      <c r="F102" s="5"/>
      <c r="G102" s="8" t="s">
        <v>1935</v>
      </c>
      <c r="H102" s="8" t="s">
        <v>2081</v>
      </c>
      <c r="I102" s="6" t="s">
        <v>2975</v>
      </c>
      <c r="J102" s="919"/>
      <c r="K102" s="918"/>
      <c r="L102" s="918"/>
    </row>
    <row r="103" spans="1:12">
      <c r="A103" s="890"/>
      <c r="B103" s="893"/>
      <c r="C103" s="892"/>
      <c r="D103" s="890"/>
      <c r="E103" s="890"/>
      <c r="F103" s="5"/>
      <c r="G103" s="8" t="s">
        <v>1935</v>
      </c>
      <c r="H103" s="8" t="s">
        <v>36</v>
      </c>
      <c r="I103" s="6" t="s">
        <v>2974</v>
      </c>
      <c r="J103" s="919"/>
      <c r="K103" s="918"/>
      <c r="L103" s="918"/>
    </row>
    <row r="104" spans="1:12">
      <c r="A104" s="890"/>
      <c r="B104" s="893" t="s">
        <v>5388</v>
      </c>
      <c r="C104" s="892">
        <v>16</v>
      </c>
      <c r="D104" s="890"/>
      <c r="E104" s="890" t="s">
        <v>960</v>
      </c>
      <c r="F104" s="5"/>
      <c r="G104" s="8" t="s">
        <v>1935</v>
      </c>
      <c r="H104" s="8" t="s">
        <v>2081</v>
      </c>
      <c r="I104" s="6" t="s">
        <v>2977</v>
      </c>
      <c r="J104" s="919"/>
      <c r="K104" s="918"/>
      <c r="L104" s="918"/>
    </row>
    <row r="105" spans="1:12">
      <c r="A105" s="890"/>
      <c r="B105" s="893"/>
      <c r="C105" s="892"/>
      <c r="D105" s="890"/>
      <c r="E105" s="890"/>
      <c r="F105" s="5"/>
      <c r="G105" s="8" t="s">
        <v>1935</v>
      </c>
      <c r="H105" s="8" t="s">
        <v>36</v>
      </c>
      <c r="I105" s="6" t="s">
        <v>2976</v>
      </c>
      <c r="J105" s="919"/>
      <c r="K105" s="918"/>
      <c r="L105" s="918"/>
    </row>
    <row r="106" spans="1:12">
      <c r="A106" s="890"/>
      <c r="B106" s="893" t="s">
        <v>5494</v>
      </c>
      <c r="C106" s="892">
        <v>16</v>
      </c>
      <c r="D106" s="890"/>
      <c r="E106" s="890" t="s">
        <v>960</v>
      </c>
      <c r="F106" s="5"/>
      <c r="G106" s="8" t="s">
        <v>1935</v>
      </c>
      <c r="H106" s="8" t="s">
        <v>2081</v>
      </c>
      <c r="I106" s="6" t="s">
        <v>2979</v>
      </c>
      <c r="J106" s="919"/>
      <c r="K106" s="918"/>
      <c r="L106" s="918"/>
    </row>
    <row r="107" spans="1:12">
      <c r="A107" s="890"/>
      <c r="B107" s="893"/>
      <c r="C107" s="892"/>
      <c r="D107" s="890"/>
      <c r="E107" s="890"/>
      <c r="F107" s="5"/>
      <c r="G107" s="8" t="s">
        <v>1935</v>
      </c>
      <c r="H107" s="8" t="s">
        <v>36</v>
      </c>
      <c r="I107" s="6" t="s">
        <v>2978</v>
      </c>
      <c r="J107" s="919"/>
      <c r="K107" s="918"/>
      <c r="L107" s="918"/>
    </row>
    <row r="108" spans="1:12">
      <c r="A108" s="890"/>
      <c r="B108" s="893" t="s">
        <v>5495</v>
      </c>
      <c r="C108" s="892">
        <v>16</v>
      </c>
      <c r="D108" s="890"/>
      <c r="E108" s="890" t="s">
        <v>960</v>
      </c>
      <c r="F108" s="5"/>
      <c r="G108" s="8" t="s">
        <v>1935</v>
      </c>
      <c r="H108" s="8" t="s">
        <v>2081</v>
      </c>
      <c r="I108" s="6" t="s">
        <v>2982</v>
      </c>
      <c r="J108" s="919"/>
      <c r="K108" s="918"/>
      <c r="L108" s="918"/>
    </row>
    <row r="109" spans="1:12">
      <c r="A109" s="890"/>
      <c r="B109" s="893"/>
      <c r="C109" s="892"/>
      <c r="D109" s="890"/>
      <c r="E109" s="890"/>
      <c r="F109" s="5"/>
      <c r="G109" s="8" t="s">
        <v>1935</v>
      </c>
      <c r="H109" s="8" t="s">
        <v>36</v>
      </c>
      <c r="I109" s="6" t="s">
        <v>2981</v>
      </c>
      <c r="J109" s="919"/>
      <c r="K109" s="918"/>
      <c r="L109" s="918"/>
    </row>
    <row r="110" spans="1:12">
      <c r="A110" s="890"/>
      <c r="B110" s="893" t="s">
        <v>5391</v>
      </c>
      <c r="C110" s="892">
        <v>16</v>
      </c>
      <c r="D110" s="890"/>
      <c r="E110" s="890" t="s">
        <v>960</v>
      </c>
      <c r="F110" s="5"/>
      <c r="G110" s="8" t="s">
        <v>1935</v>
      </c>
      <c r="H110" s="8" t="s">
        <v>2081</v>
      </c>
      <c r="I110" s="6" t="s">
        <v>2984</v>
      </c>
      <c r="J110" s="919"/>
      <c r="K110" s="918"/>
      <c r="L110" s="918"/>
    </row>
    <row r="111" spans="1:12">
      <c r="A111" s="890"/>
      <c r="B111" s="893"/>
      <c r="C111" s="892"/>
      <c r="D111" s="890"/>
      <c r="E111" s="890"/>
      <c r="F111" s="5"/>
      <c r="G111" s="8" t="s">
        <v>1935</v>
      </c>
      <c r="H111" s="8" t="s">
        <v>36</v>
      </c>
      <c r="I111" s="6" t="s">
        <v>2983</v>
      </c>
      <c r="J111" s="919"/>
      <c r="K111" s="918"/>
      <c r="L111" s="918"/>
    </row>
    <row r="112" spans="1:12">
      <c r="A112" s="890"/>
      <c r="B112" s="893" t="s">
        <v>5496</v>
      </c>
      <c r="C112" s="892">
        <v>16</v>
      </c>
      <c r="D112" s="890"/>
      <c r="E112" s="890" t="s">
        <v>960</v>
      </c>
      <c r="F112" s="5"/>
      <c r="G112" s="8" t="s">
        <v>1935</v>
      </c>
      <c r="H112" s="8" t="s">
        <v>2081</v>
      </c>
      <c r="I112" s="6" t="s">
        <v>2986</v>
      </c>
      <c r="J112" s="919"/>
      <c r="K112" s="918"/>
      <c r="L112" s="918"/>
    </row>
    <row r="113" spans="1:12">
      <c r="A113" s="890"/>
      <c r="B113" s="893"/>
      <c r="C113" s="892"/>
      <c r="D113" s="890"/>
      <c r="E113" s="890"/>
      <c r="F113" s="5"/>
      <c r="G113" s="8" t="s">
        <v>1935</v>
      </c>
      <c r="H113" s="8" t="s">
        <v>36</v>
      </c>
      <c r="I113" s="6" t="s">
        <v>2985</v>
      </c>
      <c r="J113" s="919"/>
      <c r="K113" s="918"/>
      <c r="L113" s="918"/>
    </row>
    <row r="114" spans="1:12">
      <c r="A114" s="890"/>
      <c r="B114" s="893" t="s">
        <v>835</v>
      </c>
      <c r="C114" s="892">
        <v>16</v>
      </c>
      <c r="D114" s="890"/>
      <c r="E114" s="890" t="s">
        <v>960</v>
      </c>
      <c r="F114" s="5"/>
      <c r="G114" s="8" t="s">
        <v>1935</v>
      </c>
      <c r="H114" s="8" t="s">
        <v>2081</v>
      </c>
      <c r="I114" s="6" t="s">
        <v>2988</v>
      </c>
      <c r="J114" s="919"/>
      <c r="K114" s="918"/>
      <c r="L114" s="918"/>
    </row>
    <row r="115" spans="1:12">
      <c r="A115" s="890"/>
      <c r="B115" s="893"/>
      <c r="C115" s="892"/>
      <c r="D115" s="890"/>
      <c r="E115" s="890"/>
      <c r="F115" s="5"/>
      <c r="G115" s="8" t="s">
        <v>1935</v>
      </c>
      <c r="H115" s="8" t="s">
        <v>36</v>
      </c>
      <c r="I115" s="6" t="s">
        <v>2987</v>
      </c>
      <c r="J115" s="919"/>
      <c r="K115" s="918"/>
      <c r="L115" s="918"/>
    </row>
    <row r="116" spans="1:12">
      <c r="A116" s="890"/>
      <c r="B116" s="893" t="s">
        <v>839</v>
      </c>
      <c r="C116" s="892">
        <v>16</v>
      </c>
      <c r="D116" s="890"/>
      <c r="E116" s="890" t="s">
        <v>960</v>
      </c>
      <c r="F116" s="5"/>
      <c r="G116" s="8" t="s">
        <v>1935</v>
      </c>
      <c r="H116" s="8" t="s">
        <v>2081</v>
      </c>
      <c r="I116" s="6" t="s">
        <v>2990</v>
      </c>
      <c r="J116" s="919"/>
      <c r="K116" s="918"/>
      <c r="L116" s="918"/>
    </row>
    <row r="117" spans="1:12">
      <c r="A117" s="890"/>
      <c r="B117" s="893"/>
      <c r="C117" s="892"/>
      <c r="D117" s="890"/>
      <c r="E117" s="890"/>
      <c r="F117" s="5"/>
      <c r="G117" s="8" t="s">
        <v>1935</v>
      </c>
      <c r="H117" s="8" t="s">
        <v>36</v>
      </c>
      <c r="I117" s="6" t="s">
        <v>2989</v>
      </c>
      <c r="J117" s="919"/>
      <c r="K117" s="918"/>
      <c r="L117" s="918"/>
    </row>
    <row r="118" spans="1:12">
      <c r="A118" s="890"/>
      <c r="B118" s="893" t="s">
        <v>503</v>
      </c>
      <c r="C118" s="892">
        <v>16</v>
      </c>
      <c r="D118" s="890"/>
      <c r="E118" s="890" t="s">
        <v>960</v>
      </c>
      <c r="F118" s="5"/>
      <c r="G118" s="8" t="s">
        <v>1935</v>
      </c>
      <c r="H118" s="8" t="s">
        <v>2081</v>
      </c>
      <c r="I118" s="6" t="s">
        <v>2992</v>
      </c>
      <c r="J118" s="919"/>
      <c r="K118" s="918"/>
      <c r="L118" s="918"/>
    </row>
    <row r="119" spans="1:12">
      <c r="A119" s="890"/>
      <c r="B119" s="893"/>
      <c r="C119" s="892"/>
      <c r="D119" s="890"/>
      <c r="E119" s="890"/>
      <c r="F119" s="5"/>
      <c r="G119" s="8" t="s">
        <v>1935</v>
      </c>
      <c r="H119" s="8" t="s">
        <v>36</v>
      </c>
      <c r="I119" s="6" t="s">
        <v>2991</v>
      </c>
      <c r="J119" s="919"/>
      <c r="K119" s="918"/>
      <c r="L119" s="918"/>
    </row>
    <row r="120" spans="1:12">
      <c r="A120" s="890"/>
      <c r="B120" s="893" t="s">
        <v>226</v>
      </c>
      <c r="C120" s="892">
        <v>16</v>
      </c>
      <c r="D120" s="890"/>
      <c r="E120" s="890" t="s">
        <v>960</v>
      </c>
      <c r="F120" s="5"/>
      <c r="G120" s="8" t="s">
        <v>1935</v>
      </c>
      <c r="H120" s="8" t="s">
        <v>2081</v>
      </c>
      <c r="I120" s="6" t="s">
        <v>2994</v>
      </c>
      <c r="J120" s="919"/>
      <c r="K120" s="918"/>
      <c r="L120" s="918"/>
    </row>
    <row r="121" spans="1:12">
      <c r="A121" s="890"/>
      <c r="B121" s="893"/>
      <c r="C121" s="892"/>
      <c r="D121" s="890"/>
      <c r="E121" s="890"/>
      <c r="F121" s="5"/>
      <c r="G121" s="8" t="s">
        <v>1935</v>
      </c>
      <c r="H121" s="8" t="s">
        <v>36</v>
      </c>
      <c r="I121" s="6" t="s">
        <v>2993</v>
      </c>
      <c r="J121" s="919"/>
      <c r="K121" s="918"/>
      <c r="L121" s="918"/>
    </row>
    <row r="122" spans="1:12">
      <c r="A122" s="890"/>
      <c r="B122" s="893" t="s">
        <v>5396</v>
      </c>
      <c r="C122" s="892">
        <v>16</v>
      </c>
      <c r="D122" s="890"/>
      <c r="E122" s="890" t="s">
        <v>960</v>
      </c>
      <c r="F122" s="5"/>
      <c r="G122" s="8" t="s">
        <v>1935</v>
      </c>
      <c r="H122" s="8" t="s">
        <v>2081</v>
      </c>
      <c r="I122" s="6" t="s">
        <v>2996</v>
      </c>
      <c r="J122" s="919"/>
      <c r="K122" s="918"/>
      <c r="L122" s="918"/>
    </row>
    <row r="123" spans="1:12">
      <c r="A123" s="890"/>
      <c r="B123" s="893"/>
      <c r="C123" s="892"/>
      <c r="D123" s="890"/>
      <c r="E123" s="890"/>
      <c r="F123" s="5"/>
      <c r="G123" s="8" t="s">
        <v>1935</v>
      </c>
      <c r="H123" s="8" t="s">
        <v>36</v>
      </c>
      <c r="I123" s="6" t="s">
        <v>2995</v>
      </c>
      <c r="J123" s="919"/>
      <c r="K123" s="918"/>
      <c r="L123" s="918"/>
    </row>
    <row r="124" spans="1:12">
      <c r="A124" s="890"/>
      <c r="B124" s="893" t="s">
        <v>5497</v>
      </c>
      <c r="C124" s="892">
        <v>16</v>
      </c>
      <c r="D124" s="890"/>
      <c r="E124" s="890" t="s">
        <v>960</v>
      </c>
      <c r="F124" s="5"/>
      <c r="G124" s="8" t="s">
        <v>1935</v>
      </c>
      <c r="H124" s="8" t="s">
        <v>2081</v>
      </c>
      <c r="I124" s="6" t="s">
        <v>2998</v>
      </c>
      <c r="J124" s="919"/>
      <c r="K124" s="918"/>
      <c r="L124" s="918"/>
    </row>
    <row r="125" spans="1:12">
      <c r="A125" s="890"/>
      <c r="B125" s="893"/>
      <c r="C125" s="892"/>
      <c r="D125" s="890"/>
      <c r="E125" s="890"/>
      <c r="F125" s="5"/>
      <c r="G125" s="8" t="s">
        <v>1935</v>
      </c>
      <c r="H125" s="8" t="s">
        <v>36</v>
      </c>
      <c r="I125" s="6" t="s">
        <v>2997</v>
      </c>
      <c r="J125" s="919"/>
      <c r="K125" s="918"/>
      <c r="L125" s="918"/>
    </row>
    <row r="126" spans="1:12">
      <c r="A126" s="890"/>
      <c r="B126" s="893" t="s">
        <v>202</v>
      </c>
      <c r="C126" s="892">
        <v>16</v>
      </c>
      <c r="D126" s="890"/>
      <c r="E126" s="890" t="s">
        <v>960</v>
      </c>
      <c r="F126" s="5"/>
      <c r="G126" s="8" t="s">
        <v>1935</v>
      </c>
      <c r="H126" s="8" t="s">
        <v>2081</v>
      </c>
      <c r="I126" s="6" t="s">
        <v>3001</v>
      </c>
      <c r="J126" s="919"/>
      <c r="K126" s="918"/>
      <c r="L126" s="918"/>
    </row>
    <row r="127" spans="1:12">
      <c r="A127" s="890"/>
      <c r="B127" s="893"/>
      <c r="C127" s="892"/>
      <c r="D127" s="890"/>
      <c r="E127" s="890"/>
      <c r="F127" s="5"/>
      <c r="G127" s="8" t="s">
        <v>1935</v>
      </c>
      <c r="H127" s="8" t="s">
        <v>36</v>
      </c>
      <c r="I127" s="6" t="s">
        <v>3000</v>
      </c>
      <c r="J127" s="919"/>
      <c r="K127" s="918"/>
      <c r="L127" s="918"/>
    </row>
    <row r="128" spans="1:12">
      <c r="A128" s="890"/>
      <c r="B128" s="893" t="s">
        <v>5399</v>
      </c>
      <c r="C128" s="892">
        <v>16</v>
      </c>
      <c r="D128" s="890"/>
      <c r="E128" s="890" t="s">
        <v>960</v>
      </c>
      <c r="F128" s="5"/>
      <c r="G128" s="8" t="s">
        <v>1935</v>
      </c>
      <c r="H128" s="8" t="s">
        <v>2081</v>
      </c>
      <c r="I128" s="6" t="s">
        <v>3003</v>
      </c>
      <c r="J128" s="919"/>
      <c r="K128" s="918"/>
      <c r="L128" s="918"/>
    </row>
    <row r="129" spans="1:12">
      <c r="A129" s="890"/>
      <c r="B129" s="893"/>
      <c r="C129" s="892"/>
      <c r="D129" s="890"/>
      <c r="E129" s="890"/>
      <c r="F129" s="5"/>
      <c r="G129" s="8" t="s">
        <v>1935</v>
      </c>
      <c r="H129" s="8" t="s">
        <v>36</v>
      </c>
      <c r="I129" s="6" t="s">
        <v>3002</v>
      </c>
      <c r="J129" s="919"/>
      <c r="K129" s="918"/>
      <c r="L129" s="918"/>
    </row>
    <row r="130" spans="1:12">
      <c r="A130" s="890"/>
      <c r="B130" s="893" t="s">
        <v>5498</v>
      </c>
      <c r="C130" s="892">
        <v>16</v>
      </c>
      <c r="D130" s="890"/>
      <c r="E130" s="890" t="s">
        <v>960</v>
      </c>
      <c r="F130" s="5"/>
      <c r="G130" s="8" t="s">
        <v>1935</v>
      </c>
      <c r="H130" s="8" t="s">
        <v>2081</v>
      </c>
      <c r="I130" s="6" t="s">
        <v>3005</v>
      </c>
      <c r="J130" s="919"/>
      <c r="K130" s="918"/>
      <c r="L130" s="918"/>
    </row>
    <row r="131" spans="1:12">
      <c r="A131" s="890"/>
      <c r="B131" s="893"/>
      <c r="C131" s="892"/>
      <c r="D131" s="890"/>
      <c r="E131" s="890"/>
      <c r="F131" s="5"/>
      <c r="G131" s="8" t="s">
        <v>1935</v>
      </c>
      <c r="H131" s="8" t="s">
        <v>36</v>
      </c>
      <c r="I131" s="6" t="s">
        <v>3004</v>
      </c>
      <c r="J131" s="919"/>
      <c r="K131" s="918"/>
      <c r="L131" s="918"/>
    </row>
    <row r="132" spans="1:12">
      <c r="A132" s="890"/>
      <c r="B132" s="23" t="s">
        <v>83</v>
      </c>
      <c r="C132" s="24">
        <v>0</v>
      </c>
      <c r="D132" s="25" t="s">
        <v>971</v>
      </c>
      <c r="E132" s="25"/>
      <c r="F132" s="25"/>
      <c r="G132" s="24"/>
      <c r="H132" s="24"/>
      <c r="I132" s="23"/>
      <c r="J132" s="25"/>
      <c r="K132" s="25"/>
      <c r="L132" s="25"/>
    </row>
    <row r="133" spans="1:12">
      <c r="A133" s="890"/>
      <c r="B133" s="893" t="s">
        <v>335</v>
      </c>
      <c r="C133" s="892">
        <v>16</v>
      </c>
      <c r="D133" s="890" t="s">
        <v>5401</v>
      </c>
      <c r="E133" s="890" t="s">
        <v>960</v>
      </c>
      <c r="F133" s="5"/>
      <c r="G133" s="8" t="s">
        <v>1935</v>
      </c>
      <c r="H133" s="8" t="s">
        <v>2081</v>
      </c>
      <c r="I133" s="6" t="s">
        <v>3007</v>
      </c>
      <c r="J133" s="919" t="s">
        <v>5619</v>
      </c>
      <c r="K133" s="918" t="s">
        <v>1442</v>
      </c>
      <c r="L133" s="918" t="s">
        <v>5403</v>
      </c>
    </row>
    <row r="134" spans="1:12">
      <c r="A134" s="890"/>
      <c r="B134" s="893"/>
      <c r="C134" s="892"/>
      <c r="D134" s="890"/>
      <c r="E134" s="890"/>
      <c r="F134" s="5"/>
      <c r="G134" s="8" t="s">
        <v>1935</v>
      </c>
      <c r="H134" s="8" t="s">
        <v>36</v>
      </c>
      <c r="I134" s="6" t="s">
        <v>3006</v>
      </c>
      <c r="J134" s="919"/>
      <c r="K134" s="918"/>
      <c r="L134" s="918"/>
    </row>
    <row r="135" spans="1:12">
      <c r="A135" s="890"/>
      <c r="B135" s="893" t="s">
        <v>5499</v>
      </c>
      <c r="C135" s="892">
        <v>16</v>
      </c>
      <c r="D135" s="890"/>
      <c r="E135" s="890" t="s">
        <v>960</v>
      </c>
      <c r="F135" s="5"/>
      <c r="G135" s="8" t="s">
        <v>1935</v>
      </c>
      <c r="H135" s="8" t="s">
        <v>2081</v>
      </c>
      <c r="I135" s="6" t="s">
        <v>3009</v>
      </c>
      <c r="J135" s="919"/>
      <c r="K135" s="918"/>
      <c r="L135" s="918"/>
    </row>
    <row r="136" spans="1:12">
      <c r="A136" s="890"/>
      <c r="B136" s="893"/>
      <c r="C136" s="892"/>
      <c r="D136" s="890"/>
      <c r="E136" s="890"/>
      <c r="F136" s="5"/>
      <c r="G136" s="8" t="s">
        <v>1935</v>
      </c>
      <c r="H136" s="8" t="s">
        <v>36</v>
      </c>
      <c r="I136" s="6" t="s">
        <v>3008</v>
      </c>
      <c r="J136" s="919"/>
      <c r="K136" s="918"/>
      <c r="L136" s="918"/>
    </row>
    <row r="137" spans="1:12">
      <c r="A137" s="890"/>
      <c r="B137" s="893" t="s">
        <v>584</v>
      </c>
      <c r="C137" s="892">
        <v>16</v>
      </c>
      <c r="D137" s="890"/>
      <c r="E137" s="890" t="s">
        <v>960</v>
      </c>
      <c r="F137" s="5"/>
      <c r="G137" s="8" t="s">
        <v>1935</v>
      </c>
      <c r="H137" s="8" t="s">
        <v>2081</v>
      </c>
      <c r="I137" s="6" t="s">
        <v>4993</v>
      </c>
      <c r="J137" s="919"/>
      <c r="K137" s="918"/>
      <c r="L137" s="918"/>
    </row>
    <row r="138" spans="1:12">
      <c r="A138" s="890"/>
      <c r="B138" s="893"/>
      <c r="C138" s="892"/>
      <c r="D138" s="890"/>
      <c r="E138" s="890"/>
      <c r="F138" s="5"/>
      <c r="G138" s="8" t="s">
        <v>1935</v>
      </c>
      <c r="H138" s="8" t="s">
        <v>36</v>
      </c>
      <c r="I138" s="6" t="s">
        <v>4992</v>
      </c>
      <c r="J138" s="919"/>
      <c r="K138" s="918"/>
      <c r="L138" s="918"/>
    </row>
    <row r="139" spans="1:12">
      <c r="A139" s="890"/>
      <c r="B139" s="893" t="s">
        <v>5500</v>
      </c>
      <c r="C139" s="892">
        <v>16</v>
      </c>
      <c r="D139" s="890"/>
      <c r="E139" s="890" t="s">
        <v>960</v>
      </c>
      <c r="F139" s="5"/>
      <c r="G139" s="8" t="s">
        <v>1935</v>
      </c>
      <c r="H139" s="8" t="s">
        <v>2081</v>
      </c>
      <c r="I139" s="6" t="s">
        <v>3011</v>
      </c>
      <c r="J139" s="919"/>
      <c r="K139" s="918"/>
      <c r="L139" s="918"/>
    </row>
    <row r="140" spans="1:12">
      <c r="A140" s="890"/>
      <c r="B140" s="893"/>
      <c r="C140" s="892"/>
      <c r="D140" s="890"/>
      <c r="E140" s="890"/>
      <c r="F140" s="5"/>
      <c r="G140" s="8" t="s">
        <v>1935</v>
      </c>
      <c r="H140" s="8" t="s">
        <v>36</v>
      </c>
      <c r="I140" s="6" t="s">
        <v>3010</v>
      </c>
      <c r="J140" s="919"/>
      <c r="K140" s="918"/>
      <c r="L140" s="918"/>
    </row>
    <row r="141" spans="1:12">
      <c r="A141" s="890"/>
      <c r="B141" s="893" t="s">
        <v>5501</v>
      </c>
      <c r="C141" s="892">
        <v>16</v>
      </c>
      <c r="D141" s="890"/>
      <c r="E141" s="890" t="s">
        <v>960</v>
      </c>
      <c r="F141" s="5"/>
      <c r="G141" s="8" t="s">
        <v>1935</v>
      </c>
      <c r="H141" s="8" t="s">
        <v>2081</v>
      </c>
      <c r="I141" s="6" t="s">
        <v>3013</v>
      </c>
      <c r="J141" s="919"/>
      <c r="K141" s="918"/>
      <c r="L141" s="918"/>
    </row>
    <row r="142" spans="1:12">
      <c r="A142" s="890"/>
      <c r="B142" s="893"/>
      <c r="C142" s="892"/>
      <c r="D142" s="890"/>
      <c r="E142" s="890"/>
      <c r="F142" s="5"/>
      <c r="G142" s="8" t="s">
        <v>1935</v>
      </c>
      <c r="H142" s="8" t="s">
        <v>36</v>
      </c>
      <c r="I142" s="6" t="s">
        <v>3012</v>
      </c>
      <c r="J142" s="919"/>
      <c r="K142" s="918"/>
      <c r="L142" s="918"/>
    </row>
    <row r="143" spans="1:12">
      <c r="A143" s="890"/>
      <c r="B143" s="893" t="s">
        <v>5502</v>
      </c>
      <c r="C143" s="892">
        <v>16</v>
      </c>
      <c r="D143" s="890"/>
      <c r="E143" s="890" t="s">
        <v>960</v>
      </c>
      <c r="F143" s="5"/>
      <c r="G143" s="8" t="s">
        <v>1935</v>
      </c>
      <c r="H143" s="8" t="s">
        <v>2081</v>
      </c>
      <c r="I143" s="6" t="s">
        <v>4995</v>
      </c>
      <c r="J143" s="919"/>
      <c r="K143" s="918"/>
      <c r="L143" s="918"/>
    </row>
    <row r="144" spans="1:12">
      <c r="A144" s="890"/>
      <c r="B144" s="893"/>
      <c r="C144" s="892"/>
      <c r="D144" s="890"/>
      <c r="E144" s="890"/>
      <c r="F144" s="5"/>
      <c r="G144" s="8" t="s">
        <v>1935</v>
      </c>
      <c r="H144" s="8" t="s">
        <v>36</v>
      </c>
      <c r="I144" s="6" t="s">
        <v>4994</v>
      </c>
      <c r="J144" s="919"/>
      <c r="K144" s="918"/>
      <c r="L144" s="918"/>
    </row>
    <row r="145" spans="1:12">
      <c r="A145" s="890"/>
      <c r="B145" s="893" t="s">
        <v>55</v>
      </c>
      <c r="C145" s="892">
        <v>16</v>
      </c>
      <c r="D145" s="890"/>
      <c r="E145" s="890" t="s">
        <v>960</v>
      </c>
      <c r="F145" s="5"/>
      <c r="G145" s="8" t="s">
        <v>1935</v>
      </c>
      <c r="H145" s="8" t="s">
        <v>2081</v>
      </c>
      <c r="I145" s="6" t="s">
        <v>3015</v>
      </c>
      <c r="J145" s="919"/>
      <c r="K145" s="918"/>
      <c r="L145" s="918"/>
    </row>
    <row r="146" spans="1:12">
      <c r="A146" s="890"/>
      <c r="B146" s="893"/>
      <c r="C146" s="892"/>
      <c r="D146" s="890"/>
      <c r="E146" s="890"/>
      <c r="F146" s="5"/>
      <c r="G146" s="8" t="s">
        <v>1935</v>
      </c>
      <c r="H146" s="8" t="s">
        <v>36</v>
      </c>
      <c r="I146" s="6" t="s">
        <v>3014</v>
      </c>
      <c r="J146" s="919"/>
      <c r="K146" s="918"/>
      <c r="L146" s="918"/>
    </row>
    <row r="147" spans="1:12">
      <c r="A147" s="890"/>
      <c r="B147" s="893" t="s">
        <v>245</v>
      </c>
      <c r="C147" s="892">
        <v>16</v>
      </c>
      <c r="D147" s="890"/>
      <c r="E147" s="890" t="s">
        <v>960</v>
      </c>
      <c r="F147" s="5"/>
      <c r="G147" s="8" t="s">
        <v>1935</v>
      </c>
      <c r="H147" s="8" t="s">
        <v>2081</v>
      </c>
      <c r="I147" s="6" t="s">
        <v>3017</v>
      </c>
      <c r="J147" s="919"/>
      <c r="K147" s="918"/>
      <c r="L147" s="918"/>
    </row>
    <row r="148" spans="1:12">
      <c r="A148" s="890"/>
      <c r="B148" s="893"/>
      <c r="C148" s="892"/>
      <c r="D148" s="890"/>
      <c r="E148" s="890"/>
      <c r="F148" s="5"/>
      <c r="G148" s="8" t="s">
        <v>1935</v>
      </c>
      <c r="H148" s="8" t="s">
        <v>36</v>
      </c>
      <c r="I148" s="6" t="s">
        <v>3016</v>
      </c>
      <c r="J148" s="919"/>
      <c r="K148" s="918"/>
      <c r="L148" s="918"/>
    </row>
    <row r="149" spans="1:12">
      <c r="A149" s="890"/>
      <c r="B149" s="893" t="s">
        <v>52</v>
      </c>
      <c r="C149" s="892">
        <v>16</v>
      </c>
      <c r="D149" s="890"/>
      <c r="E149" s="890" t="s">
        <v>960</v>
      </c>
      <c r="F149" s="5"/>
      <c r="G149" s="8" t="s">
        <v>1935</v>
      </c>
      <c r="H149" s="8" t="s">
        <v>2081</v>
      </c>
      <c r="I149" s="6" t="s">
        <v>4997</v>
      </c>
      <c r="J149" s="919"/>
      <c r="K149" s="918"/>
      <c r="L149" s="918"/>
    </row>
    <row r="150" spans="1:12">
      <c r="A150" s="890"/>
      <c r="B150" s="893"/>
      <c r="C150" s="892"/>
      <c r="D150" s="890"/>
      <c r="E150" s="890"/>
      <c r="F150" s="5"/>
      <c r="G150" s="8" t="s">
        <v>1935</v>
      </c>
      <c r="H150" s="8" t="s">
        <v>36</v>
      </c>
      <c r="I150" s="6" t="s">
        <v>4996</v>
      </c>
      <c r="J150" s="919"/>
      <c r="K150" s="918"/>
      <c r="L150" s="918"/>
    </row>
    <row r="151" spans="1:12">
      <c r="A151" s="890"/>
      <c r="B151" s="893" t="s">
        <v>5503</v>
      </c>
      <c r="C151" s="892">
        <v>16</v>
      </c>
      <c r="D151" s="890"/>
      <c r="E151" s="890" t="s">
        <v>960</v>
      </c>
      <c r="F151" s="5"/>
      <c r="G151" s="8" t="s">
        <v>1935</v>
      </c>
      <c r="H151" s="8" t="s">
        <v>2081</v>
      </c>
      <c r="I151" s="6" t="s">
        <v>3019</v>
      </c>
      <c r="J151" s="919"/>
      <c r="K151" s="918"/>
      <c r="L151" s="918"/>
    </row>
    <row r="152" spans="1:12">
      <c r="A152" s="890"/>
      <c r="B152" s="893"/>
      <c r="C152" s="892"/>
      <c r="D152" s="890"/>
      <c r="E152" s="890"/>
      <c r="F152" s="5"/>
      <c r="G152" s="8" t="s">
        <v>1935</v>
      </c>
      <c r="H152" s="8" t="s">
        <v>36</v>
      </c>
      <c r="I152" s="6" t="s">
        <v>3018</v>
      </c>
      <c r="J152" s="919"/>
      <c r="K152" s="918"/>
      <c r="L152" s="918"/>
    </row>
    <row r="153" spans="1:12">
      <c r="A153" s="890"/>
      <c r="B153" s="893" t="s">
        <v>5504</v>
      </c>
      <c r="C153" s="892">
        <v>16</v>
      </c>
      <c r="D153" s="890"/>
      <c r="E153" s="890" t="s">
        <v>960</v>
      </c>
      <c r="F153" s="5"/>
      <c r="G153" s="8" t="s">
        <v>1935</v>
      </c>
      <c r="H153" s="8" t="s">
        <v>2081</v>
      </c>
      <c r="I153" s="6" t="s">
        <v>3021</v>
      </c>
      <c r="J153" s="919"/>
      <c r="K153" s="918"/>
      <c r="L153" s="918"/>
    </row>
    <row r="154" spans="1:12">
      <c r="A154" s="890"/>
      <c r="B154" s="893"/>
      <c r="C154" s="892"/>
      <c r="D154" s="890"/>
      <c r="E154" s="890"/>
      <c r="F154" s="5"/>
      <c r="G154" s="8" t="s">
        <v>1935</v>
      </c>
      <c r="H154" s="8" t="s">
        <v>36</v>
      </c>
      <c r="I154" s="6" t="s">
        <v>3020</v>
      </c>
      <c r="J154" s="919"/>
      <c r="K154" s="918"/>
      <c r="L154" s="918"/>
    </row>
    <row r="155" spans="1:12">
      <c r="A155" s="890"/>
      <c r="B155" s="893" t="s">
        <v>5505</v>
      </c>
      <c r="C155" s="892">
        <v>16</v>
      </c>
      <c r="D155" s="890"/>
      <c r="E155" s="890" t="s">
        <v>960</v>
      </c>
      <c r="F155" s="5"/>
      <c r="G155" s="8" t="s">
        <v>1935</v>
      </c>
      <c r="H155" s="8" t="s">
        <v>2081</v>
      </c>
      <c r="I155" s="6" t="s">
        <v>4999</v>
      </c>
      <c r="J155" s="919"/>
      <c r="K155" s="918"/>
      <c r="L155" s="918"/>
    </row>
    <row r="156" spans="1:12">
      <c r="A156" s="890"/>
      <c r="B156" s="893"/>
      <c r="C156" s="892"/>
      <c r="D156" s="890"/>
      <c r="E156" s="890"/>
      <c r="F156" s="5"/>
      <c r="G156" s="8" t="s">
        <v>1935</v>
      </c>
      <c r="H156" s="8" t="s">
        <v>36</v>
      </c>
      <c r="I156" s="6" t="s">
        <v>4998</v>
      </c>
      <c r="J156" s="919"/>
      <c r="K156" s="918"/>
      <c r="L156" s="918"/>
    </row>
    <row r="157" spans="1:12">
      <c r="A157" s="890"/>
      <c r="B157" s="893" t="s">
        <v>5506</v>
      </c>
      <c r="C157" s="892">
        <v>16</v>
      </c>
      <c r="D157" s="890"/>
      <c r="E157" s="890" t="s">
        <v>960</v>
      </c>
      <c r="F157" s="5"/>
      <c r="G157" s="8" t="s">
        <v>1935</v>
      </c>
      <c r="H157" s="8" t="s">
        <v>2081</v>
      </c>
      <c r="I157" s="6" t="s">
        <v>3023</v>
      </c>
      <c r="J157" s="919"/>
      <c r="K157" s="918"/>
      <c r="L157" s="918"/>
    </row>
    <row r="158" spans="1:12">
      <c r="A158" s="890"/>
      <c r="B158" s="893"/>
      <c r="C158" s="892"/>
      <c r="D158" s="890"/>
      <c r="E158" s="890"/>
      <c r="F158" s="5"/>
      <c r="G158" s="8" t="s">
        <v>1935</v>
      </c>
      <c r="H158" s="8" t="s">
        <v>36</v>
      </c>
      <c r="I158" s="6" t="s">
        <v>3022</v>
      </c>
      <c r="J158" s="919"/>
      <c r="K158" s="918"/>
      <c r="L158" s="918"/>
    </row>
    <row r="159" spans="1:12">
      <c r="A159" s="890"/>
      <c r="B159" s="893" t="s">
        <v>5507</v>
      </c>
      <c r="C159" s="892">
        <v>16</v>
      </c>
      <c r="D159" s="890"/>
      <c r="E159" s="890" t="s">
        <v>960</v>
      </c>
      <c r="F159" s="5"/>
      <c r="G159" s="8" t="s">
        <v>1935</v>
      </c>
      <c r="H159" s="8" t="s">
        <v>2081</v>
      </c>
      <c r="I159" s="6" t="s">
        <v>3025</v>
      </c>
      <c r="J159" s="919"/>
      <c r="K159" s="918"/>
      <c r="L159" s="918"/>
    </row>
    <row r="160" spans="1:12">
      <c r="A160" s="890"/>
      <c r="B160" s="893"/>
      <c r="C160" s="892"/>
      <c r="D160" s="890"/>
      <c r="E160" s="890"/>
      <c r="F160" s="5"/>
      <c r="G160" s="8" t="s">
        <v>1935</v>
      </c>
      <c r="H160" s="8" t="s">
        <v>36</v>
      </c>
      <c r="I160" s="6" t="s">
        <v>3024</v>
      </c>
      <c r="J160" s="919"/>
      <c r="K160" s="918"/>
      <c r="L160" s="918"/>
    </row>
    <row r="161" spans="1:12">
      <c r="A161" s="890"/>
      <c r="B161" s="893" t="s">
        <v>808</v>
      </c>
      <c r="C161" s="892">
        <v>16</v>
      </c>
      <c r="D161" s="890"/>
      <c r="E161" s="890" t="s">
        <v>960</v>
      </c>
      <c r="F161" s="5"/>
      <c r="G161" s="8" t="s">
        <v>1935</v>
      </c>
      <c r="H161" s="8" t="s">
        <v>2081</v>
      </c>
      <c r="I161" s="6" t="s">
        <v>5001</v>
      </c>
      <c r="J161" s="919"/>
      <c r="K161" s="918"/>
      <c r="L161" s="918"/>
    </row>
    <row r="162" spans="1:12">
      <c r="A162" s="890"/>
      <c r="B162" s="893"/>
      <c r="C162" s="892"/>
      <c r="D162" s="890"/>
      <c r="E162" s="890"/>
      <c r="F162" s="5"/>
      <c r="G162" s="8" t="s">
        <v>1935</v>
      </c>
      <c r="H162" s="8" t="s">
        <v>36</v>
      </c>
      <c r="I162" s="6" t="s">
        <v>5000</v>
      </c>
      <c r="J162" s="919"/>
      <c r="K162" s="918"/>
      <c r="L162" s="918"/>
    </row>
    <row r="163" spans="1:12">
      <c r="A163" s="890"/>
      <c r="B163" s="893" t="s">
        <v>5508</v>
      </c>
      <c r="C163" s="892">
        <v>16</v>
      </c>
      <c r="D163" s="890"/>
      <c r="E163" s="890" t="s">
        <v>960</v>
      </c>
      <c r="F163" s="5"/>
      <c r="G163" s="8" t="s">
        <v>1935</v>
      </c>
      <c r="H163" s="8" t="s">
        <v>2081</v>
      </c>
      <c r="I163" s="6" t="s">
        <v>3028</v>
      </c>
      <c r="J163" s="919"/>
      <c r="K163" s="918"/>
      <c r="L163" s="918"/>
    </row>
    <row r="164" spans="1:12">
      <c r="A164" s="890"/>
      <c r="B164" s="893"/>
      <c r="C164" s="892"/>
      <c r="D164" s="890"/>
      <c r="E164" s="890"/>
      <c r="F164" s="5"/>
      <c r="G164" s="8" t="s">
        <v>1935</v>
      </c>
      <c r="H164" s="8" t="s">
        <v>36</v>
      </c>
      <c r="I164" s="6" t="s">
        <v>3027</v>
      </c>
      <c r="J164" s="919"/>
      <c r="K164" s="918"/>
      <c r="L164" s="918"/>
    </row>
    <row r="165" spans="1:12">
      <c r="A165" s="890"/>
      <c r="B165" s="893" t="s">
        <v>5509</v>
      </c>
      <c r="C165" s="892">
        <v>16</v>
      </c>
      <c r="D165" s="890"/>
      <c r="E165" s="890" t="s">
        <v>960</v>
      </c>
      <c r="F165" s="5"/>
      <c r="G165" s="8" t="s">
        <v>1935</v>
      </c>
      <c r="H165" s="8" t="s">
        <v>2081</v>
      </c>
      <c r="I165" s="6" t="s">
        <v>3030</v>
      </c>
      <c r="J165" s="919"/>
      <c r="K165" s="918"/>
      <c r="L165" s="918"/>
    </row>
    <row r="166" spans="1:12">
      <c r="A166" s="890"/>
      <c r="B166" s="893"/>
      <c r="C166" s="892"/>
      <c r="D166" s="890"/>
      <c r="E166" s="890"/>
      <c r="F166" s="5"/>
      <c r="G166" s="8" t="s">
        <v>1935</v>
      </c>
      <c r="H166" s="8" t="s">
        <v>36</v>
      </c>
      <c r="I166" s="6" t="s">
        <v>3029</v>
      </c>
      <c r="J166" s="919"/>
      <c r="K166" s="918"/>
      <c r="L166" s="918"/>
    </row>
    <row r="167" spans="1:12">
      <c r="A167" s="890"/>
      <c r="B167" s="893" t="s">
        <v>2898</v>
      </c>
      <c r="C167" s="892">
        <v>16</v>
      </c>
      <c r="D167" s="890"/>
      <c r="E167" s="890" t="s">
        <v>960</v>
      </c>
      <c r="F167" s="5"/>
      <c r="G167" s="8" t="s">
        <v>1935</v>
      </c>
      <c r="H167" s="8" t="s">
        <v>2081</v>
      </c>
      <c r="I167" s="6" t="s">
        <v>5003</v>
      </c>
      <c r="J167" s="919"/>
      <c r="K167" s="918"/>
      <c r="L167" s="918"/>
    </row>
    <row r="168" spans="1:12">
      <c r="A168" s="890"/>
      <c r="B168" s="893"/>
      <c r="C168" s="892"/>
      <c r="D168" s="890"/>
      <c r="E168" s="890"/>
      <c r="F168" s="5"/>
      <c r="G168" s="8" t="s">
        <v>1935</v>
      </c>
      <c r="H168" s="8" t="s">
        <v>36</v>
      </c>
      <c r="I168" s="6" t="s">
        <v>5002</v>
      </c>
      <c r="J168" s="919"/>
      <c r="K168" s="918"/>
      <c r="L168" s="918"/>
    </row>
    <row r="169" spans="1:12">
      <c r="A169" s="890"/>
      <c r="B169" s="893" t="s">
        <v>5510</v>
      </c>
      <c r="C169" s="892">
        <v>16</v>
      </c>
      <c r="D169" s="890"/>
      <c r="E169" s="890" t="s">
        <v>960</v>
      </c>
      <c r="F169" s="5"/>
      <c r="G169" s="8" t="s">
        <v>1935</v>
      </c>
      <c r="H169" s="8" t="s">
        <v>2081</v>
      </c>
      <c r="I169" s="6" t="s">
        <v>3033</v>
      </c>
      <c r="J169" s="919"/>
      <c r="K169" s="918"/>
      <c r="L169" s="918"/>
    </row>
    <row r="170" spans="1:12">
      <c r="A170" s="890"/>
      <c r="B170" s="893"/>
      <c r="C170" s="892"/>
      <c r="D170" s="890"/>
      <c r="E170" s="890"/>
      <c r="F170" s="5"/>
      <c r="G170" s="8" t="s">
        <v>1935</v>
      </c>
      <c r="H170" s="8" t="s">
        <v>36</v>
      </c>
      <c r="I170" s="6" t="s">
        <v>3032</v>
      </c>
      <c r="J170" s="919"/>
      <c r="K170" s="918"/>
      <c r="L170" s="918"/>
    </row>
    <row r="171" spans="1:12">
      <c r="A171" s="890"/>
      <c r="B171" s="893" t="s">
        <v>736</v>
      </c>
      <c r="C171" s="892">
        <v>16</v>
      </c>
      <c r="D171" s="890"/>
      <c r="E171" s="890" t="s">
        <v>960</v>
      </c>
      <c r="F171" s="5"/>
      <c r="G171" s="8" t="s">
        <v>1935</v>
      </c>
      <c r="H171" s="8" t="s">
        <v>2081</v>
      </c>
      <c r="I171" s="6" t="s">
        <v>3035</v>
      </c>
      <c r="J171" s="919"/>
      <c r="K171" s="918"/>
      <c r="L171" s="918"/>
    </row>
    <row r="172" spans="1:12">
      <c r="A172" s="890"/>
      <c r="B172" s="893"/>
      <c r="C172" s="892"/>
      <c r="D172" s="890"/>
      <c r="E172" s="890"/>
      <c r="F172" s="5"/>
      <c r="G172" s="8" t="s">
        <v>1935</v>
      </c>
      <c r="H172" s="8" t="s">
        <v>36</v>
      </c>
      <c r="I172" s="6" t="s">
        <v>3034</v>
      </c>
      <c r="J172" s="919"/>
      <c r="K172" s="918"/>
      <c r="L172" s="918"/>
    </row>
    <row r="173" spans="1:12">
      <c r="A173" s="890"/>
      <c r="B173" s="893" t="s">
        <v>5511</v>
      </c>
      <c r="C173" s="892">
        <v>16</v>
      </c>
      <c r="D173" s="890"/>
      <c r="E173" s="890" t="s">
        <v>960</v>
      </c>
      <c r="F173" s="5"/>
      <c r="G173" s="8" t="s">
        <v>1935</v>
      </c>
      <c r="H173" s="8" t="s">
        <v>2081</v>
      </c>
      <c r="I173" s="6" t="s">
        <v>5005</v>
      </c>
      <c r="J173" s="919"/>
      <c r="K173" s="918"/>
      <c r="L173" s="918"/>
    </row>
    <row r="174" spans="1:12">
      <c r="A174" s="890"/>
      <c r="B174" s="893"/>
      <c r="C174" s="892"/>
      <c r="D174" s="890"/>
      <c r="E174" s="890"/>
      <c r="F174" s="5"/>
      <c r="G174" s="8" t="s">
        <v>1935</v>
      </c>
      <c r="H174" s="8" t="s">
        <v>36</v>
      </c>
      <c r="I174" s="6" t="s">
        <v>5004</v>
      </c>
      <c r="J174" s="919"/>
      <c r="K174" s="918"/>
      <c r="L174" s="918"/>
    </row>
    <row r="175" spans="1:12">
      <c r="A175" s="890"/>
      <c r="B175" s="893" t="s">
        <v>5512</v>
      </c>
      <c r="C175" s="892">
        <v>16</v>
      </c>
      <c r="D175" s="890"/>
      <c r="E175" s="890" t="s">
        <v>960</v>
      </c>
      <c r="F175" s="5"/>
      <c r="G175" s="8" t="s">
        <v>1935</v>
      </c>
      <c r="H175" s="8" t="s">
        <v>2081</v>
      </c>
      <c r="I175" s="6" t="s">
        <v>3038</v>
      </c>
      <c r="J175" s="919"/>
      <c r="K175" s="918"/>
      <c r="L175" s="918"/>
    </row>
    <row r="176" spans="1:12">
      <c r="A176" s="890"/>
      <c r="B176" s="893"/>
      <c r="C176" s="892"/>
      <c r="D176" s="890"/>
      <c r="E176" s="890"/>
      <c r="F176" s="5"/>
      <c r="G176" s="8" t="s">
        <v>1935</v>
      </c>
      <c r="H176" s="8" t="s">
        <v>36</v>
      </c>
      <c r="I176" s="6" t="s">
        <v>3037</v>
      </c>
      <c r="J176" s="919"/>
      <c r="K176" s="918"/>
      <c r="L176" s="918"/>
    </row>
    <row r="177" spans="1:12">
      <c r="A177" s="890"/>
      <c r="B177" s="893" t="s">
        <v>5513</v>
      </c>
      <c r="C177" s="892">
        <v>16</v>
      </c>
      <c r="D177" s="890"/>
      <c r="E177" s="890" t="s">
        <v>960</v>
      </c>
      <c r="F177" s="5"/>
      <c r="G177" s="8" t="s">
        <v>1935</v>
      </c>
      <c r="H177" s="8" t="s">
        <v>2081</v>
      </c>
      <c r="I177" s="6" t="s">
        <v>3040</v>
      </c>
      <c r="J177" s="919"/>
      <c r="K177" s="918"/>
      <c r="L177" s="918"/>
    </row>
    <row r="178" spans="1:12">
      <c r="A178" s="890"/>
      <c r="B178" s="893"/>
      <c r="C178" s="892"/>
      <c r="D178" s="890"/>
      <c r="E178" s="890"/>
      <c r="F178" s="5"/>
      <c r="G178" s="8" t="s">
        <v>1935</v>
      </c>
      <c r="H178" s="8" t="s">
        <v>36</v>
      </c>
      <c r="I178" s="6" t="s">
        <v>3039</v>
      </c>
      <c r="J178" s="919"/>
      <c r="K178" s="918"/>
      <c r="L178" s="918"/>
    </row>
    <row r="179" spans="1:12">
      <c r="A179" s="890"/>
      <c r="B179" s="893" t="s">
        <v>5514</v>
      </c>
      <c r="C179" s="892">
        <v>16</v>
      </c>
      <c r="D179" s="890"/>
      <c r="E179" s="890" t="s">
        <v>960</v>
      </c>
      <c r="F179" s="5"/>
      <c r="G179" s="8" t="s">
        <v>1935</v>
      </c>
      <c r="H179" s="8" t="s">
        <v>2081</v>
      </c>
      <c r="I179" s="6" t="s">
        <v>5007</v>
      </c>
      <c r="J179" s="919"/>
      <c r="K179" s="918"/>
      <c r="L179" s="918"/>
    </row>
    <row r="180" spans="1:12">
      <c r="A180" s="890"/>
      <c r="B180" s="893"/>
      <c r="C180" s="892"/>
      <c r="D180" s="890"/>
      <c r="E180" s="890"/>
      <c r="F180" s="5"/>
      <c r="G180" s="8" t="s">
        <v>1935</v>
      </c>
      <c r="H180" s="8" t="s">
        <v>36</v>
      </c>
      <c r="I180" s="6" t="s">
        <v>5006</v>
      </c>
      <c r="J180" s="919"/>
      <c r="K180" s="918"/>
      <c r="L180" s="918"/>
    </row>
    <row r="181" spans="1:12">
      <c r="A181" s="890"/>
      <c r="B181" s="893" t="s">
        <v>690</v>
      </c>
      <c r="C181" s="892">
        <v>16</v>
      </c>
      <c r="D181" s="890"/>
      <c r="E181" s="890" t="s">
        <v>960</v>
      </c>
      <c r="F181" s="5"/>
      <c r="G181" s="8" t="s">
        <v>1935</v>
      </c>
      <c r="H181" s="8" t="s">
        <v>2081</v>
      </c>
      <c r="I181" s="6" t="s">
        <v>3042</v>
      </c>
      <c r="J181" s="919"/>
      <c r="K181" s="918"/>
      <c r="L181" s="918"/>
    </row>
    <row r="182" spans="1:12">
      <c r="A182" s="890"/>
      <c r="B182" s="893"/>
      <c r="C182" s="892"/>
      <c r="D182" s="890"/>
      <c r="E182" s="890"/>
      <c r="F182" s="5"/>
      <c r="G182" s="8" t="s">
        <v>1935</v>
      </c>
      <c r="H182" s="8" t="s">
        <v>36</v>
      </c>
      <c r="I182" s="6" t="s">
        <v>3041</v>
      </c>
      <c r="J182" s="919"/>
      <c r="K182" s="918"/>
      <c r="L182" s="918"/>
    </row>
    <row r="183" spans="1:12">
      <c r="A183" s="890"/>
      <c r="B183" s="893" t="s">
        <v>5515</v>
      </c>
      <c r="C183" s="892">
        <v>16</v>
      </c>
      <c r="D183" s="890"/>
      <c r="E183" s="890" t="s">
        <v>960</v>
      </c>
      <c r="F183" s="5"/>
      <c r="G183" s="8" t="s">
        <v>1935</v>
      </c>
      <c r="H183" s="8" t="s">
        <v>2081</v>
      </c>
      <c r="I183" s="6" t="s">
        <v>3044</v>
      </c>
      <c r="J183" s="919"/>
      <c r="K183" s="918"/>
      <c r="L183" s="918"/>
    </row>
    <row r="184" spans="1:12">
      <c r="A184" s="890"/>
      <c r="B184" s="893"/>
      <c r="C184" s="892"/>
      <c r="D184" s="890"/>
      <c r="E184" s="890"/>
      <c r="F184" s="5"/>
      <c r="G184" s="8" t="s">
        <v>1935</v>
      </c>
      <c r="H184" s="8" t="s">
        <v>36</v>
      </c>
      <c r="I184" s="6" t="s">
        <v>3043</v>
      </c>
      <c r="J184" s="919"/>
      <c r="K184" s="918"/>
      <c r="L184" s="918"/>
    </row>
    <row r="185" spans="1:12">
      <c r="A185" s="890"/>
      <c r="B185" s="893" t="s">
        <v>5516</v>
      </c>
      <c r="C185" s="892">
        <v>16</v>
      </c>
      <c r="D185" s="890"/>
      <c r="E185" s="890" t="s">
        <v>960</v>
      </c>
      <c r="F185" s="5"/>
      <c r="G185" s="8" t="s">
        <v>1935</v>
      </c>
      <c r="H185" s="8" t="s">
        <v>2081</v>
      </c>
      <c r="I185" s="6" t="s">
        <v>5010</v>
      </c>
      <c r="J185" s="919"/>
      <c r="K185" s="918"/>
      <c r="L185" s="918"/>
    </row>
    <row r="186" spans="1:12">
      <c r="A186" s="890"/>
      <c r="B186" s="893"/>
      <c r="C186" s="892"/>
      <c r="D186" s="890"/>
      <c r="E186" s="890"/>
      <c r="F186" s="5"/>
      <c r="G186" s="8" t="s">
        <v>1935</v>
      </c>
      <c r="H186" s="8" t="s">
        <v>36</v>
      </c>
      <c r="I186" s="6" t="s">
        <v>5009</v>
      </c>
      <c r="J186" s="919"/>
      <c r="K186" s="918"/>
      <c r="L186" s="918"/>
    </row>
    <row r="187" spans="1:12">
      <c r="A187" s="890"/>
      <c r="B187" s="893" t="s">
        <v>5517</v>
      </c>
      <c r="C187" s="892">
        <v>16</v>
      </c>
      <c r="D187" s="890"/>
      <c r="E187" s="890" t="s">
        <v>960</v>
      </c>
      <c r="F187" s="5"/>
      <c r="G187" s="8" t="s">
        <v>1935</v>
      </c>
      <c r="H187" s="8" t="s">
        <v>2081</v>
      </c>
      <c r="I187" s="6" t="s">
        <v>3046</v>
      </c>
      <c r="J187" s="919"/>
      <c r="K187" s="918"/>
      <c r="L187" s="918"/>
    </row>
    <row r="188" spans="1:12">
      <c r="A188" s="890"/>
      <c r="B188" s="893"/>
      <c r="C188" s="892"/>
      <c r="D188" s="890"/>
      <c r="E188" s="890"/>
      <c r="F188" s="5"/>
      <c r="G188" s="8" t="s">
        <v>1935</v>
      </c>
      <c r="H188" s="8" t="s">
        <v>36</v>
      </c>
      <c r="I188" s="6" t="s">
        <v>3045</v>
      </c>
      <c r="J188" s="919"/>
      <c r="K188" s="918"/>
      <c r="L188" s="918"/>
    </row>
    <row r="189" spans="1:12">
      <c r="A189" s="890"/>
      <c r="B189" s="893" t="s">
        <v>5518</v>
      </c>
      <c r="C189" s="892">
        <v>16</v>
      </c>
      <c r="D189" s="890"/>
      <c r="E189" s="890" t="s">
        <v>960</v>
      </c>
      <c r="F189" s="5"/>
      <c r="G189" s="8" t="s">
        <v>1935</v>
      </c>
      <c r="H189" s="8" t="s">
        <v>2081</v>
      </c>
      <c r="I189" s="6" t="s">
        <v>3048</v>
      </c>
      <c r="J189" s="919"/>
      <c r="K189" s="918"/>
      <c r="L189" s="918"/>
    </row>
    <row r="190" spans="1:12">
      <c r="A190" s="890"/>
      <c r="B190" s="893"/>
      <c r="C190" s="892"/>
      <c r="D190" s="890"/>
      <c r="E190" s="890"/>
      <c r="F190" s="5"/>
      <c r="G190" s="8" t="s">
        <v>1935</v>
      </c>
      <c r="H190" s="8" t="s">
        <v>36</v>
      </c>
      <c r="I190" s="6" t="s">
        <v>3047</v>
      </c>
      <c r="J190" s="919"/>
      <c r="K190" s="918"/>
      <c r="L190" s="918"/>
    </row>
    <row r="191" spans="1:12">
      <c r="A191" s="890"/>
      <c r="B191" s="893" t="s">
        <v>5519</v>
      </c>
      <c r="C191" s="892">
        <v>16</v>
      </c>
      <c r="D191" s="890"/>
      <c r="E191" s="890" t="s">
        <v>960</v>
      </c>
      <c r="F191" s="5"/>
      <c r="G191" s="8" t="s">
        <v>1935</v>
      </c>
      <c r="H191" s="8" t="s">
        <v>2081</v>
      </c>
      <c r="I191" s="6" t="s">
        <v>5013</v>
      </c>
      <c r="J191" s="919"/>
      <c r="K191" s="918"/>
      <c r="L191" s="918"/>
    </row>
    <row r="192" spans="1:12">
      <c r="A192" s="890"/>
      <c r="B192" s="893"/>
      <c r="C192" s="892"/>
      <c r="D192" s="890"/>
      <c r="E192" s="890"/>
      <c r="F192" s="5"/>
      <c r="G192" s="8" t="s">
        <v>1935</v>
      </c>
      <c r="H192" s="8" t="s">
        <v>36</v>
      </c>
      <c r="I192" s="6" t="s">
        <v>5012</v>
      </c>
      <c r="J192" s="919"/>
      <c r="K192" s="918"/>
      <c r="L192" s="918"/>
    </row>
    <row r="193" spans="1:12">
      <c r="A193" s="890"/>
      <c r="B193" s="893" t="s">
        <v>5520</v>
      </c>
      <c r="C193" s="892">
        <v>16</v>
      </c>
      <c r="D193" s="890"/>
      <c r="E193" s="890" t="s">
        <v>960</v>
      </c>
      <c r="F193" s="5"/>
      <c r="G193" s="8" t="s">
        <v>1935</v>
      </c>
      <c r="H193" s="8" t="s">
        <v>2081</v>
      </c>
      <c r="I193" s="6" t="s">
        <v>3050</v>
      </c>
      <c r="J193" s="919"/>
      <c r="K193" s="918"/>
      <c r="L193" s="918"/>
    </row>
    <row r="194" spans="1:12">
      <c r="A194" s="890"/>
      <c r="B194" s="893"/>
      <c r="C194" s="892"/>
      <c r="D194" s="890"/>
      <c r="E194" s="890"/>
      <c r="F194" s="5"/>
      <c r="G194" s="8" t="s">
        <v>1935</v>
      </c>
      <c r="H194" s="8" t="s">
        <v>36</v>
      </c>
      <c r="I194" s="6" t="s">
        <v>3049</v>
      </c>
      <c r="J194" s="919"/>
      <c r="K194" s="918"/>
      <c r="L194" s="918"/>
    </row>
    <row r="195" spans="1:12">
      <c r="A195" s="890"/>
      <c r="B195" s="893" t="s">
        <v>5521</v>
      </c>
      <c r="C195" s="892">
        <v>16</v>
      </c>
      <c r="D195" s="890"/>
      <c r="E195" s="890" t="s">
        <v>960</v>
      </c>
      <c r="F195" s="5"/>
      <c r="G195" s="8" t="s">
        <v>1935</v>
      </c>
      <c r="H195" s="8" t="s">
        <v>2081</v>
      </c>
      <c r="I195" s="6" t="s">
        <v>3052</v>
      </c>
      <c r="J195" s="919"/>
      <c r="K195" s="918"/>
      <c r="L195" s="918"/>
    </row>
    <row r="196" spans="1:12">
      <c r="A196" s="890"/>
      <c r="B196" s="893"/>
      <c r="C196" s="892"/>
      <c r="D196" s="890"/>
      <c r="E196" s="890"/>
      <c r="F196" s="5"/>
      <c r="G196" s="8" t="s">
        <v>1935</v>
      </c>
      <c r="H196" s="8" t="s">
        <v>36</v>
      </c>
      <c r="I196" s="6" t="s">
        <v>3051</v>
      </c>
      <c r="J196" s="919"/>
      <c r="K196" s="918"/>
      <c r="L196" s="918"/>
    </row>
    <row r="197" spans="1:12">
      <c r="A197" s="890"/>
      <c r="B197" s="893" t="s">
        <v>5522</v>
      </c>
      <c r="C197" s="892">
        <v>16</v>
      </c>
      <c r="D197" s="890"/>
      <c r="E197" s="890" t="s">
        <v>960</v>
      </c>
      <c r="F197" s="5"/>
      <c r="G197" s="8" t="s">
        <v>1935</v>
      </c>
      <c r="H197" s="8" t="s">
        <v>2081</v>
      </c>
      <c r="I197" s="6" t="s">
        <v>5016</v>
      </c>
      <c r="J197" s="919"/>
      <c r="K197" s="918"/>
      <c r="L197" s="918"/>
    </row>
    <row r="198" spans="1:12">
      <c r="A198" s="890"/>
      <c r="B198" s="893"/>
      <c r="C198" s="892"/>
      <c r="D198" s="890"/>
      <c r="E198" s="890"/>
      <c r="F198" s="5"/>
      <c r="G198" s="8" t="s">
        <v>1935</v>
      </c>
      <c r="H198" s="8" t="s">
        <v>36</v>
      </c>
      <c r="I198" s="6" t="s">
        <v>5015</v>
      </c>
      <c r="J198" s="919"/>
      <c r="K198" s="918"/>
      <c r="L198" s="918"/>
    </row>
    <row r="199" spans="1:12">
      <c r="A199" s="890"/>
      <c r="B199" s="893" t="s">
        <v>5523</v>
      </c>
      <c r="C199" s="892">
        <v>16</v>
      </c>
      <c r="D199" s="890"/>
      <c r="E199" s="890" t="s">
        <v>960</v>
      </c>
      <c r="F199" s="5"/>
      <c r="G199" s="8" t="s">
        <v>1935</v>
      </c>
      <c r="H199" s="8" t="s">
        <v>2081</v>
      </c>
      <c r="I199" s="6" t="s">
        <v>3055</v>
      </c>
      <c r="J199" s="919"/>
      <c r="K199" s="918"/>
      <c r="L199" s="918"/>
    </row>
    <row r="200" spans="1:12">
      <c r="A200" s="890"/>
      <c r="B200" s="893"/>
      <c r="C200" s="892"/>
      <c r="D200" s="890"/>
      <c r="E200" s="890"/>
      <c r="F200" s="5"/>
      <c r="G200" s="8" t="s">
        <v>1935</v>
      </c>
      <c r="H200" s="8" t="s">
        <v>36</v>
      </c>
      <c r="I200" s="6" t="s">
        <v>3054</v>
      </c>
      <c r="J200" s="919"/>
      <c r="K200" s="918"/>
      <c r="L200" s="918"/>
    </row>
    <row r="201" spans="1:12">
      <c r="A201" s="890"/>
      <c r="B201" s="893" t="s">
        <v>5524</v>
      </c>
      <c r="C201" s="892">
        <v>16</v>
      </c>
      <c r="D201" s="890"/>
      <c r="E201" s="890" t="s">
        <v>960</v>
      </c>
      <c r="F201" s="5"/>
      <c r="G201" s="8" t="s">
        <v>1935</v>
      </c>
      <c r="H201" s="8" t="s">
        <v>2081</v>
      </c>
      <c r="I201" s="6" t="s">
        <v>3057</v>
      </c>
      <c r="J201" s="919"/>
      <c r="K201" s="918"/>
      <c r="L201" s="918"/>
    </row>
    <row r="202" spans="1:12">
      <c r="A202" s="890"/>
      <c r="B202" s="893"/>
      <c r="C202" s="892"/>
      <c r="D202" s="890"/>
      <c r="E202" s="890"/>
      <c r="F202" s="5"/>
      <c r="G202" s="8" t="s">
        <v>1935</v>
      </c>
      <c r="H202" s="8" t="s">
        <v>36</v>
      </c>
      <c r="I202" s="6" t="s">
        <v>3056</v>
      </c>
      <c r="J202" s="919"/>
      <c r="K202" s="918"/>
      <c r="L202" s="918"/>
    </row>
    <row r="203" spans="1:12">
      <c r="A203" s="890"/>
      <c r="B203" s="893" t="s">
        <v>5525</v>
      </c>
      <c r="C203" s="892">
        <v>16</v>
      </c>
      <c r="D203" s="890"/>
      <c r="E203" s="890" t="s">
        <v>960</v>
      </c>
      <c r="F203" s="5"/>
      <c r="G203" s="8" t="s">
        <v>1935</v>
      </c>
      <c r="H203" s="8" t="s">
        <v>2081</v>
      </c>
      <c r="I203" s="6" t="s">
        <v>5020</v>
      </c>
      <c r="J203" s="919"/>
      <c r="K203" s="918"/>
      <c r="L203" s="918"/>
    </row>
    <row r="204" spans="1:12">
      <c r="A204" s="890"/>
      <c r="B204" s="893"/>
      <c r="C204" s="892"/>
      <c r="D204" s="890"/>
      <c r="E204" s="890"/>
      <c r="F204" s="5"/>
      <c r="G204" s="8" t="s">
        <v>1935</v>
      </c>
      <c r="H204" s="8" t="s">
        <v>36</v>
      </c>
      <c r="I204" s="6" t="s">
        <v>5019</v>
      </c>
      <c r="J204" s="919"/>
      <c r="K204" s="918"/>
      <c r="L204" s="918"/>
    </row>
    <row r="205" spans="1:12">
      <c r="A205" s="890"/>
      <c r="B205" s="893" t="s">
        <v>5526</v>
      </c>
      <c r="C205" s="892">
        <v>16</v>
      </c>
      <c r="D205" s="890"/>
      <c r="E205" s="890" t="s">
        <v>960</v>
      </c>
      <c r="F205" s="5"/>
      <c r="G205" s="8" t="s">
        <v>1935</v>
      </c>
      <c r="H205" s="8" t="s">
        <v>2081</v>
      </c>
      <c r="I205" s="6" t="s">
        <v>3060</v>
      </c>
      <c r="J205" s="919"/>
      <c r="K205" s="918"/>
      <c r="L205" s="918"/>
    </row>
    <row r="206" spans="1:12">
      <c r="A206" s="890"/>
      <c r="B206" s="893"/>
      <c r="C206" s="892"/>
      <c r="D206" s="890"/>
      <c r="E206" s="890"/>
      <c r="F206" s="5"/>
      <c r="G206" s="8" t="s">
        <v>1935</v>
      </c>
      <c r="H206" s="8" t="s">
        <v>36</v>
      </c>
      <c r="I206" s="6" t="s">
        <v>3059</v>
      </c>
      <c r="J206" s="919"/>
      <c r="K206" s="918"/>
      <c r="L206" s="918"/>
    </row>
    <row r="207" spans="1:12">
      <c r="A207" s="890"/>
      <c r="B207" s="893" t="s">
        <v>5527</v>
      </c>
      <c r="C207" s="892">
        <v>16</v>
      </c>
      <c r="D207" s="890"/>
      <c r="E207" s="890" t="s">
        <v>960</v>
      </c>
      <c r="F207" s="5"/>
      <c r="G207" s="8" t="s">
        <v>1935</v>
      </c>
      <c r="H207" s="8" t="s">
        <v>2081</v>
      </c>
      <c r="I207" s="6" t="s">
        <v>3062</v>
      </c>
      <c r="J207" s="919"/>
      <c r="K207" s="918"/>
      <c r="L207" s="918"/>
    </row>
    <row r="208" spans="1:12">
      <c r="A208" s="890"/>
      <c r="B208" s="893"/>
      <c r="C208" s="892"/>
      <c r="D208" s="890"/>
      <c r="E208" s="890"/>
      <c r="F208" s="5"/>
      <c r="G208" s="8" t="s">
        <v>1935</v>
      </c>
      <c r="H208" s="8" t="s">
        <v>36</v>
      </c>
      <c r="I208" s="6" t="s">
        <v>3061</v>
      </c>
      <c r="J208" s="919"/>
      <c r="K208" s="918"/>
      <c r="L208" s="918"/>
    </row>
    <row r="209" spans="1:12">
      <c r="A209" s="890"/>
      <c r="B209" s="893" t="s">
        <v>5528</v>
      </c>
      <c r="C209" s="892">
        <v>16</v>
      </c>
      <c r="D209" s="890"/>
      <c r="E209" s="890" t="s">
        <v>960</v>
      </c>
      <c r="F209" s="5"/>
      <c r="G209" s="8" t="s">
        <v>1935</v>
      </c>
      <c r="H209" s="8" t="s">
        <v>2081</v>
      </c>
      <c r="I209" s="6" t="s">
        <v>5024</v>
      </c>
      <c r="J209" s="919"/>
      <c r="K209" s="918"/>
      <c r="L209" s="918"/>
    </row>
    <row r="210" spans="1:12">
      <c r="A210" s="890"/>
      <c r="B210" s="893"/>
      <c r="C210" s="892"/>
      <c r="D210" s="890"/>
      <c r="E210" s="890"/>
      <c r="F210" s="5"/>
      <c r="G210" s="8" t="s">
        <v>1935</v>
      </c>
      <c r="H210" s="8" t="s">
        <v>36</v>
      </c>
      <c r="I210" s="6" t="s">
        <v>5023</v>
      </c>
      <c r="J210" s="919"/>
      <c r="K210" s="918"/>
      <c r="L210" s="918"/>
    </row>
    <row r="211" spans="1:12">
      <c r="A211" s="890"/>
      <c r="B211" s="893" t="s">
        <v>5529</v>
      </c>
      <c r="C211" s="892">
        <v>16</v>
      </c>
      <c r="D211" s="890"/>
      <c r="E211" s="890" t="s">
        <v>960</v>
      </c>
      <c r="F211" s="5"/>
      <c r="G211" s="8" t="s">
        <v>1935</v>
      </c>
      <c r="H211" s="8" t="s">
        <v>2081</v>
      </c>
      <c r="I211" s="6" t="s">
        <v>3065</v>
      </c>
      <c r="J211" s="919"/>
      <c r="K211" s="918"/>
      <c r="L211" s="918"/>
    </row>
    <row r="212" spans="1:12">
      <c r="A212" s="890"/>
      <c r="B212" s="893"/>
      <c r="C212" s="892"/>
      <c r="D212" s="890"/>
      <c r="E212" s="890"/>
      <c r="F212" s="5"/>
      <c r="G212" s="8" t="s">
        <v>1935</v>
      </c>
      <c r="H212" s="8" t="s">
        <v>36</v>
      </c>
      <c r="I212" s="6" t="s">
        <v>3064</v>
      </c>
      <c r="J212" s="919"/>
      <c r="K212" s="918"/>
      <c r="L212" s="918"/>
    </row>
    <row r="213" spans="1:12">
      <c r="A213" s="890"/>
      <c r="B213" s="893" t="s">
        <v>5530</v>
      </c>
      <c r="C213" s="892">
        <v>16</v>
      </c>
      <c r="D213" s="890"/>
      <c r="E213" s="890" t="s">
        <v>960</v>
      </c>
      <c r="F213" s="5"/>
      <c r="G213" s="8" t="s">
        <v>1935</v>
      </c>
      <c r="H213" s="8" t="s">
        <v>2081</v>
      </c>
      <c r="I213" s="6" t="s">
        <v>3067</v>
      </c>
      <c r="J213" s="919"/>
      <c r="K213" s="918"/>
      <c r="L213" s="918"/>
    </row>
    <row r="214" spans="1:12">
      <c r="A214" s="890"/>
      <c r="B214" s="893"/>
      <c r="C214" s="892"/>
      <c r="D214" s="890"/>
      <c r="E214" s="890"/>
      <c r="F214" s="5"/>
      <c r="G214" s="8" t="s">
        <v>1935</v>
      </c>
      <c r="H214" s="8" t="s">
        <v>36</v>
      </c>
      <c r="I214" s="6" t="s">
        <v>3066</v>
      </c>
      <c r="J214" s="919"/>
      <c r="K214" s="918"/>
      <c r="L214" s="918"/>
    </row>
    <row r="215" spans="1:12">
      <c r="A215" s="890"/>
      <c r="B215" s="893" t="s">
        <v>5531</v>
      </c>
      <c r="C215" s="892">
        <v>16</v>
      </c>
      <c r="D215" s="890"/>
      <c r="E215" s="890" t="s">
        <v>960</v>
      </c>
      <c r="F215" s="5"/>
      <c r="G215" s="8" t="s">
        <v>1935</v>
      </c>
      <c r="H215" s="8" t="s">
        <v>2081</v>
      </c>
      <c r="I215" s="6" t="s">
        <v>5028</v>
      </c>
      <c r="J215" s="919"/>
      <c r="K215" s="918"/>
      <c r="L215" s="918"/>
    </row>
    <row r="216" spans="1:12">
      <c r="A216" s="890"/>
      <c r="B216" s="893"/>
      <c r="C216" s="892"/>
      <c r="D216" s="890"/>
      <c r="E216" s="890"/>
      <c r="F216" s="5"/>
      <c r="G216" s="8" t="s">
        <v>1935</v>
      </c>
      <c r="H216" s="8" t="s">
        <v>36</v>
      </c>
      <c r="I216" s="6" t="s">
        <v>5027</v>
      </c>
      <c r="J216" s="919"/>
      <c r="K216" s="918"/>
      <c r="L216" s="918"/>
    </row>
    <row r="217" spans="1:12">
      <c r="A217" s="890"/>
      <c r="B217" s="893" t="s">
        <v>5532</v>
      </c>
      <c r="C217" s="892">
        <v>16</v>
      </c>
      <c r="D217" s="890"/>
      <c r="E217" s="890" t="s">
        <v>960</v>
      </c>
      <c r="F217" s="5"/>
      <c r="G217" s="8" t="s">
        <v>1935</v>
      </c>
      <c r="H217" s="8" t="s">
        <v>2081</v>
      </c>
      <c r="I217" s="6" t="s">
        <v>3070</v>
      </c>
      <c r="J217" s="919"/>
      <c r="K217" s="918"/>
      <c r="L217" s="918"/>
    </row>
    <row r="218" spans="1:12">
      <c r="A218" s="890"/>
      <c r="B218" s="893"/>
      <c r="C218" s="892"/>
      <c r="D218" s="890"/>
      <c r="E218" s="890"/>
      <c r="F218" s="5"/>
      <c r="G218" s="8" t="s">
        <v>1935</v>
      </c>
      <c r="H218" s="8" t="s">
        <v>36</v>
      </c>
      <c r="I218" s="6" t="s">
        <v>3069</v>
      </c>
      <c r="J218" s="919"/>
      <c r="K218" s="918"/>
      <c r="L218" s="918"/>
    </row>
    <row r="219" spans="1:12">
      <c r="A219" s="890"/>
      <c r="B219" s="893" t="s">
        <v>788</v>
      </c>
      <c r="C219" s="892">
        <v>16</v>
      </c>
      <c r="D219" s="890"/>
      <c r="E219" s="890" t="s">
        <v>960</v>
      </c>
      <c r="F219" s="5"/>
      <c r="G219" s="8" t="s">
        <v>1935</v>
      </c>
      <c r="H219" s="8" t="s">
        <v>2081</v>
      </c>
      <c r="I219" s="6" t="s">
        <v>3072</v>
      </c>
      <c r="J219" s="919"/>
      <c r="K219" s="918"/>
      <c r="L219" s="918"/>
    </row>
    <row r="220" spans="1:12">
      <c r="A220" s="890"/>
      <c r="B220" s="893"/>
      <c r="C220" s="892"/>
      <c r="D220" s="890"/>
      <c r="E220" s="890"/>
      <c r="F220" s="5"/>
      <c r="G220" s="8" t="s">
        <v>1935</v>
      </c>
      <c r="H220" s="8" t="s">
        <v>36</v>
      </c>
      <c r="I220" s="6" t="s">
        <v>3071</v>
      </c>
      <c r="J220" s="919"/>
      <c r="K220" s="918"/>
      <c r="L220" s="918"/>
    </row>
    <row r="221" spans="1:12">
      <c r="A221" s="890"/>
      <c r="B221" s="893" t="s">
        <v>5533</v>
      </c>
      <c r="C221" s="892">
        <v>16</v>
      </c>
      <c r="D221" s="890"/>
      <c r="E221" s="890" t="s">
        <v>960</v>
      </c>
      <c r="F221" s="5"/>
      <c r="G221" s="8" t="s">
        <v>1935</v>
      </c>
      <c r="H221" s="8" t="s">
        <v>2081</v>
      </c>
      <c r="I221" s="6" t="s">
        <v>5032</v>
      </c>
      <c r="J221" s="919"/>
      <c r="K221" s="918"/>
      <c r="L221" s="918"/>
    </row>
    <row r="222" spans="1:12">
      <c r="A222" s="890"/>
      <c r="B222" s="893"/>
      <c r="C222" s="892"/>
      <c r="D222" s="890"/>
      <c r="E222" s="890"/>
      <c r="F222" s="5"/>
      <c r="G222" s="8" t="s">
        <v>1935</v>
      </c>
      <c r="H222" s="8" t="s">
        <v>36</v>
      </c>
      <c r="I222" s="6" t="s">
        <v>5031</v>
      </c>
      <c r="J222" s="919"/>
      <c r="K222" s="918"/>
      <c r="L222" s="918"/>
    </row>
    <row r="223" spans="1:12">
      <c r="A223" s="890"/>
      <c r="B223" s="893" t="s">
        <v>318</v>
      </c>
      <c r="C223" s="892">
        <v>16</v>
      </c>
      <c r="D223" s="890"/>
      <c r="E223" s="890" t="s">
        <v>960</v>
      </c>
      <c r="F223" s="5"/>
      <c r="G223" s="8" t="s">
        <v>1935</v>
      </c>
      <c r="H223" s="8" t="s">
        <v>2081</v>
      </c>
      <c r="I223" s="6" t="s">
        <v>3075</v>
      </c>
      <c r="J223" s="919"/>
      <c r="K223" s="918"/>
      <c r="L223" s="918"/>
    </row>
    <row r="224" spans="1:12">
      <c r="A224" s="890"/>
      <c r="B224" s="893"/>
      <c r="C224" s="892"/>
      <c r="D224" s="890"/>
      <c r="E224" s="890"/>
      <c r="F224" s="5"/>
      <c r="G224" s="8" t="s">
        <v>1935</v>
      </c>
      <c r="H224" s="8" t="s">
        <v>36</v>
      </c>
      <c r="I224" s="6" t="s">
        <v>3074</v>
      </c>
      <c r="J224" s="919"/>
      <c r="K224" s="918"/>
      <c r="L224" s="918"/>
    </row>
    <row r="225" spans="1:12">
      <c r="A225" s="890"/>
      <c r="B225" s="893" t="s">
        <v>5534</v>
      </c>
      <c r="C225" s="892">
        <v>16</v>
      </c>
      <c r="D225" s="890"/>
      <c r="E225" s="890" t="s">
        <v>960</v>
      </c>
      <c r="F225" s="5"/>
      <c r="G225" s="8" t="s">
        <v>1935</v>
      </c>
      <c r="H225" s="8" t="s">
        <v>2081</v>
      </c>
      <c r="I225" s="6" t="s">
        <v>3077</v>
      </c>
      <c r="J225" s="919"/>
      <c r="K225" s="918"/>
      <c r="L225" s="918"/>
    </row>
    <row r="226" spans="1:12">
      <c r="A226" s="890"/>
      <c r="B226" s="893"/>
      <c r="C226" s="892"/>
      <c r="D226" s="890"/>
      <c r="E226" s="890"/>
      <c r="F226" s="5"/>
      <c r="G226" s="8" t="s">
        <v>1935</v>
      </c>
      <c r="H226" s="8" t="s">
        <v>36</v>
      </c>
      <c r="I226" s="6" t="s">
        <v>3076</v>
      </c>
      <c r="J226" s="919"/>
      <c r="K226" s="918"/>
      <c r="L226" s="918"/>
    </row>
    <row r="227" spans="1:12">
      <c r="A227" s="890"/>
      <c r="B227" s="893" t="s">
        <v>5535</v>
      </c>
      <c r="C227" s="892">
        <v>16</v>
      </c>
      <c r="D227" s="890"/>
      <c r="E227" s="890" t="s">
        <v>960</v>
      </c>
      <c r="F227" s="5"/>
      <c r="G227" s="8" t="s">
        <v>1935</v>
      </c>
      <c r="H227" s="8" t="s">
        <v>2081</v>
      </c>
      <c r="I227" s="6" t="s">
        <v>5036</v>
      </c>
      <c r="J227" s="919"/>
      <c r="K227" s="918"/>
      <c r="L227" s="918"/>
    </row>
    <row r="228" spans="1:12">
      <c r="A228" s="890"/>
      <c r="B228" s="893"/>
      <c r="C228" s="892"/>
      <c r="D228" s="890"/>
      <c r="E228" s="890"/>
      <c r="F228" s="5"/>
      <c r="G228" s="8" t="s">
        <v>1935</v>
      </c>
      <c r="H228" s="8" t="s">
        <v>36</v>
      </c>
      <c r="I228" s="6" t="s">
        <v>5035</v>
      </c>
      <c r="J228" s="919"/>
      <c r="K228" s="918"/>
      <c r="L228" s="918"/>
    </row>
    <row r="229" spans="1:12">
      <c r="A229" s="890"/>
      <c r="B229" s="23" t="s">
        <v>5536</v>
      </c>
      <c r="C229" s="24">
        <v>0</v>
      </c>
      <c r="D229" s="25" t="s">
        <v>971</v>
      </c>
      <c r="E229" s="25"/>
      <c r="F229" s="25"/>
      <c r="G229" s="24"/>
      <c r="H229" s="24"/>
      <c r="I229" s="23"/>
      <c r="J229" s="25"/>
      <c r="K229" s="25"/>
      <c r="L229" s="25"/>
    </row>
  </sheetData>
  <mergeCells count="310">
    <mergeCell ref="A2:L2"/>
    <mergeCell ref="A3:A35"/>
    <mergeCell ref="A36:A229"/>
    <mergeCell ref="B3:B7"/>
    <mergeCell ref="B24:B27"/>
    <mergeCell ref="B31:B34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C3:C7"/>
    <mergeCell ref="C24:C27"/>
    <mergeCell ref="C31:C34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D3:D7"/>
    <mergeCell ref="D36:D131"/>
    <mergeCell ref="D133:D228"/>
    <mergeCell ref="E3:E7"/>
    <mergeCell ref="E24:E27"/>
    <mergeCell ref="E31:E34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85:E186"/>
    <mergeCell ref="E187:E188"/>
    <mergeCell ref="E189:E190"/>
    <mergeCell ref="E191:E192"/>
    <mergeCell ref="E193:E194"/>
    <mergeCell ref="E195:E196"/>
    <mergeCell ref="E197:E198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L21:L34"/>
    <mergeCell ref="L36:L131"/>
    <mergeCell ref="L133:L228"/>
    <mergeCell ref="E217:E218"/>
    <mergeCell ref="E219:E220"/>
    <mergeCell ref="E221:E222"/>
    <mergeCell ref="E223:E224"/>
    <mergeCell ref="E225:E226"/>
    <mergeCell ref="E227:E228"/>
    <mergeCell ref="J36:J131"/>
    <mergeCell ref="J133:J228"/>
    <mergeCell ref="K36:K131"/>
    <mergeCell ref="K133:K22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181:E182"/>
    <mergeCell ref="E183:E184"/>
  </mergeCells>
  <phoneticPr fontId="41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5"/>
  <cols>
    <col min="1" max="1" width="8.140625" style="17"/>
    <col min="2" max="2" width="18.140625" style="18"/>
    <col min="3" max="3" width="6.85546875" style="19"/>
    <col min="4" max="4" width="17.140625" style="17"/>
    <col min="5" max="5" width="5.42578125" style="17"/>
    <col min="6" max="6" width="14.42578125" style="17"/>
    <col min="7" max="7" width="11" style="19"/>
    <col min="8" max="8" width="12.42578125" style="19"/>
    <col min="9" max="9" width="38.42578125" style="18"/>
    <col min="10" max="10" width="77.42578125" style="18"/>
    <col min="11" max="11" width="6.5703125" style="17"/>
    <col min="12" max="12" width="19" style="17"/>
    <col min="13" max="1025" width="9.140625" style="17"/>
  </cols>
  <sheetData>
    <row r="1" spans="1:12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4" t="s">
        <v>9</v>
      </c>
      <c r="I1" s="1" t="s">
        <v>10</v>
      </c>
      <c r="J1" s="20" t="s">
        <v>5290</v>
      </c>
      <c r="K1" s="1" t="s">
        <v>1342</v>
      </c>
      <c r="L1" s="1" t="s">
        <v>1343</v>
      </c>
    </row>
    <row r="2" spans="1:12">
      <c r="A2" s="766" t="s">
        <v>5620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</row>
    <row r="3" spans="1:12" ht="25.5">
      <c r="A3" s="890" t="s">
        <v>14</v>
      </c>
      <c r="B3" s="893" t="s">
        <v>43</v>
      </c>
      <c r="C3" s="921">
        <v>2</v>
      </c>
      <c r="D3" s="910" t="s">
        <v>5436</v>
      </c>
      <c r="E3" s="890" t="s">
        <v>960</v>
      </c>
      <c r="F3" s="10"/>
      <c r="G3" s="8" t="s">
        <v>968</v>
      </c>
      <c r="H3" s="8" t="s">
        <v>20</v>
      </c>
      <c r="I3" s="21" t="s">
        <v>5437</v>
      </c>
      <c r="J3" s="6" t="s">
        <v>5621</v>
      </c>
      <c r="K3" s="5" t="s">
        <v>1348</v>
      </c>
      <c r="L3" s="7"/>
    </row>
    <row r="4" spans="1:12" ht="25.5">
      <c r="A4" s="890"/>
      <c r="B4" s="893"/>
      <c r="C4" s="921"/>
      <c r="D4" s="910"/>
      <c r="E4" s="890"/>
      <c r="F4" s="10"/>
      <c r="G4" s="8" t="s">
        <v>968</v>
      </c>
      <c r="H4" s="8" t="s">
        <v>18</v>
      </c>
      <c r="I4" s="21" t="s">
        <v>5439</v>
      </c>
      <c r="J4" s="6" t="s">
        <v>5622</v>
      </c>
      <c r="K4" s="5" t="s">
        <v>1348</v>
      </c>
      <c r="L4" s="7"/>
    </row>
    <row r="5" spans="1:12" ht="42" customHeight="1">
      <c r="A5" s="890"/>
      <c r="B5" s="6" t="s">
        <v>124</v>
      </c>
      <c r="C5" s="8">
        <v>16</v>
      </c>
      <c r="D5" s="6" t="s">
        <v>5441</v>
      </c>
      <c r="E5" s="5" t="s">
        <v>960</v>
      </c>
      <c r="F5" s="6"/>
      <c r="G5" s="8" t="s">
        <v>1030</v>
      </c>
      <c r="H5" s="8" t="s">
        <v>1031</v>
      </c>
      <c r="I5" s="927" t="s">
        <v>5442</v>
      </c>
      <c r="J5" s="893" t="s">
        <v>5623</v>
      </c>
      <c r="K5" s="5" t="s">
        <v>1348</v>
      </c>
      <c r="L5" s="893" t="s">
        <v>4440</v>
      </c>
    </row>
    <row r="6" spans="1:12" ht="42" customHeight="1">
      <c r="A6" s="890"/>
      <c r="B6" s="6" t="s">
        <v>17</v>
      </c>
      <c r="C6" s="8">
        <v>16</v>
      </c>
      <c r="D6" s="6" t="s">
        <v>5443</v>
      </c>
      <c r="E6" s="5" t="s">
        <v>960</v>
      </c>
      <c r="F6" s="6"/>
      <c r="G6" s="8" t="s">
        <v>1030</v>
      </c>
      <c r="H6" s="8" t="s">
        <v>1031</v>
      </c>
      <c r="I6" s="927"/>
      <c r="J6" s="893"/>
      <c r="K6" s="5" t="s">
        <v>1348</v>
      </c>
      <c r="L6" s="893"/>
    </row>
    <row r="7" spans="1:12" ht="38.25">
      <c r="A7" s="890"/>
      <c r="B7" s="6" t="s">
        <v>223</v>
      </c>
      <c r="C7" s="8">
        <v>16</v>
      </c>
      <c r="D7" s="6" t="s">
        <v>5445</v>
      </c>
      <c r="E7" s="5" t="s">
        <v>960</v>
      </c>
      <c r="F7" s="6"/>
      <c r="G7" s="8" t="s">
        <v>1030</v>
      </c>
      <c r="H7" s="8" t="s">
        <v>1031</v>
      </c>
      <c r="I7" s="21" t="s">
        <v>5446</v>
      </c>
      <c r="J7" s="6" t="s">
        <v>5624</v>
      </c>
      <c r="K7" s="5" t="s">
        <v>1348</v>
      </c>
      <c r="L7" s="7" t="s">
        <v>4440</v>
      </c>
    </row>
    <row r="8" spans="1:12" ht="89.25">
      <c r="A8" s="890"/>
      <c r="B8" s="6" t="s">
        <v>174</v>
      </c>
      <c r="C8" s="8">
        <v>0</v>
      </c>
      <c r="D8" s="7" t="s">
        <v>5449</v>
      </c>
      <c r="E8" s="5" t="s">
        <v>1029</v>
      </c>
      <c r="F8" s="7"/>
      <c r="G8" s="8" t="s">
        <v>1030</v>
      </c>
      <c r="H8" s="8" t="s">
        <v>1031</v>
      </c>
      <c r="I8" s="9" t="s">
        <v>5450</v>
      </c>
      <c r="J8" s="6" t="s">
        <v>1441</v>
      </c>
      <c r="K8" s="22" t="s">
        <v>1442</v>
      </c>
      <c r="L8" s="890" t="s">
        <v>5329</v>
      </c>
    </row>
    <row r="9" spans="1:12" ht="38.25">
      <c r="A9" s="890"/>
      <c r="B9" s="6" t="s">
        <v>312</v>
      </c>
      <c r="C9" s="8">
        <v>0</v>
      </c>
      <c r="D9" s="7" t="s">
        <v>5451</v>
      </c>
      <c r="E9" s="5" t="s">
        <v>1029</v>
      </c>
      <c r="F9" s="7"/>
      <c r="G9" s="8" t="s">
        <v>1030</v>
      </c>
      <c r="H9" s="8" t="s">
        <v>1031</v>
      </c>
      <c r="I9" s="9" t="s">
        <v>5452</v>
      </c>
      <c r="J9" s="6" t="s">
        <v>1441</v>
      </c>
      <c r="K9" s="22" t="s">
        <v>1442</v>
      </c>
      <c r="L9" s="890"/>
    </row>
    <row r="10" spans="1:12">
      <c r="A10" s="890"/>
      <c r="B10" s="6" t="s">
        <v>67</v>
      </c>
      <c r="C10" s="8">
        <v>0</v>
      </c>
      <c r="D10" s="7" t="s">
        <v>5454</v>
      </c>
      <c r="E10" s="5" t="s">
        <v>1029</v>
      </c>
      <c r="F10" s="7"/>
      <c r="G10" s="8" t="s">
        <v>1030</v>
      </c>
      <c r="H10" s="8" t="s">
        <v>1031</v>
      </c>
      <c r="I10" s="6" t="s">
        <v>5455</v>
      </c>
      <c r="J10" s="6" t="s">
        <v>1441</v>
      </c>
      <c r="K10" s="22" t="s">
        <v>1442</v>
      </c>
      <c r="L10" s="890"/>
    </row>
    <row r="11" spans="1:12">
      <c r="A11" s="890"/>
      <c r="B11" s="6" t="s">
        <v>692</v>
      </c>
      <c r="C11" s="8">
        <v>0</v>
      </c>
      <c r="D11" s="7" t="s">
        <v>5456</v>
      </c>
      <c r="E11" s="5" t="s">
        <v>1029</v>
      </c>
      <c r="F11" s="7"/>
      <c r="G11" s="8" t="s">
        <v>1030</v>
      </c>
      <c r="H11" s="8" t="s">
        <v>1031</v>
      </c>
      <c r="I11" s="6" t="s">
        <v>5457</v>
      </c>
      <c r="J11" s="6" t="s">
        <v>1441</v>
      </c>
      <c r="K11" s="22" t="s">
        <v>1442</v>
      </c>
      <c r="L11" s="890"/>
    </row>
    <row r="12" spans="1:12" ht="63.75">
      <c r="A12" s="890"/>
      <c r="B12" s="6" t="s">
        <v>271</v>
      </c>
      <c r="C12" s="8">
        <v>0</v>
      </c>
      <c r="D12" s="6" t="s">
        <v>5459</v>
      </c>
      <c r="E12" s="5" t="s">
        <v>1029</v>
      </c>
      <c r="F12" s="6"/>
      <c r="G12" s="8" t="s">
        <v>1030</v>
      </c>
      <c r="H12" s="8" t="s">
        <v>1031</v>
      </c>
      <c r="I12" s="9" t="s">
        <v>5460</v>
      </c>
      <c r="J12" s="6" t="s">
        <v>1441</v>
      </c>
      <c r="K12" s="22" t="s">
        <v>1442</v>
      </c>
      <c r="L12" s="890"/>
    </row>
    <row r="13" spans="1:12">
      <c r="A13" s="890"/>
      <c r="B13" s="6" t="s">
        <v>698</v>
      </c>
      <c r="C13" s="8">
        <v>0</v>
      </c>
      <c r="D13" s="6" t="s">
        <v>5461</v>
      </c>
      <c r="E13" s="5" t="s">
        <v>1029</v>
      </c>
      <c r="F13" s="6"/>
      <c r="G13" s="8" t="s">
        <v>1030</v>
      </c>
      <c r="H13" s="8" t="s">
        <v>1031</v>
      </c>
      <c r="I13" s="6" t="s">
        <v>5462</v>
      </c>
      <c r="J13" s="6" t="s">
        <v>1441</v>
      </c>
      <c r="K13" s="22" t="s">
        <v>1442</v>
      </c>
      <c r="L13" s="890"/>
    </row>
    <row r="14" spans="1:12">
      <c r="A14" s="890"/>
      <c r="B14" s="6" t="s">
        <v>702</v>
      </c>
      <c r="C14" s="8">
        <v>0</v>
      </c>
      <c r="D14" s="6" t="s">
        <v>5464</v>
      </c>
      <c r="E14" s="5" t="s">
        <v>1029</v>
      </c>
      <c r="F14" s="6"/>
      <c r="G14" s="8" t="s">
        <v>1030</v>
      </c>
      <c r="H14" s="8" t="s">
        <v>1031</v>
      </c>
      <c r="I14" s="6" t="s">
        <v>5465</v>
      </c>
      <c r="J14" s="6" t="s">
        <v>1441</v>
      </c>
      <c r="K14" s="22" t="s">
        <v>1442</v>
      </c>
      <c r="L14" s="890"/>
    </row>
  </sheetData>
  <mergeCells count="10">
    <mergeCell ref="A2:L2"/>
    <mergeCell ref="A3:A14"/>
    <mergeCell ref="B3:B4"/>
    <mergeCell ref="C3:C4"/>
    <mergeCell ref="D3:D4"/>
    <mergeCell ref="E3:E4"/>
    <mergeCell ref="I5:I6"/>
    <mergeCell ref="J5:J6"/>
    <mergeCell ref="L5:L6"/>
    <mergeCell ref="L8:L14"/>
  </mergeCells>
  <phoneticPr fontId="41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pane ySplit="1" topLeftCell="A2" activePane="bottomLeft" state="frozen"/>
      <selection pane="bottomLeft" activeCell="A2" sqref="A2:L2"/>
    </sheetView>
  </sheetViews>
  <sheetFormatPr defaultColWidth="9" defaultRowHeight="15"/>
  <cols>
    <col min="1" max="1" width="8.140625" style="17"/>
    <col min="2" max="2" width="18.140625" style="18"/>
    <col min="3" max="3" width="6.85546875" style="17"/>
    <col min="4" max="4" width="17.140625" style="17"/>
    <col min="5" max="5" width="5.42578125" style="17"/>
    <col min="6" max="6" width="14.42578125" style="17"/>
    <col min="7" max="7" width="11" style="19"/>
    <col min="8" max="8" width="12.42578125" style="19"/>
    <col min="9" max="9" width="38.42578125" style="17"/>
    <col min="10" max="10" width="80.5703125" style="18"/>
    <col min="11" max="11" width="6.5703125" style="17"/>
    <col min="12" max="12" width="19" style="17"/>
    <col min="13" max="1025" width="9.140625" style="17"/>
  </cols>
  <sheetData>
    <row r="1" spans="1:12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4" t="s">
        <v>9</v>
      </c>
      <c r="I1" s="1" t="s">
        <v>10</v>
      </c>
      <c r="J1" s="20" t="s">
        <v>5290</v>
      </c>
      <c r="K1" s="1" t="s">
        <v>1342</v>
      </c>
      <c r="L1" s="1" t="s">
        <v>1343</v>
      </c>
    </row>
    <row r="2" spans="1:12">
      <c r="A2" s="766" t="s">
        <v>5625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</row>
    <row r="3" spans="1:12" ht="25.5">
      <c r="A3" s="890" t="s">
        <v>14</v>
      </c>
      <c r="B3" s="893" t="s">
        <v>43</v>
      </c>
      <c r="C3" s="910">
        <v>2</v>
      </c>
      <c r="D3" s="910" t="s">
        <v>5436</v>
      </c>
      <c r="E3" s="890" t="s">
        <v>960</v>
      </c>
      <c r="F3" s="7"/>
      <c r="G3" s="8" t="s">
        <v>968</v>
      </c>
      <c r="H3" s="8" t="s">
        <v>20</v>
      </c>
      <c r="I3" s="21" t="s">
        <v>5437</v>
      </c>
      <c r="J3" s="6" t="s">
        <v>5467</v>
      </c>
      <c r="K3" s="5" t="s">
        <v>1348</v>
      </c>
      <c r="L3" s="7"/>
    </row>
    <row r="4" spans="1:12" ht="25.5">
      <c r="A4" s="890"/>
      <c r="B4" s="893"/>
      <c r="C4" s="910"/>
      <c r="D4" s="910"/>
      <c r="E4" s="890"/>
      <c r="F4" s="7"/>
      <c r="G4" s="8" t="s">
        <v>968</v>
      </c>
      <c r="H4" s="8" t="s">
        <v>18</v>
      </c>
      <c r="I4" s="21" t="s">
        <v>5439</v>
      </c>
      <c r="J4" s="6" t="s">
        <v>5468</v>
      </c>
      <c r="K4" s="5" t="s">
        <v>1348</v>
      </c>
      <c r="L4" s="7"/>
    </row>
    <row r="5" spans="1:12" ht="38.25">
      <c r="A5" s="890"/>
      <c r="B5" s="6" t="s">
        <v>124</v>
      </c>
      <c r="C5" s="7">
        <v>16</v>
      </c>
      <c r="D5" s="6" t="s">
        <v>5469</v>
      </c>
      <c r="E5" s="5" t="s">
        <v>960</v>
      </c>
      <c r="F5" s="6"/>
      <c r="G5" s="8" t="s">
        <v>1030</v>
      </c>
      <c r="H5" s="8" t="s">
        <v>1031</v>
      </c>
      <c r="I5" s="21" t="s">
        <v>5470</v>
      </c>
      <c r="J5" s="6" t="s">
        <v>5471</v>
      </c>
      <c r="K5" s="5" t="s">
        <v>1348</v>
      </c>
      <c r="L5" s="7"/>
    </row>
    <row r="6" spans="1:12" ht="89.25">
      <c r="A6" s="890"/>
      <c r="B6" s="6" t="s">
        <v>174</v>
      </c>
      <c r="C6" s="7">
        <v>0</v>
      </c>
      <c r="D6" s="7" t="s">
        <v>5449</v>
      </c>
      <c r="E6" s="5" t="s">
        <v>1029</v>
      </c>
      <c r="F6" s="7"/>
      <c r="G6" s="8" t="s">
        <v>1030</v>
      </c>
      <c r="H6" s="8" t="s">
        <v>1031</v>
      </c>
      <c r="I6" s="21" t="s">
        <v>5450</v>
      </c>
      <c r="J6" s="6" t="s">
        <v>1441</v>
      </c>
      <c r="K6" s="22" t="s">
        <v>1442</v>
      </c>
      <c r="L6" s="890" t="s">
        <v>5329</v>
      </c>
    </row>
    <row r="7" spans="1:12" ht="38.25">
      <c r="A7" s="890"/>
      <c r="B7" s="6" t="s">
        <v>312</v>
      </c>
      <c r="C7" s="7">
        <v>0</v>
      </c>
      <c r="D7" s="7" t="s">
        <v>5451</v>
      </c>
      <c r="E7" s="5" t="s">
        <v>1029</v>
      </c>
      <c r="F7" s="7"/>
      <c r="G7" s="8" t="s">
        <v>1030</v>
      </c>
      <c r="H7" s="8" t="s">
        <v>1031</v>
      </c>
      <c r="I7" s="21" t="s">
        <v>5452</v>
      </c>
      <c r="J7" s="6" t="s">
        <v>1441</v>
      </c>
      <c r="K7" s="22" t="s">
        <v>1442</v>
      </c>
      <c r="L7" s="890"/>
    </row>
    <row r="8" spans="1:12">
      <c r="A8" s="890"/>
      <c r="B8" s="6" t="s">
        <v>67</v>
      </c>
      <c r="C8" s="7">
        <v>0</v>
      </c>
      <c r="D8" s="7" t="s">
        <v>5454</v>
      </c>
      <c r="E8" s="5" t="s">
        <v>1029</v>
      </c>
      <c r="F8" s="7"/>
      <c r="G8" s="8" t="s">
        <v>1030</v>
      </c>
      <c r="H8" s="8" t="s">
        <v>1031</v>
      </c>
      <c r="I8" s="7" t="s">
        <v>5455</v>
      </c>
      <c r="J8" s="6" t="s">
        <v>1441</v>
      </c>
      <c r="K8" s="22" t="s">
        <v>1442</v>
      </c>
      <c r="L8" s="890"/>
    </row>
    <row r="9" spans="1:12">
      <c r="A9" s="890"/>
      <c r="B9" s="6" t="s">
        <v>692</v>
      </c>
      <c r="C9" s="7">
        <v>0</v>
      </c>
      <c r="D9" s="7" t="s">
        <v>5456</v>
      </c>
      <c r="E9" s="5" t="s">
        <v>1029</v>
      </c>
      <c r="F9" s="7"/>
      <c r="G9" s="8" t="s">
        <v>1030</v>
      </c>
      <c r="H9" s="8" t="s">
        <v>1031</v>
      </c>
      <c r="I9" s="7" t="s">
        <v>5457</v>
      </c>
      <c r="J9" s="6" t="s">
        <v>1441</v>
      </c>
      <c r="K9" s="22" t="s">
        <v>1442</v>
      </c>
      <c r="L9" s="890"/>
    </row>
    <row r="10" spans="1:12" ht="63.75">
      <c r="A10" s="890"/>
      <c r="B10" s="6" t="s">
        <v>271</v>
      </c>
      <c r="C10" s="7">
        <v>0</v>
      </c>
      <c r="D10" s="6" t="s">
        <v>5459</v>
      </c>
      <c r="E10" s="5" t="s">
        <v>1029</v>
      </c>
      <c r="F10" s="6"/>
      <c r="G10" s="8" t="s">
        <v>1030</v>
      </c>
      <c r="H10" s="8" t="s">
        <v>1031</v>
      </c>
      <c r="I10" s="21" t="s">
        <v>5460</v>
      </c>
      <c r="J10" s="6" t="s">
        <v>1441</v>
      </c>
      <c r="K10" s="22" t="s">
        <v>1442</v>
      </c>
      <c r="L10" s="890"/>
    </row>
    <row r="11" spans="1:12">
      <c r="A11" s="890"/>
      <c r="B11" s="6" t="s">
        <v>698</v>
      </c>
      <c r="C11" s="7">
        <v>0</v>
      </c>
      <c r="D11" s="6" t="s">
        <v>5461</v>
      </c>
      <c r="E11" s="5" t="s">
        <v>1029</v>
      </c>
      <c r="F11" s="6"/>
      <c r="G11" s="8" t="s">
        <v>1030</v>
      </c>
      <c r="H11" s="8" t="s">
        <v>1031</v>
      </c>
      <c r="I11" s="7" t="s">
        <v>5462</v>
      </c>
      <c r="J11" s="6" t="s">
        <v>1441</v>
      </c>
      <c r="K11" s="22" t="s">
        <v>1442</v>
      </c>
      <c r="L11" s="890"/>
    </row>
    <row r="12" spans="1:12">
      <c r="A12" s="890"/>
      <c r="B12" s="6" t="s">
        <v>702</v>
      </c>
      <c r="C12" s="7">
        <v>0</v>
      </c>
      <c r="D12" s="6" t="s">
        <v>5464</v>
      </c>
      <c r="E12" s="5" t="s">
        <v>1029</v>
      </c>
      <c r="F12" s="6"/>
      <c r="G12" s="8" t="s">
        <v>1030</v>
      </c>
      <c r="H12" s="8" t="s">
        <v>1031</v>
      </c>
      <c r="I12" s="7" t="s">
        <v>5465</v>
      </c>
      <c r="J12" s="6" t="s">
        <v>1441</v>
      </c>
      <c r="K12" s="22" t="s">
        <v>1442</v>
      </c>
      <c r="L12" s="890"/>
    </row>
    <row r="13" spans="1:12">
      <c r="A13" s="890"/>
      <c r="B13" s="6"/>
      <c r="C13" s="7"/>
      <c r="D13" s="7"/>
      <c r="E13" s="7"/>
      <c r="F13" s="7"/>
      <c r="G13" s="8"/>
      <c r="H13" s="8"/>
      <c r="I13" s="7"/>
      <c r="J13" s="6"/>
      <c r="K13" s="7"/>
      <c r="L13" s="7"/>
    </row>
  </sheetData>
  <mergeCells count="7">
    <mergeCell ref="A2:L2"/>
    <mergeCell ref="A3:A13"/>
    <mergeCell ref="B3:B4"/>
    <mergeCell ref="C3:C4"/>
    <mergeCell ref="D3:D4"/>
    <mergeCell ref="E3:E4"/>
    <mergeCell ref="L6:L12"/>
  </mergeCells>
  <phoneticPr fontId="41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O1" workbookViewId="0">
      <pane ySplit="1" topLeftCell="A2" activePane="bottomLeft" state="frozen"/>
      <selection pane="bottomLeft"/>
    </sheetView>
  </sheetViews>
  <sheetFormatPr defaultColWidth="9" defaultRowHeight="12.75"/>
  <cols>
    <col min="1" max="1" width="8.140625" style="13"/>
    <col min="2" max="2" width="18.140625" style="14"/>
    <col min="3" max="3" width="6.85546875" style="13"/>
    <col min="4" max="4" width="32" style="13"/>
    <col min="5" max="5" width="5.42578125" style="15"/>
    <col min="6" max="6" width="14.42578125" style="14"/>
    <col min="7" max="7" width="11" style="16"/>
    <col min="8" max="8" width="12.42578125" style="16"/>
    <col min="9" max="9" width="54.5703125" style="14"/>
    <col min="10" max="10" width="36.85546875" style="13"/>
    <col min="11" max="11" width="6.5703125" style="13"/>
    <col min="12" max="12" width="19" style="13"/>
    <col min="13" max="1025" width="9.140625" style="13"/>
  </cols>
  <sheetData>
    <row r="1" spans="1:12" s="12" customFormat="1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4" t="s">
        <v>9</v>
      </c>
      <c r="I1" s="1" t="s">
        <v>10</v>
      </c>
      <c r="J1" s="1" t="s">
        <v>5290</v>
      </c>
      <c r="K1" s="1" t="s">
        <v>1342</v>
      </c>
      <c r="L1" s="1" t="s">
        <v>1343</v>
      </c>
    </row>
    <row r="2" spans="1:12" s="12" customFormat="1">
      <c r="A2" s="766" t="s">
        <v>5626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</row>
    <row r="3" spans="1:12" s="12" customFormat="1" ht="63.75">
      <c r="A3" s="890" t="s">
        <v>14</v>
      </c>
      <c r="B3" s="6" t="s">
        <v>43</v>
      </c>
      <c r="C3" s="7">
        <v>1</v>
      </c>
      <c r="D3" s="7" t="s">
        <v>5627</v>
      </c>
      <c r="E3" s="5" t="s">
        <v>960</v>
      </c>
      <c r="F3" s="6"/>
      <c r="G3" s="8"/>
      <c r="H3" s="8" t="s">
        <v>18</v>
      </c>
      <c r="I3" s="9" t="s">
        <v>5628</v>
      </c>
      <c r="J3" s="7" t="s">
        <v>5629</v>
      </c>
      <c r="K3" s="7" t="s">
        <v>1348</v>
      </c>
      <c r="L3" s="10"/>
    </row>
    <row r="4" spans="1:12" s="12" customFormat="1">
      <c r="A4" s="890"/>
      <c r="B4" s="6" t="s">
        <v>124</v>
      </c>
      <c r="C4" s="7">
        <v>0</v>
      </c>
      <c r="D4" s="7" t="s">
        <v>5630</v>
      </c>
      <c r="E4" s="5" t="s">
        <v>1029</v>
      </c>
      <c r="F4" s="6"/>
      <c r="G4" s="8"/>
      <c r="H4" s="8"/>
      <c r="I4" s="6"/>
      <c r="J4" s="7" t="s">
        <v>1441</v>
      </c>
      <c r="K4" s="11" t="s">
        <v>1442</v>
      </c>
      <c r="L4" s="7" t="s">
        <v>2497</v>
      </c>
    </row>
    <row r="5" spans="1:12" s="12" customFormat="1">
      <c r="A5" s="890"/>
      <c r="B5" s="6" t="s">
        <v>17</v>
      </c>
      <c r="C5" s="7">
        <v>0</v>
      </c>
      <c r="D5" s="7" t="s">
        <v>5631</v>
      </c>
      <c r="E5" s="5" t="s">
        <v>1029</v>
      </c>
      <c r="F5" s="6"/>
      <c r="G5" s="8"/>
      <c r="H5" s="8"/>
      <c r="I5" s="6"/>
      <c r="J5" s="7" t="s">
        <v>1441</v>
      </c>
      <c r="K5" s="11" t="s">
        <v>1442</v>
      </c>
      <c r="L5" s="7" t="s">
        <v>2497</v>
      </c>
    </row>
  </sheetData>
  <mergeCells count="2">
    <mergeCell ref="A2:L2"/>
    <mergeCell ref="A3:A5"/>
  </mergeCells>
  <phoneticPr fontId="41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L5"/>
    </sheetView>
  </sheetViews>
  <sheetFormatPr defaultColWidth="9" defaultRowHeight="12.75"/>
  <cols>
    <col min="1" max="1025" width="11.5703125"/>
  </cols>
  <sheetData>
    <row r="1" spans="1:17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4" t="s">
        <v>9</v>
      </c>
      <c r="I1" s="1" t="s">
        <v>10</v>
      </c>
      <c r="J1" s="1" t="s">
        <v>5290</v>
      </c>
      <c r="K1" s="1" t="s">
        <v>1342</v>
      </c>
      <c r="L1" s="1" t="s">
        <v>1343</v>
      </c>
      <c r="M1" s="12"/>
      <c r="N1" s="12"/>
      <c r="O1" s="12"/>
      <c r="P1" s="12"/>
      <c r="Q1" s="12"/>
    </row>
    <row r="2" spans="1:17">
      <c r="A2" s="766" t="s">
        <v>5632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  <c r="M2" s="12"/>
      <c r="N2" s="12"/>
      <c r="O2" s="12"/>
      <c r="P2" s="12"/>
      <c r="Q2" s="12"/>
    </row>
    <row r="3" spans="1:17">
      <c r="A3" s="890"/>
      <c r="B3" s="6"/>
      <c r="C3" s="7"/>
      <c r="D3" s="7"/>
      <c r="E3" s="5"/>
      <c r="F3" s="6"/>
      <c r="G3" s="8"/>
      <c r="H3" s="8"/>
      <c r="I3" s="9"/>
      <c r="J3" s="7"/>
      <c r="K3" s="7"/>
      <c r="L3" s="10"/>
      <c r="M3" s="12"/>
      <c r="N3" s="12"/>
      <c r="O3" s="12"/>
      <c r="P3" s="12"/>
      <c r="Q3" s="12"/>
    </row>
    <row r="4" spans="1:17">
      <c r="A4" s="890"/>
      <c r="B4" s="6"/>
      <c r="C4" s="7"/>
      <c r="D4" s="7"/>
      <c r="E4" s="5"/>
      <c r="F4" s="6"/>
      <c r="G4" s="8"/>
      <c r="H4" s="8"/>
      <c r="I4" s="6"/>
      <c r="J4" s="7"/>
      <c r="K4" s="11"/>
      <c r="L4" s="7"/>
      <c r="M4" s="12"/>
      <c r="N4" s="12"/>
      <c r="O4" s="12"/>
      <c r="P4" s="12"/>
      <c r="Q4" s="12"/>
    </row>
    <row r="5" spans="1:17">
      <c r="A5" s="890"/>
      <c r="B5" s="6"/>
      <c r="C5" s="7"/>
      <c r="D5" s="7"/>
      <c r="E5" s="5"/>
      <c r="F5" s="6"/>
      <c r="G5" s="8"/>
      <c r="H5" s="8"/>
      <c r="I5" s="6"/>
      <c r="J5" s="7"/>
      <c r="K5" s="11"/>
      <c r="L5" s="7"/>
      <c r="M5" s="12"/>
      <c r="N5" s="12"/>
      <c r="O5" s="12"/>
      <c r="P5" s="12"/>
      <c r="Q5" s="12"/>
    </row>
  </sheetData>
  <mergeCells count="2">
    <mergeCell ref="A2:L2"/>
    <mergeCell ref="A3:A5"/>
  </mergeCells>
  <phoneticPr fontId="41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5" sqref="L5"/>
    </sheetView>
  </sheetViews>
  <sheetFormatPr defaultColWidth="9.140625" defaultRowHeight="12.75"/>
  <sheetData>
    <row r="1" spans="1:12">
      <c r="A1" s="1" t="s">
        <v>5</v>
      </c>
      <c r="B1" s="2" t="s">
        <v>6</v>
      </c>
      <c r="C1" s="1" t="s">
        <v>959</v>
      </c>
      <c r="D1" s="2" t="s">
        <v>7</v>
      </c>
      <c r="E1" s="1" t="s">
        <v>960</v>
      </c>
      <c r="F1" s="1" t="s">
        <v>8</v>
      </c>
      <c r="G1" s="3" t="s">
        <v>961</v>
      </c>
      <c r="H1" s="4" t="s">
        <v>9</v>
      </c>
      <c r="I1" s="1" t="s">
        <v>10</v>
      </c>
      <c r="J1" s="1" t="s">
        <v>5290</v>
      </c>
      <c r="K1" s="1" t="s">
        <v>1342</v>
      </c>
      <c r="L1" s="1" t="s">
        <v>1343</v>
      </c>
    </row>
    <row r="2" spans="1:12">
      <c r="A2" s="766" t="s">
        <v>5633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</row>
    <row r="3" spans="1:12">
      <c r="A3" s="890"/>
      <c r="B3" s="6"/>
      <c r="C3" s="7"/>
      <c r="D3" s="7"/>
      <c r="E3" s="5"/>
      <c r="F3" s="6"/>
      <c r="G3" s="8"/>
      <c r="H3" s="8"/>
      <c r="I3" s="9"/>
      <c r="J3" s="7"/>
      <c r="K3" s="7"/>
      <c r="L3" s="10"/>
    </row>
    <row r="4" spans="1:12">
      <c r="A4" s="890"/>
      <c r="B4" s="6"/>
      <c r="C4" s="7"/>
      <c r="D4" s="7"/>
      <c r="E4" s="5"/>
      <c r="F4" s="6"/>
      <c r="G4" s="8"/>
      <c r="H4" s="8"/>
      <c r="I4" s="6"/>
      <c r="J4" s="7"/>
      <c r="K4" s="11"/>
      <c r="L4" s="7"/>
    </row>
    <row r="5" spans="1:12">
      <c r="A5" s="890"/>
      <c r="B5" s="6"/>
      <c r="C5" s="7"/>
      <c r="D5" s="7"/>
      <c r="E5" s="5"/>
      <c r="F5" s="6"/>
      <c r="G5" s="8"/>
      <c r="H5" s="8"/>
      <c r="I5" s="6"/>
      <c r="J5" s="7"/>
      <c r="K5" s="11"/>
      <c r="L5" s="7"/>
    </row>
  </sheetData>
  <mergeCells count="2">
    <mergeCell ref="A2:L2"/>
    <mergeCell ref="A3:A5"/>
  </mergeCells>
  <phoneticPr fontId="4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78</vt:i4>
      </vt:variant>
    </vt:vector>
  </HeadingPairs>
  <TitlesOfParts>
    <vt:vector size="78" baseType="lpstr">
      <vt:lpstr>Cover</vt:lpstr>
      <vt:lpstr>OV2710</vt:lpstr>
      <vt:lpstr>IMX222</vt:lpstr>
      <vt:lpstr>JX-H42</vt:lpstr>
      <vt:lpstr>AR0330</vt:lpstr>
      <vt:lpstr>VersionCtrl</vt:lpstr>
      <vt:lpstr>DEF_BIN</vt:lpstr>
      <vt:lpstr>SEC_CTL</vt:lpstr>
      <vt:lpstr>CMD_VIN1</vt:lpstr>
      <vt:lpstr>CMD_VIN2</vt:lpstr>
      <vt:lpstr>CMD_SEC2</vt:lpstr>
      <vt:lpstr>CMD_MAIN</vt:lpstr>
      <vt:lpstr>CMD_PA</vt:lpstr>
      <vt:lpstr>CMD_PB</vt:lpstr>
      <vt:lpstr>CMD_PC</vt:lpstr>
      <vt:lpstr>SEC1-VIN</vt:lpstr>
      <vt:lpstr>SEC1-AML</vt:lpstr>
      <vt:lpstr>SEC1-RLC</vt:lpstr>
      <vt:lpstr>SEC3-VIN</vt:lpstr>
      <vt:lpstr>SEC2-BFN0</vt:lpstr>
      <vt:lpstr>SEC2-BFN1</vt:lpstr>
      <vt:lpstr>SEC2-AAC0</vt:lpstr>
      <vt:lpstr>SEC2-AAC1</vt:lpstr>
      <vt:lpstr>SEC2-BPC0</vt:lpstr>
      <vt:lpstr>SEC2-BPC1</vt:lpstr>
      <vt:lpstr>SEC2-DGN0</vt:lpstr>
      <vt:lpstr>SEC2-DGN1</vt:lpstr>
      <vt:lpstr>SEC2-HDR</vt:lpstr>
      <vt:lpstr>SEC2-AAC2</vt:lpstr>
      <vt:lpstr>SEC2-GMD</vt:lpstr>
      <vt:lpstr>SEC2-NLM</vt:lpstr>
      <vt:lpstr>SEC2-LEA</vt:lpstr>
      <vt:lpstr>SEC2-DMS</vt:lpstr>
      <vt:lpstr>SEC2-CLC</vt:lpstr>
      <vt:lpstr>SEC2-RYC</vt:lpstr>
      <vt:lpstr>SEC2-LTM</vt:lpstr>
      <vt:lpstr>SEC2-LSH</vt:lpstr>
      <vt:lpstr>SEC2-AAA</vt:lpstr>
      <vt:lpstr>SEC2-DPF_YUV</vt:lpstr>
      <vt:lpstr>SEC2-CMN</vt:lpstr>
      <vt:lpstr>SEC2-CDS</vt:lpstr>
      <vt:lpstr>SEC2-GMF</vt:lpstr>
      <vt:lpstr>SEC2-CMF</vt:lpstr>
      <vt:lpstr>SEC2-BLF</vt:lpstr>
      <vt:lpstr>SEC2-LCE</vt:lpstr>
      <vt:lpstr>SEC2-HDP</vt:lpstr>
      <vt:lpstr>MAIN_VDP</vt:lpstr>
      <vt:lpstr>MAIN-LRS</vt:lpstr>
      <vt:lpstr>MAIN-CRS</vt:lpstr>
      <vt:lpstr>SYSTEM</vt:lpstr>
      <vt:lpstr>DMA</vt:lpstr>
      <vt:lpstr>DMA1</vt:lpstr>
      <vt:lpstr>LPA</vt:lpstr>
      <vt:lpstr>CPA</vt:lpstr>
      <vt:lpstr>LDA</vt:lpstr>
      <vt:lpstr>CDA</vt:lpstr>
      <vt:lpstr>LPB</vt:lpstr>
      <vt:lpstr>CPB</vt:lpstr>
      <vt:lpstr>LPC</vt:lpstr>
      <vt:lpstr>CPC</vt:lpstr>
      <vt:lpstr>LDC</vt:lpstr>
      <vt:lpstr>CDC</vt:lpstr>
      <vt:lpstr>SEC2-MRS</vt:lpstr>
      <vt:lpstr>SEC3-AML</vt:lpstr>
      <vt:lpstr>SEC3-RLC</vt:lpstr>
      <vt:lpstr>SEC5-LPA</vt:lpstr>
      <vt:lpstr>SEC5-CPA</vt:lpstr>
      <vt:lpstr>SEC5-LDA</vt:lpstr>
      <vt:lpstr>SEC5-CDA</vt:lpstr>
      <vt:lpstr>SEC6-LPB</vt:lpstr>
      <vt:lpstr>SEC6-CPB</vt:lpstr>
      <vt:lpstr>SEC7-LPC</vt:lpstr>
      <vt:lpstr>SEC7-CPC</vt:lpstr>
      <vt:lpstr>SEC7-LDC</vt:lpstr>
      <vt:lpstr>SEC7-CDC</vt:lpstr>
      <vt:lpstr>SEC7-MRC</vt:lpstr>
      <vt:lpstr>SMEM interface</vt:lpstr>
      <vt:lpstr>controller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ChinaLeo</dc:creator>
  <cp:lastModifiedBy>王海波</cp:lastModifiedBy>
  <cp:revision>0</cp:revision>
  <cp:lastPrinted>2015-07-04T05:18:00Z</cp:lastPrinted>
  <dcterms:created xsi:type="dcterms:W3CDTF">2007-05-25T21:26:00Z</dcterms:created>
  <dcterms:modified xsi:type="dcterms:W3CDTF">2020-05-06T06:34:16Z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