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ub6g_v3\RTL\v4p2\synthesis\synth\PINARRANGE\pin_arrangement_rf\"/>
    </mc:Choice>
  </mc:AlternateContent>
  <xr:revisionPtr revIDLastSave="0" documentId="13_ncr:1_{624B58CB-C039-4231-8E03-752978BE70AA}" xr6:coauthVersionLast="36" xr6:coauthVersionMax="36" xr10:uidLastSave="{00000000-0000-0000-0000-000000000000}"/>
  <bookViews>
    <workbookView xWindow="0" yWindow="0" windowWidth="20955" windowHeight="12195" xr2:uid="{4F4EA853-D7A6-47B5-AD6E-26E94744FA22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Sheet3!$A$1:$A$69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2" i="3"/>
  <c r="B1" i="3"/>
</calcChain>
</file>

<file path=xl/sharedStrings.xml><?xml version="1.0" encoding="utf-8"?>
<sst xmlns="http://schemas.openxmlformats.org/spreadsheetml/2006/main" count="327" uniqueCount="147">
  <si>
    <t>portname</t>
  </si>
  <si>
    <t>p_dir</t>
  </si>
  <si>
    <t>w1</t>
  </si>
  <si>
    <t>w2</t>
  </si>
  <si>
    <t>offset0</t>
  </si>
  <si>
    <t>pitch</t>
  </si>
  <si>
    <t>m_lev</t>
  </si>
  <si>
    <t>width</t>
  </si>
  <si>
    <t>depth</t>
  </si>
  <si>
    <t>side</t>
  </si>
  <si>
    <t>SPI_NARST</t>
  </si>
  <si>
    <t>SYNC_EN</t>
  </si>
  <si>
    <t>SYNC_REF</t>
  </si>
  <si>
    <t>CKVD</t>
  </si>
  <si>
    <t>SPI_CONFIG</t>
  </si>
  <si>
    <t>SPI_FCW</t>
  </si>
  <si>
    <t>PHE_SIG</t>
  </si>
  <si>
    <t>PHE_SIG2</t>
  </si>
  <si>
    <t>SPI_PLL_EN</t>
  </si>
  <si>
    <t>AFC_CTRL</t>
  </si>
  <si>
    <t>FAFC_CTRL</t>
  </si>
  <si>
    <t>SPI_DIGRST</t>
  </si>
  <si>
    <t>SPI_AFC_EN</t>
  </si>
  <si>
    <t>SPI_FAFC_EN</t>
  </si>
  <si>
    <t>FREQLOCK</t>
  </si>
  <si>
    <t>FREQLOCK2</t>
  </si>
  <si>
    <t>AFC_OTWP</t>
  </si>
  <si>
    <t>AFC_OTWN</t>
  </si>
  <si>
    <t>FAFC_OTWP</t>
  </si>
  <si>
    <t>FAFC_OTWN</t>
  </si>
  <si>
    <t>SPI_CTRL</t>
  </si>
  <si>
    <t>SPI_PHESIG_GEN_EN</t>
  </si>
  <si>
    <t>SPI_DTC_GAINCAL_EN</t>
  </si>
  <si>
    <t>SPI_DTC_EN</t>
  </si>
  <si>
    <t>SPI_MMD_EN</t>
  </si>
  <si>
    <t>SPI_DSM_EN</t>
  </si>
  <si>
    <t>SPI_PDS_EN</t>
  </si>
  <si>
    <t>SPI_DN_EN</t>
  </si>
  <si>
    <t>SPI_SPD_EN</t>
  </si>
  <si>
    <t>SPI_PFD_EN</t>
  </si>
  <si>
    <t>SPI_CP_EN</t>
  </si>
  <si>
    <t>SPI_PRECHARGE_EN</t>
  </si>
  <si>
    <t>SPI_KDTCA_INIT</t>
  </si>
  <si>
    <t>SPI_KDTCB_INIT</t>
  </si>
  <si>
    <t>SPI_KDTCC_INIT</t>
  </si>
  <si>
    <t>SPI_KA</t>
  </si>
  <si>
    <t>SPI_KB</t>
  </si>
  <si>
    <t>SPI_KC</t>
  </si>
  <si>
    <t>SPI_ALPHA</t>
  </si>
  <si>
    <t>SPI_DN_WEIGHT</t>
  </si>
  <si>
    <t>SPI_CALIORDER</t>
  </si>
  <si>
    <t>SPI_PSEC</t>
  </si>
  <si>
    <t>SPI_SECSEL_TEST</t>
  </si>
  <si>
    <t>SPI_REGSEL_TEST</t>
  </si>
  <si>
    <t>SPI_CAL_MODE</t>
  </si>
  <si>
    <t>SPI_CP</t>
  </si>
  <si>
    <t>SPI_CS</t>
  </si>
  <si>
    <t>SPI_OTWSOURCE</t>
  </si>
  <si>
    <t>SPI_OTWSEL</t>
  </si>
  <si>
    <t>SPI_SNPCNTTDC_EN</t>
  </si>
  <si>
    <t>SPI_CNTPREDIV_EN</t>
  </si>
  <si>
    <t>SPI_FCW_MULTI</t>
  </si>
  <si>
    <t>SPI_FAFC_FMULTI</t>
  </si>
  <si>
    <t>SPI_MMD_P</t>
  </si>
  <si>
    <t>SPI_MMD_S</t>
  </si>
  <si>
    <t>SPI_TDCRESNORM</t>
  </si>
  <si>
    <t>SPI_AUXMMD_SEL</t>
  </si>
  <si>
    <t>SPI_FCW_MGN</t>
  </si>
  <si>
    <t>SPI_LO_PHASECAL_EN</t>
  </si>
  <si>
    <t>SPI_LO_DIV</t>
  </si>
  <si>
    <t>SPI_LO_PCALI_KI</t>
  </si>
  <si>
    <t>SPI_LO_PCALI_DN_EN</t>
  </si>
  <si>
    <t>LO_STATE</t>
  </si>
  <si>
    <t>SPI_FCW_O</t>
  </si>
  <si>
    <t>VDACCTRL_OUTP</t>
  </si>
  <si>
    <t>VDACCTRL_OUTN</t>
  </si>
  <si>
    <t>SPI_MMD_P_O</t>
  </si>
  <si>
    <t>SPI_MMD_S_O</t>
  </si>
  <si>
    <t>SPI_FCW_MULTI_O</t>
  </si>
  <si>
    <t>SPI_FAFC_FMULTI_O</t>
  </si>
  <si>
    <t>SPI_TDCRESNORM_O</t>
  </si>
  <si>
    <t>SPI_FCW_MGN_O</t>
  </si>
  <si>
    <t>DCW_DELAY</t>
  </si>
  <si>
    <t>O_MMD_P</t>
  </si>
  <si>
    <t>O_MMD_S</t>
  </si>
  <si>
    <t>O_CP</t>
  </si>
  <si>
    <t>O_CS</t>
  </si>
  <si>
    <t>O_CP_N</t>
  </si>
  <si>
    <t>O_CS_N</t>
  </si>
  <si>
    <t>SPI_OTWSEL_O</t>
  </si>
  <si>
    <t>O_PHESIG_GEN_EN</t>
  </si>
  <si>
    <t>O_DTC_GAINCAL_EN</t>
  </si>
  <si>
    <t>O_DN_EN</t>
  </si>
  <si>
    <t>O_DTC_EN</t>
  </si>
  <si>
    <t>O_MMD_EN</t>
  </si>
  <si>
    <t>O_DSM_EN</t>
  </si>
  <si>
    <t>O_PDS_EN</t>
  </si>
  <si>
    <t>O_PRECHARGE_EN</t>
  </si>
  <si>
    <t>O_PFD_EN</t>
  </si>
  <si>
    <t>O_CP_EN</t>
  </si>
  <si>
    <t>O_SPD_EN</t>
  </si>
  <si>
    <t>O_SNPCNTTDC_EN</t>
  </si>
  <si>
    <t>O_CNTPREDIV_EN</t>
  </si>
  <si>
    <t>KDTC_INT</t>
  </si>
  <si>
    <t>FLOCK</t>
  </si>
  <si>
    <t>from spi to dig</t>
    <phoneticPr fontId="1" type="noConversion"/>
  </si>
  <si>
    <t>from mcu to dig</t>
    <phoneticPr fontId="1" type="noConversion"/>
  </si>
  <si>
    <t>from analog to dig</t>
    <phoneticPr fontId="1" type="noConversion"/>
  </si>
  <si>
    <t>from afc to dig</t>
    <phoneticPr fontId="1" type="noConversion"/>
  </si>
  <si>
    <t>from fafc to dig</t>
    <phoneticPr fontId="1" type="noConversion"/>
  </si>
  <si>
    <t>from dig to afc</t>
    <phoneticPr fontId="1" type="noConversion"/>
  </si>
  <si>
    <t>from dig to fafc</t>
    <phoneticPr fontId="1" type="noConversion"/>
  </si>
  <si>
    <t>from dig to analog</t>
    <phoneticPr fontId="1" type="noConversion"/>
  </si>
  <si>
    <t>SPI_AUXMMD_SEL_O</t>
    <phoneticPr fontId="1" type="noConversion"/>
  </si>
  <si>
    <t>from dig to spi</t>
    <phoneticPr fontId="1" type="noConversion"/>
  </si>
  <si>
    <t>SPI_LO_PCALI_KI_iir</t>
  </si>
  <si>
    <t>LO_PCALI_DONE</t>
  </si>
  <si>
    <t>reserved</t>
    <phoneticPr fontId="3" type="noConversion"/>
  </si>
  <si>
    <t>PLL_EN</t>
  </si>
  <si>
    <t>SPI_DIGRST</t>
    <phoneticPr fontId="3" type="noConversion"/>
  </si>
  <si>
    <t>SPI_DN_WEIGHT</t>
    <phoneticPr fontId="3" type="noConversion"/>
  </si>
  <si>
    <t>SPI_ALPHA</t>
    <phoneticPr fontId="1" type="noConversion"/>
  </si>
  <si>
    <t>SPI_CP</t>
    <phoneticPr fontId="1" type="noConversion"/>
  </si>
  <si>
    <t>SPI_CS</t>
    <phoneticPr fontId="1" type="noConversion"/>
  </si>
  <si>
    <t>SPI_MMD_P</t>
    <phoneticPr fontId="3" type="noConversion"/>
  </si>
  <si>
    <t>SPI_FCW_MULTI</t>
    <phoneticPr fontId="3" type="noConversion"/>
  </si>
  <si>
    <t>SPI_OTWSEL</t>
    <phoneticPr fontId="3" type="noConversion"/>
  </si>
  <si>
    <t>SPI_OTWSOURCE</t>
    <phoneticPr fontId="3" type="noConversion"/>
  </si>
  <si>
    <t>SPI_CS</t>
    <phoneticPr fontId="3" type="noConversion"/>
  </si>
  <si>
    <t>SPI_LO_PCALI_DN_EN</t>
    <phoneticPr fontId="3" type="noConversion"/>
  </si>
  <si>
    <t>SPI_KDTCC_INIT</t>
    <phoneticPr fontId="3" type="noConversion"/>
  </si>
  <si>
    <t>SPI_REGSEL_TEST</t>
    <phoneticPr fontId="3" type="noConversion"/>
  </si>
  <si>
    <t>SPI_SECSEL_TEST</t>
    <phoneticPr fontId="3" type="noConversion"/>
  </si>
  <si>
    <t>SPI_LO_DIV</t>
    <phoneticPr fontId="1" type="noConversion"/>
  </si>
  <si>
    <t>SPI_PDS_EN</t>
    <phoneticPr fontId="3" type="noConversion"/>
  </si>
  <si>
    <t>SPI_PSEC</t>
    <phoneticPr fontId="3" type="noConversion"/>
  </si>
  <si>
    <t>SPI_CAL_MODE</t>
    <phoneticPr fontId="3" type="noConversion"/>
  </si>
  <si>
    <t>SPI_CALIORDER</t>
    <phoneticPr fontId="3" type="noConversion"/>
  </si>
  <si>
    <t>SPI_KA</t>
    <phoneticPr fontId="3" type="noConversion"/>
  </si>
  <si>
    <t>SPI_KB</t>
    <phoneticPr fontId="3" type="noConversion"/>
  </si>
  <si>
    <t>SPI_KC</t>
    <phoneticPr fontId="3" type="noConversion"/>
  </si>
  <si>
    <t>SPI_LO_PCALI_KI</t>
    <phoneticPr fontId="1" type="noConversion"/>
  </si>
  <si>
    <t>SPI_KDTCA_INIT</t>
    <phoneticPr fontId="3" type="noConversion"/>
  </si>
  <si>
    <t>SPI_KDTCB_INIT</t>
    <phoneticPr fontId="3" type="noConversion"/>
  </si>
  <si>
    <t>SPI_LO_PCALI_KI_iir</t>
    <phoneticPr fontId="3" type="noConversion"/>
  </si>
  <si>
    <t>SPI_MMD_S</t>
    <phoneticPr fontId="1" type="noConversion"/>
  </si>
  <si>
    <t>SPI_MMD_S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</si>
</sst>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BDEF"/>
        <bgColor indexed="64"/>
      </patternFill>
    </fill>
    <fill>
      <patternFill patternType="solid">
        <fgColor rgb="FFDB67C5"/>
        <bgColor indexed="64"/>
      </patternFill>
    </fill>
    <fill>
      <patternFill patternType="solid">
        <fgColor rgb="FF66A2D8"/>
        <bgColor indexed="64"/>
      </patternFill>
    </fill>
    <fill>
      <patternFill patternType="solid">
        <fgColor rgb="FFFFCE3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1">
      <alignment vertical="center"/>
    </xf>
    <xf numFmtId="0" fontId="2" fillId="3" borderId="0" xfId="2">
      <alignment vertical="center"/>
    </xf>
    <xf numFmtId="0" fontId="2" fillId="5" borderId="0" xfId="4">
      <alignment vertical="center"/>
    </xf>
    <xf numFmtId="0" fontId="2" fillId="8" borderId="0" xfId="4" applyFill="1">
      <alignment vertical="center"/>
    </xf>
    <xf numFmtId="0" fontId="2" fillId="9" borderId="0" xfId="4" applyFill="1">
      <alignment vertical="center"/>
    </xf>
    <xf numFmtId="0" fontId="2" fillId="10" borderId="0" xfId="4" applyFill="1">
      <alignment vertical="center"/>
    </xf>
    <xf numFmtId="0" fontId="2" fillId="6" borderId="0" xfId="5">
      <alignment vertical="center"/>
    </xf>
    <xf numFmtId="0" fontId="2" fillId="11" borderId="0" xfId="3" applyFill="1">
      <alignment vertical="center"/>
    </xf>
    <xf numFmtId="0" fontId="2" fillId="7" borderId="0" xfId="6">
      <alignment vertical="center"/>
    </xf>
    <xf numFmtId="0" fontId="0" fillId="6" borderId="0" xfId="5" applyFont="1">
      <alignment vertical="center"/>
    </xf>
  </cellXfs>
  <cellStyles count="7">
    <cellStyle name="40% - 着色 2" xfId="1" builtinId="35"/>
    <cellStyle name="40% - 着色 4" xfId="2" builtinId="43"/>
    <cellStyle name="40% - 着色 5" xfId="4" builtinId="47"/>
    <cellStyle name="40% - 着色 6" xfId="5" builtinId="51"/>
    <cellStyle name="60% - 着色 4" xfId="3" builtinId="44"/>
    <cellStyle name="60% - 着色 6" xfId="6" builtinId="52"/>
    <cellStyle name="常规" xfId="0" builtinId="0"/>
  </cellStyles>
  <dxfs count="0"/>
  <tableStyles count="0" defaultTableStyle="TableStyleMedium2" defaultPivotStyle="PivotStyleLight16"/>
  <colors>
    <mruColors>
      <color rgb="FFFFCE33"/>
      <color rgb="FF66A2D8"/>
      <color rgb="FF7EB0DE"/>
      <color rgb="FFDB67C5"/>
      <color rgb="FFCA30AD"/>
      <color rgb="FFFDAFEC"/>
      <color rgb="FFEFBD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736B-0D50-4F56-A76B-AF18FDBDCB81}">
  <dimension ref="A1:N123"/>
  <sheetViews>
    <sheetView tabSelected="1" topLeftCell="A81" workbookViewId="0">
      <selection activeCell="E91" sqref="E91"/>
    </sheetView>
  </sheetViews>
  <sheetFormatPr defaultRowHeight="14.25" x14ac:dyDescent="0.2"/>
  <cols>
    <col min="1" max="1" width="23" customWidth="1"/>
    <col min="13" max="13" width="18.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">
      <c r="A2" s="4" t="s">
        <v>19</v>
      </c>
      <c r="B2">
        <v>1</v>
      </c>
      <c r="C2">
        <v>0</v>
      </c>
      <c r="D2">
        <v>0</v>
      </c>
      <c r="E2">
        <v>140</v>
      </c>
      <c r="F2">
        <v>0.6</v>
      </c>
      <c r="G2">
        <v>3</v>
      </c>
      <c r="H2">
        <v>0.1</v>
      </c>
      <c r="I2">
        <v>0</v>
      </c>
      <c r="J2">
        <v>1</v>
      </c>
      <c r="M2" t="s">
        <v>105</v>
      </c>
      <c r="N2" s="7"/>
    </row>
    <row r="3" spans="1:14" x14ac:dyDescent="0.2">
      <c r="A3" s="4" t="s">
        <v>24</v>
      </c>
      <c r="B3">
        <v>1</v>
      </c>
      <c r="C3">
        <v>0</v>
      </c>
      <c r="D3">
        <v>0</v>
      </c>
      <c r="E3">
        <v>0</v>
      </c>
      <c r="F3">
        <v>0.6</v>
      </c>
      <c r="G3">
        <v>3</v>
      </c>
      <c r="H3">
        <v>0.1</v>
      </c>
      <c r="I3">
        <v>0</v>
      </c>
      <c r="J3">
        <v>1</v>
      </c>
      <c r="M3" t="s">
        <v>106</v>
      </c>
      <c r="N3" s="1"/>
    </row>
    <row r="4" spans="1:14" x14ac:dyDescent="0.2">
      <c r="A4" s="4" t="s">
        <v>26</v>
      </c>
      <c r="B4">
        <v>1</v>
      </c>
      <c r="C4">
        <v>8</v>
      </c>
      <c r="D4">
        <v>0</v>
      </c>
      <c r="E4">
        <v>0</v>
      </c>
      <c r="F4">
        <v>0.6</v>
      </c>
      <c r="G4">
        <v>3</v>
      </c>
      <c r="H4">
        <v>0.1</v>
      </c>
      <c r="I4">
        <v>0</v>
      </c>
      <c r="J4">
        <v>1</v>
      </c>
      <c r="M4" t="s">
        <v>107</v>
      </c>
      <c r="N4" s="2"/>
    </row>
    <row r="5" spans="1:14" x14ac:dyDescent="0.2">
      <c r="A5" s="4" t="s">
        <v>27</v>
      </c>
      <c r="B5">
        <v>1</v>
      </c>
      <c r="C5">
        <v>8</v>
      </c>
      <c r="D5">
        <v>0</v>
      </c>
      <c r="E5">
        <v>0</v>
      </c>
      <c r="F5">
        <v>0.6</v>
      </c>
      <c r="G5">
        <v>3</v>
      </c>
      <c r="H5">
        <v>0.1</v>
      </c>
      <c r="I5">
        <v>0</v>
      </c>
      <c r="J5">
        <v>1</v>
      </c>
      <c r="M5" t="s">
        <v>108</v>
      </c>
      <c r="N5" s="4"/>
    </row>
    <row r="6" spans="1:14" x14ac:dyDescent="0.2">
      <c r="A6" s="5" t="s">
        <v>76</v>
      </c>
      <c r="B6">
        <v>1</v>
      </c>
      <c r="C6">
        <v>8</v>
      </c>
      <c r="D6">
        <v>0</v>
      </c>
      <c r="E6">
        <v>0</v>
      </c>
      <c r="F6">
        <v>0.6</v>
      </c>
      <c r="G6">
        <v>3</v>
      </c>
      <c r="H6">
        <v>0.1</v>
      </c>
      <c r="I6">
        <v>0</v>
      </c>
      <c r="J6">
        <v>1</v>
      </c>
      <c r="M6" t="s">
        <v>109</v>
      </c>
      <c r="N6" s="3"/>
    </row>
    <row r="7" spans="1:14" x14ac:dyDescent="0.2">
      <c r="A7" s="5" t="s">
        <v>77</v>
      </c>
      <c r="B7">
        <v>1</v>
      </c>
      <c r="C7">
        <v>2</v>
      </c>
      <c r="D7">
        <v>0</v>
      </c>
      <c r="E7">
        <v>0</v>
      </c>
      <c r="F7">
        <v>0.6</v>
      </c>
      <c r="G7">
        <v>3</v>
      </c>
      <c r="H7">
        <v>0.1</v>
      </c>
      <c r="I7">
        <v>0</v>
      </c>
      <c r="J7">
        <v>1</v>
      </c>
      <c r="M7" t="s">
        <v>110</v>
      </c>
      <c r="N7" s="5"/>
    </row>
    <row r="8" spans="1:14" x14ac:dyDescent="0.2">
      <c r="A8" s="5" t="s">
        <v>78</v>
      </c>
      <c r="B8">
        <v>1</v>
      </c>
      <c r="C8">
        <v>6</v>
      </c>
      <c r="D8">
        <v>0</v>
      </c>
      <c r="E8">
        <v>0</v>
      </c>
      <c r="F8">
        <v>0.6</v>
      </c>
      <c r="G8">
        <v>3</v>
      </c>
      <c r="H8">
        <v>0.1</v>
      </c>
      <c r="I8">
        <v>0</v>
      </c>
      <c r="J8">
        <v>1</v>
      </c>
      <c r="M8" t="s">
        <v>111</v>
      </c>
      <c r="N8" s="6"/>
    </row>
    <row r="9" spans="1:14" x14ac:dyDescent="0.2">
      <c r="A9" s="7" t="s">
        <v>117</v>
      </c>
      <c r="B9">
        <v>-1</v>
      </c>
      <c r="C9">
        <v>5</v>
      </c>
      <c r="D9">
        <v>0</v>
      </c>
      <c r="E9">
        <v>2</v>
      </c>
      <c r="F9">
        <v>0.6</v>
      </c>
      <c r="G9">
        <v>3</v>
      </c>
      <c r="H9">
        <v>0.1</v>
      </c>
      <c r="I9">
        <v>0</v>
      </c>
      <c r="J9">
        <v>3</v>
      </c>
      <c r="M9" t="s">
        <v>112</v>
      </c>
      <c r="N9" s="8"/>
    </row>
    <row r="10" spans="1:14" x14ac:dyDescent="0.2">
      <c r="A10" s="7" t="s">
        <v>14</v>
      </c>
      <c r="B10">
        <v>-1</v>
      </c>
      <c r="C10">
        <v>0</v>
      </c>
      <c r="D10">
        <v>0</v>
      </c>
      <c r="E10">
        <v>0</v>
      </c>
      <c r="F10">
        <v>0.6</v>
      </c>
      <c r="G10">
        <v>3</v>
      </c>
      <c r="H10">
        <v>0.1</v>
      </c>
      <c r="I10">
        <v>0</v>
      </c>
      <c r="J10">
        <v>3</v>
      </c>
      <c r="M10" t="s">
        <v>114</v>
      </c>
      <c r="N10" s="9"/>
    </row>
    <row r="11" spans="1:14" x14ac:dyDescent="0.2">
      <c r="A11" s="7" t="s">
        <v>118</v>
      </c>
      <c r="B11">
        <v>-1</v>
      </c>
      <c r="C11">
        <v>0</v>
      </c>
      <c r="D11">
        <v>0</v>
      </c>
      <c r="E11">
        <v>0</v>
      </c>
      <c r="F11">
        <v>0.6</v>
      </c>
      <c r="G11">
        <v>3</v>
      </c>
      <c r="H11">
        <v>0.1</v>
      </c>
      <c r="I11">
        <v>0</v>
      </c>
      <c r="J11">
        <v>3</v>
      </c>
    </row>
    <row r="12" spans="1:14" x14ac:dyDescent="0.2">
      <c r="A12" s="7" t="s">
        <v>119</v>
      </c>
      <c r="B12">
        <v>-1</v>
      </c>
      <c r="C12">
        <v>0</v>
      </c>
      <c r="D12">
        <v>0</v>
      </c>
      <c r="E12">
        <v>0</v>
      </c>
      <c r="F12">
        <v>0.6</v>
      </c>
      <c r="G12">
        <v>3</v>
      </c>
      <c r="H12">
        <v>0.1</v>
      </c>
      <c r="I12">
        <v>0</v>
      </c>
      <c r="J12">
        <v>3</v>
      </c>
    </row>
    <row r="13" spans="1:14" x14ac:dyDescent="0.2">
      <c r="A13" s="7" t="s">
        <v>22</v>
      </c>
      <c r="B13">
        <v>-1</v>
      </c>
      <c r="C13">
        <v>0</v>
      </c>
      <c r="D13">
        <v>0</v>
      </c>
      <c r="E13">
        <v>0</v>
      </c>
      <c r="F13">
        <v>0.6</v>
      </c>
      <c r="G13">
        <v>3</v>
      </c>
      <c r="H13">
        <v>0.1</v>
      </c>
      <c r="I13">
        <v>0</v>
      </c>
      <c r="J13">
        <v>3</v>
      </c>
    </row>
    <row r="14" spans="1:14" x14ac:dyDescent="0.2">
      <c r="A14" s="7" t="s">
        <v>23</v>
      </c>
      <c r="B14">
        <v>-1</v>
      </c>
      <c r="C14">
        <v>0</v>
      </c>
      <c r="D14">
        <v>0</v>
      </c>
      <c r="E14">
        <v>0</v>
      </c>
      <c r="F14">
        <v>0.6</v>
      </c>
      <c r="G14">
        <v>3</v>
      </c>
      <c r="H14">
        <v>0.1</v>
      </c>
      <c r="I14">
        <v>0</v>
      </c>
      <c r="J14">
        <v>3</v>
      </c>
    </row>
    <row r="15" spans="1:14" x14ac:dyDescent="0.2">
      <c r="A15" s="7" t="s">
        <v>30</v>
      </c>
      <c r="B15">
        <v>-1</v>
      </c>
      <c r="C15">
        <v>0</v>
      </c>
      <c r="D15">
        <v>0</v>
      </c>
      <c r="E15">
        <v>0</v>
      </c>
      <c r="F15">
        <v>0.6</v>
      </c>
      <c r="G15">
        <v>3</v>
      </c>
      <c r="H15">
        <v>0.1</v>
      </c>
      <c r="I15">
        <v>0</v>
      </c>
      <c r="J15">
        <v>3</v>
      </c>
    </row>
    <row r="16" spans="1:14" x14ac:dyDescent="0.2">
      <c r="A16" s="7" t="s">
        <v>31</v>
      </c>
      <c r="B16">
        <v>-1</v>
      </c>
      <c r="C16">
        <v>0</v>
      </c>
      <c r="D16">
        <v>0</v>
      </c>
      <c r="E16">
        <v>0</v>
      </c>
      <c r="F16">
        <v>0.6</v>
      </c>
      <c r="G16">
        <v>3</v>
      </c>
      <c r="H16">
        <v>0.1</v>
      </c>
      <c r="I16">
        <v>0</v>
      </c>
      <c r="J16">
        <v>3</v>
      </c>
    </row>
    <row r="17" spans="1:10" x14ac:dyDescent="0.2">
      <c r="A17" s="7" t="s">
        <v>32</v>
      </c>
      <c r="B17">
        <v>-1</v>
      </c>
      <c r="C17">
        <v>0</v>
      </c>
      <c r="D17">
        <v>0</v>
      </c>
      <c r="E17">
        <v>0</v>
      </c>
      <c r="F17">
        <v>0.6</v>
      </c>
      <c r="G17">
        <v>3</v>
      </c>
      <c r="H17">
        <v>0.1</v>
      </c>
      <c r="I17">
        <v>0</v>
      </c>
      <c r="J17">
        <v>3</v>
      </c>
    </row>
    <row r="18" spans="1:10" x14ac:dyDescent="0.2">
      <c r="A18" s="7" t="s">
        <v>33</v>
      </c>
      <c r="B18">
        <v>-1</v>
      </c>
      <c r="C18">
        <v>0</v>
      </c>
      <c r="D18">
        <v>0</v>
      </c>
      <c r="E18">
        <v>0</v>
      </c>
      <c r="F18">
        <v>0.6</v>
      </c>
      <c r="G18">
        <v>3</v>
      </c>
      <c r="H18">
        <v>0.1</v>
      </c>
      <c r="I18">
        <v>0</v>
      </c>
      <c r="J18">
        <v>3</v>
      </c>
    </row>
    <row r="19" spans="1:10" x14ac:dyDescent="0.2">
      <c r="A19" s="7" t="s">
        <v>34</v>
      </c>
      <c r="B19">
        <v>-1</v>
      </c>
      <c r="C19">
        <v>0</v>
      </c>
      <c r="D19">
        <v>0</v>
      </c>
      <c r="E19">
        <v>0</v>
      </c>
      <c r="F19">
        <v>0.6</v>
      </c>
      <c r="G19">
        <v>3</v>
      </c>
      <c r="H19">
        <v>0.1</v>
      </c>
      <c r="I19">
        <v>0</v>
      </c>
      <c r="J19">
        <v>3</v>
      </c>
    </row>
    <row r="20" spans="1:10" x14ac:dyDescent="0.2">
      <c r="A20" s="7" t="s">
        <v>35</v>
      </c>
      <c r="B20">
        <v>-1</v>
      </c>
      <c r="C20">
        <v>0</v>
      </c>
      <c r="D20">
        <v>0</v>
      </c>
      <c r="E20">
        <v>0</v>
      </c>
      <c r="F20">
        <v>0.6</v>
      </c>
      <c r="G20">
        <v>3</v>
      </c>
      <c r="H20">
        <v>0.1</v>
      </c>
      <c r="I20">
        <v>0</v>
      </c>
      <c r="J20">
        <v>3</v>
      </c>
    </row>
    <row r="21" spans="1:10" x14ac:dyDescent="0.2">
      <c r="A21" s="7" t="s">
        <v>37</v>
      </c>
      <c r="B21">
        <v>-1</v>
      </c>
      <c r="C21">
        <v>0</v>
      </c>
      <c r="D21">
        <v>0</v>
      </c>
      <c r="E21">
        <v>0</v>
      </c>
      <c r="F21">
        <v>0.6</v>
      </c>
      <c r="G21">
        <v>3</v>
      </c>
      <c r="H21">
        <v>0.1</v>
      </c>
      <c r="I21">
        <v>0</v>
      </c>
      <c r="J21">
        <v>3</v>
      </c>
    </row>
    <row r="22" spans="1:10" x14ac:dyDescent="0.2">
      <c r="A22" s="7" t="s">
        <v>117</v>
      </c>
      <c r="B22">
        <v>-1</v>
      </c>
      <c r="C22">
        <v>1</v>
      </c>
      <c r="D22">
        <v>0</v>
      </c>
      <c r="E22">
        <v>0</v>
      </c>
      <c r="F22">
        <v>0.6</v>
      </c>
      <c r="G22">
        <v>3</v>
      </c>
      <c r="H22">
        <v>0.1</v>
      </c>
      <c r="I22">
        <v>0</v>
      </c>
      <c r="J22">
        <v>3</v>
      </c>
    </row>
    <row r="23" spans="1:10" x14ac:dyDescent="0.2">
      <c r="A23" s="7" t="s">
        <v>38</v>
      </c>
      <c r="B23">
        <v>-1</v>
      </c>
      <c r="C23">
        <v>0</v>
      </c>
      <c r="D23">
        <v>0</v>
      </c>
      <c r="E23">
        <v>0</v>
      </c>
      <c r="F23">
        <v>0.6</v>
      </c>
      <c r="G23">
        <v>3</v>
      </c>
      <c r="H23">
        <v>0.1</v>
      </c>
      <c r="I23">
        <v>0</v>
      </c>
      <c r="J23">
        <v>3</v>
      </c>
    </row>
    <row r="24" spans="1:10" x14ac:dyDescent="0.2">
      <c r="A24" s="7" t="s">
        <v>39</v>
      </c>
      <c r="B24">
        <v>-1</v>
      </c>
      <c r="C24">
        <v>0</v>
      </c>
      <c r="D24">
        <v>0</v>
      </c>
      <c r="E24">
        <v>0</v>
      </c>
      <c r="F24">
        <v>0.6</v>
      </c>
      <c r="G24">
        <v>3</v>
      </c>
      <c r="H24">
        <v>0.1</v>
      </c>
      <c r="I24">
        <v>0</v>
      </c>
      <c r="J24">
        <v>3</v>
      </c>
    </row>
    <row r="25" spans="1:10" x14ac:dyDescent="0.2">
      <c r="A25" s="7" t="s">
        <v>40</v>
      </c>
      <c r="B25">
        <v>-1</v>
      </c>
      <c r="C25">
        <v>0</v>
      </c>
      <c r="D25">
        <v>0</v>
      </c>
      <c r="E25">
        <v>0</v>
      </c>
      <c r="F25">
        <v>0.6</v>
      </c>
      <c r="G25">
        <v>3</v>
      </c>
      <c r="H25">
        <v>0.1</v>
      </c>
      <c r="I25">
        <v>0</v>
      </c>
      <c r="J25">
        <v>3</v>
      </c>
    </row>
    <row r="26" spans="1:10" x14ac:dyDescent="0.2">
      <c r="A26" s="7" t="s">
        <v>41</v>
      </c>
      <c r="B26">
        <v>-1</v>
      </c>
      <c r="C26">
        <v>0</v>
      </c>
      <c r="D26">
        <v>0</v>
      </c>
      <c r="E26">
        <v>0</v>
      </c>
      <c r="F26">
        <v>0.6</v>
      </c>
      <c r="G26">
        <v>3</v>
      </c>
      <c r="H26">
        <v>0.1</v>
      </c>
      <c r="I26">
        <v>0</v>
      </c>
      <c r="J26">
        <v>3</v>
      </c>
    </row>
    <row r="27" spans="1:10" x14ac:dyDescent="0.2">
      <c r="A27" s="7" t="s">
        <v>117</v>
      </c>
      <c r="B27">
        <v>-1</v>
      </c>
      <c r="C27">
        <v>0</v>
      </c>
      <c r="D27">
        <v>0</v>
      </c>
      <c r="E27">
        <v>0</v>
      </c>
      <c r="F27">
        <v>0.6</v>
      </c>
      <c r="G27">
        <v>3</v>
      </c>
      <c r="H27">
        <v>0.1</v>
      </c>
      <c r="I27">
        <v>0</v>
      </c>
      <c r="J27">
        <v>3</v>
      </c>
    </row>
    <row r="28" spans="1:10" x14ac:dyDescent="0.2">
      <c r="A28" s="7" t="s">
        <v>117</v>
      </c>
      <c r="B28">
        <v>-1</v>
      </c>
      <c r="C28">
        <v>0</v>
      </c>
      <c r="D28">
        <v>0</v>
      </c>
      <c r="E28">
        <v>0</v>
      </c>
      <c r="F28">
        <v>0.6</v>
      </c>
      <c r="G28">
        <v>3</v>
      </c>
      <c r="H28">
        <v>0.1</v>
      </c>
      <c r="I28">
        <v>0</v>
      </c>
      <c r="J28">
        <v>3</v>
      </c>
    </row>
    <row r="29" spans="1:10" x14ac:dyDescent="0.2">
      <c r="A29" s="7" t="s">
        <v>117</v>
      </c>
      <c r="B29">
        <v>-1</v>
      </c>
      <c r="C29">
        <v>0</v>
      </c>
      <c r="D29">
        <v>0</v>
      </c>
      <c r="E29">
        <v>0</v>
      </c>
      <c r="F29">
        <v>0.6</v>
      </c>
      <c r="G29">
        <v>3</v>
      </c>
      <c r="H29">
        <v>0.1</v>
      </c>
      <c r="I29">
        <v>0</v>
      </c>
      <c r="J29">
        <v>3</v>
      </c>
    </row>
    <row r="30" spans="1:10" x14ac:dyDescent="0.2">
      <c r="A30" s="7" t="s">
        <v>117</v>
      </c>
      <c r="B30">
        <v>-1</v>
      </c>
      <c r="C30">
        <v>4</v>
      </c>
      <c r="D30">
        <v>0</v>
      </c>
      <c r="E30">
        <v>0</v>
      </c>
      <c r="F30">
        <v>0.6</v>
      </c>
      <c r="G30">
        <v>3</v>
      </c>
      <c r="H30">
        <v>0.1</v>
      </c>
      <c r="I30">
        <v>0</v>
      </c>
      <c r="J30">
        <v>3</v>
      </c>
    </row>
    <row r="31" spans="1:10" x14ac:dyDescent="0.2">
      <c r="A31" s="7" t="s">
        <v>117</v>
      </c>
      <c r="B31">
        <v>-1</v>
      </c>
      <c r="C31">
        <v>4</v>
      </c>
      <c r="D31">
        <v>0</v>
      </c>
      <c r="E31">
        <v>0</v>
      </c>
      <c r="F31">
        <v>0.6</v>
      </c>
      <c r="G31">
        <v>3</v>
      </c>
      <c r="H31">
        <v>0.1</v>
      </c>
      <c r="I31">
        <v>0</v>
      </c>
      <c r="J31">
        <v>3</v>
      </c>
    </row>
    <row r="32" spans="1:10" x14ac:dyDescent="0.2">
      <c r="A32" s="7" t="s">
        <v>123</v>
      </c>
      <c r="B32">
        <v>-1</v>
      </c>
      <c r="C32">
        <v>8</v>
      </c>
      <c r="D32">
        <v>6</v>
      </c>
      <c r="E32">
        <v>0</v>
      </c>
      <c r="F32">
        <v>0.6</v>
      </c>
      <c r="G32">
        <v>3</v>
      </c>
      <c r="H32">
        <v>0.1</v>
      </c>
      <c r="I32">
        <v>0</v>
      </c>
      <c r="J32">
        <v>3</v>
      </c>
    </row>
    <row r="33" spans="1:10" x14ac:dyDescent="0.2">
      <c r="A33" s="7" t="s">
        <v>122</v>
      </c>
      <c r="B33">
        <v>-1</v>
      </c>
      <c r="C33">
        <v>8</v>
      </c>
      <c r="D33">
        <v>0</v>
      </c>
      <c r="E33">
        <v>0</v>
      </c>
      <c r="F33">
        <v>0.6</v>
      </c>
      <c r="G33">
        <v>3</v>
      </c>
      <c r="H33">
        <v>0.1</v>
      </c>
      <c r="I33">
        <v>0</v>
      </c>
      <c r="J33">
        <v>3</v>
      </c>
    </row>
    <row r="34" spans="1:10" x14ac:dyDescent="0.2">
      <c r="A34" s="7" t="s">
        <v>117</v>
      </c>
      <c r="B34">
        <v>-1</v>
      </c>
      <c r="C34">
        <v>3</v>
      </c>
      <c r="D34">
        <v>0</v>
      </c>
      <c r="E34">
        <v>0</v>
      </c>
      <c r="F34">
        <v>0.6</v>
      </c>
      <c r="G34">
        <v>3</v>
      </c>
      <c r="H34">
        <v>0.1</v>
      </c>
      <c r="I34">
        <v>0</v>
      </c>
      <c r="J34">
        <v>3</v>
      </c>
    </row>
    <row r="35" spans="1:10" x14ac:dyDescent="0.2">
      <c r="A35" s="7" t="s">
        <v>117</v>
      </c>
      <c r="B35">
        <v>-1</v>
      </c>
      <c r="C35">
        <v>0</v>
      </c>
      <c r="D35">
        <v>0</v>
      </c>
      <c r="E35">
        <v>0</v>
      </c>
      <c r="F35">
        <v>0.6</v>
      </c>
      <c r="G35">
        <v>3</v>
      </c>
      <c r="H35">
        <v>0.1</v>
      </c>
      <c r="I35">
        <v>0</v>
      </c>
      <c r="J35">
        <v>3</v>
      </c>
    </row>
    <row r="36" spans="1:10" x14ac:dyDescent="0.2">
      <c r="A36" s="7" t="s">
        <v>120</v>
      </c>
      <c r="B36">
        <v>-1</v>
      </c>
      <c r="C36">
        <v>4</v>
      </c>
      <c r="D36">
        <v>0</v>
      </c>
      <c r="E36">
        <v>0</v>
      </c>
      <c r="F36">
        <v>0.6</v>
      </c>
      <c r="G36">
        <v>3</v>
      </c>
      <c r="H36">
        <v>0.1</v>
      </c>
      <c r="I36">
        <v>0</v>
      </c>
      <c r="J36">
        <v>3</v>
      </c>
    </row>
    <row r="37" spans="1:10" x14ac:dyDescent="0.2">
      <c r="A37" s="7" t="s">
        <v>121</v>
      </c>
      <c r="B37">
        <v>-1</v>
      </c>
      <c r="C37">
        <v>3</v>
      </c>
      <c r="D37">
        <v>0</v>
      </c>
      <c r="E37">
        <v>0</v>
      </c>
      <c r="F37">
        <v>0.6</v>
      </c>
      <c r="G37">
        <v>3</v>
      </c>
      <c r="H37">
        <v>0.1</v>
      </c>
      <c r="I37">
        <v>0</v>
      </c>
      <c r="J37">
        <v>3</v>
      </c>
    </row>
    <row r="38" spans="1:10" x14ac:dyDescent="0.2">
      <c r="A38" s="7" t="s">
        <v>117</v>
      </c>
      <c r="B38">
        <v>-1</v>
      </c>
      <c r="C38">
        <v>4</v>
      </c>
      <c r="D38">
        <v>0</v>
      </c>
      <c r="E38">
        <v>0</v>
      </c>
      <c r="F38">
        <v>0.6</v>
      </c>
      <c r="G38">
        <v>3</v>
      </c>
      <c r="H38">
        <v>0.1</v>
      </c>
      <c r="I38">
        <v>0</v>
      </c>
      <c r="J38">
        <v>3</v>
      </c>
    </row>
    <row r="39" spans="1:10" x14ac:dyDescent="0.2">
      <c r="A39" s="7" t="s">
        <v>10</v>
      </c>
      <c r="B39">
        <v>-1</v>
      </c>
      <c r="C39">
        <v>0</v>
      </c>
      <c r="D39">
        <v>0</v>
      </c>
      <c r="E39">
        <v>0</v>
      </c>
      <c r="F39">
        <v>0.6</v>
      </c>
      <c r="G39">
        <v>3</v>
      </c>
      <c r="H39">
        <v>0.1</v>
      </c>
      <c r="I39">
        <v>0</v>
      </c>
      <c r="J39">
        <v>3</v>
      </c>
    </row>
    <row r="40" spans="1:10" x14ac:dyDescent="0.2">
      <c r="A40" s="7" t="s">
        <v>117</v>
      </c>
      <c r="B40">
        <v>-1</v>
      </c>
      <c r="C40">
        <v>4</v>
      </c>
      <c r="D40">
        <v>0</v>
      </c>
      <c r="E40">
        <v>0</v>
      </c>
      <c r="F40">
        <v>0.6</v>
      </c>
      <c r="G40">
        <v>3</v>
      </c>
      <c r="H40">
        <v>0.1</v>
      </c>
      <c r="I40">
        <v>0</v>
      </c>
      <c r="J40">
        <v>3</v>
      </c>
    </row>
    <row r="41" spans="1:10" x14ac:dyDescent="0.2">
      <c r="A41" s="10" t="s">
        <v>145</v>
      </c>
      <c r="B41">
        <v>-1</v>
      </c>
      <c r="C41">
        <v>2</v>
      </c>
      <c r="D41">
        <v>2</v>
      </c>
      <c r="E41">
        <v>0</v>
      </c>
      <c r="F41">
        <v>0.6</v>
      </c>
      <c r="G41">
        <v>3</v>
      </c>
      <c r="H41">
        <v>0.1</v>
      </c>
      <c r="I41">
        <v>0</v>
      </c>
      <c r="J41">
        <v>3</v>
      </c>
    </row>
    <row r="42" spans="1:10" x14ac:dyDescent="0.2">
      <c r="A42" s="7" t="s">
        <v>124</v>
      </c>
      <c r="B42">
        <v>-1</v>
      </c>
      <c r="C42">
        <v>8</v>
      </c>
      <c r="D42">
        <v>0</v>
      </c>
      <c r="E42">
        <v>0</v>
      </c>
      <c r="F42">
        <v>0.6</v>
      </c>
      <c r="G42">
        <v>3</v>
      </c>
      <c r="H42">
        <v>0.1</v>
      </c>
      <c r="I42">
        <v>0</v>
      </c>
      <c r="J42">
        <v>3</v>
      </c>
    </row>
    <row r="43" spans="1:10" x14ac:dyDescent="0.2">
      <c r="A43" s="7" t="s">
        <v>117</v>
      </c>
      <c r="B43">
        <v>-1</v>
      </c>
      <c r="C43">
        <v>4</v>
      </c>
      <c r="D43">
        <v>0</v>
      </c>
      <c r="E43">
        <v>0</v>
      </c>
      <c r="F43">
        <v>0.6</v>
      </c>
      <c r="G43">
        <v>3</v>
      </c>
      <c r="H43">
        <v>0.1</v>
      </c>
      <c r="I43">
        <v>0</v>
      </c>
      <c r="J43">
        <v>3</v>
      </c>
    </row>
    <row r="44" spans="1:10" x14ac:dyDescent="0.2">
      <c r="A44" s="7" t="s">
        <v>125</v>
      </c>
      <c r="B44">
        <v>-1</v>
      </c>
      <c r="C44">
        <v>6</v>
      </c>
      <c r="D44">
        <v>0</v>
      </c>
      <c r="E44">
        <v>0</v>
      </c>
      <c r="F44">
        <v>0.6</v>
      </c>
      <c r="G44">
        <v>3</v>
      </c>
      <c r="H44">
        <v>0.1</v>
      </c>
      <c r="I44">
        <v>0</v>
      </c>
      <c r="J44">
        <v>3</v>
      </c>
    </row>
    <row r="45" spans="1:10" x14ac:dyDescent="0.2">
      <c r="A45" s="7" t="s">
        <v>126</v>
      </c>
      <c r="B45">
        <v>-1</v>
      </c>
      <c r="C45">
        <v>2</v>
      </c>
      <c r="D45">
        <v>0</v>
      </c>
      <c r="E45">
        <v>0</v>
      </c>
      <c r="F45">
        <v>0.6</v>
      </c>
      <c r="G45">
        <v>3</v>
      </c>
      <c r="H45">
        <v>0.1</v>
      </c>
      <c r="I45">
        <v>0</v>
      </c>
      <c r="J45">
        <v>3</v>
      </c>
    </row>
    <row r="46" spans="1:10" x14ac:dyDescent="0.2">
      <c r="A46" s="7" t="s">
        <v>127</v>
      </c>
      <c r="B46">
        <v>-1</v>
      </c>
      <c r="C46">
        <v>0</v>
      </c>
      <c r="D46">
        <v>0</v>
      </c>
      <c r="E46">
        <v>0</v>
      </c>
      <c r="F46">
        <v>0.6</v>
      </c>
      <c r="G46">
        <v>3</v>
      </c>
      <c r="H46">
        <v>0.1</v>
      </c>
      <c r="I46">
        <v>0</v>
      </c>
      <c r="J46">
        <v>3</v>
      </c>
    </row>
    <row r="47" spans="1:10" x14ac:dyDescent="0.2">
      <c r="A47" s="7" t="s">
        <v>128</v>
      </c>
      <c r="B47">
        <v>-1</v>
      </c>
      <c r="C47">
        <v>5</v>
      </c>
      <c r="D47">
        <v>0</v>
      </c>
      <c r="E47">
        <v>0</v>
      </c>
      <c r="F47">
        <v>0.6</v>
      </c>
      <c r="G47">
        <v>3</v>
      </c>
      <c r="H47">
        <v>0.1</v>
      </c>
      <c r="I47">
        <v>0</v>
      </c>
      <c r="J47">
        <v>3</v>
      </c>
    </row>
    <row r="48" spans="1:10" x14ac:dyDescent="0.2">
      <c r="A48" s="7" t="s">
        <v>117</v>
      </c>
      <c r="B48">
        <v>-1</v>
      </c>
      <c r="C48">
        <v>4</v>
      </c>
      <c r="D48">
        <v>0</v>
      </c>
      <c r="E48">
        <v>0</v>
      </c>
      <c r="F48">
        <v>0.6</v>
      </c>
      <c r="G48">
        <v>3</v>
      </c>
      <c r="H48">
        <v>0.1</v>
      </c>
      <c r="I48">
        <v>0</v>
      </c>
      <c r="J48">
        <v>3</v>
      </c>
    </row>
    <row r="49" spans="1:10" x14ac:dyDescent="0.2">
      <c r="A49" s="7" t="s">
        <v>130</v>
      </c>
      <c r="B49">
        <v>-1</v>
      </c>
      <c r="C49">
        <v>12</v>
      </c>
      <c r="D49">
        <v>0</v>
      </c>
      <c r="E49">
        <v>0</v>
      </c>
      <c r="F49">
        <v>0.6</v>
      </c>
      <c r="G49">
        <v>3</v>
      </c>
      <c r="H49">
        <v>0.1</v>
      </c>
      <c r="I49">
        <v>0</v>
      </c>
      <c r="J49">
        <v>3</v>
      </c>
    </row>
    <row r="50" spans="1:10" x14ac:dyDescent="0.2">
      <c r="A50" s="7" t="s">
        <v>131</v>
      </c>
      <c r="B50">
        <v>-1</v>
      </c>
      <c r="C50">
        <v>3</v>
      </c>
      <c r="D50">
        <v>0</v>
      </c>
      <c r="E50">
        <v>0</v>
      </c>
      <c r="F50">
        <v>0.6</v>
      </c>
      <c r="G50">
        <v>3</v>
      </c>
      <c r="H50">
        <v>0.1</v>
      </c>
      <c r="I50">
        <v>0</v>
      </c>
      <c r="J50">
        <v>3</v>
      </c>
    </row>
    <row r="51" spans="1:10" x14ac:dyDescent="0.2">
      <c r="A51" s="7" t="s">
        <v>132</v>
      </c>
      <c r="B51">
        <v>-1</v>
      </c>
      <c r="C51">
        <v>1</v>
      </c>
      <c r="D51">
        <v>0</v>
      </c>
      <c r="E51">
        <v>0</v>
      </c>
      <c r="F51">
        <v>0.6</v>
      </c>
      <c r="G51">
        <v>3</v>
      </c>
      <c r="H51">
        <v>0.1</v>
      </c>
      <c r="I51">
        <v>0</v>
      </c>
      <c r="J51">
        <v>3</v>
      </c>
    </row>
    <row r="52" spans="1:10" x14ac:dyDescent="0.2">
      <c r="A52" s="7" t="s">
        <v>117</v>
      </c>
      <c r="B52">
        <v>-1</v>
      </c>
      <c r="C52">
        <v>1</v>
      </c>
      <c r="D52">
        <v>0</v>
      </c>
      <c r="E52">
        <v>0</v>
      </c>
      <c r="F52">
        <v>0.6</v>
      </c>
      <c r="G52">
        <v>3</v>
      </c>
      <c r="H52">
        <v>0.1</v>
      </c>
      <c r="I52">
        <v>0</v>
      </c>
      <c r="J52">
        <v>3</v>
      </c>
    </row>
    <row r="53" spans="1:10" x14ac:dyDescent="0.2">
      <c r="A53" s="7" t="s">
        <v>117</v>
      </c>
      <c r="B53">
        <v>-1</v>
      </c>
      <c r="C53">
        <v>0</v>
      </c>
      <c r="D53">
        <v>0</v>
      </c>
      <c r="E53">
        <v>0</v>
      </c>
      <c r="F53">
        <v>0.6</v>
      </c>
      <c r="G53">
        <v>3</v>
      </c>
      <c r="H53">
        <v>0.1</v>
      </c>
      <c r="I53">
        <v>0</v>
      </c>
      <c r="J53">
        <v>3</v>
      </c>
    </row>
    <row r="54" spans="1:10" x14ac:dyDescent="0.2">
      <c r="A54" s="7" t="s">
        <v>117</v>
      </c>
      <c r="B54">
        <v>-1</v>
      </c>
      <c r="C54">
        <v>0</v>
      </c>
      <c r="D54">
        <v>0</v>
      </c>
      <c r="E54">
        <v>0</v>
      </c>
      <c r="F54">
        <v>0.6</v>
      </c>
      <c r="G54">
        <v>3</v>
      </c>
      <c r="H54">
        <v>0.1</v>
      </c>
      <c r="I54">
        <v>0</v>
      </c>
      <c r="J54">
        <v>3</v>
      </c>
    </row>
    <row r="55" spans="1:10" x14ac:dyDescent="0.2">
      <c r="A55" s="7" t="s">
        <v>68</v>
      </c>
      <c r="B55">
        <v>-1</v>
      </c>
      <c r="C55">
        <v>0</v>
      </c>
      <c r="D55">
        <v>0</v>
      </c>
      <c r="E55">
        <v>0</v>
      </c>
      <c r="F55">
        <v>0.6</v>
      </c>
      <c r="G55">
        <v>3</v>
      </c>
      <c r="H55">
        <v>0.1</v>
      </c>
      <c r="I55">
        <v>0</v>
      </c>
      <c r="J55">
        <v>3</v>
      </c>
    </row>
    <row r="56" spans="1:10" x14ac:dyDescent="0.2">
      <c r="A56" s="7" t="s">
        <v>129</v>
      </c>
      <c r="B56">
        <v>-1</v>
      </c>
      <c r="C56">
        <v>0</v>
      </c>
      <c r="D56">
        <v>0</v>
      </c>
      <c r="E56">
        <v>0</v>
      </c>
      <c r="F56">
        <v>0.6</v>
      </c>
      <c r="G56">
        <v>3</v>
      </c>
      <c r="H56">
        <v>0.1</v>
      </c>
      <c r="I56">
        <v>0</v>
      </c>
      <c r="J56">
        <v>3</v>
      </c>
    </row>
    <row r="57" spans="1:10" x14ac:dyDescent="0.2">
      <c r="A57" s="7" t="s">
        <v>117</v>
      </c>
      <c r="B57">
        <v>-1</v>
      </c>
      <c r="C57">
        <v>0</v>
      </c>
      <c r="D57">
        <v>0</v>
      </c>
      <c r="E57">
        <v>0</v>
      </c>
      <c r="F57">
        <v>0.6</v>
      </c>
      <c r="G57">
        <v>3</v>
      </c>
      <c r="H57">
        <v>0.1</v>
      </c>
      <c r="I57">
        <v>0</v>
      </c>
      <c r="J57">
        <v>3</v>
      </c>
    </row>
    <row r="58" spans="1:10" x14ac:dyDescent="0.2">
      <c r="A58" s="7" t="s">
        <v>133</v>
      </c>
      <c r="B58">
        <v>-1</v>
      </c>
      <c r="C58">
        <v>2</v>
      </c>
      <c r="D58">
        <v>0</v>
      </c>
      <c r="E58">
        <v>0</v>
      </c>
      <c r="F58">
        <v>0.6</v>
      </c>
      <c r="G58">
        <v>3</v>
      </c>
      <c r="H58">
        <v>0.1</v>
      </c>
      <c r="I58">
        <v>0</v>
      </c>
      <c r="J58">
        <v>3</v>
      </c>
    </row>
    <row r="59" spans="1:10" x14ac:dyDescent="0.2">
      <c r="A59" s="7" t="s">
        <v>117</v>
      </c>
      <c r="B59">
        <v>-1</v>
      </c>
      <c r="C59">
        <v>2</v>
      </c>
      <c r="D59">
        <v>0</v>
      </c>
      <c r="E59">
        <v>0</v>
      </c>
      <c r="F59">
        <v>0.6</v>
      </c>
      <c r="G59">
        <v>3</v>
      </c>
      <c r="H59">
        <v>0.1</v>
      </c>
      <c r="I59">
        <v>0</v>
      </c>
      <c r="J59">
        <v>3</v>
      </c>
    </row>
    <row r="60" spans="1:10" x14ac:dyDescent="0.2">
      <c r="A60" s="7" t="s">
        <v>117</v>
      </c>
      <c r="B60">
        <v>-1</v>
      </c>
      <c r="C60">
        <v>4</v>
      </c>
      <c r="D60">
        <v>0</v>
      </c>
      <c r="E60">
        <v>0</v>
      </c>
      <c r="F60">
        <v>0.6</v>
      </c>
      <c r="G60">
        <v>3</v>
      </c>
      <c r="H60">
        <v>0.1</v>
      </c>
      <c r="I60">
        <v>0</v>
      </c>
      <c r="J60">
        <v>3</v>
      </c>
    </row>
    <row r="61" spans="1:10" x14ac:dyDescent="0.2">
      <c r="A61" s="7" t="s">
        <v>134</v>
      </c>
      <c r="B61">
        <v>-1</v>
      </c>
      <c r="C61">
        <v>0</v>
      </c>
      <c r="D61">
        <v>0</v>
      </c>
      <c r="E61">
        <v>0</v>
      </c>
      <c r="F61">
        <v>0.6</v>
      </c>
      <c r="G61">
        <v>3</v>
      </c>
      <c r="H61">
        <v>0.1</v>
      </c>
      <c r="I61">
        <v>0</v>
      </c>
      <c r="J61">
        <v>3</v>
      </c>
    </row>
    <row r="62" spans="1:10" x14ac:dyDescent="0.2">
      <c r="A62" s="7" t="s">
        <v>135</v>
      </c>
      <c r="B62">
        <v>-1</v>
      </c>
      <c r="C62">
        <v>2</v>
      </c>
      <c r="D62">
        <v>0</v>
      </c>
      <c r="E62">
        <v>0</v>
      </c>
      <c r="F62">
        <v>0.6</v>
      </c>
      <c r="G62">
        <v>3</v>
      </c>
      <c r="H62">
        <v>0.1</v>
      </c>
      <c r="I62">
        <v>0</v>
      </c>
      <c r="J62">
        <v>3</v>
      </c>
    </row>
    <row r="63" spans="1:10" x14ac:dyDescent="0.2">
      <c r="A63" s="7" t="s">
        <v>136</v>
      </c>
      <c r="B63">
        <v>-1</v>
      </c>
      <c r="C63">
        <v>0</v>
      </c>
      <c r="D63">
        <v>0</v>
      </c>
      <c r="E63">
        <v>0</v>
      </c>
      <c r="F63">
        <v>0.6</v>
      </c>
      <c r="G63">
        <v>3</v>
      </c>
      <c r="H63">
        <v>0.1</v>
      </c>
      <c r="I63">
        <v>0</v>
      </c>
      <c r="J63">
        <v>3</v>
      </c>
    </row>
    <row r="64" spans="1:10" x14ac:dyDescent="0.2">
      <c r="A64" s="7" t="s">
        <v>137</v>
      </c>
      <c r="B64">
        <v>-1</v>
      </c>
      <c r="C64">
        <v>2</v>
      </c>
      <c r="D64">
        <v>0</v>
      </c>
      <c r="E64">
        <v>0</v>
      </c>
      <c r="F64">
        <v>0.6</v>
      </c>
      <c r="G64">
        <v>3</v>
      </c>
      <c r="H64">
        <v>0.1</v>
      </c>
      <c r="I64">
        <v>0</v>
      </c>
      <c r="J64">
        <v>3</v>
      </c>
    </row>
    <row r="65" spans="1:10" x14ac:dyDescent="0.2">
      <c r="A65" s="7" t="s">
        <v>138</v>
      </c>
      <c r="B65">
        <v>-1</v>
      </c>
      <c r="C65">
        <v>4</v>
      </c>
      <c r="D65">
        <v>0</v>
      </c>
      <c r="E65">
        <v>0</v>
      </c>
      <c r="F65">
        <v>0.6</v>
      </c>
      <c r="G65">
        <v>3</v>
      </c>
      <c r="H65">
        <v>0.1</v>
      </c>
      <c r="I65">
        <v>0</v>
      </c>
      <c r="J65">
        <v>3</v>
      </c>
    </row>
    <row r="66" spans="1:10" x14ac:dyDescent="0.2">
      <c r="A66" s="7" t="s">
        <v>139</v>
      </c>
      <c r="B66">
        <v>-1</v>
      </c>
      <c r="C66">
        <v>4</v>
      </c>
      <c r="D66">
        <v>0</v>
      </c>
      <c r="E66">
        <v>0</v>
      </c>
      <c r="F66">
        <v>0.6</v>
      </c>
      <c r="G66">
        <v>3</v>
      </c>
      <c r="H66">
        <v>0.1</v>
      </c>
      <c r="I66">
        <v>0</v>
      </c>
      <c r="J66">
        <v>3</v>
      </c>
    </row>
    <row r="67" spans="1:10" x14ac:dyDescent="0.2">
      <c r="A67" s="7" t="s">
        <v>140</v>
      </c>
      <c r="B67">
        <v>-1</v>
      </c>
      <c r="C67">
        <v>4</v>
      </c>
      <c r="D67">
        <v>0</v>
      </c>
      <c r="E67">
        <v>0</v>
      </c>
      <c r="F67">
        <v>0.6</v>
      </c>
      <c r="G67">
        <v>3</v>
      </c>
      <c r="H67">
        <v>0.1</v>
      </c>
      <c r="I67">
        <v>0</v>
      </c>
      <c r="J67">
        <v>3</v>
      </c>
    </row>
    <row r="68" spans="1:10" x14ac:dyDescent="0.2">
      <c r="A68" s="7" t="s">
        <v>141</v>
      </c>
      <c r="B68">
        <v>-1</v>
      </c>
      <c r="C68">
        <v>4</v>
      </c>
      <c r="D68">
        <v>0</v>
      </c>
      <c r="E68">
        <v>0</v>
      </c>
      <c r="F68">
        <v>0.6</v>
      </c>
      <c r="G68">
        <v>3</v>
      </c>
      <c r="H68">
        <v>0.1</v>
      </c>
      <c r="I68">
        <v>0</v>
      </c>
      <c r="J68">
        <v>3</v>
      </c>
    </row>
    <row r="69" spans="1:10" x14ac:dyDescent="0.2">
      <c r="A69" s="7" t="s">
        <v>117</v>
      </c>
      <c r="B69">
        <v>-1</v>
      </c>
      <c r="C69">
        <v>3</v>
      </c>
      <c r="D69">
        <v>0</v>
      </c>
      <c r="E69">
        <v>0</v>
      </c>
      <c r="F69">
        <v>0.6</v>
      </c>
      <c r="G69">
        <v>3</v>
      </c>
      <c r="H69">
        <v>0.1</v>
      </c>
      <c r="I69">
        <v>0</v>
      </c>
      <c r="J69">
        <v>3</v>
      </c>
    </row>
    <row r="70" spans="1:10" x14ac:dyDescent="0.2">
      <c r="A70" s="7" t="s">
        <v>117</v>
      </c>
      <c r="B70">
        <v>-1</v>
      </c>
      <c r="C70">
        <v>4</v>
      </c>
      <c r="D70">
        <v>0</v>
      </c>
      <c r="E70">
        <v>0</v>
      </c>
      <c r="F70">
        <v>0.6</v>
      </c>
      <c r="G70">
        <v>3</v>
      </c>
      <c r="H70">
        <v>0.1</v>
      </c>
      <c r="I70">
        <v>0</v>
      </c>
      <c r="J70">
        <v>3</v>
      </c>
    </row>
    <row r="71" spans="1:10" x14ac:dyDescent="0.2">
      <c r="A71" s="7" t="s">
        <v>142</v>
      </c>
      <c r="B71">
        <v>-1</v>
      </c>
      <c r="C71">
        <v>12</v>
      </c>
      <c r="D71">
        <v>0</v>
      </c>
      <c r="E71">
        <v>0</v>
      </c>
      <c r="F71">
        <v>0.6</v>
      </c>
      <c r="G71">
        <v>3</v>
      </c>
      <c r="H71">
        <v>0.1</v>
      </c>
      <c r="I71">
        <v>0</v>
      </c>
      <c r="J71">
        <v>3</v>
      </c>
    </row>
    <row r="72" spans="1:10" x14ac:dyDescent="0.2">
      <c r="A72" s="7" t="s">
        <v>143</v>
      </c>
      <c r="B72">
        <v>-1</v>
      </c>
      <c r="C72">
        <v>12</v>
      </c>
      <c r="D72">
        <v>0</v>
      </c>
      <c r="E72">
        <v>0</v>
      </c>
      <c r="F72">
        <v>0.6</v>
      </c>
      <c r="G72">
        <v>3</v>
      </c>
      <c r="H72">
        <v>0.1</v>
      </c>
      <c r="I72">
        <v>0</v>
      </c>
      <c r="J72">
        <v>3</v>
      </c>
    </row>
    <row r="73" spans="1:10" x14ac:dyDescent="0.2">
      <c r="A73" s="7" t="s">
        <v>144</v>
      </c>
      <c r="B73">
        <v>-1</v>
      </c>
      <c r="C73">
        <v>4</v>
      </c>
      <c r="D73">
        <v>0</v>
      </c>
      <c r="E73">
        <v>0</v>
      </c>
      <c r="F73">
        <v>0.6</v>
      </c>
      <c r="G73">
        <v>3</v>
      </c>
      <c r="H73">
        <v>0.1</v>
      </c>
      <c r="I73">
        <v>0</v>
      </c>
      <c r="J73">
        <v>3</v>
      </c>
    </row>
    <row r="74" spans="1:10" x14ac:dyDescent="0.2">
      <c r="A74" s="7" t="s">
        <v>117</v>
      </c>
      <c r="B74">
        <v>-1</v>
      </c>
      <c r="C74">
        <v>0</v>
      </c>
      <c r="D74">
        <v>0</v>
      </c>
      <c r="E74">
        <v>0</v>
      </c>
      <c r="F74">
        <v>0.6</v>
      </c>
      <c r="G74">
        <v>3</v>
      </c>
      <c r="H74">
        <v>0.1</v>
      </c>
      <c r="I74">
        <v>0</v>
      </c>
      <c r="J74">
        <v>3</v>
      </c>
    </row>
    <row r="75" spans="1:10" x14ac:dyDescent="0.2">
      <c r="A75" s="7" t="s">
        <v>59</v>
      </c>
      <c r="B75">
        <v>-1</v>
      </c>
      <c r="C75">
        <v>0</v>
      </c>
      <c r="D75">
        <v>0</v>
      </c>
      <c r="E75">
        <v>0</v>
      </c>
      <c r="F75">
        <v>0.6</v>
      </c>
      <c r="G75">
        <v>3</v>
      </c>
      <c r="H75">
        <v>0.1</v>
      </c>
      <c r="I75">
        <v>0</v>
      </c>
      <c r="J75">
        <v>3</v>
      </c>
    </row>
    <row r="76" spans="1:10" x14ac:dyDescent="0.2">
      <c r="A76" s="7" t="s">
        <v>60</v>
      </c>
      <c r="B76">
        <v>-1</v>
      </c>
      <c r="C76">
        <v>0</v>
      </c>
      <c r="D76">
        <v>0</v>
      </c>
      <c r="E76">
        <v>0</v>
      </c>
      <c r="F76">
        <v>0.6</v>
      </c>
      <c r="G76">
        <v>3</v>
      </c>
      <c r="H76">
        <v>0.1</v>
      </c>
      <c r="I76">
        <v>0</v>
      </c>
      <c r="J76">
        <v>3</v>
      </c>
    </row>
    <row r="77" spans="1:10" x14ac:dyDescent="0.2">
      <c r="A77" s="7" t="s">
        <v>64</v>
      </c>
      <c r="B77">
        <v>-1</v>
      </c>
      <c r="C77">
        <v>1</v>
      </c>
      <c r="D77">
        <v>0</v>
      </c>
      <c r="E77">
        <v>0</v>
      </c>
      <c r="F77">
        <v>0.6</v>
      </c>
      <c r="G77">
        <v>3</v>
      </c>
      <c r="H77">
        <v>0.1</v>
      </c>
      <c r="I77">
        <v>0</v>
      </c>
      <c r="J77">
        <v>3</v>
      </c>
    </row>
    <row r="78" spans="1:10" x14ac:dyDescent="0.2">
      <c r="A78" s="9" t="s">
        <v>103</v>
      </c>
      <c r="B78">
        <v>1</v>
      </c>
      <c r="C78">
        <v>12</v>
      </c>
      <c r="D78">
        <v>0</v>
      </c>
      <c r="E78">
        <v>0</v>
      </c>
      <c r="F78">
        <v>0.6</v>
      </c>
      <c r="G78">
        <v>3</v>
      </c>
      <c r="H78">
        <v>0.1</v>
      </c>
      <c r="I78">
        <v>0</v>
      </c>
      <c r="J78">
        <v>3</v>
      </c>
    </row>
    <row r="79" spans="1:10" x14ac:dyDescent="0.2">
      <c r="A79" s="9" t="s">
        <v>104</v>
      </c>
      <c r="B79">
        <v>1</v>
      </c>
      <c r="C79">
        <v>0</v>
      </c>
      <c r="D79">
        <v>0</v>
      </c>
      <c r="E79">
        <v>0</v>
      </c>
      <c r="F79">
        <v>0.6</v>
      </c>
      <c r="G79">
        <v>3</v>
      </c>
      <c r="H79">
        <v>0.1</v>
      </c>
      <c r="I79">
        <v>0</v>
      </c>
      <c r="J79">
        <v>3</v>
      </c>
    </row>
    <row r="80" spans="1:10" x14ac:dyDescent="0.2">
      <c r="A80" s="9" t="s">
        <v>116</v>
      </c>
      <c r="B80">
        <v>1</v>
      </c>
      <c r="C80">
        <v>0</v>
      </c>
      <c r="D80">
        <v>0</v>
      </c>
      <c r="E80">
        <v>0</v>
      </c>
      <c r="F80">
        <v>0.6</v>
      </c>
      <c r="G80">
        <v>3</v>
      </c>
      <c r="H80">
        <v>0.1</v>
      </c>
      <c r="I80">
        <v>0</v>
      </c>
      <c r="J80">
        <v>3</v>
      </c>
    </row>
    <row r="81" spans="1:10" x14ac:dyDescent="0.2">
      <c r="A81" s="3" t="s">
        <v>20</v>
      </c>
      <c r="B81">
        <v>1</v>
      </c>
      <c r="C81">
        <v>0</v>
      </c>
      <c r="D81">
        <v>0</v>
      </c>
      <c r="E81">
        <v>220</v>
      </c>
      <c r="F81">
        <v>0.6</v>
      </c>
      <c r="G81">
        <v>4</v>
      </c>
      <c r="H81">
        <v>0.1</v>
      </c>
      <c r="I81">
        <v>0</v>
      </c>
      <c r="J81">
        <v>2</v>
      </c>
    </row>
    <row r="82" spans="1:10" x14ac:dyDescent="0.2">
      <c r="A82" s="3" t="s">
        <v>25</v>
      </c>
      <c r="B82">
        <v>1</v>
      </c>
      <c r="C82">
        <v>0</v>
      </c>
      <c r="D82">
        <v>0</v>
      </c>
      <c r="E82">
        <v>0</v>
      </c>
      <c r="F82">
        <v>0.6</v>
      </c>
      <c r="G82">
        <v>4</v>
      </c>
      <c r="H82">
        <v>0.1</v>
      </c>
      <c r="I82">
        <v>0</v>
      </c>
      <c r="J82">
        <v>2</v>
      </c>
    </row>
    <row r="83" spans="1:10" x14ac:dyDescent="0.2">
      <c r="A83" s="3" t="s">
        <v>28</v>
      </c>
      <c r="B83">
        <v>1</v>
      </c>
      <c r="C83">
        <v>8</v>
      </c>
      <c r="D83">
        <v>0</v>
      </c>
      <c r="E83">
        <v>0</v>
      </c>
      <c r="F83">
        <v>0.6</v>
      </c>
      <c r="G83">
        <v>4</v>
      </c>
      <c r="H83">
        <v>0.1</v>
      </c>
      <c r="I83">
        <v>0</v>
      </c>
      <c r="J83">
        <v>2</v>
      </c>
    </row>
    <row r="84" spans="1:10" x14ac:dyDescent="0.2">
      <c r="A84" s="3" t="s">
        <v>29</v>
      </c>
      <c r="B84">
        <v>1</v>
      </c>
      <c r="C84">
        <v>8</v>
      </c>
      <c r="D84">
        <v>0</v>
      </c>
      <c r="E84">
        <v>0</v>
      </c>
      <c r="F84">
        <v>0.6</v>
      </c>
      <c r="G84">
        <v>4</v>
      </c>
      <c r="H84">
        <v>0.1</v>
      </c>
      <c r="I84">
        <v>0</v>
      </c>
      <c r="J84">
        <v>2</v>
      </c>
    </row>
    <row r="85" spans="1:10" x14ac:dyDescent="0.2">
      <c r="A85" s="6" t="s">
        <v>73</v>
      </c>
      <c r="B85">
        <v>1</v>
      </c>
      <c r="C85">
        <v>34</v>
      </c>
      <c r="D85">
        <v>0</v>
      </c>
      <c r="E85">
        <v>0</v>
      </c>
      <c r="F85">
        <v>0.6</v>
      </c>
      <c r="G85">
        <v>4</v>
      </c>
      <c r="H85">
        <v>0.1</v>
      </c>
      <c r="I85">
        <v>0</v>
      </c>
      <c r="J85">
        <v>2</v>
      </c>
    </row>
    <row r="86" spans="1:10" x14ac:dyDescent="0.2">
      <c r="A86" s="6" t="s">
        <v>79</v>
      </c>
      <c r="B86">
        <v>1</v>
      </c>
      <c r="C86">
        <v>4</v>
      </c>
      <c r="D86">
        <v>0</v>
      </c>
      <c r="E86">
        <v>0</v>
      </c>
      <c r="F86">
        <v>0.6</v>
      </c>
      <c r="G86">
        <v>4</v>
      </c>
      <c r="H86">
        <v>0.1</v>
      </c>
      <c r="I86">
        <v>0</v>
      </c>
      <c r="J86">
        <v>2</v>
      </c>
    </row>
    <row r="87" spans="1:10" x14ac:dyDescent="0.2">
      <c r="A87" s="6" t="s">
        <v>80</v>
      </c>
      <c r="B87">
        <v>1</v>
      </c>
      <c r="C87">
        <v>15</v>
      </c>
      <c r="D87">
        <v>0</v>
      </c>
      <c r="E87">
        <v>0</v>
      </c>
      <c r="F87">
        <v>0.6</v>
      </c>
      <c r="G87">
        <v>4</v>
      </c>
      <c r="H87">
        <v>0.1</v>
      </c>
      <c r="I87">
        <v>0</v>
      </c>
      <c r="J87">
        <v>2</v>
      </c>
    </row>
    <row r="88" spans="1:10" x14ac:dyDescent="0.2">
      <c r="A88" s="6" t="s">
        <v>113</v>
      </c>
      <c r="B88">
        <v>1</v>
      </c>
      <c r="C88">
        <v>0</v>
      </c>
      <c r="D88">
        <v>0</v>
      </c>
      <c r="E88">
        <v>0</v>
      </c>
      <c r="F88">
        <v>0.6</v>
      </c>
      <c r="G88">
        <v>4</v>
      </c>
      <c r="H88">
        <v>0.1</v>
      </c>
      <c r="I88">
        <v>0</v>
      </c>
      <c r="J88">
        <v>2</v>
      </c>
    </row>
    <row r="89" spans="1:10" x14ac:dyDescent="0.2">
      <c r="A89" s="6" t="s">
        <v>81</v>
      </c>
      <c r="B89">
        <v>1</v>
      </c>
      <c r="C89">
        <v>7</v>
      </c>
      <c r="D89">
        <v>0</v>
      </c>
      <c r="E89">
        <v>0</v>
      </c>
      <c r="F89">
        <v>0.6</v>
      </c>
      <c r="G89">
        <v>4</v>
      </c>
      <c r="H89">
        <v>0.1</v>
      </c>
      <c r="I89">
        <v>0</v>
      </c>
      <c r="J89">
        <v>2</v>
      </c>
    </row>
    <row r="90" spans="1:10" x14ac:dyDescent="0.2">
      <c r="A90" s="2" t="s">
        <v>13</v>
      </c>
      <c r="B90">
        <v>1</v>
      </c>
      <c r="C90">
        <v>0</v>
      </c>
      <c r="D90">
        <v>0</v>
      </c>
      <c r="E90">
        <v>240</v>
      </c>
      <c r="F90">
        <v>0.6</v>
      </c>
      <c r="G90">
        <v>3</v>
      </c>
      <c r="H90">
        <v>0.1</v>
      </c>
      <c r="I90">
        <v>0</v>
      </c>
      <c r="J90">
        <v>3</v>
      </c>
    </row>
    <row r="91" spans="1:10" x14ac:dyDescent="0.2">
      <c r="A91" s="2" t="s">
        <v>16</v>
      </c>
      <c r="B91">
        <v>1</v>
      </c>
      <c r="C91">
        <v>0</v>
      </c>
      <c r="D91">
        <v>0</v>
      </c>
      <c r="E91">
        <v>0</v>
      </c>
      <c r="F91">
        <v>0.6</v>
      </c>
      <c r="G91">
        <v>3</v>
      </c>
      <c r="H91">
        <v>0.1</v>
      </c>
      <c r="I91">
        <v>0</v>
      </c>
      <c r="J91">
        <v>3</v>
      </c>
    </row>
    <row r="92" spans="1:10" x14ac:dyDescent="0.2">
      <c r="A92" s="2" t="s">
        <v>17</v>
      </c>
      <c r="B92">
        <v>1</v>
      </c>
      <c r="C92">
        <v>0</v>
      </c>
      <c r="D92">
        <v>0</v>
      </c>
      <c r="E92">
        <v>0</v>
      </c>
      <c r="F92">
        <v>0.6</v>
      </c>
      <c r="G92">
        <v>3</v>
      </c>
      <c r="H92">
        <v>0.1</v>
      </c>
      <c r="I92">
        <v>0</v>
      </c>
      <c r="J92">
        <v>3</v>
      </c>
    </row>
    <row r="93" spans="1:10" x14ac:dyDescent="0.2">
      <c r="A93" s="2" t="s">
        <v>72</v>
      </c>
      <c r="B93">
        <v>1</v>
      </c>
      <c r="C93">
        <v>1</v>
      </c>
      <c r="D93">
        <v>0</v>
      </c>
      <c r="E93">
        <v>0</v>
      </c>
      <c r="F93">
        <v>0.6</v>
      </c>
      <c r="G93">
        <v>3</v>
      </c>
      <c r="H93">
        <v>0.1</v>
      </c>
      <c r="I93">
        <v>0</v>
      </c>
      <c r="J93">
        <v>3</v>
      </c>
    </row>
    <row r="94" spans="1:10" x14ac:dyDescent="0.2">
      <c r="A94" s="8" t="s">
        <v>74</v>
      </c>
      <c r="B94">
        <v>1</v>
      </c>
      <c r="C94">
        <v>1</v>
      </c>
      <c r="D94">
        <v>0</v>
      </c>
      <c r="E94">
        <v>0</v>
      </c>
      <c r="F94">
        <v>0.6</v>
      </c>
      <c r="G94">
        <v>3</v>
      </c>
      <c r="H94">
        <v>0.1</v>
      </c>
      <c r="I94">
        <v>0</v>
      </c>
      <c r="J94">
        <v>3</v>
      </c>
    </row>
    <row r="95" spans="1:10" x14ac:dyDescent="0.2">
      <c r="A95" s="8" t="s">
        <v>75</v>
      </c>
      <c r="B95">
        <v>1</v>
      </c>
      <c r="C95">
        <v>1</v>
      </c>
      <c r="D95">
        <v>0</v>
      </c>
      <c r="E95">
        <v>0</v>
      </c>
      <c r="F95">
        <v>0.6</v>
      </c>
      <c r="G95">
        <v>3</v>
      </c>
      <c r="H95">
        <v>0.1</v>
      </c>
      <c r="I95">
        <v>0</v>
      </c>
      <c r="J95">
        <v>3</v>
      </c>
    </row>
    <row r="96" spans="1:10" x14ac:dyDescent="0.2">
      <c r="A96" s="8" t="s">
        <v>82</v>
      </c>
      <c r="B96">
        <v>1</v>
      </c>
      <c r="C96">
        <v>11</v>
      </c>
      <c r="D96">
        <v>0</v>
      </c>
      <c r="E96">
        <v>0</v>
      </c>
      <c r="F96">
        <v>0.6</v>
      </c>
      <c r="G96">
        <v>3</v>
      </c>
      <c r="H96">
        <v>0.1</v>
      </c>
      <c r="I96">
        <v>0</v>
      </c>
      <c r="J96">
        <v>3</v>
      </c>
    </row>
    <row r="97" spans="1:10" x14ac:dyDescent="0.2">
      <c r="A97" s="8" t="s">
        <v>83</v>
      </c>
      <c r="B97">
        <v>1</v>
      </c>
      <c r="C97">
        <v>8</v>
      </c>
      <c r="D97">
        <v>0</v>
      </c>
      <c r="E97">
        <v>0</v>
      </c>
      <c r="F97">
        <v>0.6</v>
      </c>
      <c r="G97">
        <v>3</v>
      </c>
      <c r="H97">
        <v>0.1</v>
      </c>
      <c r="I97">
        <v>0</v>
      </c>
      <c r="J97">
        <v>3</v>
      </c>
    </row>
    <row r="98" spans="1:10" x14ac:dyDescent="0.2">
      <c r="A98" s="8" t="s">
        <v>84</v>
      </c>
      <c r="B98">
        <v>1</v>
      </c>
      <c r="C98">
        <v>2</v>
      </c>
      <c r="D98">
        <v>0</v>
      </c>
      <c r="E98">
        <v>0</v>
      </c>
      <c r="F98">
        <v>0.6</v>
      </c>
      <c r="G98">
        <v>3</v>
      </c>
      <c r="H98">
        <v>0.1</v>
      </c>
      <c r="I98">
        <v>0</v>
      </c>
      <c r="J98">
        <v>3</v>
      </c>
    </row>
    <row r="99" spans="1:10" x14ac:dyDescent="0.2">
      <c r="A99" s="8" t="s">
        <v>85</v>
      </c>
      <c r="B99">
        <v>1</v>
      </c>
      <c r="C99">
        <v>8</v>
      </c>
      <c r="D99">
        <v>0</v>
      </c>
      <c r="E99">
        <v>0</v>
      </c>
      <c r="F99">
        <v>0.6</v>
      </c>
      <c r="G99">
        <v>3</v>
      </c>
      <c r="H99">
        <v>0.1</v>
      </c>
      <c r="I99">
        <v>0</v>
      </c>
      <c r="J99">
        <v>3</v>
      </c>
    </row>
    <row r="100" spans="1:10" x14ac:dyDescent="0.2">
      <c r="A100" s="8" t="s">
        <v>86</v>
      </c>
      <c r="B100">
        <v>1</v>
      </c>
      <c r="C100">
        <v>8</v>
      </c>
      <c r="D100">
        <v>0</v>
      </c>
      <c r="E100">
        <v>0</v>
      </c>
      <c r="F100">
        <v>0.6</v>
      </c>
      <c r="G100">
        <v>3</v>
      </c>
      <c r="H100">
        <v>0.1</v>
      </c>
      <c r="I100">
        <v>0</v>
      </c>
      <c r="J100">
        <v>3</v>
      </c>
    </row>
    <row r="101" spans="1:10" x14ac:dyDescent="0.2">
      <c r="A101" s="8" t="s">
        <v>87</v>
      </c>
      <c r="B101">
        <v>1</v>
      </c>
      <c r="C101">
        <v>8</v>
      </c>
      <c r="D101">
        <v>0</v>
      </c>
      <c r="E101">
        <v>0</v>
      </c>
      <c r="F101">
        <v>0.6</v>
      </c>
      <c r="G101">
        <v>3</v>
      </c>
      <c r="H101">
        <v>0.1</v>
      </c>
      <c r="I101">
        <v>0</v>
      </c>
      <c r="J101">
        <v>3</v>
      </c>
    </row>
    <row r="102" spans="1:10" x14ac:dyDescent="0.2">
      <c r="A102" s="8" t="s">
        <v>88</v>
      </c>
      <c r="B102">
        <v>1</v>
      </c>
      <c r="C102">
        <v>8</v>
      </c>
      <c r="D102">
        <v>0</v>
      </c>
      <c r="E102">
        <v>0</v>
      </c>
      <c r="F102">
        <v>0.6</v>
      </c>
      <c r="G102">
        <v>3</v>
      </c>
      <c r="H102">
        <v>0.1</v>
      </c>
      <c r="I102">
        <v>0</v>
      </c>
      <c r="J102">
        <v>3</v>
      </c>
    </row>
    <row r="103" spans="1:10" x14ac:dyDescent="0.2">
      <c r="A103" s="8" t="s">
        <v>89</v>
      </c>
      <c r="B103">
        <v>1</v>
      </c>
      <c r="C103">
        <v>2</v>
      </c>
      <c r="D103">
        <v>0</v>
      </c>
      <c r="E103">
        <v>0</v>
      </c>
      <c r="F103">
        <v>0.6</v>
      </c>
      <c r="G103">
        <v>3</v>
      </c>
      <c r="H103">
        <v>0.1</v>
      </c>
      <c r="I103">
        <v>0</v>
      </c>
      <c r="J103">
        <v>3</v>
      </c>
    </row>
    <row r="104" spans="1:10" x14ac:dyDescent="0.2">
      <c r="A104" s="8" t="s">
        <v>90</v>
      </c>
      <c r="B104">
        <v>1</v>
      </c>
      <c r="C104">
        <v>0</v>
      </c>
      <c r="D104">
        <v>0</v>
      </c>
      <c r="E104">
        <v>0</v>
      </c>
      <c r="F104">
        <v>0.6</v>
      </c>
      <c r="G104">
        <v>3</v>
      </c>
      <c r="H104">
        <v>0.1</v>
      </c>
      <c r="I104">
        <v>0</v>
      </c>
      <c r="J104">
        <v>3</v>
      </c>
    </row>
    <row r="105" spans="1:10" x14ac:dyDescent="0.2">
      <c r="A105" s="8" t="s">
        <v>91</v>
      </c>
      <c r="B105">
        <v>1</v>
      </c>
      <c r="C105">
        <v>0</v>
      </c>
      <c r="D105">
        <v>0</v>
      </c>
      <c r="E105">
        <v>0</v>
      </c>
      <c r="F105">
        <v>0.6</v>
      </c>
      <c r="G105">
        <v>3</v>
      </c>
      <c r="H105">
        <v>0.1</v>
      </c>
      <c r="I105">
        <v>0</v>
      </c>
      <c r="J105">
        <v>3</v>
      </c>
    </row>
    <row r="106" spans="1:10" x14ac:dyDescent="0.2">
      <c r="A106" s="8" t="s">
        <v>92</v>
      </c>
      <c r="B106">
        <v>1</v>
      </c>
      <c r="C106">
        <v>0</v>
      </c>
      <c r="D106">
        <v>0</v>
      </c>
      <c r="E106">
        <v>0</v>
      </c>
      <c r="F106">
        <v>0.6</v>
      </c>
      <c r="G106">
        <v>3</v>
      </c>
      <c r="H106">
        <v>0.1</v>
      </c>
      <c r="I106">
        <v>0</v>
      </c>
      <c r="J106">
        <v>3</v>
      </c>
    </row>
    <row r="107" spans="1:10" x14ac:dyDescent="0.2">
      <c r="A107" s="8" t="s">
        <v>93</v>
      </c>
      <c r="B107">
        <v>1</v>
      </c>
      <c r="C107">
        <v>0</v>
      </c>
      <c r="D107">
        <v>0</v>
      </c>
      <c r="E107">
        <v>0</v>
      </c>
      <c r="F107">
        <v>0.6</v>
      </c>
      <c r="G107">
        <v>3</v>
      </c>
      <c r="H107">
        <v>0.1</v>
      </c>
      <c r="I107">
        <v>0</v>
      </c>
      <c r="J107">
        <v>3</v>
      </c>
    </row>
    <row r="108" spans="1:10" x14ac:dyDescent="0.2">
      <c r="A108" s="8" t="s">
        <v>94</v>
      </c>
      <c r="B108">
        <v>1</v>
      </c>
      <c r="C108">
        <v>0</v>
      </c>
      <c r="D108">
        <v>0</v>
      </c>
      <c r="E108">
        <v>0</v>
      </c>
      <c r="F108">
        <v>0.6</v>
      </c>
      <c r="G108">
        <v>3</v>
      </c>
      <c r="H108">
        <v>0.1</v>
      </c>
      <c r="I108">
        <v>0</v>
      </c>
      <c r="J108">
        <v>3</v>
      </c>
    </row>
    <row r="109" spans="1:10" x14ac:dyDescent="0.2">
      <c r="A109" s="8" t="s">
        <v>95</v>
      </c>
      <c r="B109">
        <v>1</v>
      </c>
      <c r="C109">
        <v>0</v>
      </c>
      <c r="D109">
        <v>0</v>
      </c>
      <c r="E109">
        <v>0</v>
      </c>
      <c r="F109">
        <v>0.6</v>
      </c>
      <c r="G109">
        <v>3</v>
      </c>
      <c r="H109">
        <v>0.1</v>
      </c>
      <c r="I109">
        <v>0</v>
      </c>
      <c r="J109">
        <v>3</v>
      </c>
    </row>
    <row r="110" spans="1:10" x14ac:dyDescent="0.2">
      <c r="A110" s="8" t="s">
        <v>96</v>
      </c>
      <c r="B110">
        <v>1</v>
      </c>
      <c r="C110">
        <v>0</v>
      </c>
      <c r="D110">
        <v>0</v>
      </c>
      <c r="E110">
        <v>0</v>
      </c>
      <c r="F110">
        <v>0.6</v>
      </c>
      <c r="G110">
        <v>3</v>
      </c>
      <c r="H110">
        <v>0.1</v>
      </c>
      <c r="I110">
        <v>0</v>
      </c>
      <c r="J110">
        <v>3</v>
      </c>
    </row>
    <row r="111" spans="1:10" x14ac:dyDescent="0.2">
      <c r="A111" s="8" t="s">
        <v>97</v>
      </c>
      <c r="B111">
        <v>1</v>
      </c>
      <c r="C111">
        <v>0</v>
      </c>
      <c r="D111">
        <v>0</v>
      </c>
      <c r="E111">
        <v>0</v>
      </c>
      <c r="F111">
        <v>0.6</v>
      </c>
      <c r="G111">
        <v>3</v>
      </c>
      <c r="H111">
        <v>0.1</v>
      </c>
      <c r="I111">
        <v>0</v>
      </c>
      <c r="J111">
        <v>3</v>
      </c>
    </row>
    <row r="112" spans="1:10" x14ac:dyDescent="0.2">
      <c r="A112" s="8" t="s">
        <v>98</v>
      </c>
      <c r="B112">
        <v>1</v>
      </c>
      <c r="C112">
        <v>0</v>
      </c>
      <c r="D112">
        <v>0</v>
      </c>
      <c r="E112">
        <v>0</v>
      </c>
      <c r="F112">
        <v>0.6</v>
      </c>
      <c r="G112">
        <v>3</v>
      </c>
      <c r="H112">
        <v>0.1</v>
      </c>
      <c r="I112">
        <v>0</v>
      </c>
      <c r="J112">
        <v>3</v>
      </c>
    </row>
    <row r="113" spans="1:10" x14ac:dyDescent="0.2">
      <c r="A113" s="8" t="s">
        <v>99</v>
      </c>
      <c r="B113">
        <v>1</v>
      </c>
      <c r="C113">
        <v>0</v>
      </c>
      <c r="D113">
        <v>0</v>
      </c>
      <c r="E113">
        <v>0</v>
      </c>
      <c r="F113">
        <v>0.6</v>
      </c>
      <c r="G113">
        <v>3</v>
      </c>
      <c r="H113">
        <v>0.1</v>
      </c>
      <c r="I113">
        <v>0</v>
      </c>
      <c r="J113">
        <v>3</v>
      </c>
    </row>
    <row r="114" spans="1:10" x14ac:dyDescent="0.2">
      <c r="A114" s="8" t="s">
        <v>100</v>
      </c>
      <c r="B114">
        <v>1</v>
      </c>
      <c r="C114">
        <v>0</v>
      </c>
      <c r="D114">
        <v>0</v>
      </c>
      <c r="E114">
        <v>0</v>
      </c>
      <c r="F114">
        <v>0.6</v>
      </c>
      <c r="G114">
        <v>3</v>
      </c>
      <c r="H114">
        <v>0.1</v>
      </c>
      <c r="I114">
        <v>0</v>
      </c>
      <c r="J114">
        <v>3</v>
      </c>
    </row>
    <row r="115" spans="1:10" x14ac:dyDescent="0.2">
      <c r="A115" s="8" t="s">
        <v>101</v>
      </c>
      <c r="B115">
        <v>1</v>
      </c>
      <c r="C115">
        <v>0</v>
      </c>
      <c r="D115">
        <v>0</v>
      </c>
      <c r="E115">
        <v>0</v>
      </c>
      <c r="F115">
        <v>0.6</v>
      </c>
      <c r="G115">
        <v>3</v>
      </c>
      <c r="H115">
        <v>0.1</v>
      </c>
      <c r="I115">
        <v>0</v>
      </c>
      <c r="J115">
        <v>3</v>
      </c>
    </row>
    <row r="116" spans="1:10" x14ac:dyDescent="0.2">
      <c r="A116" s="8" t="s">
        <v>102</v>
      </c>
      <c r="B116">
        <v>1</v>
      </c>
      <c r="C116">
        <v>0</v>
      </c>
      <c r="D116">
        <v>0</v>
      </c>
      <c r="E116">
        <v>0</v>
      </c>
      <c r="F116">
        <v>0.6</v>
      </c>
      <c r="G116">
        <v>3</v>
      </c>
      <c r="H116">
        <v>0.1</v>
      </c>
      <c r="I116">
        <v>0</v>
      </c>
      <c r="J116">
        <v>3</v>
      </c>
    </row>
    <row r="117" spans="1:10" x14ac:dyDescent="0.2">
      <c r="A117" s="1" t="s">
        <v>11</v>
      </c>
      <c r="B117">
        <v>1</v>
      </c>
      <c r="C117">
        <v>0</v>
      </c>
      <c r="D117">
        <v>0</v>
      </c>
      <c r="E117">
        <v>80</v>
      </c>
      <c r="F117">
        <v>0.6</v>
      </c>
      <c r="G117">
        <v>4</v>
      </c>
      <c r="H117">
        <v>0.1</v>
      </c>
      <c r="I117">
        <v>0</v>
      </c>
      <c r="J117">
        <v>4</v>
      </c>
    </row>
    <row r="118" spans="1:10" x14ac:dyDescent="0.2">
      <c r="A118" s="1" t="s">
        <v>12</v>
      </c>
      <c r="B118">
        <v>1</v>
      </c>
      <c r="C118">
        <v>0</v>
      </c>
      <c r="D118">
        <v>0</v>
      </c>
      <c r="E118">
        <v>0</v>
      </c>
      <c r="F118">
        <v>0.6</v>
      </c>
      <c r="G118">
        <v>4</v>
      </c>
      <c r="H118">
        <v>0.1</v>
      </c>
      <c r="I118">
        <v>0</v>
      </c>
      <c r="J118">
        <v>4</v>
      </c>
    </row>
    <row r="119" spans="1:10" x14ac:dyDescent="0.2">
      <c r="A119" s="1" t="s">
        <v>15</v>
      </c>
      <c r="B119">
        <v>1</v>
      </c>
      <c r="C119">
        <v>34</v>
      </c>
      <c r="D119">
        <v>0</v>
      </c>
      <c r="E119">
        <v>0</v>
      </c>
      <c r="F119">
        <v>0.6</v>
      </c>
      <c r="G119">
        <v>4</v>
      </c>
      <c r="H119">
        <v>0.1</v>
      </c>
      <c r="I119">
        <v>0</v>
      </c>
      <c r="J119">
        <v>4</v>
      </c>
    </row>
    <row r="120" spans="1:10" x14ac:dyDescent="0.2">
      <c r="A120" s="1" t="s">
        <v>62</v>
      </c>
      <c r="B120">
        <v>1</v>
      </c>
      <c r="C120">
        <v>4</v>
      </c>
      <c r="D120">
        <v>0</v>
      </c>
      <c r="E120">
        <v>0</v>
      </c>
      <c r="F120">
        <v>0.6</v>
      </c>
      <c r="G120">
        <v>4</v>
      </c>
      <c r="H120">
        <v>0.1</v>
      </c>
      <c r="I120">
        <v>0</v>
      </c>
      <c r="J120">
        <v>4</v>
      </c>
    </row>
    <row r="121" spans="1:10" x14ac:dyDescent="0.2">
      <c r="A121" s="1" t="s">
        <v>65</v>
      </c>
      <c r="B121">
        <v>1</v>
      </c>
      <c r="C121">
        <v>15</v>
      </c>
      <c r="D121">
        <v>0</v>
      </c>
      <c r="E121">
        <v>0</v>
      </c>
      <c r="F121">
        <v>0.6</v>
      </c>
      <c r="G121">
        <v>4</v>
      </c>
      <c r="H121">
        <v>0.1</v>
      </c>
      <c r="I121">
        <v>0</v>
      </c>
      <c r="J121">
        <v>4</v>
      </c>
    </row>
    <row r="122" spans="1:10" x14ac:dyDescent="0.2">
      <c r="A122" s="1" t="s">
        <v>66</v>
      </c>
      <c r="B122">
        <v>1</v>
      </c>
      <c r="C122">
        <v>0</v>
      </c>
      <c r="D122">
        <v>0</v>
      </c>
      <c r="E122">
        <v>0</v>
      </c>
      <c r="F122">
        <v>0.6</v>
      </c>
      <c r="G122">
        <v>4</v>
      </c>
      <c r="H122">
        <v>0.1</v>
      </c>
      <c r="I122">
        <v>0</v>
      </c>
      <c r="J122">
        <v>4</v>
      </c>
    </row>
    <row r="123" spans="1:10" x14ac:dyDescent="0.2">
      <c r="A123" s="1" t="s">
        <v>67</v>
      </c>
      <c r="B123">
        <v>1</v>
      </c>
      <c r="C123">
        <v>7</v>
      </c>
      <c r="D123">
        <v>0</v>
      </c>
      <c r="E123">
        <v>0</v>
      </c>
      <c r="F123">
        <v>0.6</v>
      </c>
      <c r="G123">
        <v>4</v>
      </c>
      <c r="H123">
        <v>0.1</v>
      </c>
      <c r="I123">
        <v>0</v>
      </c>
      <c r="J123">
        <v>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09C8E-6AB1-450A-AD06-82FC722E760B}">
  <dimension ref="A1:N99"/>
  <sheetViews>
    <sheetView topLeftCell="A22" workbookViewId="0">
      <selection activeCell="C41" sqref="C41"/>
    </sheetView>
  </sheetViews>
  <sheetFormatPr defaultRowHeight="14.25" x14ac:dyDescent="0.2"/>
  <cols>
    <col min="1" max="1" width="23" customWidth="1"/>
    <col min="13" max="13" width="18.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">
      <c r="A2" s="4" t="s">
        <v>19</v>
      </c>
      <c r="B2">
        <v>1</v>
      </c>
      <c r="C2">
        <v>0</v>
      </c>
      <c r="D2">
        <v>0</v>
      </c>
      <c r="E2">
        <v>140</v>
      </c>
      <c r="F2">
        <v>0.6</v>
      </c>
      <c r="G2">
        <v>3</v>
      </c>
      <c r="H2">
        <v>0.08</v>
      </c>
      <c r="I2">
        <v>0</v>
      </c>
      <c r="J2">
        <v>1</v>
      </c>
      <c r="M2" t="s">
        <v>105</v>
      </c>
      <c r="N2" s="7"/>
    </row>
    <row r="3" spans="1:14" x14ac:dyDescent="0.2">
      <c r="A3" s="4" t="s">
        <v>24</v>
      </c>
      <c r="B3">
        <v>1</v>
      </c>
      <c r="C3">
        <v>0</v>
      </c>
      <c r="D3">
        <v>0</v>
      </c>
      <c r="E3">
        <v>0</v>
      </c>
      <c r="F3">
        <v>0.6</v>
      </c>
      <c r="G3">
        <v>3</v>
      </c>
      <c r="H3">
        <v>0.08</v>
      </c>
      <c r="I3">
        <v>0</v>
      </c>
      <c r="J3">
        <v>1</v>
      </c>
      <c r="M3" t="s">
        <v>106</v>
      </c>
      <c r="N3" s="1"/>
    </row>
    <row r="4" spans="1:14" x14ac:dyDescent="0.2">
      <c r="A4" s="4" t="s">
        <v>26</v>
      </c>
      <c r="B4">
        <v>1</v>
      </c>
      <c r="C4">
        <v>8</v>
      </c>
      <c r="D4">
        <v>0</v>
      </c>
      <c r="E4">
        <v>0</v>
      </c>
      <c r="F4">
        <v>0.6</v>
      </c>
      <c r="G4">
        <v>3</v>
      </c>
      <c r="H4">
        <v>0.08</v>
      </c>
      <c r="I4">
        <v>0</v>
      </c>
      <c r="J4">
        <v>1</v>
      </c>
      <c r="M4" t="s">
        <v>107</v>
      </c>
      <c r="N4" s="2"/>
    </row>
    <row r="5" spans="1:14" x14ac:dyDescent="0.2">
      <c r="A5" s="4" t="s">
        <v>27</v>
      </c>
      <c r="B5">
        <v>1</v>
      </c>
      <c r="C5">
        <v>8</v>
      </c>
      <c r="D5">
        <v>0</v>
      </c>
      <c r="E5">
        <v>0</v>
      </c>
      <c r="F5">
        <v>0.6</v>
      </c>
      <c r="G5">
        <v>3</v>
      </c>
      <c r="H5">
        <v>0.08</v>
      </c>
      <c r="I5">
        <v>0</v>
      </c>
      <c r="J5">
        <v>1</v>
      </c>
      <c r="M5" t="s">
        <v>108</v>
      </c>
      <c r="N5" s="4"/>
    </row>
    <row r="6" spans="1:14" x14ac:dyDescent="0.2">
      <c r="A6" s="5" t="s">
        <v>76</v>
      </c>
      <c r="B6">
        <v>1</v>
      </c>
      <c r="C6">
        <v>8</v>
      </c>
      <c r="D6">
        <v>0</v>
      </c>
      <c r="E6">
        <v>0</v>
      </c>
      <c r="F6">
        <v>0.6</v>
      </c>
      <c r="G6">
        <v>3</v>
      </c>
      <c r="H6">
        <v>0.08</v>
      </c>
      <c r="I6">
        <v>0</v>
      </c>
      <c r="J6">
        <v>1</v>
      </c>
      <c r="M6" t="s">
        <v>109</v>
      </c>
      <c r="N6" s="3"/>
    </row>
    <row r="7" spans="1:14" x14ac:dyDescent="0.2">
      <c r="A7" s="5" t="s">
        <v>77</v>
      </c>
      <c r="B7">
        <v>1</v>
      </c>
      <c r="C7">
        <v>2</v>
      </c>
      <c r="D7">
        <v>0</v>
      </c>
      <c r="E7">
        <v>0</v>
      </c>
      <c r="F7">
        <v>0.6</v>
      </c>
      <c r="G7">
        <v>3</v>
      </c>
      <c r="H7">
        <v>0.08</v>
      </c>
      <c r="I7">
        <v>0</v>
      </c>
      <c r="J7">
        <v>1</v>
      </c>
      <c r="M7" t="s">
        <v>110</v>
      </c>
      <c r="N7" s="5"/>
    </row>
    <row r="8" spans="1:14" x14ac:dyDescent="0.2">
      <c r="A8" s="5" t="s">
        <v>78</v>
      </c>
      <c r="B8">
        <v>1</v>
      </c>
      <c r="C8">
        <v>6</v>
      </c>
      <c r="D8">
        <v>0</v>
      </c>
      <c r="E8">
        <v>0</v>
      </c>
      <c r="F8">
        <v>0.6</v>
      </c>
      <c r="G8">
        <v>3</v>
      </c>
      <c r="H8">
        <v>0.08</v>
      </c>
      <c r="I8">
        <v>0</v>
      </c>
      <c r="J8">
        <v>1</v>
      </c>
      <c r="M8" t="s">
        <v>111</v>
      </c>
      <c r="N8" s="6"/>
    </row>
    <row r="9" spans="1:14" x14ac:dyDescent="0.2">
      <c r="A9" s="7" t="s">
        <v>10</v>
      </c>
      <c r="B9">
        <v>1</v>
      </c>
      <c r="C9">
        <v>0</v>
      </c>
      <c r="D9">
        <v>0</v>
      </c>
      <c r="E9">
        <v>6</v>
      </c>
      <c r="F9">
        <v>0.6</v>
      </c>
      <c r="G9">
        <v>3</v>
      </c>
      <c r="H9">
        <v>0.08</v>
      </c>
      <c r="I9">
        <v>0</v>
      </c>
      <c r="J9">
        <v>3</v>
      </c>
      <c r="M9" t="s">
        <v>112</v>
      </c>
      <c r="N9" s="8"/>
    </row>
    <row r="10" spans="1:14" x14ac:dyDescent="0.2">
      <c r="A10" s="7" t="s">
        <v>14</v>
      </c>
      <c r="B10">
        <v>1</v>
      </c>
      <c r="C10">
        <v>0</v>
      </c>
      <c r="D10">
        <v>0</v>
      </c>
      <c r="E10">
        <v>0</v>
      </c>
      <c r="F10">
        <v>0.6</v>
      </c>
      <c r="G10">
        <v>3</v>
      </c>
      <c r="H10">
        <v>0.08</v>
      </c>
      <c r="I10">
        <v>0</v>
      </c>
      <c r="J10">
        <v>3</v>
      </c>
      <c r="M10" t="s">
        <v>114</v>
      </c>
      <c r="N10" s="9"/>
    </row>
    <row r="11" spans="1:14" x14ac:dyDescent="0.2">
      <c r="A11" s="7" t="s">
        <v>18</v>
      </c>
      <c r="B11">
        <v>1</v>
      </c>
      <c r="C11">
        <v>0</v>
      </c>
      <c r="D11">
        <v>0</v>
      </c>
      <c r="E11">
        <v>0</v>
      </c>
      <c r="F11">
        <v>0.6</v>
      </c>
      <c r="G11">
        <v>3</v>
      </c>
      <c r="H11">
        <v>0.08</v>
      </c>
      <c r="I11">
        <v>0</v>
      </c>
      <c r="J11">
        <v>3</v>
      </c>
    </row>
    <row r="12" spans="1:14" x14ac:dyDescent="0.2">
      <c r="A12" s="7" t="s">
        <v>21</v>
      </c>
      <c r="B12">
        <v>1</v>
      </c>
      <c r="C12">
        <v>0</v>
      </c>
      <c r="D12">
        <v>0</v>
      </c>
      <c r="E12">
        <v>0</v>
      </c>
      <c r="F12">
        <v>0.6</v>
      </c>
      <c r="G12">
        <v>3</v>
      </c>
      <c r="H12">
        <v>0.08</v>
      </c>
      <c r="I12">
        <v>0</v>
      </c>
      <c r="J12">
        <v>3</v>
      </c>
    </row>
    <row r="13" spans="1:14" x14ac:dyDescent="0.2">
      <c r="A13" s="7" t="s">
        <v>22</v>
      </c>
      <c r="B13">
        <v>1</v>
      </c>
      <c r="C13">
        <v>0</v>
      </c>
      <c r="D13">
        <v>0</v>
      </c>
      <c r="E13">
        <v>0</v>
      </c>
      <c r="F13">
        <v>0.6</v>
      </c>
      <c r="G13">
        <v>3</v>
      </c>
      <c r="H13">
        <v>0.08</v>
      </c>
      <c r="I13">
        <v>0</v>
      </c>
      <c r="J13">
        <v>3</v>
      </c>
    </row>
    <row r="14" spans="1:14" x14ac:dyDescent="0.2">
      <c r="A14" s="7" t="s">
        <v>23</v>
      </c>
      <c r="B14">
        <v>1</v>
      </c>
      <c r="C14">
        <v>0</v>
      </c>
      <c r="D14">
        <v>0</v>
      </c>
      <c r="E14">
        <v>0</v>
      </c>
      <c r="F14">
        <v>0.6</v>
      </c>
      <c r="G14">
        <v>3</v>
      </c>
      <c r="H14">
        <v>0.08</v>
      </c>
      <c r="I14">
        <v>0</v>
      </c>
      <c r="J14">
        <v>3</v>
      </c>
    </row>
    <row r="15" spans="1:14" x14ac:dyDescent="0.2">
      <c r="A15" s="7" t="s">
        <v>30</v>
      </c>
      <c r="B15">
        <v>1</v>
      </c>
      <c r="C15">
        <v>0</v>
      </c>
      <c r="D15">
        <v>0</v>
      </c>
      <c r="E15">
        <v>0</v>
      </c>
      <c r="F15">
        <v>0.6</v>
      </c>
      <c r="G15">
        <v>3</v>
      </c>
      <c r="H15">
        <v>0.08</v>
      </c>
      <c r="I15">
        <v>0</v>
      </c>
      <c r="J15">
        <v>3</v>
      </c>
    </row>
    <row r="16" spans="1:14" x14ac:dyDescent="0.2">
      <c r="A16" s="7" t="s">
        <v>31</v>
      </c>
      <c r="B16">
        <v>1</v>
      </c>
      <c r="C16">
        <v>0</v>
      </c>
      <c r="D16">
        <v>0</v>
      </c>
      <c r="E16">
        <v>0</v>
      </c>
      <c r="F16">
        <v>0.6</v>
      </c>
      <c r="G16">
        <v>3</v>
      </c>
      <c r="H16">
        <v>0.08</v>
      </c>
      <c r="I16">
        <v>0</v>
      </c>
      <c r="J16">
        <v>3</v>
      </c>
    </row>
    <row r="17" spans="1:10" x14ac:dyDescent="0.2">
      <c r="A17" s="7" t="s">
        <v>32</v>
      </c>
      <c r="B17">
        <v>1</v>
      </c>
      <c r="C17">
        <v>0</v>
      </c>
      <c r="D17">
        <v>0</v>
      </c>
      <c r="E17">
        <v>0</v>
      </c>
      <c r="F17">
        <v>0.6</v>
      </c>
      <c r="G17">
        <v>3</v>
      </c>
      <c r="H17">
        <v>0.08</v>
      </c>
      <c r="I17">
        <v>0</v>
      </c>
      <c r="J17">
        <v>3</v>
      </c>
    </row>
    <row r="18" spans="1:10" x14ac:dyDescent="0.2">
      <c r="A18" s="7" t="s">
        <v>33</v>
      </c>
      <c r="B18">
        <v>1</v>
      </c>
      <c r="C18">
        <v>0</v>
      </c>
      <c r="D18">
        <v>0</v>
      </c>
      <c r="E18">
        <v>0</v>
      </c>
      <c r="F18">
        <v>0.6</v>
      </c>
      <c r="G18">
        <v>3</v>
      </c>
      <c r="H18">
        <v>0.08</v>
      </c>
      <c r="I18">
        <v>0</v>
      </c>
      <c r="J18">
        <v>3</v>
      </c>
    </row>
    <row r="19" spans="1:10" x14ac:dyDescent="0.2">
      <c r="A19" s="7" t="s">
        <v>34</v>
      </c>
      <c r="B19">
        <v>1</v>
      </c>
      <c r="C19">
        <v>0</v>
      </c>
      <c r="D19">
        <v>0</v>
      </c>
      <c r="E19">
        <v>0</v>
      </c>
      <c r="F19">
        <v>0.6</v>
      </c>
      <c r="G19">
        <v>3</v>
      </c>
      <c r="H19">
        <v>0.08</v>
      </c>
      <c r="I19">
        <v>0</v>
      </c>
      <c r="J19">
        <v>3</v>
      </c>
    </row>
    <row r="20" spans="1:10" x14ac:dyDescent="0.2">
      <c r="A20" s="7" t="s">
        <v>35</v>
      </c>
      <c r="B20">
        <v>1</v>
      </c>
      <c r="C20">
        <v>0</v>
      </c>
      <c r="D20">
        <v>0</v>
      </c>
      <c r="E20">
        <v>0</v>
      </c>
      <c r="F20">
        <v>0.6</v>
      </c>
      <c r="G20">
        <v>3</v>
      </c>
      <c r="H20">
        <v>0.08</v>
      </c>
      <c r="I20">
        <v>0</v>
      </c>
      <c r="J20">
        <v>3</v>
      </c>
    </row>
    <row r="21" spans="1:10" x14ac:dyDescent="0.2">
      <c r="A21" s="7" t="s">
        <v>36</v>
      </c>
      <c r="B21">
        <v>1</v>
      </c>
      <c r="C21">
        <v>0</v>
      </c>
      <c r="D21">
        <v>0</v>
      </c>
      <c r="E21">
        <v>0</v>
      </c>
      <c r="F21">
        <v>0.6</v>
      </c>
      <c r="G21">
        <v>3</v>
      </c>
      <c r="H21">
        <v>0.08</v>
      </c>
      <c r="I21">
        <v>0</v>
      </c>
      <c r="J21">
        <v>3</v>
      </c>
    </row>
    <row r="22" spans="1:10" x14ac:dyDescent="0.2">
      <c r="A22" s="7" t="s">
        <v>37</v>
      </c>
      <c r="B22">
        <v>1</v>
      </c>
      <c r="C22">
        <v>0</v>
      </c>
      <c r="D22">
        <v>0</v>
      </c>
      <c r="E22">
        <v>0</v>
      </c>
      <c r="F22">
        <v>0.6</v>
      </c>
      <c r="G22">
        <v>3</v>
      </c>
      <c r="H22">
        <v>0.08</v>
      </c>
      <c r="I22">
        <v>0</v>
      </c>
      <c r="J22">
        <v>3</v>
      </c>
    </row>
    <row r="23" spans="1:10" x14ac:dyDescent="0.2">
      <c r="A23" s="7" t="s">
        <v>38</v>
      </c>
      <c r="B23">
        <v>1</v>
      </c>
      <c r="C23">
        <v>0</v>
      </c>
      <c r="D23">
        <v>0</v>
      </c>
      <c r="E23">
        <v>0</v>
      </c>
      <c r="F23">
        <v>0.6</v>
      </c>
      <c r="G23">
        <v>3</v>
      </c>
      <c r="H23">
        <v>0.08</v>
      </c>
      <c r="I23">
        <v>0</v>
      </c>
      <c r="J23">
        <v>3</v>
      </c>
    </row>
    <row r="24" spans="1:10" x14ac:dyDescent="0.2">
      <c r="A24" s="7" t="s">
        <v>39</v>
      </c>
      <c r="B24">
        <v>1</v>
      </c>
      <c r="C24">
        <v>0</v>
      </c>
      <c r="D24">
        <v>0</v>
      </c>
      <c r="E24">
        <v>0</v>
      </c>
      <c r="F24">
        <v>0.6</v>
      </c>
      <c r="G24">
        <v>3</v>
      </c>
      <c r="H24">
        <v>0.08</v>
      </c>
      <c r="I24">
        <v>0</v>
      </c>
      <c r="J24">
        <v>3</v>
      </c>
    </row>
    <row r="25" spans="1:10" x14ac:dyDescent="0.2">
      <c r="A25" s="7" t="s">
        <v>40</v>
      </c>
      <c r="B25">
        <v>1</v>
      </c>
      <c r="C25">
        <v>0</v>
      </c>
      <c r="D25">
        <v>0</v>
      </c>
      <c r="E25">
        <v>0</v>
      </c>
      <c r="F25">
        <v>0.6</v>
      </c>
      <c r="G25">
        <v>3</v>
      </c>
      <c r="H25">
        <v>0.08</v>
      </c>
      <c r="I25">
        <v>0</v>
      </c>
      <c r="J25">
        <v>3</v>
      </c>
    </row>
    <row r="26" spans="1:10" x14ac:dyDescent="0.2">
      <c r="A26" s="7" t="s">
        <v>41</v>
      </c>
      <c r="B26">
        <v>1</v>
      </c>
      <c r="C26">
        <v>0</v>
      </c>
      <c r="D26">
        <v>0</v>
      </c>
      <c r="E26">
        <v>0</v>
      </c>
      <c r="F26">
        <v>0.6</v>
      </c>
      <c r="G26">
        <v>3</v>
      </c>
      <c r="H26">
        <v>0.08</v>
      </c>
      <c r="I26">
        <v>0</v>
      </c>
      <c r="J26">
        <v>3</v>
      </c>
    </row>
    <row r="27" spans="1:10" x14ac:dyDescent="0.2">
      <c r="A27" s="7" t="s">
        <v>42</v>
      </c>
      <c r="B27">
        <v>1</v>
      </c>
      <c r="C27">
        <v>12</v>
      </c>
      <c r="D27">
        <v>0</v>
      </c>
      <c r="E27">
        <v>0</v>
      </c>
      <c r="F27">
        <v>0.6</v>
      </c>
      <c r="G27">
        <v>3</v>
      </c>
      <c r="H27">
        <v>0.08</v>
      </c>
      <c r="I27">
        <v>0</v>
      </c>
      <c r="J27">
        <v>3</v>
      </c>
    </row>
    <row r="28" spans="1:10" x14ac:dyDescent="0.2">
      <c r="A28" s="7" t="s">
        <v>43</v>
      </c>
      <c r="B28">
        <v>1</v>
      </c>
      <c r="C28">
        <v>12</v>
      </c>
      <c r="D28">
        <v>0</v>
      </c>
      <c r="E28">
        <v>0</v>
      </c>
      <c r="F28">
        <v>0.6</v>
      </c>
      <c r="G28">
        <v>3</v>
      </c>
      <c r="H28">
        <v>0.08</v>
      </c>
      <c r="I28">
        <v>0</v>
      </c>
      <c r="J28">
        <v>3</v>
      </c>
    </row>
    <row r="29" spans="1:10" x14ac:dyDescent="0.2">
      <c r="A29" s="7" t="s">
        <v>44</v>
      </c>
      <c r="B29">
        <v>1</v>
      </c>
      <c r="C29">
        <v>12</v>
      </c>
      <c r="D29">
        <v>0</v>
      </c>
      <c r="E29">
        <v>0</v>
      </c>
      <c r="F29">
        <v>0.6</v>
      </c>
      <c r="G29">
        <v>3</v>
      </c>
      <c r="H29">
        <v>0.08</v>
      </c>
      <c r="I29">
        <v>0</v>
      </c>
      <c r="J29">
        <v>3</v>
      </c>
    </row>
    <row r="30" spans="1:10" x14ac:dyDescent="0.2">
      <c r="A30" s="7" t="s">
        <v>45</v>
      </c>
      <c r="B30">
        <v>1</v>
      </c>
      <c r="C30">
        <v>4</v>
      </c>
      <c r="D30">
        <v>0</v>
      </c>
      <c r="E30">
        <v>0</v>
      </c>
      <c r="F30">
        <v>0.6</v>
      </c>
      <c r="G30">
        <v>3</v>
      </c>
      <c r="H30">
        <v>0.08</v>
      </c>
      <c r="I30">
        <v>0</v>
      </c>
      <c r="J30">
        <v>3</v>
      </c>
    </row>
    <row r="31" spans="1:10" x14ac:dyDescent="0.2">
      <c r="A31" s="7" t="s">
        <v>46</v>
      </c>
      <c r="B31">
        <v>1</v>
      </c>
      <c r="C31">
        <v>4</v>
      </c>
      <c r="D31">
        <v>0</v>
      </c>
      <c r="E31">
        <v>0</v>
      </c>
      <c r="F31">
        <v>0.6</v>
      </c>
      <c r="G31">
        <v>3</v>
      </c>
      <c r="H31">
        <v>0.08</v>
      </c>
      <c r="I31">
        <v>0</v>
      </c>
      <c r="J31">
        <v>3</v>
      </c>
    </row>
    <row r="32" spans="1:10" x14ac:dyDescent="0.2">
      <c r="A32" s="7" t="s">
        <v>47</v>
      </c>
      <c r="B32">
        <v>1</v>
      </c>
      <c r="C32">
        <v>4</v>
      </c>
      <c r="D32">
        <v>0</v>
      </c>
      <c r="E32">
        <v>0</v>
      </c>
      <c r="F32">
        <v>0.6</v>
      </c>
      <c r="G32">
        <v>3</v>
      </c>
      <c r="H32">
        <v>0.08</v>
      </c>
      <c r="I32">
        <v>0</v>
      </c>
      <c r="J32">
        <v>3</v>
      </c>
    </row>
    <row r="33" spans="1:10" x14ac:dyDescent="0.2">
      <c r="A33" s="7" t="s">
        <v>48</v>
      </c>
      <c r="B33">
        <v>1</v>
      </c>
      <c r="C33">
        <v>3</v>
      </c>
      <c r="D33">
        <v>0</v>
      </c>
      <c r="E33">
        <v>0</v>
      </c>
      <c r="F33">
        <v>0.6</v>
      </c>
      <c r="G33">
        <v>3</v>
      </c>
      <c r="H33">
        <v>0.08</v>
      </c>
      <c r="I33">
        <v>0</v>
      </c>
      <c r="J33">
        <v>3</v>
      </c>
    </row>
    <row r="34" spans="1:10" x14ac:dyDescent="0.2">
      <c r="A34" s="7" t="s">
        <v>49</v>
      </c>
      <c r="B34">
        <v>1</v>
      </c>
      <c r="C34">
        <v>4</v>
      </c>
      <c r="D34">
        <v>0</v>
      </c>
      <c r="E34">
        <v>0</v>
      </c>
      <c r="F34">
        <v>0.6</v>
      </c>
      <c r="G34">
        <v>3</v>
      </c>
      <c r="H34">
        <v>0.08</v>
      </c>
      <c r="I34">
        <v>0</v>
      </c>
      <c r="J34">
        <v>3</v>
      </c>
    </row>
    <row r="35" spans="1:10" x14ac:dyDescent="0.2">
      <c r="A35" s="7" t="s">
        <v>50</v>
      </c>
      <c r="B35">
        <v>1</v>
      </c>
      <c r="C35">
        <v>2</v>
      </c>
      <c r="D35">
        <v>0</v>
      </c>
      <c r="E35">
        <v>0</v>
      </c>
      <c r="F35">
        <v>0.6</v>
      </c>
      <c r="G35">
        <v>3</v>
      </c>
      <c r="H35">
        <v>0.08</v>
      </c>
      <c r="I35">
        <v>0</v>
      </c>
      <c r="J35">
        <v>3</v>
      </c>
    </row>
    <row r="36" spans="1:10" x14ac:dyDescent="0.2">
      <c r="A36" s="7" t="s">
        <v>51</v>
      </c>
      <c r="B36">
        <v>1</v>
      </c>
      <c r="C36">
        <v>2</v>
      </c>
      <c r="D36">
        <v>0</v>
      </c>
      <c r="E36">
        <v>0</v>
      </c>
      <c r="F36">
        <v>0.6</v>
      </c>
      <c r="G36">
        <v>3</v>
      </c>
      <c r="H36">
        <v>0.08</v>
      </c>
      <c r="I36">
        <v>0</v>
      </c>
      <c r="J36">
        <v>3</v>
      </c>
    </row>
    <row r="37" spans="1:10" x14ac:dyDescent="0.2">
      <c r="A37" s="7" t="s">
        <v>52</v>
      </c>
      <c r="B37">
        <v>1</v>
      </c>
      <c r="C37">
        <v>1</v>
      </c>
      <c r="D37">
        <v>0</v>
      </c>
      <c r="E37">
        <v>0</v>
      </c>
      <c r="F37">
        <v>0.6</v>
      </c>
      <c r="G37">
        <v>3</v>
      </c>
      <c r="H37">
        <v>0.08</v>
      </c>
      <c r="I37">
        <v>0</v>
      </c>
      <c r="J37">
        <v>3</v>
      </c>
    </row>
    <row r="38" spans="1:10" x14ac:dyDescent="0.2">
      <c r="A38" s="7" t="s">
        <v>53</v>
      </c>
      <c r="B38">
        <v>1</v>
      </c>
      <c r="C38">
        <v>3</v>
      </c>
      <c r="D38">
        <v>0</v>
      </c>
      <c r="E38">
        <v>0</v>
      </c>
      <c r="F38">
        <v>0.6</v>
      </c>
      <c r="G38">
        <v>3</v>
      </c>
      <c r="H38">
        <v>0.08</v>
      </c>
      <c r="I38">
        <v>0</v>
      </c>
      <c r="J38">
        <v>3</v>
      </c>
    </row>
    <row r="39" spans="1:10" x14ac:dyDescent="0.2">
      <c r="A39" s="7" t="s">
        <v>54</v>
      </c>
      <c r="B39">
        <v>1</v>
      </c>
      <c r="C39">
        <v>0</v>
      </c>
      <c r="D39">
        <v>0</v>
      </c>
      <c r="E39">
        <v>0</v>
      </c>
      <c r="F39">
        <v>0.6</v>
      </c>
      <c r="G39">
        <v>3</v>
      </c>
      <c r="H39">
        <v>0.08</v>
      </c>
      <c r="I39">
        <v>0</v>
      </c>
      <c r="J39">
        <v>3</v>
      </c>
    </row>
    <row r="40" spans="1:10" x14ac:dyDescent="0.2">
      <c r="A40" s="7" t="s">
        <v>55</v>
      </c>
      <c r="B40">
        <v>1</v>
      </c>
      <c r="C40">
        <v>8</v>
      </c>
      <c r="D40">
        <v>0</v>
      </c>
      <c r="E40">
        <v>0</v>
      </c>
      <c r="F40">
        <v>0.6</v>
      </c>
      <c r="G40">
        <v>3</v>
      </c>
      <c r="H40">
        <v>0.08</v>
      </c>
      <c r="I40">
        <v>0</v>
      </c>
      <c r="J40">
        <v>3</v>
      </c>
    </row>
    <row r="41" spans="1:10" x14ac:dyDescent="0.2">
      <c r="A41" s="7" t="s">
        <v>56</v>
      </c>
      <c r="B41">
        <v>1</v>
      </c>
      <c r="C41">
        <v>8</v>
      </c>
      <c r="D41">
        <v>0</v>
      </c>
      <c r="E41">
        <v>0</v>
      </c>
      <c r="F41">
        <v>0.6</v>
      </c>
      <c r="G41">
        <v>3</v>
      </c>
      <c r="H41">
        <v>0.08</v>
      </c>
      <c r="I41">
        <v>0</v>
      </c>
      <c r="J41">
        <v>3</v>
      </c>
    </row>
    <row r="42" spans="1:10" x14ac:dyDescent="0.2">
      <c r="A42" s="7" t="s">
        <v>57</v>
      </c>
      <c r="B42">
        <v>1</v>
      </c>
      <c r="C42">
        <v>0</v>
      </c>
      <c r="D42">
        <v>0</v>
      </c>
      <c r="E42">
        <v>0</v>
      </c>
      <c r="F42">
        <v>0.6</v>
      </c>
      <c r="G42">
        <v>3</v>
      </c>
      <c r="H42">
        <v>0.08</v>
      </c>
      <c r="I42">
        <v>0</v>
      </c>
      <c r="J42">
        <v>3</v>
      </c>
    </row>
    <row r="43" spans="1:10" x14ac:dyDescent="0.2">
      <c r="A43" s="7" t="s">
        <v>58</v>
      </c>
      <c r="B43">
        <v>1</v>
      </c>
      <c r="C43">
        <v>2</v>
      </c>
      <c r="D43">
        <v>0</v>
      </c>
      <c r="E43">
        <v>0</v>
      </c>
      <c r="F43">
        <v>0.6</v>
      </c>
      <c r="G43">
        <v>3</v>
      </c>
      <c r="H43">
        <v>0.08</v>
      </c>
      <c r="I43">
        <v>0</v>
      </c>
      <c r="J43">
        <v>3</v>
      </c>
    </row>
    <row r="44" spans="1:10" x14ac:dyDescent="0.2">
      <c r="A44" s="7" t="s">
        <v>59</v>
      </c>
      <c r="B44">
        <v>1</v>
      </c>
      <c r="C44">
        <v>0</v>
      </c>
      <c r="D44">
        <v>0</v>
      </c>
      <c r="E44">
        <v>0</v>
      </c>
      <c r="F44">
        <v>0.6</v>
      </c>
      <c r="G44">
        <v>3</v>
      </c>
      <c r="H44">
        <v>0.08</v>
      </c>
      <c r="I44">
        <v>0</v>
      </c>
      <c r="J44">
        <v>3</v>
      </c>
    </row>
    <row r="45" spans="1:10" x14ac:dyDescent="0.2">
      <c r="A45" s="7" t="s">
        <v>60</v>
      </c>
      <c r="B45">
        <v>1</v>
      </c>
      <c r="C45">
        <v>0</v>
      </c>
      <c r="D45">
        <v>0</v>
      </c>
      <c r="E45">
        <v>0</v>
      </c>
      <c r="F45">
        <v>0.6</v>
      </c>
      <c r="G45">
        <v>3</v>
      </c>
      <c r="H45">
        <v>0.08</v>
      </c>
      <c r="I45">
        <v>0</v>
      </c>
      <c r="J45">
        <v>3</v>
      </c>
    </row>
    <row r="46" spans="1:10" x14ac:dyDescent="0.2">
      <c r="A46" s="7" t="s">
        <v>61</v>
      </c>
      <c r="B46">
        <v>1</v>
      </c>
      <c r="C46">
        <v>6</v>
      </c>
      <c r="D46">
        <v>0</v>
      </c>
      <c r="E46">
        <v>0</v>
      </c>
      <c r="F46">
        <v>0.6</v>
      </c>
      <c r="G46">
        <v>3</v>
      </c>
      <c r="H46">
        <v>0.08</v>
      </c>
      <c r="I46">
        <v>0</v>
      </c>
      <c r="J46">
        <v>3</v>
      </c>
    </row>
    <row r="47" spans="1:10" x14ac:dyDescent="0.2">
      <c r="A47" s="7" t="s">
        <v>63</v>
      </c>
      <c r="B47">
        <v>1</v>
      </c>
      <c r="C47">
        <v>8</v>
      </c>
      <c r="D47">
        <v>0</v>
      </c>
      <c r="E47">
        <v>0</v>
      </c>
      <c r="F47">
        <v>0.6</v>
      </c>
      <c r="G47">
        <v>3</v>
      </c>
      <c r="H47">
        <v>0.08</v>
      </c>
      <c r="I47">
        <v>0</v>
      </c>
      <c r="J47">
        <v>3</v>
      </c>
    </row>
    <row r="48" spans="1:10" x14ac:dyDescent="0.2">
      <c r="A48" s="7" t="s">
        <v>64</v>
      </c>
      <c r="B48">
        <v>1</v>
      </c>
      <c r="C48">
        <v>2</v>
      </c>
      <c r="D48">
        <v>0</v>
      </c>
      <c r="E48">
        <v>0</v>
      </c>
      <c r="F48">
        <v>0.6</v>
      </c>
      <c r="G48">
        <v>3</v>
      </c>
      <c r="H48">
        <v>0.08</v>
      </c>
      <c r="I48">
        <v>0</v>
      </c>
      <c r="J48">
        <v>3</v>
      </c>
    </row>
    <row r="49" spans="1:10" x14ac:dyDescent="0.2">
      <c r="A49" s="7" t="s">
        <v>68</v>
      </c>
      <c r="B49">
        <v>1</v>
      </c>
      <c r="C49">
        <v>0</v>
      </c>
      <c r="D49">
        <v>0</v>
      </c>
      <c r="E49">
        <v>0</v>
      </c>
      <c r="F49">
        <v>0.6</v>
      </c>
      <c r="G49">
        <v>3</v>
      </c>
      <c r="H49">
        <v>0.08</v>
      </c>
      <c r="I49">
        <v>0</v>
      </c>
      <c r="J49">
        <v>3</v>
      </c>
    </row>
    <row r="50" spans="1:10" x14ac:dyDescent="0.2">
      <c r="A50" s="7" t="s">
        <v>69</v>
      </c>
      <c r="B50">
        <v>1</v>
      </c>
      <c r="C50">
        <v>2</v>
      </c>
      <c r="D50">
        <v>0</v>
      </c>
      <c r="E50">
        <v>0</v>
      </c>
      <c r="F50">
        <v>0.6</v>
      </c>
      <c r="G50">
        <v>3</v>
      </c>
      <c r="H50">
        <v>0.08</v>
      </c>
      <c r="I50">
        <v>0</v>
      </c>
      <c r="J50">
        <v>3</v>
      </c>
    </row>
    <row r="51" spans="1:10" x14ac:dyDescent="0.2">
      <c r="A51" s="7" t="s">
        <v>70</v>
      </c>
      <c r="B51">
        <v>1</v>
      </c>
      <c r="C51">
        <v>4</v>
      </c>
      <c r="D51">
        <v>0</v>
      </c>
      <c r="E51">
        <v>0</v>
      </c>
      <c r="F51">
        <v>0.6</v>
      </c>
      <c r="G51">
        <v>3</v>
      </c>
      <c r="H51">
        <v>0.08</v>
      </c>
      <c r="I51">
        <v>0</v>
      </c>
      <c r="J51">
        <v>3</v>
      </c>
    </row>
    <row r="52" spans="1:10" x14ac:dyDescent="0.2">
      <c r="A52" s="7" t="s">
        <v>115</v>
      </c>
      <c r="B52">
        <v>1</v>
      </c>
      <c r="C52">
        <v>4</v>
      </c>
      <c r="D52">
        <v>0</v>
      </c>
      <c r="E52">
        <v>0</v>
      </c>
      <c r="F52">
        <v>0.6</v>
      </c>
      <c r="G52">
        <v>3</v>
      </c>
      <c r="H52">
        <v>0.08</v>
      </c>
      <c r="I52">
        <v>0</v>
      </c>
      <c r="J52">
        <v>3</v>
      </c>
    </row>
    <row r="53" spans="1:10" x14ac:dyDescent="0.2">
      <c r="A53" s="7" t="s">
        <v>71</v>
      </c>
      <c r="B53">
        <v>1</v>
      </c>
      <c r="C53">
        <v>0</v>
      </c>
      <c r="D53">
        <v>0</v>
      </c>
      <c r="E53">
        <v>0</v>
      </c>
      <c r="F53">
        <v>0.6</v>
      </c>
      <c r="G53">
        <v>3</v>
      </c>
      <c r="H53">
        <v>0.08</v>
      </c>
      <c r="I53">
        <v>0</v>
      </c>
      <c r="J53">
        <v>3</v>
      </c>
    </row>
    <row r="54" spans="1:10" x14ac:dyDescent="0.2">
      <c r="A54" s="9" t="s">
        <v>103</v>
      </c>
      <c r="B54">
        <v>1</v>
      </c>
      <c r="C54">
        <v>12</v>
      </c>
      <c r="D54">
        <v>0</v>
      </c>
      <c r="E54">
        <v>0</v>
      </c>
      <c r="F54">
        <v>0.6</v>
      </c>
      <c r="G54">
        <v>3</v>
      </c>
      <c r="H54">
        <v>0.08</v>
      </c>
      <c r="I54">
        <v>0</v>
      </c>
      <c r="J54">
        <v>3</v>
      </c>
    </row>
    <row r="55" spans="1:10" x14ac:dyDescent="0.2">
      <c r="A55" s="9" t="s">
        <v>104</v>
      </c>
      <c r="B55">
        <v>1</v>
      </c>
      <c r="C55">
        <v>0</v>
      </c>
      <c r="D55">
        <v>0</v>
      </c>
      <c r="E55">
        <v>0</v>
      </c>
      <c r="F55">
        <v>0.6</v>
      </c>
      <c r="G55">
        <v>3</v>
      </c>
      <c r="H55">
        <v>0.08</v>
      </c>
      <c r="I55">
        <v>0</v>
      </c>
      <c r="J55">
        <v>3</v>
      </c>
    </row>
    <row r="56" spans="1:10" x14ac:dyDescent="0.2">
      <c r="A56" s="9" t="s">
        <v>116</v>
      </c>
      <c r="B56">
        <v>1</v>
      </c>
      <c r="C56">
        <v>0</v>
      </c>
      <c r="D56">
        <v>0</v>
      </c>
      <c r="E56">
        <v>0</v>
      </c>
      <c r="F56">
        <v>0.6</v>
      </c>
      <c r="G56">
        <v>3</v>
      </c>
      <c r="H56">
        <v>0.08</v>
      </c>
      <c r="I56">
        <v>0</v>
      </c>
      <c r="J56">
        <v>3</v>
      </c>
    </row>
    <row r="57" spans="1:10" x14ac:dyDescent="0.2">
      <c r="A57" s="3" t="s">
        <v>20</v>
      </c>
      <c r="B57">
        <v>1</v>
      </c>
      <c r="C57">
        <v>0</v>
      </c>
      <c r="D57">
        <v>0</v>
      </c>
      <c r="E57">
        <v>220</v>
      </c>
      <c r="F57">
        <v>0.6</v>
      </c>
      <c r="G57">
        <v>4</v>
      </c>
      <c r="H57">
        <v>0.08</v>
      </c>
      <c r="I57">
        <v>0</v>
      </c>
      <c r="J57">
        <v>2</v>
      </c>
    </row>
    <row r="58" spans="1:10" x14ac:dyDescent="0.2">
      <c r="A58" s="3" t="s">
        <v>25</v>
      </c>
      <c r="B58">
        <v>1</v>
      </c>
      <c r="C58">
        <v>0</v>
      </c>
      <c r="D58">
        <v>0</v>
      </c>
      <c r="E58">
        <v>0</v>
      </c>
      <c r="F58">
        <v>0.6</v>
      </c>
      <c r="G58">
        <v>4</v>
      </c>
      <c r="H58">
        <v>0.08</v>
      </c>
      <c r="I58">
        <v>0</v>
      </c>
      <c r="J58">
        <v>2</v>
      </c>
    </row>
    <row r="59" spans="1:10" x14ac:dyDescent="0.2">
      <c r="A59" s="3" t="s">
        <v>28</v>
      </c>
      <c r="B59">
        <v>1</v>
      </c>
      <c r="C59">
        <v>8</v>
      </c>
      <c r="D59">
        <v>0</v>
      </c>
      <c r="E59">
        <v>0</v>
      </c>
      <c r="F59">
        <v>0.6</v>
      </c>
      <c r="G59">
        <v>4</v>
      </c>
      <c r="H59">
        <v>0.08</v>
      </c>
      <c r="I59">
        <v>0</v>
      </c>
      <c r="J59">
        <v>2</v>
      </c>
    </row>
    <row r="60" spans="1:10" x14ac:dyDescent="0.2">
      <c r="A60" s="3" t="s">
        <v>29</v>
      </c>
      <c r="B60">
        <v>1</v>
      </c>
      <c r="C60">
        <v>8</v>
      </c>
      <c r="D60">
        <v>0</v>
      </c>
      <c r="E60">
        <v>0</v>
      </c>
      <c r="F60">
        <v>0.6</v>
      </c>
      <c r="G60">
        <v>4</v>
      </c>
      <c r="H60">
        <v>0.08</v>
      </c>
      <c r="I60">
        <v>0</v>
      </c>
      <c r="J60">
        <v>2</v>
      </c>
    </row>
    <row r="61" spans="1:10" x14ac:dyDescent="0.2">
      <c r="A61" s="6" t="s">
        <v>73</v>
      </c>
      <c r="B61">
        <v>1</v>
      </c>
      <c r="C61">
        <v>34</v>
      </c>
      <c r="D61">
        <v>0</v>
      </c>
      <c r="E61">
        <v>0</v>
      </c>
      <c r="F61">
        <v>0.6</v>
      </c>
      <c r="G61">
        <v>4</v>
      </c>
      <c r="H61">
        <v>0.08</v>
      </c>
      <c r="I61">
        <v>0</v>
      </c>
      <c r="J61">
        <v>2</v>
      </c>
    </row>
    <row r="62" spans="1:10" x14ac:dyDescent="0.2">
      <c r="A62" s="6" t="s">
        <v>79</v>
      </c>
      <c r="B62">
        <v>1</v>
      </c>
      <c r="C62">
        <v>4</v>
      </c>
      <c r="D62">
        <v>0</v>
      </c>
      <c r="E62">
        <v>0</v>
      </c>
      <c r="F62">
        <v>0.6</v>
      </c>
      <c r="G62">
        <v>4</v>
      </c>
      <c r="H62">
        <v>0.08</v>
      </c>
      <c r="I62">
        <v>0</v>
      </c>
      <c r="J62">
        <v>2</v>
      </c>
    </row>
    <row r="63" spans="1:10" x14ac:dyDescent="0.2">
      <c r="A63" s="6" t="s">
        <v>80</v>
      </c>
      <c r="B63">
        <v>1</v>
      </c>
      <c r="C63">
        <v>15</v>
      </c>
      <c r="D63">
        <v>0</v>
      </c>
      <c r="E63">
        <v>0</v>
      </c>
      <c r="F63">
        <v>0.6</v>
      </c>
      <c r="G63">
        <v>4</v>
      </c>
      <c r="H63">
        <v>0.08</v>
      </c>
      <c r="I63">
        <v>0</v>
      </c>
      <c r="J63">
        <v>2</v>
      </c>
    </row>
    <row r="64" spans="1:10" x14ac:dyDescent="0.2">
      <c r="A64" s="6" t="s">
        <v>113</v>
      </c>
      <c r="B64">
        <v>1</v>
      </c>
      <c r="C64">
        <v>0</v>
      </c>
      <c r="D64">
        <v>0</v>
      </c>
      <c r="E64">
        <v>0</v>
      </c>
      <c r="F64">
        <v>0.6</v>
      </c>
      <c r="G64">
        <v>4</v>
      </c>
      <c r="H64">
        <v>0.08</v>
      </c>
      <c r="I64">
        <v>0</v>
      </c>
      <c r="J64">
        <v>2</v>
      </c>
    </row>
    <row r="65" spans="1:10" x14ac:dyDescent="0.2">
      <c r="A65" s="6" t="s">
        <v>81</v>
      </c>
      <c r="B65">
        <v>1</v>
      </c>
      <c r="C65">
        <v>7</v>
      </c>
      <c r="D65">
        <v>0</v>
      </c>
      <c r="E65">
        <v>0</v>
      </c>
      <c r="F65">
        <v>0.6</v>
      </c>
      <c r="G65">
        <v>4</v>
      </c>
      <c r="H65">
        <v>0.08</v>
      </c>
      <c r="I65">
        <v>0</v>
      </c>
      <c r="J65">
        <v>2</v>
      </c>
    </row>
    <row r="66" spans="1:10" x14ac:dyDescent="0.2">
      <c r="A66" s="2" t="s">
        <v>13</v>
      </c>
      <c r="B66">
        <v>1</v>
      </c>
      <c r="C66">
        <v>0</v>
      </c>
      <c r="D66">
        <v>0</v>
      </c>
      <c r="E66">
        <v>0</v>
      </c>
      <c r="F66">
        <v>0.6</v>
      </c>
      <c r="G66">
        <v>3</v>
      </c>
      <c r="H66">
        <v>0.08</v>
      </c>
      <c r="I66">
        <v>0</v>
      </c>
      <c r="J66">
        <v>3</v>
      </c>
    </row>
    <row r="67" spans="1:10" x14ac:dyDescent="0.2">
      <c r="A67" s="2" t="s">
        <v>16</v>
      </c>
      <c r="B67">
        <v>1</v>
      </c>
      <c r="C67">
        <v>0</v>
      </c>
      <c r="D67">
        <v>0</v>
      </c>
      <c r="E67">
        <v>0</v>
      </c>
      <c r="F67">
        <v>0.6</v>
      </c>
      <c r="G67">
        <v>3</v>
      </c>
      <c r="H67">
        <v>0.08</v>
      </c>
      <c r="I67">
        <v>0</v>
      </c>
      <c r="J67">
        <v>3</v>
      </c>
    </row>
    <row r="68" spans="1:10" x14ac:dyDescent="0.2">
      <c r="A68" s="2" t="s">
        <v>17</v>
      </c>
      <c r="B68">
        <v>1</v>
      </c>
      <c r="C68">
        <v>0</v>
      </c>
      <c r="D68">
        <v>0</v>
      </c>
      <c r="E68">
        <v>0</v>
      </c>
      <c r="F68">
        <v>0.6</v>
      </c>
      <c r="G68">
        <v>3</v>
      </c>
      <c r="H68">
        <v>0.08</v>
      </c>
      <c r="I68">
        <v>0</v>
      </c>
      <c r="J68">
        <v>3</v>
      </c>
    </row>
    <row r="69" spans="1:10" x14ac:dyDescent="0.2">
      <c r="A69" s="2" t="s">
        <v>72</v>
      </c>
      <c r="B69">
        <v>1</v>
      </c>
      <c r="C69">
        <v>1</v>
      </c>
      <c r="D69">
        <v>0</v>
      </c>
      <c r="E69">
        <v>0</v>
      </c>
      <c r="F69">
        <v>0.6</v>
      </c>
      <c r="G69">
        <v>3</v>
      </c>
      <c r="H69">
        <v>0.08</v>
      </c>
      <c r="I69">
        <v>0</v>
      </c>
      <c r="J69">
        <v>3</v>
      </c>
    </row>
    <row r="70" spans="1:10" x14ac:dyDescent="0.2">
      <c r="A70" s="8" t="s">
        <v>74</v>
      </c>
      <c r="B70">
        <v>1</v>
      </c>
      <c r="C70">
        <v>1</v>
      </c>
      <c r="D70">
        <v>0</v>
      </c>
      <c r="E70">
        <v>0</v>
      </c>
      <c r="F70">
        <v>0.6</v>
      </c>
      <c r="G70">
        <v>3</v>
      </c>
      <c r="H70">
        <v>0.08</v>
      </c>
      <c r="I70">
        <v>0</v>
      </c>
      <c r="J70">
        <v>3</v>
      </c>
    </row>
    <row r="71" spans="1:10" x14ac:dyDescent="0.2">
      <c r="A71" s="8" t="s">
        <v>75</v>
      </c>
      <c r="B71">
        <v>1</v>
      </c>
      <c r="C71">
        <v>1</v>
      </c>
      <c r="D71">
        <v>0</v>
      </c>
      <c r="E71">
        <v>0</v>
      </c>
      <c r="F71">
        <v>0.6</v>
      </c>
      <c r="G71">
        <v>3</v>
      </c>
      <c r="H71">
        <v>0.08</v>
      </c>
      <c r="I71">
        <v>0</v>
      </c>
      <c r="J71">
        <v>3</v>
      </c>
    </row>
    <row r="72" spans="1:10" x14ac:dyDescent="0.2">
      <c r="A72" s="8" t="s">
        <v>82</v>
      </c>
      <c r="B72">
        <v>1</v>
      </c>
      <c r="C72">
        <v>11</v>
      </c>
      <c r="D72">
        <v>0</v>
      </c>
      <c r="E72">
        <v>0</v>
      </c>
      <c r="F72">
        <v>0.6</v>
      </c>
      <c r="G72">
        <v>3</v>
      </c>
      <c r="H72">
        <v>0.08</v>
      </c>
      <c r="I72">
        <v>0</v>
      </c>
      <c r="J72">
        <v>3</v>
      </c>
    </row>
    <row r="73" spans="1:10" x14ac:dyDescent="0.2">
      <c r="A73" s="8" t="s">
        <v>83</v>
      </c>
      <c r="B73">
        <v>1</v>
      </c>
      <c r="C73">
        <v>8</v>
      </c>
      <c r="D73">
        <v>0</v>
      </c>
      <c r="E73">
        <v>0</v>
      </c>
      <c r="F73">
        <v>0.6</v>
      </c>
      <c r="G73">
        <v>3</v>
      </c>
      <c r="H73">
        <v>0.08</v>
      </c>
      <c r="I73">
        <v>0</v>
      </c>
      <c r="J73">
        <v>3</v>
      </c>
    </row>
    <row r="74" spans="1:10" x14ac:dyDescent="0.2">
      <c r="A74" s="8" t="s">
        <v>84</v>
      </c>
      <c r="B74">
        <v>1</v>
      </c>
      <c r="C74">
        <v>2</v>
      </c>
      <c r="D74">
        <v>0</v>
      </c>
      <c r="E74">
        <v>0</v>
      </c>
      <c r="F74">
        <v>0.6</v>
      </c>
      <c r="G74">
        <v>3</v>
      </c>
      <c r="H74">
        <v>0.08</v>
      </c>
      <c r="I74">
        <v>0</v>
      </c>
      <c r="J74">
        <v>3</v>
      </c>
    </row>
    <row r="75" spans="1:10" x14ac:dyDescent="0.2">
      <c r="A75" s="8" t="s">
        <v>85</v>
      </c>
      <c r="B75">
        <v>1</v>
      </c>
      <c r="C75">
        <v>8</v>
      </c>
      <c r="D75">
        <v>0</v>
      </c>
      <c r="E75">
        <v>0</v>
      </c>
      <c r="F75">
        <v>0.6</v>
      </c>
      <c r="G75">
        <v>3</v>
      </c>
      <c r="H75">
        <v>0.08</v>
      </c>
      <c r="I75">
        <v>0</v>
      </c>
      <c r="J75">
        <v>3</v>
      </c>
    </row>
    <row r="76" spans="1:10" x14ac:dyDescent="0.2">
      <c r="A76" s="8" t="s">
        <v>86</v>
      </c>
      <c r="B76">
        <v>1</v>
      </c>
      <c r="C76">
        <v>8</v>
      </c>
      <c r="D76">
        <v>0</v>
      </c>
      <c r="E76">
        <v>0</v>
      </c>
      <c r="F76">
        <v>0.6</v>
      </c>
      <c r="G76">
        <v>3</v>
      </c>
      <c r="H76">
        <v>0.08</v>
      </c>
      <c r="I76">
        <v>0</v>
      </c>
      <c r="J76">
        <v>3</v>
      </c>
    </row>
    <row r="77" spans="1:10" x14ac:dyDescent="0.2">
      <c r="A77" s="8" t="s">
        <v>87</v>
      </c>
      <c r="B77">
        <v>1</v>
      </c>
      <c r="C77">
        <v>8</v>
      </c>
      <c r="D77">
        <v>0</v>
      </c>
      <c r="E77">
        <v>0</v>
      </c>
      <c r="F77">
        <v>0.6</v>
      </c>
      <c r="G77">
        <v>3</v>
      </c>
      <c r="H77">
        <v>0.08</v>
      </c>
      <c r="I77">
        <v>0</v>
      </c>
      <c r="J77">
        <v>3</v>
      </c>
    </row>
    <row r="78" spans="1:10" x14ac:dyDescent="0.2">
      <c r="A78" s="8" t="s">
        <v>88</v>
      </c>
      <c r="B78">
        <v>1</v>
      </c>
      <c r="C78">
        <v>8</v>
      </c>
      <c r="D78">
        <v>0</v>
      </c>
      <c r="E78">
        <v>0</v>
      </c>
      <c r="F78">
        <v>0.6</v>
      </c>
      <c r="G78">
        <v>3</v>
      </c>
      <c r="H78">
        <v>0.08</v>
      </c>
      <c r="I78">
        <v>0</v>
      </c>
      <c r="J78">
        <v>3</v>
      </c>
    </row>
    <row r="79" spans="1:10" x14ac:dyDescent="0.2">
      <c r="A79" s="8" t="s">
        <v>89</v>
      </c>
      <c r="B79">
        <v>1</v>
      </c>
      <c r="C79">
        <v>2</v>
      </c>
      <c r="D79">
        <v>0</v>
      </c>
      <c r="E79">
        <v>0</v>
      </c>
      <c r="F79">
        <v>0.6</v>
      </c>
      <c r="G79">
        <v>3</v>
      </c>
      <c r="H79">
        <v>0.08</v>
      </c>
      <c r="I79">
        <v>0</v>
      </c>
      <c r="J79">
        <v>3</v>
      </c>
    </row>
    <row r="80" spans="1:10" x14ac:dyDescent="0.2">
      <c r="A80" s="8" t="s">
        <v>90</v>
      </c>
      <c r="B80">
        <v>1</v>
      </c>
      <c r="C80">
        <v>0</v>
      </c>
      <c r="D80">
        <v>0</v>
      </c>
      <c r="E80">
        <v>0</v>
      </c>
      <c r="F80">
        <v>0.6</v>
      </c>
      <c r="G80">
        <v>3</v>
      </c>
      <c r="H80">
        <v>0.08</v>
      </c>
      <c r="I80">
        <v>0</v>
      </c>
      <c r="J80">
        <v>3</v>
      </c>
    </row>
    <row r="81" spans="1:10" x14ac:dyDescent="0.2">
      <c r="A81" s="8" t="s">
        <v>91</v>
      </c>
      <c r="B81">
        <v>1</v>
      </c>
      <c r="C81">
        <v>0</v>
      </c>
      <c r="D81">
        <v>0</v>
      </c>
      <c r="E81">
        <v>0</v>
      </c>
      <c r="F81">
        <v>0.6</v>
      </c>
      <c r="G81">
        <v>3</v>
      </c>
      <c r="H81">
        <v>0.08</v>
      </c>
      <c r="I81">
        <v>0</v>
      </c>
      <c r="J81">
        <v>3</v>
      </c>
    </row>
    <row r="82" spans="1:10" x14ac:dyDescent="0.2">
      <c r="A82" s="8" t="s">
        <v>92</v>
      </c>
      <c r="B82">
        <v>1</v>
      </c>
      <c r="C82">
        <v>0</v>
      </c>
      <c r="D82">
        <v>0</v>
      </c>
      <c r="E82">
        <v>0</v>
      </c>
      <c r="F82">
        <v>0.6</v>
      </c>
      <c r="G82">
        <v>3</v>
      </c>
      <c r="H82">
        <v>0.08</v>
      </c>
      <c r="I82">
        <v>0</v>
      </c>
      <c r="J82">
        <v>3</v>
      </c>
    </row>
    <row r="83" spans="1:10" x14ac:dyDescent="0.2">
      <c r="A83" s="8" t="s">
        <v>93</v>
      </c>
      <c r="B83">
        <v>1</v>
      </c>
      <c r="C83">
        <v>0</v>
      </c>
      <c r="D83">
        <v>0</v>
      </c>
      <c r="E83">
        <v>0</v>
      </c>
      <c r="F83">
        <v>0.6</v>
      </c>
      <c r="G83">
        <v>3</v>
      </c>
      <c r="H83">
        <v>0.08</v>
      </c>
      <c r="I83">
        <v>0</v>
      </c>
      <c r="J83">
        <v>3</v>
      </c>
    </row>
    <row r="84" spans="1:10" x14ac:dyDescent="0.2">
      <c r="A84" s="8" t="s">
        <v>94</v>
      </c>
      <c r="B84">
        <v>1</v>
      </c>
      <c r="C84">
        <v>0</v>
      </c>
      <c r="D84">
        <v>0</v>
      </c>
      <c r="E84">
        <v>0</v>
      </c>
      <c r="F84">
        <v>0.6</v>
      </c>
      <c r="G84">
        <v>3</v>
      </c>
      <c r="H84">
        <v>0.08</v>
      </c>
      <c r="I84">
        <v>0</v>
      </c>
      <c r="J84">
        <v>3</v>
      </c>
    </row>
    <row r="85" spans="1:10" x14ac:dyDescent="0.2">
      <c r="A85" s="8" t="s">
        <v>95</v>
      </c>
      <c r="B85">
        <v>1</v>
      </c>
      <c r="C85">
        <v>0</v>
      </c>
      <c r="D85">
        <v>0</v>
      </c>
      <c r="E85">
        <v>0</v>
      </c>
      <c r="F85">
        <v>0.6</v>
      </c>
      <c r="G85">
        <v>3</v>
      </c>
      <c r="H85">
        <v>0.08</v>
      </c>
      <c r="I85">
        <v>0</v>
      </c>
      <c r="J85">
        <v>3</v>
      </c>
    </row>
    <row r="86" spans="1:10" x14ac:dyDescent="0.2">
      <c r="A86" s="8" t="s">
        <v>96</v>
      </c>
      <c r="B86">
        <v>1</v>
      </c>
      <c r="C86">
        <v>0</v>
      </c>
      <c r="D86">
        <v>0</v>
      </c>
      <c r="E86">
        <v>0</v>
      </c>
      <c r="F86">
        <v>0.6</v>
      </c>
      <c r="G86">
        <v>3</v>
      </c>
      <c r="H86">
        <v>0.08</v>
      </c>
      <c r="I86">
        <v>0</v>
      </c>
      <c r="J86">
        <v>3</v>
      </c>
    </row>
    <row r="87" spans="1:10" x14ac:dyDescent="0.2">
      <c r="A87" s="8" t="s">
        <v>97</v>
      </c>
      <c r="B87">
        <v>1</v>
      </c>
      <c r="C87">
        <v>0</v>
      </c>
      <c r="D87">
        <v>0</v>
      </c>
      <c r="E87">
        <v>0</v>
      </c>
      <c r="F87">
        <v>0.6</v>
      </c>
      <c r="G87">
        <v>3</v>
      </c>
      <c r="H87">
        <v>0.08</v>
      </c>
      <c r="I87">
        <v>0</v>
      </c>
      <c r="J87">
        <v>3</v>
      </c>
    </row>
    <row r="88" spans="1:10" x14ac:dyDescent="0.2">
      <c r="A88" s="8" t="s">
        <v>98</v>
      </c>
      <c r="B88">
        <v>1</v>
      </c>
      <c r="C88">
        <v>0</v>
      </c>
      <c r="D88">
        <v>0</v>
      </c>
      <c r="E88">
        <v>0</v>
      </c>
      <c r="F88">
        <v>0.6</v>
      </c>
      <c r="G88">
        <v>3</v>
      </c>
      <c r="H88">
        <v>0.08</v>
      </c>
      <c r="I88">
        <v>0</v>
      </c>
      <c r="J88">
        <v>3</v>
      </c>
    </row>
    <row r="89" spans="1:10" x14ac:dyDescent="0.2">
      <c r="A89" s="8" t="s">
        <v>99</v>
      </c>
      <c r="B89">
        <v>1</v>
      </c>
      <c r="C89">
        <v>0</v>
      </c>
      <c r="D89">
        <v>0</v>
      </c>
      <c r="E89">
        <v>0</v>
      </c>
      <c r="F89">
        <v>0.6</v>
      </c>
      <c r="G89">
        <v>3</v>
      </c>
      <c r="H89">
        <v>0.08</v>
      </c>
      <c r="I89">
        <v>0</v>
      </c>
      <c r="J89">
        <v>3</v>
      </c>
    </row>
    <row r="90" spans="1:10" x14ac:dyDescent="0.2">
      <c r="A90" s="8" t="s">
        <v>100</v>
      </c>
      <c r="B90">
        <v>1</v>
      </c>
      <c r="C90">
        <v>0</v>
      </c>
      <c r="D90">
        <v>0</v>
      </c>
      <c r="E90">
        <v>0</v>
      </c>
      <c r="F90">
        <v>0.6</v>
      </c>
      <c r="G90">
        <v>3</v>
      </c>
      <c r="H90">
        <v>0.08</v>
      </c>
      <c r="I90">
        <v>0</v>
      </c>
      <c r="J90">
        <v>3</v>
      </c>
    </row>
    <row r="91" spans="1:10" x14ac:dyDescent="0.2">
      <c r="A91" s="8" t="s">
        <v>101</v>
      </c>
      <c r="B91">
        <v>1</v>
      </c>
      <c r="C91">
        <v>0</v>
      </c>
      <c r="D91">
        <v>0</v>
      </c>
      <c r="E91">
        <v>0</v>
      </c>
      <c r="F91">
        <v>0.6</v>
      </c>
      <c r="G91">
        <v>3</v>
      </c>
      <c r="H91">
        <v>0.08</v>
      </c>
      <c r="I91">
        <v>0</v>
      </c>
      <c r="J91">
        <v>3</v>
      </c>
    </row>
    <row r="92" spans="1:10" x14ac:dyDescent="0.2">
      <c r="A92" s="8" t="s">
        <v>102</v>
      </c>
      <c r="B92">
        <v>1</v>
      </c>
      <c r="C92">
        <v>0</v>
      </c>
      <c r="D92">
        <v>0</v>
      </c>
      <c r="E92">
        <v>0</v>
      </c>
      <c r="F92">
        <v>0.6</v>
      </c>
      <c r="G92">
        <v>3</v>
      </c>
      <c r="H92">
        <v>0.08</v>
      </c>
      <c r="I92">
        <v>0</v>
      </c>
      <c r="J92">
        <v>3</v>
      </c>
    </row>
    <row r="93" spans="1:10" x14ac:dyDescent="0.2">
      <c r="A93" s="1" t="s">
        <v>11</v>
      </c>
      <c r="B93">
        <v>1</v>
      </c>
      <c r="C93">
        <v>0</v>
      </c>
      <c r="D93">
        <v>0</v>
      </c>
      <c r="E93">
        <v>80</v>
      </c>
      <c r="F93">
        <v>0.6</v>
      </c>
      <c r="G93">
        <v>4</v>
      </c>
      <c r="H93">
        <v>0.08</v>
      </c>
      <c r="I93">
        <v>0</v>
      </c>
      <c r="J93">
        <v>4</v>
      </c>
    </row>
    <row r="94" spans="1:10" x14ac:dyDescent="0.2">
      <c r="A94" s="1" t="s">
        <v>12</v>
      </c>
      <c r="B94">
        <v>1</v>
      </c>
      <c r="C94">
        <v>0</v>
      </c>
      <c r="D94">
        <v>0</v>
      </c>
      <c r="E94">
        <v>0</v>
      </c>
      <c r="F94">
        <v>0.6</v>
      </c>
      <c r="G94">
        <v>4</v>
      </c>
      <c r="H94">
        <v>0.08</v>
      </c>
      <c r="I94">
        <v>0</v>
      </c>
      <c r="J94">
        <v>4</v>
      </c>
    </row>
    <row r="95" spans="1:10" x14ac:dyDescent="0.2">
      <c r="A95" s="1" t="s">
        <v>15</v>
      </c>
      <c r="B95">
        <v>1</v>
      </c>
      <c r="C95">
        <v>34</v>
      </c>
      <c r="D95">
        <v>0</v>
      </c>
      <c r="E95">
        <v>0</v>
      </c>
      <c r="F95">
        <v>0.6</v>
      </c>
      <c r="G95">
        <v>4</v>
      </c>
      <c r="H95">
        <v>0.08</v>
      </c>
      <c r="I95">
        <v>0</v>
      </c>
      <c r="J95">
        <v>4</v>
      </c>
    </row>
    <row r="96" spans="1:10" x14ac:dyDescent="0.2">
      <c r="A96" s="1" t="s">
        <v>62</v>
      </c>
      <c r="B96">
        <v>1</v>
      </c>
      <c r="C96">
        <v>4</v>
      </c>
      <c r="D96">
        <v>0</v>
      </c>
      <c r="E96">
        <v>0</v>
      </c>
      <c r="F96">
        <v>0.6</v>
      </c>
      <c r="G96">
        <v>4</v>
      </c>
      <c r="H96">
        <v>0.08</v>
      </c>
      <c r="I96">
        <v>0</v>
      </c>
      <c r="J96">
        <v>4</v>
      </c>
    </row>
    <row r="97" spans="1:10" x14ac:dyDescent="0.2">
      <c r="A97" s="1" t="s">
        <v>65</v>
      </c>
      <c r="B97">
        <v>1</v>
      </c>
      <c r="C97">
        <v>15</v>
      </c>
      <c r="D97">
        <v>0</v>
      </c>
      <c r="E97">
        <v>0</v>
      </c>
      <c r="F97">
        <v>0.6</v>
      </c>
      <c r="G97">
        <v>4</v>
      </c>
      <c r="H97">
        <v>0.08</v>
      </c>
      <c r="I97">
        <v>0</v>
      </c>
      <c r="J97">
        <v>4</v>
      </c>
    </row>
    <row r="98" spans="1:10" x14ac:dyDescent="0.2">
      <c r="A98" s="1" t="s">
        <v>66</v>
      </c>
      <c r="B98">
        <v>1</v>
      </c>
      <c r="C98">
        <v>0</v>
      </c>
      <c r="D98">
        <v>0</v>
      </c>
      <c r="E98">
        <v>0</v>
      </c>
      <c r="F98">
        <v>0.6</v>
      </c>
      <c r="G98">
        <v>4</v>
      </c>
      <c r="H98">
        <v>0.08</v>
      </c>
      <c r="I98">
        <v>0</v>
      </c>
      <c r="J98">
        <v>4</v>
      </c>
    </row>
    <row r="99" spans="1:10" x14ac:dyDescent="0.2">
      <c r="A99" s="1" t="s">
        <v>67</v>
      </c>
      <c r="B99">
        <v>1</v>
      </c>
      <c r="C99">
        <v>7</v>
      </c>
      <c r="D99">
        <v>0</v>
      </c>
      <c r="E99">
        <v>0</v>
      </c>
      <c r="F99">
        <v>0.6</v>
      </c>
      <c r="G99">
        <v>4</v>
      </c>
      <c r="H99">
        <v>0.08</v>
      </c>
      <c r="I99">
        <v>0</v>
      </c>
      <c r="J99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EE11-867E-401E-B5B4-48B9DFDE4BC1}">
  <dimension ref="A1:B70"/>
  <sheetViews>
    <sheetView topLeftCell="A46" workbookViewId="0">
      <selection activeCell="E28" sqref="E28"/>
    </sheetView>
  </sheetViews>
  <sheetFormatPr defaultRowHeight="14.25" x14ac:dyDescent="0.2"/>
  <cols>
    <col min="1" max="1" width="28.875" customWidth="1"/>
    <col min="2" max="2" width="16.125" customWidth="1"/>
  </cols>
  <sheetData>
    <row r="1" spans="1:2" x14ac:dyDescent="0.2">
      <c r="A1" s="7" t="s">
        <v>117</v>
      </c>
      <c r="B1">
        <f>IF(ISERR(FIND("reserved",A1)),1,0)</f>
        <v>0</v>
      </c>
    </row>
    <row r="2" spans="1:2" x14ac:dyDescent="0.2">
      <c r="A2" s="7" t="s">
        <v>14</v>
      </c>
      <c r="B2">
        <f>IF(ISERR(FIND("reserved",A2)),1,0)</f>
        <v>1</v>
      </c>
    </row>
    <row r="3" spans="1:2" x14ac:dyDescent="0.2">
      <c r="A3" s="7" t="s">
        <v>118</v>
      </c>
      <c r="B3">
        <f t="shared" ref="B3:B66" si="0">IF(ISERR(FIND("reserved",A3)),1,0)</f>
        <v>1</v>
      </c>
    </row>
    <row r="4" spans="1:2" x14ac:dyDescent="0.2">
      <c r="A4" s="7" t="s">
        <v>119</v>
      </c>
      <c r="B4">
        <f t="shared" si="0"/>
        <v>1</v>
      </c>
    </row>
    <row r="5" spans="1:2" x14ac:dyDescent="0.2">
      <c r="A5" s="7" t="s">
        <v>22</v>
      </c>
      <c r="B5">
        <f t="shared" si="0"/>
        <v>1</v>
      </c>
    </row>
    <row r="6" spans="1:2" x14ac:dyDescent="0.2">
      <c r="A6" s="7" t="s">
        <v>23</v>
      </c>
      <c r="B6">
        <f t="shared" si="0"/>
        <v>1</v>
      </c>
    </row>
    <row r="7" spans="1:2" x14ac:dyDescent="0.2">
      <c r="A7" s="7" t="s">
        <v>30</v>
      </c>
      <c r="B7">
        <f t="shared" si="0"/>
        <v>1</v>
      </c>
    </row>
    <row r="8" spans="1:2" x14ac:dyDescent="0.2">
      <c r="A8" s="7" t="s">
        <v>31</v>
      </c>
      <c r="B8">
        <f t="shared" si="0"/>
        <v>1</v>
      </c>
    </row>
    <row r="9" spans="1:2" x14ac:dyDescent="0.2">
      <c r="A9" s="7" t="s">
        <v>32</v>
      </c>
      <c r="B9">
        <f t="shared" si="0"/>
        <v>1</v>
      </c>
    </row>
    <row r="10" spans="1:2" x14ac:dyDescent="0.2">
      <c r="A10" s="7" t="s">
        <v>33</v>
      </c>
      <c r="B10">
        <f t="shared" si="0"/>
        <v>1</v>
      </c>
    </row>
    <row r="11" spans="1:2" x14ac:dyDescent="0.2">
      <c r="A11" s="7" t="s">
        <v>34</v>
      </c>
      <c r="B11">
        <f t="shared" si="0"/>
        <v>1</v>
      </c>
    </row>
    <row r="12" spans="1:2" x14ac:dyDescent="0.2">
      <c r="A12" s="7" t="s">
        <v>35</v>
      </c>
      <c r="B12">
        <f t="shared" si="0"/>
        <v>1</v>
      </c>
    </row>
    <row r="13" spans="1:2" x14ac:dyDescent="0.2">
      <c r="A13" s="7" t="s">
        <v>37</v>
      </c>
      <c r="B13">
        <f t="shared" si="0"/>
        <v>1</v>
      </c>
    </row>
    <row r="14" spans="1:2" x14ac:dyDescent="0.2">
      <c r="A14" s="7" t="s">
        <v>117</v>
      </c>
      <c r="B14">
        <f t="shared" si="0"/>
        <v>0</v>
      </c>
    </row>
    <row r="15" spans="1:2" x14ac:dyDescent="0.2">
      <c r="A15" s="7" t="s">
        <v>38</v>
      </c>
      <c r="B15">
        <f t="shared" si="0"/>
        <v>1</v>
      </c>
    </row>
    <row r="16" spans="1:2" x14ac:dyDescent="0.2">
      <c r="A16" s="7" t="s">
        <v>39</v>
      </c>
      <c r="B16">
        <f t="shared" si="0"/>
        <v>1</v>
      </c>
    </row>
    <row r="17" spans="1:2" x14ac:dyDescent="0.2">
      <c r="A17" s="7" t="s">
        <v>40</v>
      </c>
      <c r="B17">
        <f t="shared" si="0"/>
        <v>1</v>
      </c>
    </row>
    <row r="18" spans="1:2" x14ac:dyDescent="0.2">
      <c r="A18" s="7" t="s">
        <v>41</v>
      </c>
      <c r="B18">
        <f t="shared" si="0"/>
        <v>1</v>
      </c>
    </row>
    <row r="19" spans="1:2" x14ac:dyDescent="0.2">
      <c r="A19" s="7" t="s">
        <v>117</v>
      </c>
      <c r="B19">
        <f t="shared" si="0"/>
        <v>0</v>
      </c>
    </row>
    <row r="20" spans="1:2" x14ac:dyDescent="0.2">
      <c r="A20" s="7" t="s">
        <v>117</v>
      </c>
      <c r="B20">
        <f t="shared" si="0"/>
        <v>0</v>
      </c>
    </row>
    <row r="21" spans="1:2" x14ac:dyDescent="0.2">
      <c r="A21" s="7" t="s">
        <v>117</v>
      </c>
      <c r="B21">
        <f t="shared" si="0"/>
        <v>0</v>
      </c>
    </row>
    <row r="22" spans="1:2" x14ac:dyDescent="0.2">
      <c r="A22" s="7" t="s">
        <v>117</v>
      </c>
      <c r="B22">
        <f t="shared" si="0"/>
        <v>0</v>
      </c>
    </row>
    <row r="23" spans="1:2" x14ac:dyDescent="0.2">
      <c r="A23" s="7" t="s">
        <v>117</v>
      </c>
      <c r="B23">
        <f t="shared" si="0"/>
        <v>0</v>
      </c>
    </row>
    <row r="24" spans="1:2" x14ac:dyDescent="0.2">
      <c r="A24" s="1" t="s">
        <v>123</v>
      </c>
      <c r="B24">
        <f t="shared" si="0"/>
        <v>1</v>
      </c>
    </row>
    <row r="25" spans="1:2" x14ac:dyDescent="0.2">
      <c r="A25" s="7" t="s">
        <v>122</v>
      </c>
      <c r="B25">
        <f t="shared" si="0"/>
        <v>1</v>
      </c>
    </row>
    <row r="26" spans="1:2" x14ac:dyDescent="0.2">
      <c r="A26" s="7" t="s">
        <v>117</v>
      </c>
      <c r="B26">
        <f t="shared" si="0"/>
        <v>0</v>
      </c>
    </row>
    <row r="27" spans="1:2" x14ac:dyDescent="0.2">
      <c r="A27" s="7" t="s">
        <v>117</v>
      </c>
      <c r="B27">
        <f t="shared" si="0"/>
        <v>0</v>
      </c>
    </row>
    <row r="28" spans="1:2" x14ac:dyDescent="0.2">
      <c r="A28" s="7" t="s">
        <v>120</v>
      </c>
      <c r="B28">
        <f t="shared" si="0"/>
        <v>1</v>
      </c>
    </row>
    <row r="29" spans="1:2" x14ac:dyDescent="0.2">
      <c r="A29" s="7" t="s">
        <v>121</v>
      </c>
      <c r="B29">
        <f t="shared" si="0"/>
        <v>1</v>
      </c>
    </row>
    <row r="30" spans="1:2" x14ac:dyDescent="0.2">
      <c r="A30" s="7" t="s">
        <v>117</v>
      </c>
      <c r="B30">
        <f t="shared" si="0"/>
        <v>0</v>
      </c>
    </row>
    <row r="31" spans="1:2" x14ac:dyDescent="0.2">
      <c r="A31" s="7" t="s">
        <v>10</v>
      </c>
      <c r="B31">
        <f t="shared" si="0"/>
        <v>1</v>
      </c>
    </row>
    <row r="32" spans="1:2" x14ac:dyDescent="0.2">
      <c r="A32" s="7" t="s">
        <v>117</v>
      </c>
      <c r="B32">
        <f t="shared" si="0"/>
        <v>0</v>
      </c>
    </row>
    <row r="33" spans="1:2" x14ac:dyDescent="0.2">
      <c r="A33" s="1" t="s">
        <v>146</v>
      </c>
      <c r="B33">
        <f t="shared" si="0"/>
        <v>1</v>
      </c>
    </row>
    <row r="34" spans="1:2" x14ac:dyDescent="0.2">
      <c r="A34" s="7" t="s">
        <v>124</v>
      </c>
      <c r="B34">
        <f t="shared" si="0"/>
        <v>1</v>
      </c>
    </row>
    <row r="35" spans="1:2" x14ac:dyDescent="0.2">
      <c r="A35" s="7" t="s">
        <v>117</v>
      </c>
      <c r="B35">
        <f t="shared" si="0"/>
        <v>0</v>
      </c>
    </row>
    <row r="36" spans="1:2" x14ac:dyDescent="0.2">
      <c r="A36" s="7" t="s">
        <v>125</v>
      </c>
      <c r="B36">
        <f t="shared" si="0"/>
        <v>1</v>
      </c>
    </row>
    <row r="37" spans="1:2" x14ac:dyDescent="0.2">
      <c r="A37" s="7" t="s">
        <v>126</v>
      </c>
      <c r="B37">
        <f t="shared" si="0"/>
        <v>1</v>
      </c>
    </row>
    <row r="38" spans="1:2" x14ac:dyDescent="0.2">
      <c r="A38" s="7" t="s">
        <v>127</v>
      </c>
      <c r="B38">
        <f t="shared" si="0"/>
        <v>1</v>
      </c>
    </row>
    <row r="39" spans="1:2" x14ac:dyDescent="0.2">
      <c r="A39" s="1" t="s">
        <v>128</v>
      </c>
      <c r="B39">
        <f t="shared" si="0"/>
        <v>1</v>
      </c>
    </row>
    <row r="40" spans="1:2" x14ac:dyDescent="0.2">
      <c r="A40" s="7" t="s">
        <v>117</v>
      </c>
      <c r="B40">
        <f t="shared" si="0"/>
        <v>0</v>
      </c>
    </row>
    <row r="41" spans="1:2" x14ac:dyDescent="0.2">
      <c r="A41" s="7" t="s">
        <v>130</v>
      </c>
      <c r="B41">
        <f t="shared" si="0"/>
        <v>1</v>
      </c>
    </row>
    <row r="42" spans="1:2" x14ac:dyDescent="0.2">
      <c r="A42" s="7" t="s">
        <v>131</v>
      </c>
      <c r="B42">
        <f t="shared" si="0"/>
        <v>1</v>
      </c>
    </row>
    <row r="43" spans="1:2" x14ac:dyDescent="0.2">
      <c r="A43" s="7" t="s">
        <v>132</v>
      </c>
      <c r="B43">
        <f t="shared" si="0"/>
        <v>1</v>
      </c>
    </row>
    <row r="44" spans="1:2" x14ac:dyDescent="0.2">
      <c r="A44" s="7" t="s">
        <v>117</v>
      </c>
      <c r="B44">
        <f t="shared" si="0"/>
        <v>0</v>
      </c>
    </row>
    <row r="45" spans="1:2" x14ac:dyDescent="0.2">
      <c r="A45" s="7" t="s">
        <v>117</v>
      </c>
      <c r="B45">
        <f t="shared" si="0"/>
        <v>0</v>
      </c>
    </row>
    <row r="46" spans="1:2" x14ac:dyDescent="0.2">
      <c r="A46" s="7" t="s">
        <v>117</v>
      </c>
      <c r="B46">
        <f t="shared" si="0"/>
        <v>0</v>
      </c>
    </row>
    <row r="47" spans="1:2" x14ac:dyDescent="0.2">
      <c r="A47" s="7" t="s">
        <v>68</v>
      </c>
      <c r="B47">
        <f t="shared" si="0"/>
        <v>1</v>
      </c>
    </row>
    <row r="48" spans="1:2" x14ac:dyDescent="0.2">
      <c r="A48" s="7" t="s">
        <v>129</v>
      </c>
      <c r="B48">
        <f t="shared" si="0"/>
        <v>1</v>
      </c>
    </row>
    <row r="49" spans="1:2" x14ac:dyDescent="0.2">
      <c r="A49" s="7" t="s">
        <v>117</v>
      </c>
      <c r="B49">
        <f t="shared" si="0"/>
        <v>0</v>
      </c>
    </row>
    <row r="50" spans="1:2" x14ac:dyDescent="0.2">
      <c r="A50" s="7" t="s">
        <v>133</v>
      </c>
      <c r="B50">
        <f t="shared" si="0"/>
        <v>1</v>
      </c>
    </row>
    <row r="51" spans="1:2" x14ac:dyDescent="0.2">
      <c r="A51" s="7" t="s">
        <v>117</v>
      </c>
      <c r="B51">
        <f t="shared" si="0"/>
        <v>0</v>
      </c>
    </row>
    <row r="52" spans="1:2" x14ac:dyDescent="0.2">
      <c r="A52" s="7" t="s">
        <v>117</v>
      </c>
      <c r="B52">
        <f t="shared" si="0"/>
        <v>0</v>
      </c>
    </row>
    <row r="53" spans="1:2" x14ac:dyDescent="0.2">
      <c r="A53" s="7" t="s">
        <v>134</v>
      </c>
      <c r="B53">
        <f t="shared" si="0"/>
        <v>1</v>
      </c>
    </row>
    <row r="54" spans="1:2" x14ac:dyDescent="0.2">
      <c r="A54" s="7" t="s">
        <v>135</v>
      </c>
      <c r="B54">
        <f t="shared" si="0"/>
        <v>1</v>
      </c>
    </row>
    <row r="55" spans="1:2" x14ac:dyDescent="0.2">
      <c r="A55" s="7" t="s">
        <v>136</v>
      </c>
      <c r="B55">
        <f t="shared" si="0"/>
        <v>1</v>
      </c>
    </row>
    <row r="56" spans="1:2" x14ac:dyDescent="0.2">
      <c r="A56" s="7" t="s">
        <v>137</v>
      </c>
      <c r="B56">
        <f t="shared" si="0"/>
        <v>1</v>
      </c>
    </row>
    <row r="57" spans="1:2" x14ac:dyDescent="0.2">
      <c r="A57" s="7" t="s">
        <v>138</v>
      </c>
      <c r="B57">
        <f t="shared" si="0"/>
        <v>1</v>
      </c>
    </row>
    <row r="58" spans="1:2" x14ac:dyDescent="0.2">
      <c r="A58" s="7" t="s">
        <v>139</v>
      </c>
      <c r="B58">
        <f t="shared" si="0"/>
        <v>1</v>
      </c>
    </row>
    <row r="59" spans="1:2" x14ac:dyDescent="0.2">
      <c r="A59" s="7" t="s">
        <v>140</v>
      </c>
      <c r="B59">
        <f t="shared" si="0"/>
        <v>1</v>
      </c>
    </row>
    <row r="60" spans="1:2" x14ac:dyDescent="0.2">
      <c r="A60" s="7" t="s">
        <v>141</v>
      </c>
      <c r="B60">
        <f t="shared" si="0"/>
        <v>1</v>
      </c>
    </row>
    <row r="61" spans="1:2" x14ac:dyDescent="0.2">
      <c r="A61" s="7" t="s">
        <v>117</v>
      </c>
      <c r="B61">
        <f t="shared" si="0"/>
        <v>0</v>
      </c>
    </row>
    <row r="62" spans="1:2" x14ac:dyDescent="0.2">
      <c r="A62" s="7" t="s">
        <v>117</v>
      </c>
      <c r="B62">
        <f t="shared" si="0"/>
        <v>0</v>
      </c>
    </row>
    <row r="63" spans="1:2" x14ac:dyDescent="0.2">
      <c r="A63" s="7" t="s">
        <v>142</v>
      </c>
      <c r="B63">
        <f t="shared" si="0"/>
        <v>1</v>
      </c>
    </row>
    <row r="64" spans="1:2" x14ac:dyDescent="0.2">
      <c r="A64" s="7" t="s">
        <v>143</v>
      </c>
      <c r="B64">
        <f t="shared" si="0"/>
        <v>1</v>
      </c>
    </row>
    <row r="65" spans="1:2" x14ac:dyDescent="0.2">
      <c r="A65" s="7" t="s">
        <v>144</v>
      </c>
      <c r="B65">
        <f t="shared" si="0"/>
        <v>1</v>
      </c>
    </row>
    <row r="66" spans="1:2" x14ac:dyDescent="0.2">
      <c r="A66" s="7" t="s">
        <v>117</v>
      </c>
      <c r="B66">
        <f t="shared" si="0"/>
        <v>0</v>
      </c>
    </row>
    <row r="67" spans="1:2" x14ac:dyDescent="0.2">
      <c r="A67" s="7" t="s">
        <v>59</v>
      </c>
      <c r="B67">
        <f t="shared" ref="B67:B69" si="1">IF(ISERR(FIND("reserved",A67)),1,0)</f>
        <v>1</v>
      </c>
    </row>
    <row r="68" spans="1:2" x14ac:dyDescent="0.2">
      <c r="A68" s="7" t="s">
        <v>60</v>
      </c>
      <c r="B68">
        <f t="shared" si="1"/>
        <v>1</v>
      </c>
    </row>
    <row r="69" spans="1:2" x14ac:dyDescent="0.2">
      <c r="A69" s="1" t="s">
        <v>64</v>
      </c>
      <c r="B69">
        <f t="shared" si="1"/>
        <v>1</v>
      </c>
    </row>
    <row r="70" spans="1:2" x14ac:dyDescent="0.2">
      <c r="B70">
        <f>SUM(B1:B69)</f>
        <v>47</v>
      </c>
    </row>
  </sheetData>
  <autoFilter ref="A1:A69" xr:uid="{B3CEFFD8-D89D-4A7C-9F6E-EF58FF6D4C23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2023-06-11T11:21:22Z</dcterms:created>
  <dcterms:modified xsi:type="dcterms:W3CDTF">2023-07-29T11:56:36Z</dcterms:modified>
</cp:coreProperties>
</file>